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25\AC\Temp\"/>
    </mc:Choice>
  </mc:AlternateContent>
  <xr:revisionPtr revIDLastSave="513" documentId="8_{B7DF0F31-EC4A-43D0-A888-207229075CE9}" xr6:coauthVersionLast="47" xr6:coauthVersionMax="47" xr10:uidLastSave="{7B5DD4C2-4FC3-4E20-95D3-C5F49A971046}"/>
  <bookViews>
    <workbookView xWindow="-60" yWindow="-60" windowWidth="15480" windowHeight="11640" xr2:uid="{00000000-000D-0000-FFFF-FFFF00000000}"/>
  </bookViews>
  <sheets>
    <sheet name="Transformed Data" sheetId="2" r:id="rId1"/>
    <sheet name="Raw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52" i="2" l="1"/>
  <c r="B4852" i="2"/>
  <c r="A4853" i="2"/>
  <c r="B4853" i="2"/>
  <c r="A4854" i="2"/>
  <c r="B4854" i="2"/>
  <c r="A4855" i="2"/>
  <c r="B4855" i="2"/>
  <c r="A4856" i="2"/>
  <c r="B4856" i="2"/>
  <c r="A4857" i="2"/>
  <c r="B4857" i="2"/>
  <c r="A4858" i="2"/>
  <c r="B4858" i="2"/>
  <c r="A4859" i="2"/>
  <c r="B4859" i="2"/>
  <c r="A4860" i="2"/>
  <c r="B4860" i="2"/>
  <c r="A4861" i="2"/>
  <c r="B4861" i="2"/>
  <c r="A4862" i="2"/>
  <c r="B4862" i="2"/>
  <c r="A4863" i="2"/>
  <c r="B4863" i="2"/>
  <c r="A4864" i="2"/>
  <c r="B4864" i="2"/>
  <c r="A4865" i="2"/>
  <c r="B4865" i="2"/>
  <c r="A4866" i="2"/>
  <c r="B4866" i="2"/>
  <c r="A4867" i="2"/>
  <c r="B4867" i="2"/>
  <c r="A4868" i="2"/>
  <c r="B4868" i="2"/>
  <c r="A4869" i="2"/>
  <c r="B4869" i="2"/>
  <c r="A4611" i="2"/>
  <c r="B4611" i="2"/>
  <c r="A4612" i="2"/>
  <c r="B4612" i="2"/>
  <c r="A4613" i="2"/>
  <c r="B4613" i="2"/>
  <c r="A4614" i="2"/>
  <c r="B4614" i="2"/>
  <c r="A4615" i="2"/>
  <c r="B4615" i="2"/>
  <c r="A4616" i="2"/>
  <c r="B4616" i="2"/>
  <c r="A4617" i="2"/>
  <c r="B4617" i="2"/>
  <c r="A4618" i="2"/>
  <c r="B4618" i="2"/>
  <c r="A4619" i="2"/>
  <c r="B4619" i="2"/>
  <c r="A4620" i="2"/>
  <c r="B4620" i="2"/>
  <c r="A4621" i="2"/>
  <c r="B4621" i="2"/>
  <c r="A4622" i="2"/>
  <c r="B4622" i="2"/>
  <c r="A4623" i="2"/>
  <c r="B4623" i="2"/>
  <c r="A4624" i="2"/>
  <c r="B4624" i="2"/>
  <c r="A4625" i="2"/>
  <c r="B4625" i="2"/>
  <c r="A4626" i="2"/>
  <c r="B4626" i="2"/>
  <c r="A4627" i="2"/>
  <c r="B4627" i="2"/>
  <c r="A4628" i="2"/>
  <c r="B4628" i="2"/>
  <c r="A4629" i="2"/>
  <c r="B4629" i="2"/>
  <c r="A4630" i="2"/>
  <c r="B4630" i="2"/>
  <c r="A4631" i="2"/>
  <c r="B4631" i="2"/>
  <c r="A4632" i="2"/>
  <c r="B4632" i="2"/>
  <c r="A4633" i="2"/>
  <c r="B4633" i="2"/>
  <c r="A4634" i="2"/>
  <c r="B4634" i="2"/>
  <c r="A4635" i="2"/>
  <c r="B4635" i="2"/>
  <c r="A4636" i="2"/>
  <c r="B4636" i="2"/>
  <c r="A4637" i="2"/>
  <c r="B4637" i="2"/>
  <c r="A4638" i="2"/>
  <c r="B4638" i="2"/>
  <c r="A4639" i="2"/>
  <c r="B4639" i="2"/>
  <c r="A4640" i="2"/>
  <c r="B4640" i="2"/>
  <c r="A4641" i="2"/>
  <c r="B4641" i="2"/>
  <c r="A4642" i="2"/>
  <c r="B4642" i="2"/>
  <c r="A4643" i="2"/>
  <c r="B4643" i="2"/>
  <c r="A4644" i="2"/>
  <c r="B4644" i="2"/>
  <c r="A4645" i="2"/>
  <c r="B4645" i="2"/>
  <c r="A4646" i="2"/>
  <c r="B4646" i="2"/>
  <c r="A4647" i="2"/>
  <c r="B4647" i="2"/>
  <c r="A4648" i="2"/>
  <c r="B4648" i="2"/>
  <c r="A4649" i="2"/>
  <c r="B4649" i="2"/>
  <c r="A4650" i="2"/>
  <c r="B4650" i="2"/>
  <c r="A4651" i="2"/>
  <c r="B4651" i="2"/>
  <c r="A4652" i="2"/>
  <c r="B4652" i="2"/>
  <c r="A4653" i="2"/>
  <c r="B4653" i="2"/>
  <c r="A4654" i="2"/>
  <c r="B4654" i="2"/>
  <c r="A4655" i="2"/>
  <c r="B4655" i="2"/>
  <c r="A4656" i="2"/>
  <c r="B4656" i="2"/>
  <c r="A4657" i="2"/>
  <c r="B4657" i="2"/>
  <c r="A4658" i="2"/>
  <c r="B4658" i="2"/>
  <c r="A4659" i="2"/>
  <c r="B4659" i="2"/>
  <c r="A4660" i="2"/>
  <c r="B4660" i="2"/>
  <c r="A4661" i="2"/>
  <c r="B4661" i="2"/>
  <c r="A4662" i="2"/>
  <c r="B4662" i="2"/>
  <c r="A4663" i="2"/>
  <c r="B4663" i="2"/>
  <c r="A4664" i="2"/>
  <c r="B4664" i="2"/>
  <c r="A4665" i="2"/>
  <c r="B4665" i="2"/>
  <c r="A4666" i="2"/>
  <c r="B4666" i="2"/>
  <c r="A4667" i="2"/>
  <c r="B4667" i="2"/>
  <c r="A4668" i="2"/>
  <c r="B4668" i="2"/>
  <c r="A4669" i="2"/>
  <c r="B4669" i="2"/>
  <c r="A4670" i="2"/>
  <c r="B4670" i="2"/>
  <c r="A4671" i="2"/>
  <c r="B4671" i="2"/>
  <c r="A4672" i="2"/>
  <c r="B4672" i="2"/>
  <c r="A4673" i="2"/>
  <c r="B4673" i="2"/>
  <c r="A4674" i="2"/>
  <c r="B4674" i="2"/>
  <c r="A4675" i="2"/>
  <c r="B4675" i="2"/>
  <c r="A4676" i="2"/>
  <c r="B4676" i="2"/>
  <c r="A4677" i="2"/>
  <c r="B4677" i="2"/>
  <c r="A4678" i="2"/>
  <c r="B4678" i="2"/>
  <c r="A4679" i="2"/>
  <c r="B4679" i="2"/>
  <c r="A4680" i="2"/>
  <c r="B4680" i="2"/>
  <c r="A4681" i="2"/>
  <c r="B4681" i="2"/>
  <c r="A4682" i="2"/>
  <c r="B4682" i="2"/>
  <c r="A4683" i="2"/>
  <c r="B4683" i="2"/>
  <c r="A4684" i="2"/>
  <c r="B4684" i="2"/>
  <c r="A4685" i="2"/>
  <c r="B4685" i="2"/>
  <c r="A4686" i="2"/>
  <c r="B4686" i="2"/>
  <c r="A4687" i="2"/>
  <c r="B4687" i="2"/>
  <c r="A4688" i="2"/>
  <c r="B4688" i="2"/>
  <c r="A4689" i="2"/>
  <c r="B4689" i="2"/>
  <c r="A4690" i="2"/>
  <c r="B4690" i="2"/>
  <c r="A4691" i="2"/>
  <c r="B4691" i="2"/>
  <c r="A4692" i="2"/>
  <c r="B4692" i="2"/>
  <c r="A4693" i="2"/>
  <c r="B4693" i="2"/>
  <c r="A4694" i="2"/>
  <c r="B4694" i="2"/>
  <c r="A4695" i="2"/>
  <c r="B4695" i="2"/>
  <c r="A4696" i="2"/>
  <c r="B4696" i="2"/>
  <c r="A4697" i="2"/>
  <c r="B4697" i="2"/>
  <c r="A4698" i="2"/>
  <c r="B4698" i="2"/>
  <c r="A4699" i="2"/>
  <c r="B4699" i="2"/>
  <c r="A4700" i="2"/>
  <c r="B4700" i="2"/>
  <c r="A4701" i="2"/>
  <c r="B4701" i="2"/>
  <c r="A4702" i="2"/>
  <c r="B4702" i="2"/>
  <c r="A4703" i="2"/>
  <c r="B4703" i="2"/>
  <c r="A4704" i="2"/>
  <c r="B4704" i="2"/>
  <c r="A4705" i="2"/>
  <c r="B4705" i="2"/>
  <c r="A4706" i="2"/>
  <c r="B4706" i="2"/>
  <c r="A4707" i="2"/>
  <c r="B4707" i="2"/>
  <c r="A4708" i="2"/>
  <c r="B4708" i="2"/>
  <c r="A4709" i="2"/>
  <c r="B4709" i="2"/>
  <c r="A4710" i="2"/>
  <c r="B4710" i="2"/>
  <c r="A4711" i="2"/>
  <c r="B4711" i="2"/>
  <c r="A4712" i="2"/>
  <c r="B4712" i="2"/>
  <c r="A4713" i="2"/>
  <c r="B4713" i="2"/>
  <c r="A4714" i="2"/>
  <c r="B4714" i="2"/>
  <c r="A4715" i="2"/>
  <c r="B4715" i="2"/>
  <c r="A4716" i="2"/>
  <c r="B4716" i="2"/>
  <c r="A4717" i="2"/>
  <c r="B4717" i="2"/>
  <c r="A4718" i="2"/>
  <c r="B4718" i="2"/>
  <c r="A4719" i="2"/>
  <c r="B4719" i="2"/>
  <c r="A4720" i="2"/>
  <c r="B4720" i="2"/>
  <c r="A4721" i="2"/>
  <c r="B4721" i="2"/>
  <c r="A4722" i="2"/>
  <c r="B4722" i="2"/>
  <c r="A4723" i="2"/>
  <c r="B4723" i="2"/>
  <c r="A4724" i="2"/>
  <c r="B4724" i="2"/>
  <c r="A4725" i="2"/>
  <c r="B4725" i="2"/>
  <c r="A4726" i="2"/>
  <c r="B4726" i="2"/>
  <c r="A4727" i="2"/>
  <c r="B4727" i="2"/>
  <c r="A4728" i="2"/>
  <c r="B4728" i="2"/>
  <c r="A4729" i="2"/>
  <c r="B4729" i="2"/>
  <c r="A4730" i="2"/>
  <c r="B4730" i="2"/>
  <c r="A4731" i="2"/>
  <c r="B4731" i="2"/>
  <c r="A4732" i="2"/>
  <c r="B4732" i="2"/>
  <c r="A4733" i="2"/>
  <c r="B4733" i="2"/>
  <c r="A4734" i="2"/>
  <c r="B4734" i="2"/>
  <c r="A4735" i="2"/>
  <c r="B4735" i="2"/>
  <c r="A4736" i="2"/>
  <c r="B4736" i="2"/>
  <c r="A4737" i="2"/>
  <c r="B4737" i="2"/>
  <c r="A4738" i="2"/>
  <c r="B4738" i="2"/>
  <c r="A4739" i="2"/>
  <c r="B4739" i="2"/>
  <c r="A4740" i="2"/>
  <c r="B4740" i="2"/>
  <c r="A4741" i="2"/>
  <c r="B4741" i="2"/>
  <c r="A4742" i="2"/>
  <c r="B4742" i="2"/>
  <c r="A4743" i="2"/>
  <c r="B4743" i="2"/>
  <c r="A4744" i="2"/>
  <c r="B4744" i="2"/>
  <c r="A4745" i="2"/>
  <c r="B4745" i="2"/>
  <c r="A4746" i="2"/>
  <c r="B4746" i="2"/>
  <c r="A4747" i="2"/>
  <c r="B4747" i="2"/>
  <c r="A4748" i="2"/>
  <c r="B4748" i="2"/>
  <c r="A4749" i="2"/>
  <c r="B4749" i="2"/>
  <c r="A4750" i="2"/>
  <c r="B4750" i="2"/>
  <c r="A4751" i="2"/>
  <c r="B4751" i="2"/>
  <c r="A4752" i="2"/>
  <c r="B4752" i="2"/>
  <c r="A4753" i="2"/>
  <c r="B4753" i="2"/>
  <c r="A4754" i="2"/>
  <c r="B4754" i="2"/>
  <c r="A4755" i="2"/>
  <c r="B4755" i="2"/>
  <c r="A4756" i="2"/>
  <c r="B4756" i="2"/>
  <c r="A4757" i="2"/>
  <c r="B4757" i="2"/>
  <c r="A4758" i="2"/>
  <c r="B4758" i="2"/>
  <c r="A4759" i="2"/>
  <c r="B4759" i="2"/>
  <c r="A4760" i="2"/>
  <c r="B4760" i="2"/>
  <c r="A4761" i="2"/>
  <c r="B4761" i="2"/>
  <c r="A4762" i="2"/>
  <c r="B4762" i="2"/>
  <c r="A4763" i="2"/>
  <c r="B4763" i="2"/>
  <c r="A4764" i="2"/>
  <c r="B4764" i="2"/>
  <c r="A4765" i="2"/>
  <c r="B4765" i="2"/>
  <c r="A4766" i="2"/>
  <c r="B4766" i="2"/>
  <c r="A4767" i="2"/>
  <c r="B4767" i="2"/>
  <c r="A4768" i="2"/>
  <c r="B4768" i="2"/>
  <c r="A4769" i="2"/>
  <c r="B4769" i="2"/>
  <c r="A4770" i="2"/>
  <c r="B4770" i="2"/>
  <c r="A4771" i="2"/>
  <c r="B4771" i="2"/>
  <c r="A4772" i="2"/>
  <c r="B4772" i="2"/>
  <c r="A4773" i="2"/>
  <c r="B4773" i="2"/>
  <c r="A4774" i="2"/>
  <c r="B4774" i="2"/>
  <c r="A4775" i="2"/>
  <c r="B4775" i="2"/>
  <c r="A4776" i="2"/>
  <c r="B4776" i="2"/>
  <c r="A4777" i="2"/>
  <c r="B4777" i="2"/>
  <c r="A4778" i="2"/>
  <c r="B4778" i="2"/>
  <c r="A4779" i="2"/>
  <c r="B4779" i="2"/>
  <c r="A4780" i="2"/>
  <c r="B4780" i="2"/>
  <c r="A4781" i="2"/>
  <c r="B4781" i="2"/>
  <c r="A4782" i="2"/>
  <c r="B4782" i="2"/>
  <c r="A4783" i="2"/>
  <c r="B4783" i="2"/>
  <c r="A4784" i="2"/>
  <c r="B4784" i="2"/>
  <c r="A4785" i="2"/>
  <c r="B4785" i="2"/>
  <c r="A4786" i="2"/>
  <c r="B4786" i="2"/>
  <c r="A4787" i="2"/>
  <c r="B4787" i="2"/>
  <c r="A4788" i="2"/>
  <c r="B4788" i="2"/>
  <c r="A4789" i="2"/>
  <c r="B4789" i="2"/>
  <c r="A4790" i="2"/>
  <c r="B4790" i="2"/>
  <c r="A4791" i="2"/>
  <c r="B4791" i="2"/>
  <c r="A4792" i="2"/>
  <c r="B4792" i="2"/>
  <c r="A4793" i="2"/>
  <c r="B4793" i="2"/>
  <c r="A4794" i="2"/>
  <c r="B4794" i="2"/>
  <c r="A4795" i="2"/>
  <c r="B4795" i="2"/>
  <c r="A4796" i="2"/>
  <c r="B4796" i="2"/>
  <c r="A4797" i="2"/>
  <c r="B4797" i="2"/>
  <c r="A4798" i="2"/>
  <c r="B4798" i="2"/>
  <c r="A4799" i="2"/>
  <c r="B4799" i="2"/>
  <c r="A4800" i="2"/>
  <c r="B4800" i="2"/>
  <c r="A4801" i="2"/>
  <c r="B4801" i="2"/>
  <c r="A4802" i="2"/>
  <c r="B4802" i="2"/>
  <c r="A4803" i="2"/>
  <c r="B4803" i="2"/>
  <c r="A4804" i="2"/>
  <c r="B4804" i="2"/>
  <c r="A4805" i="2"/>
  <c r="B4805" i="2"/>
  <c r="A4806" i="2"/>
  <c r="B4806" i="2"/>
  <c r="A4807" i="2"/>
  <c r="B4807" i="2"/>
  <c r="A4808" i="2"/>
  <c r="B4808" i="2"/>
  <c r="A4809" i="2"/>
  <c r="B4809" i="2"/>
  <c r="A4810" i="2"/>
  <c r="B4810" i="2"/>
  <c r="A4811" i="2"/>
  <c r="B4811" i="2"/>
  <c r="A4812" i="2"/>
  <c r="B4812" i="2"/>
  <c r="A4813" i="2"/>
  <c r="B4813" i="2"/>
  <c r="A4814" i="2"/>
  <c r="B4814" i="2"/>
  <c r="A4815" i="2"/>
  <c r="B4815" i="2"/>
  <c r="A4816" i="2"/>
  <c r="B4816" i="2"/>
  <c r="A4817" i="2"/>
  <c r="B4817" i="2"/>
  <c r="A4818" i="2"/>
  <c r="B4818" i="2"/>
  <c r="A4819" i="2"/>
  <c r="B4819" i="2"/>
  <c r="A4820" i="2"/>
  <c r="B4820" i="2"/>
  <c r="A4821" i="2"/>
  <c r="B4821" i="2"/>
  <c r="A4822" i="2"/>
  <c r="B4822" i="2"/>
  <c r="A4823" i="2"/>
  <c r="B4823" i="2"/>
  <c r="A4824" i="2"/>
  <c r="B4824" i="2"/>
  <c r="A4825" i="2"/>
  <c r="B4825" i="2"/>
  <c r="A4826" i="2"/>
  <c r="B4826" i="2"/>
  <c r="A4827" i="2"/>
  <c r="B4827" i="2"/>
  <c r="A4828" i="2"/>
  <c r="B4828" i="2"/>
  <c r="A4829" i="2"/>
  <c r="B4829" i="2"/>
  <c r="A4830" i="2"/>
  <c r="B4830" i="2"/>
  <c r="A4831" i="2"/>
  <c r="B4831" i="2"/>
  <c r="A4832" i="2"/>
  <c r="B4832" i="2"/>
  <c r="A4833" i="2"/>
  <c r="B4833" i="2"/>
  <c r="A4834" i="2"/>
  <c r="B4834" i="2"/>
  <c r="A4835" i="2"/>
  <c r="B4835" i="2"/>
  <c r="A4836" i="2"/>
  <c r="B4836" i="2"/>
  <c r="A4837" i="2"/>
  <c r="B4837" i="2"/>
  <c r="A4838" i="2"/>
  <c r="B4838" i="2"/>
  <c r="A4839" i="2"/>
  <c r="B4839" i="2"/>
  <c r="A4840" i="2"/>
  <c r="B4840" i="2"/>
  <c r="A4841" i="2"/>
  <c r="B4841" i="2"/>
  <c r="A4842" i="2"/>
  <c r="B4842" i="2"/>
  <c r="A4843" i="2"/>
  <c r="B4843" i="2"/>
  <c r="A4844" i="2"/>
  <c r="B4844" i="2"/>
  <c r="A4845" i="2"/>
  <c r="B4845" i="2"/>
  <c r="A4846" i="2"/>
  <c r="B4846" i="2"/>
  <c r="A4847" i="2"/>
  <c r="B4847" i="2"/>
  <c r="A4848" i="2"/>
  <c r="B4848" i="2"/>
  <c r="A4849" i="2"/>
  <c r="B4849" i="2"/>
  <c r="A4850" i="2"/>
  <c r="B4850" i="2"/>
  <c r="A4851" i="2"/>
  <c r="B4851" i="2"/>
  <c r="A4455" i="2"/>
  <c r="B4455" i="2"/>
  <c r="A4456" i="2"/>
  <c r="B4456" i="2"/>
  <c r="A4457" i="2"/>
  <c r="B4457" i="2"/>
  <c r="A4458" i="2"/>
  <c r="B4458" i="2"/>
  <c r="A4459" i="2"/>
  <c r="B4459" i="2"/>
  <c r="A4460" i="2"/>
  <c r="B4460" i="2"/>
  <c r="A4461" i="2"/>
  <c r="B4461" i="2"/>
  <c r="A4462" i="2"/>
  <c r="B4462" i="2"/>
  <c r="A4463" i="2"/>
  <c r="B4463" i="2"/>
  <c r="A4464" i="2"/>
  <c r="B4464" i="2"/>
  <c r="A4465" i="2"/>
  <c r="B4465" i="2"/>
  <c r="A4466" i="2"/>
  <c r="B4466" i="2"/>
  <c r="A4467" i="2"/>
  <c r="B4467" i="2"/>
  <c r="A4468" i="2"/>
  <c r="B4468" i="2"/>
  <c r="A4469" i="2"/>
  <c r="B4469" i="2"/>
  <c r="A4470" i="2"/>
  <c r="B4470" i="2"/>
  <c r="A4471" i="2"/>
  <c r="B4471" i="2"/>
  <c r="A4472" i="2"/>
  <c r="B4472" i="2"/>
  <c r="A4473" i="2"/>
  <c r="B4473" i="2"/>
  <c r="A4474" i="2"/>
  <c r="B4474" i="2"/>
  <c r="A4475" i="2"/>
  <c r="B4475" i="2"/>
  <c r="A4476" i="2"/>
  <c r="B4476" i="2"/>
  <c r="A4477" i="2"/>
  <c r="B4477" i="2"/>
  <c r="A4478" i="2"/>
  <c r="B4478" i="2"/>
  <c r="A4479" i="2"/>
  <c r="B4479" i="2"/>
  <c r="A4480" i="2"/>
  <c r="B4480" i="2"/>
  <c r="A4481" i="2"/>
  <c r="B4481" i="2"/>
  <c r="A4482" i="2"/>
  <c r="B4482" i="2"/>
  <c r="A4483" i="2"/>
  <c r="B4483" i="2"/>
  <c r="A4484" i="2"/>
  <c r="B4484" i="2"/>
  <c r="A4485" i="2"/>
  <c r="B4485" i="2"/>
  <c r="A4486" i="2"/>
  <c r="B4486" i="2"/>
  <c r="A4487" i="2"/>
  <c r="B4487" i="2"/>
  <c r="A4488" i="2"/>
  <c r="B4488" i="2"/>
  <c r="A4489" i="2"/>
  <c r="B4489" i="2"/>
  <c r="A4490" i="2"/>
  <c r="B4490" i="2"/>
  <c r="A4491" i="2"/>
  <c r="B4491" i="2"/>
  <c r="A4492" i="2"/>
  <c r="B4492" i="2"/>
  <c r="A4493" i="2"/>
  <c r="B4493" i="2"/>
  <c r="A4494" i="2"/>
  <c r="B4494" i="2"/>
  <c r="A4495" i="2"/>
  <c r="B4495" i="2"/>
  <c r="A4496" i="2"/>
  <c r="B4496" i="2"/>
  <c r="A4497" i="2"/>
  <c r="B4497" i="2"/>
  <c r="A4498" i="2"/>
  <c r="B4498" i="2"/>
  <c r="A4499" i="2"/>
  <c r="B4499" i="2"/>
  <c r="A4500" i="2"/>
  <c r="B4500" i="2"/>
  <c r="A4501" i="2"/>
  <c r="B4501" i="2"/>
  <c r="A4502" i="2"/>
  <c r="B4502" i="2"/>
  <c r="A4503" i="2"/>
  <c r="B4503" i="2"/>
  <c r="A4504" i="2"/>
  <c r="B4504" i="2"/>
  <c r="A4505" i="2"/>
  <c r="B4505" i="2"/>
  <c r="A4506" i="2"/>
  <c r="B4506" i="2"/>
  <c r="A4507" i="2"/>
  <c r="B4507" i="2"/>
  <c r="A4508" i="2"/>
  <c r="B4508" i="2"/>
  <c r="A4509" i="2"/>
  <c r="B4509" i="2"/>
  <c r="A4510" i="2"/>
  <c r="B4510" i="2"/>
  <c r="A4511" i="2"/>
  <c r="B4511" i="2"/>
  <c r="A4512" i="2"/>
  <c r="B4512" i="2"/>
  <c r="A4513" i="2"/>
  <c r="B4513" i="2"/>
  <c r="A4514" i="2"/>
  <c r="B4514" i="2"/>
  <c r="A4515" i="2"/>
  <c r="B4515" i="2"/>
  <c r="A4516" i="2"/>
  <c r="B4516" i="2"/>
  <c r="A4517" i="2"/>
  <c r="B4517" i="2"/>
  <c r="A4518" i="2"/>
  <c r="B4518" i="2"/>
  <c r="A4519" i="2"/>
  <c r="B4519" i="2"/>
  <c r="A4520" i="2"/>
  <c r="B4520" i="2"/>
  <c r="A4521" i="2"/>
  <c r="B4521" i="2"/>
  <c r="A4522" i="2"/>
  <c r="B4522" i="2"/>
  <c r="A4523" i="2"/>
  <c r="B4523" i="2"/>
  <c r="A4524" i="2"/>
  <c r="B4524" i="2"/>
  <c r="A4525" i="2"/>
  <c r="B4525" i="2"/>
  <c r="A4526" i="2"/>
  <c r="B4526" i="2"/>
  <c r="A4527" i="2"/>
  <c r="B4527" i="2"/>
  <c r="A4528" i="2"/>
  <c r="B4528" i="2"/>
  <c r="A4529" i="2"/>
  <c r="B4529" i="2"/>
  <c r="A4530" i="2"/>
  <c r="B4530" i="2"/>
  <c r="A4531" i="2"/>
  <c r="B4531" i="2"/>
  <c r="A4532" i="2"/>
  <c r="B4532" i="2"/>
  <c r="A4533" i="2"/>
  <c r="B4533" i="2"/>
  <c r="A4534" i="2"/>
  <c r="B4534" i="2"/>
  <c r="A4535" i="2"/>
  <c r="B4535" i="2"/>
  <c r="A4536" i="2"/>
  <c r="B4536" i="2"/>
  <c r="A4537" i="2"/>
  <c r="B4537" i="2"/>
  <c r="A4538" i="2"/>
  <c r="B4538" i="2"/>
  <c r="A4539" i="2"/>
  <c r="B4539" i="2"/>
  <c r="A4540" i="2"/>
  <c r="B4540" i="2"/>
  <c r="A4541" i="2"/>
  <c r="B4541" i="2"/>
  <c r="A4542" i="2"/>
  <c r="B4542" i="2"/>
  <c r="A4543" i="2"/>
  <c r="B4543" i="2"/>
  <c r="A4544" i="2"/>
  <c r="B4544" i="2"/>
  <c r="A4545" i="2"/>
  <c r="B4545" i="2"/>
  <c r="A4546" i="2"/>
  <c r="B4546" i="2"/>
  <c r="A4547" i="2"/>
  <c r="B4547" i="2"/>
  <c r="A4548" i="2"/>
  <c r="B4548" i="2"/>
  <c r="A4549" i="2"/>
  <c r="B4549" i="2"/>
  <c r="A4550" i="2"/>
  <c r="B4550" i="2"/>
  <c r="A4551" i="2"/>
  <c r="B4551" i="2"/>
  <c r="A4552" i="2"/>
  <c r="B4552" i="2"/>
  <c r="A4553" i="2"/>
  <c r="B4553" i="2"/>
  <c r="A4554" i="2"/>
  <c r="B4554" i="2"/>
  <c r="A4555" i="2"/>
  <c r="B4555" i="2"/>
  <c r="A4556" i="2"/>
  <c r="B4556" i="2"/>
  <c r="A4557" i="2"/>
  <c r="B4557" i="2"/>
  <c r="A4558" i="2"/>
  <c r="B4558" i="2"/>
  <c r="A4559" i="2"/>
  <c r="B4559" i="2"/>
  <c r="A4560" i="2"/>
  <c r="B4560" i="2"/>
  <c r="A4561" i="2"/>
  <c r="B4561" i="2"/>
  <c r="A4562" i="2"/>
  <c r="B4562" i="2"/>
  <c r="A4563" i="2"/>
  <c r="B4563" i="2"/>
  <c r="A4564" i="2"/>
  <c r="B4564" i="2"/>
  <c r="A4565" i="2"/>
  <c r="B4565" i="2"/>
  <c r="A4566" i="2"/>
  <c r="B4566" i="2"/>
  <c r="A4567" i="2"/>
  <c r="B4567" i="2"/>
  <c r="A4568" i="2"/>
  <c r="B4568" i="2"/>
  <c r="A4569" i="2"/>
  <c r="B4569" i="2"/>
  <c r="A4570" i="2"/>
  <c r="B4570" i="2"/>
  <c r="A4571" i="2"/>
  <c r="B4571" i="2"/>
  <c r="A4572" i="2"/>
  <c r="B4572" i="2"/>
  <c r="A4573" i="2"/>
  <c r="B4573" i="2"/>
  <c r="A4574" i="2"/>
  <c r="B4574" i="2"/>
  <c r="A4575" i="2"/>
  <c r="B4575" i="2"/>
  <c r="A4576" i="2"/>
  <c r="B4576" i="2"/>
  <c r="A4577" i="2"/>
  <c r="B4577" i="2"/>
  <c r="A4578" i="2"/>
  <c r="B4578" i="2"/>
  <c r="A4579" i="2"/>
  <c r="B4579" i="2"/>
  <c r="A4580" i="2"/>
  <c r="B4580" i="2"/>
  <c r="A4581" i="2"/>
  <c r="B4581" i="2"/>
  <c r="A4582" i="2"/>
  <c r="B4582" i="2"/>
  <c r="A4583" i="2"/>
  <c r="B4583" i="2"/>
  <c r="A4584" i="2"/>
  <c r="B4584" i="2"/>
  <c r="A4585" i="2"/>
  <c r="B4585" i="2"/>
  <c r="A4586" i="2"/>
  <c r="B4586" i="2"/>
  <c r="A4587" i="2"/>
  <c r="B4587" i="2"/>
  <c r="A4588" i="2"/>
  <c r="B4588" i="2"/>
  <c r="A4589" i="2"/>
  <c r="B4589" i="2"/>
  <c r="A4590" i="2"/>
  <c r="B4590" i="2"/>
  <c r="A4591" i="2"/>
  <c r="B4591" i="2"/>
  <c r="A4592" i="2"/>
  <c r="B4592" i="2"/>
  <c r="A4593" i="2"/>
  <c r="B4593" i="2"/>
  <c r="A4594" i="2"/>
  <c r="B4594" i="2"/>
  <c r="A4595" i="2"/>
  <c r="B4595" i="2"/>
  <c r="A4596" i="2"/>
  <c r="B4596" i="2"/>
  <c r="A4597" i="2"/>
  <c r="B4597" i="2"/>
  <c r="A4598" i="2"/>
  <c r="B4598" i="2"/>
  <c r="A4599" i="2"/>
  <c r="B4599" i="2"/>
  <c r="A4600" i="2"/>
  <c r="B4600" i="2"/>
  <c r="A4601" i="2"/>
  <c r="B4601" i="2"/>
  <c r="A4602" i="2"/>
  <c r="B4602" i="2"/>
  <c r="A4603" i="2"/>
  <c r="B4603" i="2"/>
  <c r="A4604" i="2"/>
  <c r="B4604" i="2"/>
  <c r="A4605" i="2"/>
  <c r="B4605" i="2"/>
  <c r="A4606" i="2"/>
  <c r="B4606" i="2"/>
  <c r="A4607" i="2"/>
  <c r="B4607" i="2"/>
  <c r="A4608" i="2"/>
  <c r="B4608" i="2"/>
  <c r="A4609" i="2"/>
  <c r="B4609" i="2"/>
  <c r="A4610" i="2"/>
  <c r="B4610" i="2"/>
  <c r="A4083" i="2"/>
  <c r="B4083" i="2"/>
  <c r="A4084" i="2"/>
  <c r="B4084" i="2"/>
  <c r="A4085" i="2"/>
  <c r="B4085" i="2"/>
  <c r="A4086" i="2"/>
  <c r="B4086" i="2"/>
  <c r="A4087" i="2"/>
  <c r="B4087" i="2"/>
  <c r="A4088" i="2"/>
  <c r="B4088" i="2"/>
  <c r="A4089" i="2"/>
  <c r="B4089" i="2"/>
  <c r="A4090" i="2"/>
  <c r="B4090" i="2"/>
  <c r="A4091" i="2"/>
  <c r="B4091" i="2"/>
  <c r="A4092" i="2"/>
  <c r="B4092" i="2"/>
  <c r="A4093" i="2"/>
  <c r="B4093" i="2"/>
  <c r="A4094" i="2"/>
  <c r="B4094" i="2"/>
  <c r="A4095" i="2"/>
  <c r="B4095" i="2"/>
  <c r="A4096" i="2"/>
  <c r="B4096" i="2"/>
  <c r="A4097" i="2"/>
  <c r="B4097" i="2"/>
  <c r="A4098" i="2"/>
  <c r="B4098" i="2"/>
  <c r="A4099" i="2"/>
  <c r="B4099" i="2"/>
  <c r="A4100" i="2"/>
  <c r="B4100" i="2"/>
  <c r="A4101" i="2"/>
  <c r="B4101" i="2"/>
  <c r="A4102" i="2"/>
  <c r="B4102" i="2"/>
  <c r="A4103" i="2"/>
  <c r="B4103" i="2"/>
  <c r="A4104" i="2"/>
  <c r="B4104" i="2"/>
  <c r="A4105" i="2"/>
  <c r="B4105" i="2"/>
  <c r="A4106" i="2"/>
  <c r="B4106" i="2"/>
  <c r="A4107" i="2"/>
  <c r="B4107" i="2"/>
  <c r="A4108" i="2"/>
  <c r="B4108" i="2"/>
  <c r="A4109" i="2"/>
  <c r="B4109" i="2"/>
  <c r="A4110" i="2"/>
  <c r="B4110" i="2"/>
  <c r="A4111" i="2"/>
  <c r="B4111" i="2"/>
  <c r="A4112" i="2"/>
  <c r="B4112" i="2"/>
  <c r="A4113" i="2"/>
  <c r="B4113" i="2"/>
  <c r="A4114" i="2"/>
  <c r="B4114" i="2"/>
  <c r="A4115" i="2"/>
  <c r="B4115" i="2"/>
  <c r="A4116" i="2"/>
  <c r="B4116" i="2"/>
  <c r="A4117" i="2"/>
  <c r="B4117" i="2"/>
  <c r="A4118" i="2"/>
  <c r="B4118" i="2"/>
  <c r="A4119" i="2"/>
  <c r="B4119" i="2"/>
  <c r="A4120" i="2"/>
  <c r="B4120" i="2"/>
  <c r="A4121" i="2"/>
  <c r="B4121" i="2"/>
  <c r="A4122" i="2"/>
  <c r="B4122" i="2"/>
  <c r="A4123" i="2"/>
  <c r="B4123" i="2"/>
  <c r="A4124" i="2"/>
  <c r="B4124" i="2"/>
  <c r="A4125" i="2"/>
  <c r="B4125" i="2"/>
  <c r="A4126" i="2"/>
  <c r="B4126" i="2"/>
  <c r="A4127" i="2"/>
  <c r="B4127" i="2"/>
  <c r="A4128" i="2"/>
  <c r="B4128" i="2"/>
  <c r="A4129" i="2"/>
  <c r="B4129" i="2"/>
  <c r="A4130" i="2"/>
  <c r="B4130" i="2"/>
  <c r="A4131" i="2"/>
  <c r="B4131" i="2"/>
  <c r="A4132" i="2"/>
  <c r="B4132" i="2"/>
  <c r="A4133" i="2"/>
  <c r="B4133" i="2"/>
  <c r="A4134" i="2"/>
  <c r="B4134" i="2"/>
  <c r="A4135" i="2"/>
  <c r="B4135" i="2"/>
  <c r="A4136" i="2"/>
  <c r="B4136" i="2"/>
  <c r="A4137" i="2"/>
  <c r="B4137" i="2"/>
  <c r="A4138" i="2"/>
  <c r="B4138" i="2"/>
  <c r="A4139" i="2"/>
  <c r="B4139" i="2"/>
  <c r="A4140" i="2"/>
  <c r="B4140" i="2"/>
  <c r="A4141" i="2"/>
  <c r="B4141" i="2"/>
  <c r="A4142" i="2"/>
  <c r="B4142" i="2"/>
  <c r="A4143" i="2"/>
  <c r="B4143" i="2"/>
  <c r="A4144" i="2"/>
  <c r="B4144" i="2"/>
  <c r="A4145" i="2"/>
  <c r="B4145" i="2"/>
  <c r="A4146" i="2"/>
  <c r="B4146" i="2"/>
  <c r="A4147" i="2"/>
  <c r="B4147" i="2"/>
  <c r="A4148" i="2"/>
  <c r="B4148" i="2"/>
  <c r="A4149" i="2"/>
  <c r="B4149" i="2"/>
  <c r="A4150" i="2"/>
  <c r="B4150" i="2"/>
  <c r="A4151" i="2"/>
  <c r="B4151" i="2"/>
  <c r="A4152" i="2"/>
  <c r="B4152" i="2"/>
  <c r="A4153" i="2"/>
  <c r="B4153" i="2"/>
  <c r="A4154" i="2"/>
  <c r="B4154" i="2"/>
  <c r="A4155" i="2"/>
  <c r="B4155" i="2"/>
  <c r="A4156" i="2"/>
  <c r="B4156" i="2"/>
  <c r="A4157" i="2"/>
  <c r="B4157" i="2"/>
  <c r="A4158" i="2"/>
  <c r="B4158" i="2"/>
  <c r="A4159" i="2"/>
  <c r="B4159" i="2"/>
  <c r="A4160" i="2"/>
  <c r="B4160" i="2"/>
  <c r="A4161" i="2"/>
  <c r="B4161" i="2"/>
  <c r="A4162" i="2"/>
  <c r="B4162" i="2"/>
  <c r="A4163" i="2"/>
  <c r="B4163" i="2"/>
  <c r="A4164" i="2"/>
  <c r="B4164" i="2"/>
  <c r="A4165" i="2"/>
  <c r="B4165" i="2"/>
  <c r="A4166" i="2"/>
  <c r="B4166" i="2"/>
  <c r="A4167" i="2"/>
  <c r="B4167" i="2"/>
  <c r="A4168" i="2"/>
  <c r="B4168" i="2"/>
  <c r="A4169" i="2"/>
  <c r="B4169" i="2"/>
  <c r="A4170" i="2"/>
  <c r="B4170" i="2"/>
  <c r="A4171" i="2"/>
  <c r="B4171" i="2"/>
  <c r="A4172" i="2"/>
  <c r="B4172" i="2"/>
  <c r="A4173" i="2"/>
  <c r="B4173" i="2"/>
  <c r="A4174" i="2"/>
  <c r="B4174" i="2"/>
  <c r="A4175" i="2"/>
  <c r="B4175" i="2"/>
  <c r="A4176" i="2"/>
  <c r="B4176" i="2"/>
  <c r="A4177" i="2"/>
  <c r="B4177" i="2"/>
  <c r="A4178" i="2"/>
  <c r="B4178" i="2"/>
  <c r="A4179" i="2"/>
  <c r="B4179" i="2"/>
  <c r="A4180" i="2"/>
  <c r="B4180" i="2"/>
  <c r="A4181" i="2"/>
  <c r="B4181" i="2"/>
  <c r="A4182" i="2"/>
  <c r="B4182" i="2"/>
  <c r="A4183" i="2"/>
  <c r="B4183" i="2"/>
  <c r="A4184" i="2"/>
  <c r="B4184" i="2"/>
  <c r="A4185" i="2"/>
  <c r="B4185" i="2"/>
  <c r="A4186" i="2"/>
  <c r="B4186" i="2"/>
  <c r="A4187" i="2"/>
  <c r="B4187" i="2"/>
  <c r="A4188" i="2"/>
  <c r="B4188" i="2"/>
  <c r="A4189" i="2"/>
  <c r="B4189" i="2"/>
  <c r="A4190" i="2"/>
  <c r="B4190" i="2"/>
  <c r="A4191" i="2"/>
  <c r="B4191" i="2"/>
  <c r="A4192" i="2"/>
  <c r="B4192" i="2"/>
  <c r="A4193" i="2"/>
  <c r="B4193" i="2"/>
  <c r="A4194" i="2"/>
  <c r="B4194" i="2"/>
  <c r="A4195" i="2"/>
  <c r="B4195" i="2"/>
  <c r="A4196" i="2"/>
  <c r="B4196" i="2"/>
  <c r="A4197" i="2"/>
  <c r="B4197" i="2"/>
  <c r="A4198" i="2"/>
  <c r="B4198" i="2"/>
  <c r="A4199" i="2"/>
  <c r="B4199" i="2"/>
  <c r="A4200" i="2"/>
  <c r="B4200" i="2"/>
  <c r="A4201" i="2"/>
  <c r="B4201" i="2"/>
  <c r="A4202" i="2"/>
  <c r="B4202" i="2"/>
  <c r="A4203" i="2"/>
  <c r="B4203" i="2"/>
  <c r="A4204" i="2"/>
  <c r="B4204" i="2"/>
  <c r="A4205" i="2"/>
  <c r="B4205" i="2"/>
  <c r="A4206" i="2"/>
  <c r="B4206" i="2"/>
  <c r="A4207" i="2"/>
  <c r="B4207" i="2"/>
  <c r="A4208" i="2"/>
  <c r="B4208" i="2"/>
  <c r="A4209" i="2"/>
  <c r="B4209" i="2"/>
  <c r="A4210" i="2"/>
  <c r="B4210" i="2"/>
  <c r="A4211" i="2"/>
  <c r="B4211" i="2"/>
  <c r="A4212" i="2"/>
  <c r="B4212" i="2"/>
  <c r="A4213" i="2"/>
  <c r="B4213" i="2"/>
  <c r="A4214" i="2"/>
  <c r="B4214" i="2"/>
  <c r="A4215" i="2"/>
  <c r="B4215" i="2"/>
  <c r="A4216" i="2"/>
  <c r="B4216" i="2"/>
  <c r="A4217" i="2"/>
  <c r="B4217" i="2"/>
  <c r="A4218" i="2"/>
  <c r="B4218" i="2"/>
  <c r="A4219" i="2"/>
  <c r="B4219" i="2"/>
  <c r="A4220" i="2"/>
  <c r="B4220" i="2"/>
  <c r="A4221" i="2"/>
  <c r="B4221" i="2"/>
  <c r="A4222" i="2"/>
  <c r="B4222" i="2"/>
  <c r="A4223" i="2"/>
  <c r="B4223" i="2"/>
  <c r="A4224" i="2"/>
  <c r="B4224" i="2"/>
  <c r="A4225" i="2"/>
  <c r="B4225" i="2"/>
  <c r="A4226" i="2"/>
  <c r="B4226" i="2"/>
  <c r="A4227" i="2"/>
  <c r="B4227" i="2"/>
  <c r="A4228" i="2"/>
  <c r="B4228" i="2"/>
  <c r="A4229" i="2"/>
  <c r="B4229" i="2"/>
  <c r="A4230" i="2"/>
  <c r="B4230" i="2"/>
  <c r="A4231" i="2"/>
  <c r="B4231" i="2"/>
  <c r="A4232" i="2"/>
  <c r="B4232" i="2"/>
  <c r="A4233" i="2"/>
  <c r="B4233" i="2"/>
  <c r="A4234" i="2"/>
  <c r="B4234" i="2"/>
  <c r="A4235" i="2"/>
  <c r="B4235" i="2"/>
  <c r="A4236" i="2"/>
  <c r="B4236" i="2"/>
  <c r="A4237" i="2"/>
  <c r="B4237" i="2"/>
  <c r="A4238" i="2"/>
  <c r="B4238" i="2"/>
  <c r="A4239" i="2"/>
  <c r="B4239" i="2"/>
  <c r="A4240" i="2"/>
  <c r="B4240" i="2"/>
  <c r="A4241" i="2"/>
  <c r="B4241" i="2"/>
  <c r="A4242" i="2"/>
  <c r="B4242" i="2"/>
  <c r="A4243" i="2"/>
  <c r="B4243" i="2"/>
  <c r="A4244" i="2"/>
  <c r="B4244" i="2"/>
  <c r="A4245" i="2"/>
  <c r="B4245" i="2"/>
  <c r="A4246" i="2"/>
  <c r="B4246" i="2"/>
  <c r="A4247" i="2"/>
  <c r="B4247" i="2"/>
  <c r="A4248" i="2"/>
  <c r="B4248" i="2"/>
  <c r="A4249" i="2"/>
  <c r="B4249" i="2"/>
  <c r="A4250" i="2"/>
  <c r="B4250" i="2"/>
  <c r="A4251" i="2"/>
  <c r="B4251" i="2"/>
  <c r="A4252" i="2"/>
  <c r="B4252" i="2"/>
  <c r="A4253" i="2"/>
  <c r="B4253" i="2"/>
  <c r="A4254" i="2"/>
  <c r="B4254" i="2"/>
  <c r="A4255" i="2"/>
  <c r="B4255" i="2"/>
  <c r="A4256" i="2"/>
  <c r="B4256" i="2"/>
  <c r="A4257" i="2"/>
  <c r="B4257" i="2"/>
  <c r="A4258" i="2"/>
  <c r="B4258" i="2"/>
  <c r="A4259" i="2"/>
  <c r="B4259" i="2"/>
  <c r="A4260" i="2"/>
  <c r="B4260" i="2"/>
  <c r="A4261" i="2"/>
  <c r="B4261" i="2"/>
  <c r="A4262" i="2"/>
  <c r="B4262" i="2"/>
  <c r="A4263" i="2"/>
  <c r="B4263" i="2"/>
  <c r="A4264" i="2"/>
  <c r="B4264" i="2"/>
  <c r="A4265" i="2"/>
  <c r="B4265" i="2"/>
  <c r="A4266" i="2"/>
  <c r="B4266" i="2"/>
  <c r="A4267" i="2"/>
  <c r="B4267" i="2"/>
  <c r="A4268" i="2"/>
  <c r="B4268" i="2"/>
  <c r="A4269" i="2"/>
  <c r="B4269" i="2"/>
  <c r="A4270" i="2"/>
  <c r="B4270" i="2"/>
  <c r="A4271" i="2"/>
  <c r="B4271" i="2"/>
  <c r="A4272" i="2"/>
  <c r="B4272" i="2"/>
  <c r="A4273" i="2"/>
  <c r="B4273" i="2"/>
  <c r="A4274" i="2"/>
  <c r="B4274" i="2"/>
  <c r="A4275" i="2"/>
  <c r="B4275" i="2"/>
  <c r="A4276" i="2"/>
  <c r="B4276" i="2"/>
  <c r="A4277" i="2"/>
  <c r="B4277" i="2"/>
  <c r="A4278" i="2"/>
  <c r="B4278" i="2"/>
  <c r="A4279" i="2"/>
  <c r="B4279" i="2"/>
  <c r="A4280" i="2"/>
  <c r="B4280" i="2"/>
  <c r="A4281" i="2"/>
  <c r="B4281" i="2"/>
  <c r="A4282" i="2"/>
  <c r="B4282" i="2"/>
  <c r="A4283" i="2"/>
  <c r="B4283" i="2"/>
  <c r="A4284" i="2"/>
  <c r="B4284" i="2"/>
  <c r="A4285" i="2"/>
  <c r="B4285" i="2"/>
  <c r="A4286" i="2"/>
  <c r="B4286" i="2"/>
  <c r="A4287" i="2"/>
  <c r="B4287" i="2"/>
  <c r="A4288" i="2"/>
  <c r="B4288" i="2"/>
  <c r="A4289" i="2"/>
  <c r="B4289" i="2"/>
  <c r="A4290" i="2"/>
  <c r="B4290" i="2"/>
  <c r="A4291" i="2"/>
  <c r="B4291" i="2"/>
  <c r="A4292" i="2"/>
  <c r="B4292" i="2"/>
  <c r="A4293" i="2"/>
  <c r="B4293" i="2"/>
  <c r="A4294" i="2"/>
  <c r="B4294" i="2"/>
  <c r="A4295" i="2"/>
  <c r="B4295" i="2"/>
  <c r="A4296" i="2"/>
  <c r="B4296" i="2"/>
  <c r="A4297" i="2"/>
  <c r="B4297" i="2"/>
  <c r="A4298" i="2"/>
  <c r="B4298" i="2"/>
  <c r="A4299" i="2"/>
  <c r="B4299" i="2"/>
  <c r="A4300" i="2"/>
  <c r="B4300" i="2"/>
  <c r="A4301" i="2"/>
  <c r="B4301" i="2"/>
  <c r="A4302" i="2"/>
  <c r="B4302" i="2"/>
  <c r="A4303" i="2"/>
  <c r="B4303" i="2"/>
  <c r="A4304" i="2"/>
  <c r="B4304" i="2"/>
  <c r="A4305" i="2"/>
  <c r="B4305" i="2"/>
  <c r="A4306" i="2"/>
  <c r="B4306" i="2"/>
  <c r="A4307" i="2"/>
  <c r="B4307" i="2"/>
  <c r="A4308" i="2"/>
  <c r="B4308" i="2"/>
  <c r="A4309" i="2"/>
  <c r="B4309" i="2"/>
  <c r="A4310" i="2"/>
  <c r="B4310" i="2"/>
  <c r="A4311" i="2"/>
  <c r="B4311" i="2"/>
  <c r="A4312" i="2"/>
  <c r="B4312" i="2"/>
  <c r="A4313" i="2"/>
  <c r="B4313" i="2"/>
  <c r="A4314" i="2"/>
  <c r="B4314" i="2"/>
  <c r="A4315" i="2"/>
  <c r="B4315" i="2"/>
  <c r="A4316" i="2"/>
  <c r="B4316" i="2"/>
  <c r="A4317" i="2"/>
  <c r="B4317" i="2"/>
  <c r="A4318" i="2"/>
  <c r="B4318" i="2"/>
  <c r="A4319" i="2"/>
  <c r="B4319" i="2"/>
  <c r="A4320" i="2"/>
  <c r="B4320" i="2"/>
  <c r="A4321" i="2"/>
  <c r="B4321" i="2"/>
  <c r="A4322" i="2"/>
  <c r="B4322" i="2"/>
  <c r="A4323" i="2"/>
  <c r="B4323" i="2"/>
  <c r="A4324" i="2"/>
  <c r="B4324" i="2"/>
  <c r="A4325" i="2"/>
  <c r="B4325" i="2"/>
  <c r="A4326" i="2"/>
  <c r="B4326" i="2"/>
  <c r="A4327" i="2"/>
  <c r="B4327" i="2"/>
  <c r="A4328" i="2"/>
  <c r="B4328" i="2"/>
  <c r="A4329" i="2"/>
  <c r="B4329" i="2"/>
  <c r="A4330" i="2"/>
  <c r="B4330" i="2"/>
  <c r="A4331" i="2"/>
  <c r="B4331" i="2"/>
  <c r="A4332" i="2"/>
  <c r="B4332" i="2"/>
  <c r="A4333" i="2"/>
  <c r="B4333" i="2"/>
  <c r="A4334" i="2"/>
  <c r="B4334" i="2"/>
  <c r="A4335" i="2"/>
  <c r="B4335" i="2"/>
  <c r="A4336" i="2"/>
  <c r="B4336" i="2"/>
  <c r="A4337" i="2"/>
  <c r="B4337" i="2"/>
  <c r="A4338" i="2"/>
  <c r="B4338" i="2"/>
  <c r="A4339" i="2"/>
  <c r="B4339" i="2"/>
  <c r="A4340" i="2"/>
  <c r="B4340" i="2"/>
  <c r="A4341" i="2"/>
  <c r="B4341" i="2"/>
  <c r="A4342" i="2"/>
  <c r="B4342" i="2"/>
  <c r="A4343" i="2"/>
  <c r="B4343" i="2"/>
  <c r="A4344" i="2"/>
  <c r="B4344" i="2"/>
  <c r="A4345" i="2"/>
  <c r="B4345" i="2"/>
  <c r="A4346" i="2"/>
  <c r="B4346" i="2"/>
  <c r="A4347" i="2"/>
  <c r="B4347" i="2"/>
  <c r="A4348" i="2"/>
  <c r="B4348" i="2"/>
  <c r="A4349" i="2"/>
  <c r="B4349" i="2"/>
  <c r="A4350" i="2"/>
  <c r="B4350" i="2"/>
  <c r="A4351" i="2"/>
  <c r="B4351" i="2"/>
  <c r="A4352" i="2"/>
  <c r="B4352" i="2"/>
  <c r="A4353" i="2"/>
  <c r="B4353" i="2"/>
  <c r="A4354" i="2"/>
  <c r="B4354" i="2"/>
  <c r="A4355" i="2"/>
  <c r="B4355" i="2"/>
  <c r="A4356" i="2"/>
  <c r="B4356" i="2"/>
  <c r="A4357" i="2"/>
  <c r="B4357" i="2"/>
  <c r="A4358" i="2"/>
  <c r="B4358" i="2"/>
  <c r="A4359" i="2"/>
  <c r="B4359" i="2"/>
  <c r="A4360" i="2"/>
  <c r="B4360" i="2"/>
  <c r="A4361" i="2"/>
  <c r="B4361" i="2"/>
  <c r="A4362" i="2"/>
  <c r="B4362" i="2"/>
  <c r="A4363" i="2"/>
  <c r="B4363" i="2"/>
  <c r="A4364" i="2"/>
  <c r="B4364" i="2"/>
  <c r="A4365" i="2"/>
  <c r="B4365" i="2"/>
  <c r="A4366" i="2"/>
  <c r="B4366" i="2"/>
  <c r="A4367" i="2"/>
  <c r="B4367" i="2"/>
  <c r="A4368" i="2"/>
  <c r="B4368" i="2"/>
  <c r="A4369" i="2"/>
  <c r="B4369" i="2"/>
  <c r="A4370" i="2"/>
  <c r="B4370" i="2"/>
  <c r="A4371" i="2"/>
  <c r="B4371" i="2"/>
  <c r="A4372" i="2"/>
  <c r="B4372" i="2"/>
  <c r="A4373" i="2"/>
  <c r="B4373" i="2"/>
  <c r="A4374" i="2"/>
  <c r="B4374" i="2"/>
  <c r="A4375" i="2"/>
  <c r="B4375" i="2"/>
  <c r="A4376" i="2"/>
  <c r="B4376" i="2"/>
  <c r="A4377" i="2"/>
  <c r="B4377" i="2"/>
  <c r="A4378" i="2"/>
  <c r="B4378" i="2"/>
  <c r="A4379" i="2"/>
  <c r="B4379" i="2"/>
  <c r="A4380" i="2"/>
  <c r="B4380" i="2"/>
  <c r="A4381" i="2"/>
  <c r="B4381" i="2"/>
  <c r="A4382" i="2"/>
  <c r="B4382" i="2"/>
  <c r="A4383" i="2"/>
  <c r="B4383" i="2"/>
  <c r="A4384" i="2"/>
  <c r="B4384" i="2"/>
  <c r="A4385" i="2"/>
  <c r="B4385" i="2"/>
  <c r="A4386" i="2"/>
  <c r="B4386" i="2"/>
  <c r="A4387" i="2"/>
  <c r="B4387" i="2"/>
  <c r="A4388" i="2"/>
  <c r="B4388" i="2"/>
  <c r="A4389" i="2"/>
  <c r="B4389" i="2"/>
  <c r="A4390" i="2"/>
  <c r="B4390" i="2"/>
  <c r="A4391" i="2"/>
  <c r="B4391" i="2"/>
  <c r="A4392" i="2"/>
  <c r="B4392" i="2"/>
  <c r="A4393" i="2"/>
  <c r="B4393" i="2"/>
  <c r="A4394" i="2"/>
  <c r="B4394" i="2"/>
  <c r="A4395" i="2"/>
  <c r="B4395" i="2"/>
  <c r="A4396" i="2"/>
  <c r="B4396" i="2"/>
  <c r="A4397" i="2"/>
  <c r="B4397" i="2"/>
  <c r="A4398" i="2"/>
  <c r="B4398" i="2"/>
  <c r="A4399" i="2"/>
  <c r="B4399" i="2"/>
  <c r="A4400" i="2"/>
  <c r="B4400" i="2"/>
  <c r="A4401" i="2"/>
  <c r="B4401" i="2"/>
  <c r="A4402" i="2"/>
  <c r="B4402" i="2"/>
  <c r="A4403" i="2"/>
  <c r="B4403" i="2"/>
  <c r="A4404" i="2"/>
  <c r="B4404" i="2"/>
  <c r="A4405" i="2"/>
  <c r="B4405" i="2"/>
  <c r="A4406" i="2"/>
  <c r="B4406" i="2"/>
  <c r="A4407" i="2"/>
  <c r="B4407" i="2"/>
  <c r="A4408" i="2"/>
  <c r="B4408" i="2"/>
  <c r="A4409" i="2"/>
  <c r="B4409" i="2"/>
  <c r="A4410" i="2"/>
  <c r="B4410" i="2"/>
  <c r="A4411" i="2"/>
  <c r="B4411" i="2"/>
  <c r="A4412" i="2"/>
  <c r="B4412" i="2"/>
  <c r="A4413" i="2"/>
  <c r="B4413" i="2"/>
  <c r="A4414" i="2"/>
  <c r="B4414" i="2"/>
  <c r="A4415" i="2"/>
  <c r="B4415" i="2"/>
  <c r="A4416" i="2"/>
  <c r="B4416" i="2"/>
  <c r="A4417" i="2"/>
  <c r="B4417" i="2"/>
  <c r="A4418" i="2"/>
  <c r="B4418" i="2"/>
  <c r="A4419" i="2"/>
  <c r="B4419" i="2"/>
  <c r="A4420" i="2"/>
  <c r="B4420" i="2"/>
  <c r="A4421" i="2"/>
  <c r="B4421" i="2"/>
  <c r="A4422" i="2"/>
  <c r="B4422" i="2"/>
  <c r="A4423" i="2"/>
  <c r="B4423" i="2"/>
  <c r="A4424" i="2"/>
  <c r="B4424" i="2"/>
  <c r="A4425" i="2"/>
  <c r="B4425" i="2"/>
  <c r="A4426" i="2"/>
  <c r="B4426" i="2"/>
  <c r="A4427" i="2"/>
  <c r="B4427" i="2"/>
  <c r="A4428" i="2"/>
  <c r="B4428" i="2"/>
  <c r="A4429" i="2"/>
  <c r="B4429" i="2"/>
  <c r="A4430" i="2"/>
  <c r="B4430" i="2"/>
  <c r="A4431" i="2"/>
  <c r="B4431" i="2"/>
  <c r="A4432" i="2"/>
  <c r="B4432" i="2"/>
  <c r="A4433" i="2"/>
  <c r="B4433" i="2"/>
  <c r="A4434" i="2"/>
  <c r="B4434" i="2"/>
  <c r="A4435" i="2"/>
  <c r="B4435" i="2"/>
  <c r="A4436" i="2"/>
  <c r="B4436" i="2"/>
  <c r="A4437" i="2"/>
  <c r="B4437" i="2"/>
  <c r="A4438" i="2"/>
  <c r="B4438" i="2"/>
  <c r="A4439" i="2"/>
  <c r="B4439" i="2"/>
  <c r="A4440" i="2"/>
  <c r="B4440" i="2"/>
  <c r="A4441" i="2"/>
  <c r="B4441" i="2"/>
  <c r="A4442" i="2"/>
  <c r="B4442" i="2"/>
  <c r="A4443" i="2"/>
  <c r="B4443" i="2"/>
  <c r="A4444" i="2"/>
  <c r="B4444" i="2"/>
  <c r="A4445" i="2"/>
  <c r="B4445" i="2"/>
  <c r="A4446" i="2"/>
  <c r="B4446" i="2"/>
  <c r="A4447" i="2"/>
  <c r="B4447" i="2"/>
  <c r="A4448" i="2"/>
  <c r="B4448" i="2"/>
  <c r="A4449" i="2"/>
  <c r="B4449" i="2"/>
  <c r="A4450" i="2"/>
  <c r="B4450" i="2"/>
  <c r="A4451" i="2"/>
  <c r="B4451" i="2"/>
  <c r="A4452" i="2"/>
  <c r="B4452" i="2"/>
  <c r="A4453" i="2"/>
  <c r="B4453" i="2"/>
  <c r="A4454" i="2"/>
  <c r="B4454" i="2"/>
  <c r="A2637" i="2"/>
  <c r="B2637" i="2"/>
  <c r="A2638" i="2"/>
  <c r="B2638" i="2"/>
  <c r="A2639" i="2"/>
  <c r="B2639" i="2"/>
  <c r="A2640" i="2"/>
  <c r="B2640" i="2"/>
  <c r="A2641" i="2"/>
  <c r="B2641" i="2"/>
  <c r="A2642" i="2"/>
  <c r="B2642" i="2"/>
  <c r="A2643" i="2"/>
  <c r="B2643" i="2"/>
  <c r="A2644" i="2"/>
  <c r="B2644" i="2"/>
  <c r="A2645" i="2"/>
  <c r="B2645" i="2"/>
  <c r="A2646" i="2"/>
  <c r="B2646" i="2"/>
  <c r="A2647" i="2"/>
  <c r="B2647" i="2"/>
  <c r="A2648" i="2"/>
  <c r="B2648" i="2"/>
  <c r="A2649" i="2"/>
  <c r="B2649" i="2"/>
  <c r="A2650" i="2"/>
  <c r="B2650" i="2"/>
  <c r="A2651" i="2"/>
  <c r="B2651" i="2"/>
  <c r="A2652" i="2"/>
  <c r="B2652" i="2"/>
  <c r="A2653" i="2"/>
  <c r="B2653" i="2"/>
  <c r="A2654" i="2"/>
  <c r="B2654" i="2"/>
  <c r="A2655" i="2"/>
  <c r="B2655" i="2"/>
  <c r="A2656" i="2"/>
  <c r="B2656" i="2"/>
  <c r="A2657" i="2"/>
  <c r="B2657" i="2"/>
  <c r="A2658" i="2"/>
  <c r="B2658" i="2"/>
  <c r="A2659" i="2"/>
  <c r="B2659" i="2"/>
  <c r="A2660" i="2"/>
  <c r="B2660" i="2"/>
  <c r="A2661" i="2"/>
  <c r="B2661" i="2"/>
  <c r="A2662" i="2"/>
  <c r="B2662" i="2"/>
  <c r="A2663" i="2"/>
  <c r="B2663" i="2"/>
  <c r="A2664" i="2"/>
  <c r="B2664" i="2"/>
  <c r="A2665" i="2"/>
  <c r="B2665" i="2"/>
  <c r="A2666" i="2"/>
  <c r="B2666" i="2"/>
  <c r="A2667" i="2"/>
  <c r="B2667" i="2"/>
  <c r="A2668" i="2"/>
  <c r="B2668" i="2"/>
  <c r="A2669" i="2"/>
  <c r="B2669" i="2"/>
  <c r="A2670" i="2"/>
  <c r="B2670" i="2"/>
  <c r="A2671" i="2"/>
  <c r="B2671" i="2"/>
  <c r="A2672" i="2"/>
  <c r="B2672" i="2"/>
  <c r="A2673" i="2"/>
  <c r="B2673" i="2"/>
  <c r="A2674" i="2"/>
  <c r="B2674" i="2"/>
  <c r="A2675" i="2"/>
  <c r="B2675" i="2"/>
  <c r="A2676" i="2"/>
  <c r="B2676" i="2"/>
  <c r="A2677" i="2"/>
  <c r="B2677" i="2"/>
  <c r="A2678" i="2"/>
  <c r="B2678" i="2"/>
  <c r="A2679" i="2"/>
  <c r="B2679" i="2"/>
  <c r="A2680" i="2"/>
  <c r="B2680" i="2"/>
  <c r="A2681" i="2"/>
  <c r="B2681" i="2"/>
  <c r="A2682" i="2"/>
  <c r="B2682" i="2"/>
  <c r="A2683" i="2"/>
  <c r="B2683" i="2"/>
  <c r="A2684" i="2"/>
  <c r="B2684" i="2"/>
  <c r="A2685" i="2"/>
  <c r="B2685" i="2"/>
  <c r="A2686" i="2"/>
  <c r="B2686" i="2"/>
  <c r="A2687" i="2"/>
  <c r="B2687" i="2"/>
  <c r="A2688" i="2"/>
  <c r="B2688" i="2"/>
  <c r="A2689" i="2"/>
  <c r="B2689" i="2"/>
  <c r="A2690" i="2"/>
  <c r="B2690" i="2"/>
  <c r="A2691" i="2"/>
  <c r="B2691" i="2"/>
  <c r="A2692" i="2"/>
  <c r="B2692" i="2"/>
  <c r="A2693" i="2"/>
  <c r="B2693" i="2"/>
  <c r="A2694" i="2"/>
  <c r="B2694" i="2"/>
  <c r="A2695" i="2"/>
  <c r="B2695" i="2"/>
  <c r="A2696" i="2"/>
  <c r="B2696" i="2"/>
  <c r="A2697" i="2"/>
  <c r="B2697" i="2"/>
  <c r="A2698" i="2"/>
  <c r="B2698" i="2"/>
  <c r="A2699" i="2"/>
  <c r="B2699" i="2"/>
  <c r="A2700" i="2"/>
  <c r="B2700" i="2"/>
  <c r="A2701" i="2"/>
  <c r="B2701" i="2"/>
  <c r="A2702" i="2"/>
  <c r="B2702" i="2"/>
  <c r="A2703" i="2"/>
  <c r="B2703" i="2"/>
  <c r="A2704" i="2"/>
  <c r="B2704" i="2"/>
  <c r="A2705" i="2"/>
  <c r="B2705" i="2"/>
  <c r="A2706" i="2"/>
  <c r="B2706" i="2"/>
  <c r="A2707" i="2"/>
  <c r="B2707" i="2"/>
  <c r="A2708" i="2"/>
  <c r="B2708" i="2"/>
  <c r="A2709" i="2"/>
  <c r="B2709" i="2"/>
  <c r="A2710" i="2"/>
  <c r="B2710" i="2"/>
  <c r="A2711" i="2"/>
  <c r="B2711" i="2"/>
  <c r="A2712" i="2"/>
  <c r="B2712" i="2"/>
  <c r="A2713" i="2"/>
  <c r="B2713" i="2"/>
  <c r="A2714" i="2"/>
  <c r="B2714" i="2"/>
  <c r="A2715" i="2"/>
  <c r="B2715" i="2"/>
  <c r="A2716" i="2"/>
  <c r="B2716" i="2"/>
  <c r="A2717" i="2"/>
  <c r="B2717" i="2"/>
  <c r="A2718" i="2"/>
  <c r="B2718" i="2"/>
  <c r="A2719" i="2"/>
  <c r="B2719" i="2"/>
  <c r="A2720" i="2"/>
  <c r="B2720" i="2"/>
  <c r="A2721" i="2"/>
  <c r="B2721" i="2"/>
  <c r="A2722" i="2"/>
  <c r="B2722" i="2"/>
  <c r="A2723" i="2"/>
  <c r="B2723" i="2"/>
  <c r="A2724" i="2"/>
  <c r="B2724" i="2"/>
  <c r="A2725" i="2"/>
  <c r="B2725" i="2"/>
  <c r="A2726" i="2"/>
  <c r="B2726" i="2"/>
  <c r="A2727" i="2"/>
  <c r="B2727" i="2"/>
  <c r="A2728" i="2"/>
  <c r="B2728" i="2"/>
  <c r="A2729" i="2"/>
  <c r="B2729" i="2"/>
  <c r="A2730" i="2"/>
  <c r="B2730" i="2"/>
  <c r="A2731" i="2"/>
  <c r="B2731" i="2"/>
  <c r="A2732" i="2"/>
  <c r="B2732" i="2"/>
  <c r="A2733" i="2"/>
  <c r="B2733" i="2"/>
  <c r="A2734" i="2"/>
  <c r="B2734" i="2"/>
  <c r="A2735" i="2"/>
  <c r="B2735" i="2"/>
  <c r="A2736" i="2"/>
  <c r="B2736" i="2"/>
  <c r="A2737" i="2"/>
  <c r="B2737" i="2"/>
  <c r="A2738" i="2"/>
  <c r="B2738" i="2"/>
  <c r="A2739" i="2"/>
  <c r="B2739" i="2"/>
  <c r="A2740" i="2"/>
  <c r="B2740" i="2"/>
  <c r="A2741" i="2"/>
  <c r="B2741" i="2"/>
  <c r="A2742" i="2"/>
  <c r="B2742" i="2"/>
  <c r="A2743" i="2"/>
  <c r="B2743" i="2"/>
  <c r="A2744" i="2"/>
  <c r="B2744" i="2"/>
  <c r="A2745" i="2"/>
  <c r="B2745" i="2"/>
  <c r="A2746" i="2"/>
  <c r="B2746" i="2"/>
  <c r="A2747" i="2"/>
  <c r="B2747" i="2"/>
  <c r="A2748" i="2"/>
  <c r="B2748" i="2"/>
  <c r="A2749" i="2"/>
  <c r="B2749" i="2"/>
  <c r="A2750" i="2"/>
  <c r="B2750" i="2"/>
  <c r="A2751" i="2"/>
  <c r="B2751" i="2"/>
  <c r="A2752" i="2"/>
  <c r="B2752" i="2"/>
  <c r="A2753" i="2"/>
  <c r="B2753" i="2"/>
  <c r="A2754" i="2"/>
  <c r="B2754" i="2"/>
  <c r="A2755" i="2"/>
  <c r="B2755" i="2"/>
  <c r="A2756" i="2"/>
  <c r="B2756" i="2"/>
  <c r="A2757" i="2"/>
  <c r="B2757" i="2"/>
  <c r="A2758" i="2"/>
  <c r="B2758" i="2"/>
  <c r="A2759" i="2"/>
  <c r="B2759" i="2"/>
  <c r="A2760" i="2"/>
  <c r="B2760" i="2"/>
  <c r="A2761" i="2"/>
  <c r="B2761" i="2"/>
  <c r="A2762" i="2"/>
  <c r="B2762" i="2"/>
  <c r="A2763" i="2"/>
  <c r="B2763" i="2"/>
  <c r="A2764" i="2"/>
  <c r="B2764" i="2"/>
  <c r="A2765" i="2"/>
  <c r="B2765" i="2"/>
  <c r="A2766" i="2"/>
  <c r="B2766" i="2"/>
  <c r="A2767" i="2"/>
  <c r="B2767" i="2"/>
  <c r="A2768" i="2"/>
  <c r="B2768" i="2"/>
  <c r="A2769" i="2"/>
  <c r="B2769" i="2"/>
  <c r="A2770" i="2"/>
  <c r="B2770" i="2"/>
  <c r="A2771" i="2"/>
  <c r="B2771" i="2"/>
  <c r="A2772" i="2"/>
  <c r="B2772" i="2"/>
  <c r="A2773" i="2"/>
  <c r="B2773" i="2"/>
  <c r="A2774" i="2"/>
  <c r="B2774" i="2"/>
  <c r="A2775" i="2"/>
  <c r="B2775" i="2"/>
  <c r="A2776" i="2"/>
  <c r="B2776" i="2"/>
  <c r="A2777" i="2"/>
  <c r="B2777" i="2"/>
  <c r="A2778" i="2"/>
  <c r="B2778" i="2"/>
  <c r="A2779" i="2"/>
  <c r="B2779" i="2"/>
  <c r="A2780" i="2"/>
  <c r="B2780" i="2"/>
  <c r="A2781" i="2"/>
  <c r="B2781" i="2"/>
  <c r="A2782" i="2"/>
  <c r="B2782" i="2"/>
  <c r="A2783" i="2"/>
  <c r="B2783" i="2"/>
  <c r="A2784" i="2"/>
  <c r="B2784" i="2"/>
  <c r="A2785" i="2"/>
  <c r="B2785" i="2"/>
  <c r="A2786" i="2"/>
  <c r="B2786" i="2"/>
  <c r="A2787" i="2"/>
  <c r="B2787" i="2"/>
  <c r="A2788" i="2"/>
  <c r="B2788" i="2"/>
  <c r="A2789" i="2"/>
  <c r="B2789" i="2"/>
  <c r="A2790" i="2"/>
  <c r="B2790" i="2"/>
  <c r="A2791" i="2"/>
  <c r="B2791" i="2"/>
  <c r="A2792" i="2"/>
  <c r="B2792" i="2"/>
  <c r="A2793" i="2"/>
  <c r="B2793" i="2"/>
  <c r="A2794" i="2"/>
  <c r="B2794" i="2"/>
  <c r="A2795" i="2"/>
  <c r="B2795" i="2"/>
  <c r="A2796" i="2"/>
  <c r="B2796" i="2"/>
  <c r="A2797" i="2"/>
  <c r="B2797" i="2"/>
  <c r="A2798" i="2"/>
  <c r="B2798" i="2"/>
  <c r="A2799" i="2"/>
  <c r="B2799" i="2"/>
  <c r="A2800" i="2"/>
  <c r="B2800" i="2"/>
  <c r="A2801" i="2"/>
  <c r="B2801" i="2"/>
  <c r="A2802" i="2"/>
  <c r="B2802" i="2"/>
  <c r="A2803" i="2"/>
  <c r="B2803" i="2"/>
  <c r="A2804" i="2"/>
  <c r="B2804" i="2"/>
  <c r="A2805" i="2"/>
  <c r="B2805" i="2"/>
  <c r="A2806" i="2"/>
  <c r="B2806" i="2"/>
  <c r="A2807" i="2"/>
  <c r="B2807" i="2"/>
  <c r="A2808" i="2"/>
  <c r="B2808" i="2"/>
  <c r="A2809" i="2"/>
  <c r="B2809" i="2"/>
  <c r="A2810" i="2"/>
  <c r="B2810" i="2"/>
  <c r="A2811" i="2"/>
  <c r="B2811" i="2"/>
  <c r="A2812" i="2"/>
  <c r="B2812" i="2"/>
  <c r="A2813" i="2"/>
  <c r="B2813" i="2"/>
  <c r="A2814" i="2"/>
  <c r="B2814" i="2"/>
  <c r="A2815" i="2"/>
  <c r="B2815" i="2"/>
  <c r="A2816" i="2"/>
  <c r="B2816" i="2"/>
  <c r="A2817" i="2"/>
  <c r="B2817" i="2"/>
  <c r="A2818" i="2"/>
  <c r="B2818" i="2"/>
  <c r="A2819" i="2"/>
  <c r="B2819" i="2"/>
  <c r="A2820" i="2"/>
  <c r="B2820" i="2"/>
  <c r="A2821" i="2"/>
  <c r="B2821" i="2"/>
  <c r="A2822" i="2"/>
  <c r="B2822" i="2"/>
  <c r="A2823" i="2"/>
  <c r="B2823" i="2"/>
  <c r="A2824" i="2"/>
  <c r="B2824" i="2"/>
  <c r="A2825" i="2"/>
  <c r="B2825" i="2"/>
  <c r="A2826" i="2"/>
  <c r="B2826" i="2"/>
  <c r="A2827" i="2"/>
  <c r="B2827" i="2"/>
  <c r="A2828" i="2"/>
  <c r="B2828" i="2"/>
  <c r="A2829" i="2"/>
  <c r="B2829" i="2"/>
  <c r="A2830" i="2"/>
  <c r="B2830" i="2"/>
  <c r="A2831" i="2"/>
  <c r="B2831" i="2"/>
  <c r="A2832" i="2"/>
  <c r="B2832" i="2"/>
  <c r="A2833" i="2"/>
  <c r="B2833" i="2"/>
  <c r="A2834" i="2"/>
  <c r="B2834" i="2"/>
  <c r="A2835" i="2"/>
  <c r="B2835" i="2"/>
  <c r="A2836" i="2"/>
  <c r="B2836" i="2"/>
  <c r="A2837" i="2"/>
  <c r="B2837" i="2"/>
  <c r="A2838" i="2"/>
  <c r="B2838" i="2"/>
  <c r="A2839" i="2"/>
  <c r="B2839" i="2"/>
  <c r="A2840" i="2"/>
  <c r="B2840" i="2"/>
  <c r="A2841" i="2"/>
  <c r="B2841" i="2"/>
  <c r="A2842" i="2"/>
  <c r="B2842" i="2"/>
  <c r="A2843" i="2"/>
  <c r="B2843" i="2"/>
  <c r="A2844" i="2"/>
  <c r="B2844" i="2"/>
  <c r="A2845" i="2"/>
  <c r="B2845" i="2"/>
  <c r="A2846" i="2"/>
  <c r="B2846" i="2"/>
  <c r="A2847" i="2"/>
  <c r="B2847" i="2"/>
  <c r="A2848" i="2"/>
  <c r="B2848" i="2"/>
  <c r="A2849" i="2"/>
  <c r="B2849" i="2"/>
  <c r="A2850" i="2"/>
  <c r="B2850" i="2"/>
  <c r="A2851" i="2"/>
  <c r="B2851" i="2"/>
  <c r="A2852" i="2"/>
  <c r="B2852" i="2"/>
  <c r="A2853" i="2"/>
  <c r="B2853" i="2"/>
  <c r="A2854" i="2"/>
  <c r="B2854" i="2"/>
  <c r="A2855" i="2"/>
  <c r="B2855" i="2"/>
  <c r="A2856" i="2"/>
  <c r="B2856" i="2"/>
  <c r="A2857" i="2"/>
  <c r="B2857" i="2"/>
  <c r="A2858" i="2"/>
  <c r="B2858" i="2"/>
  <c r="A2859" i="2"/>
  <c r="B2859" i="2"/>
  <c r="A2860" i="2"/>
  <c r="B2860" i="2"/>
  <c r="A2861" i="2"/>
  <c r="B2861" i="2"/>
  <c r="A2862" i="2"/>
  <c r="B2862" i="2"/>
  <c r="A2863" i="2"/>
  <c r="B2863" i="2"/>
  <c r="A2864" i="2"/>
  <c r="B2864" i="2"/>
  <c r="A2865" i="2"/>
  <c r="B2865" i="2"/>
  <c r="A2866" i="2"/>
  <c r="B2866" i="2"/>
  <c r="A2867" i="2"/>
  <c r="B2867" i="2"/>
  <c r="A2868" i="2"/>
  <c r="B2868" i="2"/>
  <c r="A2869" i="2"/>
  <c r="B2869" i="2"/>
  <c r="A2870" i="2"/>
  <c r="B2870" i="2"/>
  <c r="A2871" i="2"/>
  <c r="B2871" i="2"/>
  <c r="A2872" i="2"/>
  <c r="B2872" i="2"/>
  <c r="A2873" i="2"/>
  <c r="B2873" i="2"/>
  <c r="A2874" i="2"/>
  <c r="B2874" i="2"/>
  <c r="A2875" i="2"/>
  <c r="B2875" i="2"/>
  <c r="A2876" i="2"/>
  <c r="B2876" i="2"/>
  <c r="A2877" i="2"/>
  <c r="B2877" i="2"/>
  <c r="A2878" i="2"/>
  <c r="B2878" i="2"/>
  <c r="A2879" i="2"/>
  <c r="B2879" i="2"/>
  <c r="A2880" i="2"/>
  <c r="B2880" i="2"/>
  <c r="A2881" i="2"/>
  <c r="B2881" i="2"/>
  <c r="A2882" i="2"/>
  <c r="B2882" i="2"/>
  <c r="A2883" i="2"/>
  <c r="B2883" i="2"/>
  <c r="A2884" i="2"/>
  <c r="B2884" i="2"/>
  <c r="A2885" i="2"/>
  <c r="B2885" i="2"/>
  <c r="A2886" i="2"/>
  <c r="B2886" i="2"/>
  <c r="A2887" i="2"/>
  <c r="B2887" i="2"/>
  <c r="A2888" i="2"/>
  <c r="B2888" i="2"/>
  <c r="A2889" i="2"/>
  <c r="B2889" i="2"/>
  <c r="A2890" i="2"/>
  <c r="B2890" i="2"/>
  <c r="A2891" i="2"/>
  <c r="B2891" i="2"/>
  <c r="A2892" i="2"/>
  <c r="B2892" i="2"/>
  <c r="A2893" i="2"/>
  <c r="B2893" i="2"/>
  <c r="A2894" i="2"/>
  <c r="B2894" i="2"/>
  <c r="A2895" i="2"/>
  <c r="B2895" i="2"/>
  <c r="A2896" i="2"/>
  <c r="B2896" i="2"/>
  <c r="A2897" i="2"/>
  <c r="B2897" i="2"/>
  <c r="A2898" i="2"/>
  <c r="B2898" i="2"/>
  <c r="A2899" i="2"/>
  <c r="B2899" i="2"/>
  <c r="A2900" i="2"/>
  <c r="B2900" i="2"/>
  <c r="A2901" i="2"/>
  <c r="B2901" i="2"/>
  <c r="A2902" i="2"/>
  <c r="B2902" i="2"/>
  <c r="A2903" i="2"/>
  <c r="B2903" i="2"/>
  <c r="A2904" i="2"/>
  <c r="B2904" i="2"/>
  <c r="A2905" i="2"/>
  <c r="B2905" i="2"/>
  <c r="A2906" i="2"/>
  <c r="B2906" i="2"/>
  <c r="A2907" i="2"/>
  <c r="B2907" i="2"/>
  <c r="A2908" i="2"/>
  <c r="B2908" i="2"/>
  <c r="A2909" i="2"/>
  <c r="B2909" i="2"/>
  <c r="A2910" i="2"/>
  <c r="B2910" i="2"/>
  <c r="A2911" i="2"/>
  <c r="B2911" i="2"/>
  <c r="A2912" i="2"/>
  <c r="B2912" i="2"/>
  <c r="A2913" i="2"/>
  <c r="B2913" i="2"/>
  <c r="A2914" i="2"/>
  <c r="B2914" i="2"/>
  <c r="A2915" i="2"/>
  <c r="B2915" i="2"/>
  <c r="A2916" i="2"/>
  <c r="B2916" i="2"/>
  <c r="A2917" i="2"/>
  <c r="B2917" i="2"/>
  <c r="A2918" i="2"/>
  <c r="B2918" i="2"/>
  <c r="A2919" i="2"/>
  <c r="B2919" i="2"/>
  <c r="A2920" i="2"/>
  <c r="B2920" i="2"/>
  <c r="A2921" i="2"/>
  <c r="B2921" i="2"/>
  <c r="A2922" i="2"/>
  <c r="B2922" i="2"/>
  <c r="A2923" i="2"/>
  <c r="B2923" i="2"/>
  <c r="A2924" i="2"/>
  <c r="B2924" i="2"/>
  <c r="A2925" i="2"/>
  <c r="B2925" i="2"/>
  <c r="A2926" i="2"/>
  <c r="B2926" i="2"/>
  <c r="A2927" i="2"/>
  <c r="B2927" i="2"/>
  <c r="A2928" i="2"/>
  <c r="B2928" i="2"/>
  <c r="A2929" i="2"/>
  <c r="B2929" i="2"/>
  <c r="A2930" i="2"/>
  <c r="B2930" i="2"/>
  <c r="A2931" i="2"/>
  <c r="B2931" i="2"/>
  <c r="A2932" i="2"/>
  <c r="B2932" i="2"/>
  <c r="A2933" i="2"/>
  <c r="B2933" i="2"/>
  <c r="A2934" i="2"/>
  <c r="B2934" i="2"/>
  <c r="A2935" i="2"/>
  <c r="B2935" i="2"/>
  <c r="A2936" i="2"/>
  <c r="B2936" i="2"/>
  <c r="A2937" i="2"/>
  <c r="B2937" i="2"/>
  <c r="A2938" i="2"/>
  <c r="B2938" i="2"/>
  <c r="A2939" i="2"/>
  <c r="B2939" i="2"/>
  <c r="A2940" i="2"/>
  <c r="B2940" i="2"/>
  <c r="A2941" i="2"/>
  <c r="B2941" i="2"/>
  <c r="A2942" i="2"/>
  <c r="B2942" i="2"/>
  <c r="A2943" i="2"/>
  <c r="B2943" i="2"/>
  <c r="A2944" i="2"/>
  <c r="B2944" i="2"/>
  <c r="A2945" i="2"/>
  <c r="B2945" i="2"/>
  <c r="A2946" i="2"/>
  <c r="B2946" i="2"/>
  <c r="A2947" i="2"/>
  <c r="B2947" i="2"/>
  <c r="A2948" i="2"/>
  <c r="B2948" i="2"/>
  <c r="A2949" i="2"/>
  <c r="B2949" i="2"/>
  <c r="A2950" i="2"/>
  <c r="B2950" i="2"/>
  <c r="A2951" i="2"/>
  <c r="B2951" i="2"/>
  <c r="A2952" i="2"/>
  <c r="B2952" i="2"/>
  <c r="A2953" i="2"/>
  <c r="B2953" i="2"/>
  <c r="A2954" i="2"/>
  <c r="B2954" i="2"/>
  <c r="A2955" i="2"/>
  <c r="B2955" i="2"/>
  <c r="A2956" i="2"/>
  <c r="B2956" i="2"/>
  <c r="A2957" i="2"/>
  <c r="B2957" i="2"/>
  <c r="A2958" i="2"/>
  <c r="B2958" i="2"/>
  <c r="A2959" i="2"/>
  <c r="B2959" i="2"/>
  <c r="A2960" i="2"/>
  <c r="B2960" i="2"/>
  <c r="A2961" i="2"/>
  <c r="B2961" i="2"/>
  <c r="A2962" i="2"/>
  <c r="B2962" i="2"/>
  <c r="A2963" i="2"/>
  <c r="B2963" i="2"/>
  <c r="A2964" i="2"/>
  <c r="B2964" i="2"/>
  <c r="A2965" i="2"/>
  <c r="B2965" i="2"/>
  <c r="A2966" i="2"/>
  <c r="B2966" i="2"/>
  <c r="A2967" i="2"/>
  <c r="B2967" i="2"/>
  <c r="A2968" i="2"/>
  <c r="B2968" i="2"/>
  <c r="A2969" i="2"/>
  <c r="B2969" i="2"/>
  <c r="A2970" i="2"/>
  <c r="B2970" i="2"/>
  <c r="A2971" i="2"/>
  <c r="B2971" i="2"/>
  <c r="A2972" i="2"/>
  <c r="B2972" i="2"/>
  <c r="A2973" i="2"/>
  <c r="B2973" i="2"/>
  <c r="A2974" i="2"/>
  <c r="B2974" i="2"/>
  <c r="A2975" i="2"/>
  <c r="B2975" i="2"/>
  <c r="A2976" i="2"/>
  <c r="B2976" i="2"/>
  <c r="A2977" i="2"/>
  <c r="B2977" i="2"/>
  <c r="A2978" i="2"/>
  <c r="B2978" i="2"/>
  <c r="A2979" i="2"/>
  <c r="B2979" i="2"/>
  <c r="A2980" i="2"/>
  <c r="B2980" i="2"/>
  <c r="A2981" i="2"/>
  <c r="B2981" i="2"/>
  <c r="A2982" i="2"/>
  <c r="B2982" i="2"/>
  <c r="A2983" i="2"/>
  <c r="B2983" i="2"/>
  <c r="A2984" i="2"/>
  <c r="B2984" i="2"/>
  <c r="A2985" i="2"/>
  <c r="B2985" i="2"/>
  <c r="A2986" i="2"/>
  <c r="B2986" i="2"/>
  <c r="A2987" i="2"/>
  <c r="B2987" i="2"/>
  <c r="A2988" i="2"/>
  <c r="B2988" i="2"/>
  <c r="A2989" i="2"/>
  <c r="B2989" i="2"/>
  <c r="A2990" i="2"/>
  <c r="B2990" i="2"/>
  <c r="A2991" i="2"/>
  <c r="B2991" i="2"/>
  <c r="A2992" i="2"/>
  <c r="B2992" i="2"/>
  <c r="A2993" i="2"/>
  <c r="B2993" i="2"/>
  <c r="A2994" i="2"/>
  <c r="B2994" i="2"/>
  <c r="A2995" i="2"/>
  <c r="B2995" i="2"/>
  <c r="A2996" i="2"/>
  <c r="B2996" i="2"/>
  <c r="A2997" i="2"/>
  <c r="B2997" i="2"/>
  <c r="A2998" i="2"/>
  <c r="B2998" i="2"/>
  <c r="A2999" i="2"/>
  <c r="B2999" i="2"/>
  <c r="A3000" i="2"/>
  <c r="B3000" i="2"/>
  <c r="A3001" i="2"/>
  <c r="B3001" i="2"/>
  <c r="A3002" i="2"/>
  <c r="B3002" i="2"/>
  <c r="A3003" i="2"/>
  <c r="B3003" i="2"/>
  <c r="A3004" i="2"/>
  <c r="B3004" i="2"/>
  <c r="A3005" i="2"/>
  <c r="B3005" i="2"/>
  <c r="A3006" i="2"/>
  <c r="B3006" i="2"/>
  <c r="A3007" i="2"/>
  <c r="B3007" i="2"/>
  <c r="A3008" i="2"/>
  <c r="B3008" i="2"/>
  <c r="A3009" i="2"/>
  <c r="B3009" i="2"/>
  <c r="A3010" i="2"/>
  <c r="B3010" i="2"/>
  <c r="A3011" i="2"/>
  <c r="B3011" i="2"/>
  <c r="A3012" i="2"/>
  <c r="B3012" i="2"/>
  <c r="A3013" i="2"/>
  <c r="B3013" i="2"/>
  <c r="A3014" i="2"/>
  <c r="B3014" i="2"/>
  <c r="A3015" i="2"/>
  <c r="B3015" i="2"/>
  <c r="A3016" i="2"/>
  <c r="B3016" i="2"/>
  <c r="A3017" i="2"/>
  <c r="B3017" i="2"/>
  <c r="A3018" i="2"/>
  <c r="B3018" i="2"/>
  <c r="A3019" i="2"/>
  <c r="B3019" i="2"/>
  <c r="A3020" i="2"/>
  <c r="B3020" i="2"/>
  <c r="A3021" i="2"/>
  <c r="B3021" i="2"/>
  <c r="A3022" i="2"/>
  <c r="B3022" i="2"/>
  <c r="A3023" i="2"/>
  <c r="B3023" i="2"/>
  <c r="A3024" i="2"/>
  <c r="B3024" i="2"/>
  <c r="A3025" i="2"/>
  <c r="B3025" i="2"/>
  <c r="A3026" i="2"/>
  <c r="B3026" i="2"/>
  <c r="A3027" i="2"/>
  <c r="B3027" i="2"/>
  <c r="A3028" i="2"/>
  <c r="B3028" i="2"/>
  <c r="A3029" i="2"/>
  <c r="B3029" i="2"/>
  <c r="A3030" i="2"/>
  <c r="B3030" i="2"/>
  <c r="A3031" i="2"/>
  <c r="B3031" i="2"/>
  <c r="A3032" i="2"/>
  <c r="B3032" i="2"/>
  <c r="A3033" i="2"/>
  <c r="B3033" i="2"/>
  <c r="A3034" i="2"/>
  <c r="B3034" i="2"/>
  <c r="A3035" i="2"/>
  <c r="B3035" i="2"/>
  <c r="A3036" i="2"/>
  <c r="B3036" i="2"/>
  <c r="A3037" i="2"/>
  <c r="B3037" i="2"/>
  <c r="A3038" i="2"/>
  <c r="B3038" i="2"/>
  <c r="A3039" i="2"/>
  <c r="B3039" i="2"/>
  <c r="A3040" i="2"/>
  <c r="B3040" i="2"/>
  <c r="A3041" i="2"/>
  <c r="B3041" i="2"/>
  <c r="A3042" i="2"/>
  <c r="B3042" i="2"/>
  <c r="A3043" i="2"/>
  <c r="B3043" i="2"/>
  <c r="A3044" i="2"/>
  <c r="B3044" i="2"/>
  <c r="A3045" i="2"/>
  <c r="B3045" i="2"/>
  <c r="A3046" i="2"/>
  <c r="B3046" i="2"/>
  <c r="A3047" i="2"/>
  <c r="B3047" i="2"/>
  <c r="A3048" i="2"/>
  <c r="B3048" i="2"/>
  <c r="A3049" i="2"/>
  <c r="B3049" i="2"/>
  <c r="A3050" i="2"/>
  <c r="B3050" i="2"/>
  <c r="A3051" i="2"/>
  <c r="B3051" i="2"/>
  <c r="A3052" i="2"/>
  <c r="B3052" i="2"/>
  <c r="A3053" i="2"/>
  <c r="B3053" i="2"/>
  <c r="A3054" i="2"/>
  <c r="B3054" i="2"/>
  <c r="A3055" i="2"/>
  <c r="B3055" i="2"/>
  <c r="A3056" i="2"/>
  <c r="B3056" i="2"/>
  <c r="A3057" i="2"/>
  <c r="B3057" i="2"/>
  <c r="A3058" i="2"/>
  <c r="B3058" i="2"/>
  <c r="A3059" i="2"/>
  <c r="B3059" i="2"/>
  <c r="A3060" i="2"/>
  <c r="B3060" i="2"/>
  <c r="A3061" i="2"/>
  <c r="B3061" i="2"/>
  <c r="A3062" i="2"/>
  <c r="B3062" i="2"/>
  <c r="A3063" i="2"/>
  <c r="B3063" i="2"/>
  <c r="A3064" i="2"/>
  <c r="B3064" i="2"/>
  <c r="A3065" i="2"/>
  <c r="B3065" i="2"/>
  <c r="A3066" i="2"/>
  <c r="B3066" i="2"/>
  <c r="A3067" i="2"/>
  <c r="B3067" i="2"/>
  <c r="A3068" i="2"/>
  <c r="B3068" i="2"/>
  <c r="A3069" i="2"/>
  <c r="B3069" i="2"/>
  <c r="A3070" i="2"/>
  <c r="B3070" i="2"/>
  <c r="A3071" i="2"/>
  <c r="B3071" i="2"/>
  <c r="A3072" i="2"/>
  <c r="B3072" i="2"/>
  <c r="A3073" i="2"/>
  <c r="B3073" i="2"/>
  <c r="A3074" i="2"/>
  <c r="B3074" i="2"/>
  <c r="A3075" i="2"/>
  <c r="B3075" i="2"/>
  <c r="A3076" i="2"/>
  <c r="B3076" i="2"/>
  <c r="A3077" i="2"/>
  <c r="B3077" i="2"/>
  <c r="A3078" i="2"/>
  <c r="B3078" i="2"/>
  <c r="A3079" i="2"/>
  <c r="B3079" i="2"/>
  <c r="A3080" i="2"/>
  <c r="B3080" i="2"/>
  <c r="A3081" i="2"/>
  <c r="B3081" i="2"/>
  <c r="A3082" i="2"/>
  <c r="B3082" i="2"/>
  <c r="A3083" i="2"/>
  <c r="B3083" i="2"/>
  <c r="A3084" i="2"/>
  <c r="B3084" i="2"/>
  <c r="A3085" i="2"/>
  <c r="B3085" i="2"/>
  <c r="A3086" i="2"/>
  <c r="B3086" i="2"/>
  <c r="A3087" i="2"/>
  <c r="B3087" i="2"/>
  <c r="A3088" i="2"/>
  <c r="B3088" i="2"/>
  <c r="A3089" i="2"/>
  <c r="B3089" i="2"/>
  <c r="A3090" i="2"/>
  <c r="B3090" i="2"/>
  <c r="A3091" i="2"/>
  <c r="B3091" i="2"/>
  <c r="A3092" i="2"/>
  <c r="B3092" i="2"/>
  <c r="A3093" i="2"/>
  <c r="B3093" i="2"/>
  <c r="A3094" i="2"/>
  <c r="B3094" i="2"/>
  <c r="A3095" i="2"/>
  <c r="B3095" i="2"/>
  <c r="A3096" i="2"/>
  <c r="B3096" i="2"/>
  <c r="A3097" i="2"/>
  <c r="B3097" i="2"/>
  <c r="A3098" i="2"/>
  <c r="B3098" i="2"/>
  <c r="A3099" i="2"/>
  <c r="B3099" i="2"/>
  <c r="A3100" i="2"/>
  <c r="B3100" i="2"/>
  <c r="A3101" i="2"/>
  <c r="B3101" i="2"/>
  <c r="A3102" i="2"/>
  <c r="B3102" i="2"/>
  <c r="A3103" i="2"/>
  <c r="B3103" i="2"/>
  <c r="A3104" i="2"/>
  <c r="B3104" i="2"/>
  <c r="A3105" i="2"/>
  <c r="B3105" i="2"/>
  <c r="A3106" i="2"/>
  <c r="B3106" i="2"/>
  <c r="A3107" i="2"/>
  <c r="B3107" i="2"/>
  <c r="A3108" i="2"/>
  <c r="B3108" i="2"/>
  <c r="A3109" i="2"/>
  <c r="B3109" i="2"/>
  <c r="A3110" i="2"/>
  <c r="B3110" i="2"/>
  <c r="A3111" i="2"/>
  <c r="B3111" i="2"/>
  <c r="A3112" i="2"/>
  <c r="B3112" i="2"/>
  <c r="A3113" i="2"/>
  <c r="B3113" i="2"/>
  <c r="A3114" i="2"/>
  <c r="B3114" i="2"/>
  <c r="A3115" i="2"/>
  <c r="B3115" i="2"/>
  <c r="A3116" i="2"/>
  <c r="B3116" i="2"/>
  <c r="A3117" i="2"/>
  <c r="B3117" i="2"/>
  <c r="A3118" i="2"/>
  <c r="B3118" i="2"/>
  <c r="A3119" i="2"/>
  <c r="B3119" i="2"/>
  <c r="A3120" i="2"/>
  <c r="B3120" i="2"/>
  <c r="A3121" i="2"/>
  <c r="B3121" i="2"/>
  <c r="A3122" i="2"/>
  <c r="B3122" i="2"/>
  <c r="A3123" i="2"/>
  <c r="B3123" i="2"/>
  <c r="A3124" i="2"/>
  <c r="B3124" i="2"/>
  <c r="A3125" i="2"/>
  <c r="B3125" i="2"/>
  <c r="A3126" i="2"/>
  <c r="B3126" i="2"/>
  <c r="A3127" i="2"/>
  <c r="B3127" i="2"/>
  <c r="A3128" i="2"/>
  <c r="B3128" i="2"/>
  <c r="A3129" i="2"/>
  <c r="B3129" i="2"/>
  <c r="A3130" i="2"/>
  <c r="B3130" i="2"/>
  <c r="A3131" i="2"/>
  <c r="B3131" i="2"/>
  <c r="A3132" i="2"/>
  <c r="B3132" i="2"/>
  <c r="A3133" i="2"/>
  <c r="B3133" i="2"/>
  <c r="A3134" i="2"/>
  <c r="B3134" i="2"/>
  <c r="A3135" i="2"/>
  <c r="B3135" i="2"/>
  <c r="A3136" i="2"/>
  <c r="B3136" i="2"/>
  <c r="A3137" i="2"/>
  <c r="B3137" i="2"/>
  <c r="A3138" i="2"/>
  <c r="B3138" i="2"/>
  <c r="A3139" i="2"/>
  <c r="B3139" i="2"/>
  <c r="A3140" i="2"/>
  <c r="B3140" i="2"/>
  <c r="A3141" i="2"/>
  <c r="B3141" i="2"/>
  <c r="A3142" i="2"/>
  <c r="B3142" i="2"/>
  <c r="A3143" i="2"/>
  <c r="B3143" i="2"/>
  <c r="A3144" i="2"/>
  <c r="B3144" i="2"/>
  <c r="A3145" i="2"/>
  <c r="B3145" i="2"/>
  <c r="A3146" i="2"/>
  <c r="B3146" i="2"/>
  <c r="A3147" i="2"/>
  <c r="B3147" i="2"/>
  <c r="A3148" i="2"/>
  <c r="B3148" i="2"/>
  <c r="A3149" i="2"/>
  <c r="B3149" i="2"/>
  <c r="A3150" i="2"/>
  <c r="B3150" i="2"/>
  <c r="A3151" i="2"/>
  <c r="B3151" i="2"/>
  <c r="A3152" i="2"/>
  <c r="B3152" i="2"/>
  <c r="A3153" i="2"/>
  <c r="B3153" i="2"/>
  <c r="A3154" i="2"/>
  <c r="B3154" i="2"/>
  <c r="A3155" i="2"/>
  <c r="B3155" i="2"/>
  <c r="A3156" i="2"/>
  <c r="B3156" i="2"/>
  <c r="A3157" i="2"/>
  <c r="B3157" i="2"/>
  <c r="A3158" i="2"/>
  <c r="B3158" i="2"/>
  <c r="A3159" i="2"/>
  <c r="B3159" i="2"/>
  <c r="A3160" i="2"/>
  <c r="B3160" i="2"/>
  <c r="A3161" i="2"/>
  <c r="B3161" i="2"/>
  <c r="A3162" i="2"/>
  <c r="B3162" i="2"/>
  <c r="A3163" i="2"/>
  <c r="B3163" i="2"/>
  <c r="A3164" i="2"/>
  <c r="B3164" i="2"/>
  <c r="A3165" i="2"/>
  <c r="B3165" i="2"/>
  <c r="A3166" i="2"/>
  <c r="B3166" i="2"/>
  <c r="A3167" i="2"/>
  <c r="B3167" i="2"/>
  <c r="A3168" i="2"/>
  <c r="B3168" i="2"/>
  <c r="A3169" i="2"/>
  <c r="B3169" i="2"/>
  <c r="A3170" i="2"/>
  <c r="B3170" i="2"/>
  <c r="A3171" i="2"/>
  <c r="B3171" i="2"/>
  <c r="A3172" i="2"/>
  <c r="B3172" i="2"/>
  <c r="A3173" i="2"/>
  <c r="B3173" i="2"/>
  <c r="A3174" i="2"/>
  <c r="B3174" i="2"/>
  <c r="A3175" i="2"/>
  <c r="B3175" i="2"/>
  <c r="A3176" i="2"/>
  <c r="B3176" i="2"/>
  <c r="A3177" i="2"/>
  <c r="B3177" i="2"/>
  <c r="A3178" i="2"/>
  <c r="B3178" i="2"/>
  <c r="A3179" i="2"/>
  <c r="B3179" i="2"/>
  <c r="A3180" i="2"/>
  <c r="B3180" i="2"/>
  <c r="A3181" i="2"/>
  <c r="B3181" i="2"/>
  <c r="A3182" i="2"/>
  <c r="B3182" i="2"/>
  <c r="A3183" i="2"/>
  <c r="B3183" i="2"/>
  <c r="A3184" i="2"/>
  <c r="B3184" i="2"/>
  <c r="A3185" i="2"/>
  <c r="B3185" i="2"/>
  <c r="A3186" i="2"/>
  <c r="B3186" i="2"/>
  <c r="A3187" i="2"/>
  <c r="B3187" i="2"/>
  <c r="A3188" i="2"/>
  <c r="B3188" i="2"/>
  <c r="A3189" i="2"/>
  <c r="B3189" i="2"/>
  <c r="A3190" i="2"/>
  <c r="B3190" i="2"/>
  <c r="A3191" i="2"/>
  <c r="B3191" i="2"/>
  <c r="A3192" i="2"/>
  <c r="B3192" i="2"/>
  <c r="A3193" i="2"/>
  <c r="B3193" i="2"/>
  <c r="A3194" i="2"/>
  <c r="B3194" i="2"/>
  <c r="A3195" i="2"/>
  <c r="B3195" i="2"/>
  <c r="A3196" i="2"/>
  <c r="B3196" i="2"/>
  <c r="A3197" i="2"/>
  <c r="B3197" i="2"/>
  <c r="A3198" i="2"/>
  <c r="B3198" i="2"/>
  <c r="A3199" i="2"/>
  <c r="B3199" i="2"/>
  <c r="A3200" i="2"/>
  <c r="B3200" i="2"/>
  <c r="A3201" i="2"/>
  <c r="B3201" i="2"/>
  <c r="A3202" i="2"/>
  <c r="B3202" i="2"/>
  <c r="A3203" i="2"/>
  <c r="B3203" i="2"/>
  <c r="A3204" i="2"/>
  <c r="B3204" i="2"/>
  <c r="A3205" i="2"/>
  <c r="B3205" i="2"/>
  <c r="A3206" i="2"/>
  <c r="B3206" i="2"/>
  <c r="A3207" i="2"/>
  <c r="B3207" i="2"/>
  <c r="A3208" i="2"/>
  <c r="B3208" i="2"/>
  <c r="A3209" i="2"/>
  <c r="B3209" i="2"/>
  <c r="A3210" i="2"/>
  <c r="B3210" i="2"/>
  <c r="A3211" i="2"/>
  <c r="B3211" i="2"/>
  <c r="A3212" i="2"/>
  <c r="B3212" i="2"/>
  <c r="A3213" i="2"/>
  <c r="B3213" i="2"/>
  <c r="A3214" i="2"/>
  <c r="B3214" i="2"/>
  <c r="A3215" i="2"/>
  <c r="B3215" i="2"/>
  <c r="A3216" i="2"/>
  <c r="B3216" i="2"/>
  <c r="A3217" i="2"/>
  <c r="B3217" i="2"/>
  <c r="A3218" i="2"/>
  <c r="B3218" i="2"/>
  <c r="A3219" i="2"/>
  <c r="B3219" i="2"/>
  <c r="A3220" i="2"/>
  <c r="B3220" i="2"/>
  <c r="A3221" i="2"/>
  <c r="B3221" i="2"/>
  <c r="A3222" i="2"/>
  <c r="B3222" i="2"/>
  <c r="A3223" i="2"/>
  <c r="B3223" i="2"/>
  <c r="A3224" i="2"/>
  <c r="B3224" i="2"/>
  <c r="A3225" i="2"/>
  <c r="B3225" i="2"/>
  <c r="A3226" i="2"/>
  <c r="B3226" i="2"/>
  <c r="A3227" i="2"/>
  <c r="B3227" i="2"/>
  <c r="A3228" i="2"/>
  <c r="B3228" i="2"/>
  <c r="A3229" i="2"/>
  <c r="B3229" i="2"/>
  <c r="A3230" i="2"/>
  <c r="B3230" i="2"/>
  <c r="A3231" i="2"/>
  <c r="B3231" i="2"/>
  <c r="A3232" i="2"/>
  <c r="B3232" i="2"/>
  <c r="A3233" i="2"/>
  <c r="B3233" i="2"/>
  <c r="A3234" i="2"/>
  <c r="B3234" i="2"/>
  <c r="A3235" i="2"/>
  <c r="B3235" i="2"/>
  <c r="A3236" i="2"/>
  <c r="B3236" i="2"/>
  <c r="A3237" i="2"/>
  <c r="B3237" i="2"/>
  <c r="A3238" i="2"/>
  <c r="B3238" i="2"/>
  <c r="A3239" i="2"/>
  <c r="B3239" i="2"/>
  <c r="A3240" i="2"/>
  <c r="B3240" i="2"/>
  <c r="A3241" i="2"/>
  <c r="B3241" i="2"/>
  <c r="A3242" i="2"/>
  <c r="B3242" i="2"/>
  <c r="A3243" i="2"/>
  <c r="B3243" i="2"/>
  <c r="A3244" i="2"/>
  <c r="B3244" i="2"/>
  <c r="A3245" i="2"/>
  <c r="B3245" i="2"/>
  <c r="A3246" i="2"/>
  <c r="B3246" i="2"/>
  <c r="A3247" i="2"/>
  <c r="B3247" i="2"/>
  <c r="A3248" i="2"/>
  <c r="B3248" i="2"/>
  <c r="A3249" i="2"/>
  <c r="B3249" i="2"/>
  <c r="A3250" i="2"/>
  <c r="B3250" i="2"/>
  <c r="A3251" i="2"/>
  <c r="B3251" i="2"/>
  <c r="A3252" i="2"/>
  <c r="B3252" i="2"/>
  <c r="A3253" i="2"/>
  <c r="B3253" i="2"/>
  <c r="A3254" i="2"/>
  <c r="B3254" i="2"/>
  <c r="A3255" i="2"/>
  <c r="B3255" i="2"/>
  <c r="A3256" i="2"/>
  <c r="B3256" i="2"/>
  <c r="A3257" i="2"/>
  <c r="B3257" i="2"/>
  <c r="A3258" i="2"/>
  <c r="B3258" i="2"/>
  <c r="A3259" i="2"/>
  <c r="B3259" i="2"/>
  <c r="A3260" i="2"/>
  <c r="B3260" i="2"/>
  <c r="A3261" i="2"/>
  <c r="B3261" i="2"/>
  <c r="A3262" i="2"/>
  <c r="B3262" i="2"/>
  <c r="A3263" i="2"/>
  <c r="B3263" i="2"/>
  <c r="A3264" i="2"/>
  <c r="B3264" i="2"/>
  <c r="A3265" i="2"/>
  <c r="B3265" i="2"/>
  <c r="A3266" i="2"/>
  <c r="B3266" i="2"/>
  <c r="A3267" i="2"/>
  <c r="B3267" i="2"/>
  <c r="A3268" i="2"/>
  <c r="B3268" i="2"/>
  <c r="A3269" i="2"/>
  <c r="B3269" i="2"/>
  <c r="A3270" i="2"/>
  <c r="B3270" i="2"/>
  <c r="A3271" i="2"/>
  <c r="B3271" i="2"/>
  <c r="A3272" i="2"/>
  <c r="B3272" i="2"/>
  <c r="A3273" i="2"/>
  <c r="B3273" i="2"/>
  <c r="A3274" i="2"/>
  <c r="B3274" i="2"/>
  <c r="A3275" i="2"/>
  <c r="B3275" i="2"/>
  <c r="A3276" i="2"/>
  <c r="B3276" i="2"/>
  <c r="A3277" i="2"/>
  <c r="B3277" i="2"/>
  <c r="A3278" i="2"/>
  <c r="B3278" i="2"/>
  <c r="A3279" i="2"/>
  <c r="B3279" i="2"/>
  <c r="A3280" i="2"/>
  <c r="B3280" i="2"/>
  <c r="A3281" i="2"/>
  <c r="B3281" i="2"/>
  <c r="A3282" i="2"/>
  <c r="B3282" i="2"/>
  <c r="A3283" i="2"/>
  <c r="B3283" i="2"/>
  <c r="A3284" i="2"/>
  <c r="B3284" i="2"/>
  <c r="A3285" i="2"/>
  <c r="B3285" i="2"/>
  <c r="A3286" i="2"/>
  <c r="B3286" i="2"/>
  <c r="A3287" i="2"/>
  <c r="B3287" i="2"/>
  <c r="A3288" i="2"/>
  <c r="B3288" i="2"/>
  <c r="A3289" i="2"/>
  <c r="B3289" i="2"/>
  <c r="A3290" i="2"/>
  <c r="B3290" i="2"/>
  <c r="A3291" i="2"/>
  <c r="B3291" i="2"/>
  <c r="A3292" i="2"/>
  <c r="B3292" i="2"/>
  <c r="A3293" i="2"/>
  <c r="B3293" i="2"/>
  <c r="A3294" i="2"/>
  <c r="B3294" i="2"/>
  <c r="A3295" i="2"/>
  <c r="B3295" i="2"/>
  <c r="A3296" i="2"/>
  <c r="B3296" i="2"/>
  <c r="A3297" i="2"/>
  <c r="B3297" i="2"/>
  <c r="A3298" i="2"/>
  <c r="B3298" i="2"/>
  <c r="A3299" i="2"/>
  <c r="B3299" i="2"/>
  <c r="A3300" i="2"/>
  <c r="B3300" i="2"/>
  <c r="A3301" i="2"/>
  <c r="B3301" i="2"/>
  <c r="A3302" i="2"/>
  <c r="B3302" i="2"/>
  <c r="A3303" i="2"/>
  <c r="B3303" i="2"/>
  <c r="A3304" i="2"/>
  <c r="B3304" i="2"/>
  <c r="A3305" i="2"/>
  <c r="B3305" i="2"/>
  <c r="A3306" i="2"/>
  <c r="B3306" i="2"/>
  <c r="A3307" i="2"/>
  <c r="B3307" i="2"/>
  <c r="A3308" i="2"/>
  <c r="B3308" i="2"/>
  <c r="A3309" i="2"/>
  <c r="B3309" i="2"/>
  <c r="A3310" i="2"/>
  <c r="B3310" i="2"/>
  <c r="A3311" i="2"/>
  <c r="B3311" i="2"/>
  <c r="A3312" i="2"/>
  <c r="B3312" i="2"/>
  <c r="A3313" i="2"/>
  <c r="B3313" i="2"/>
  <c r="A3314" i="2"/>
  <c r="B3314" i="2"/>
  <c r="A3315" i="2"/>
  <c r="B3315" i="2"/>
  <c r="A3316" i="2"/>
  <c r="B3316" i="2"/>
  <c r="A3317" i="2"/>
  <c r="B3317" i="2"/>
  <c r="A3318" i="2"/>
  <c r="B3318" i="2"/>
  <c r="A3319" i="2"/>
  <c r="B3319" i="2"/>
  <c r="A3320" i="2"/>
  <c r="B3320" i="2"/>
  <c r="A3321" i="2"/>
  <c r="B3321" i="2"/>
  <c r="A3322" i="2"/>
  <c r="B3322" i="2"/>
  <c r="A3323" i="2"/>
  <c r="B3323" i="2"/>
  <c r="A3324" i="2"/>
  <c r="B3324" i="2"/>
  <c r="A3325" i="2"/>
  <c r="B3325" i="2"/>
  <c r="A3326" i="2"/>
  <c r="B3326" i="2"/>
  <c r="A3327" i="2"/>
  <c r="B3327" i="2"/>
  <c r="A3328" i="2"/>
  <c r="B3328" i="2"/>
  <c r="A3329" i="2"/>
  <c r="B3329" i="2"/>
  <c r="A3330" i="2"/>
  <c r="B3330" i="2"/>
  <c r="A3331" i="2"/>
  <c r="B3331" i="2"/>
  <c r="A3332" i="2"/>
  <c r="B3332" i="2"/>
  <c r="A3333" i="2"/>
  <c r="B3333" i="2"/>
  <c r="A3334" i="2"/>
  <c r="B3334" i="2"/>
  <c r="A3335" i="2"/>
  <c r="B3335" i="2"/>
  <c r="A3336" i="2"/>
  <c r="B3336" i="2"/>
  <c r="A3337" i="2"/>
  <c r="B3337" i="2"/>
  <c r="A3338" i="2"/>
  <c r="B3338" i="2"/>
  <c r="A3339" i="2"/>
  <c r="B3339" i="2"/>
  <c r="A3340" i="2"/>
  <c r="B3340" i="2"/>
  <c r="A3341" i="2"/>
  <c r="B3341" i="2"/>
  <c r="A3342" i="2"/>
  <c r="B3342" i="2"/>
  <c r="A3343" i="2"/>
  <c r="B3343" i="2"/>
  <c r="A3344" i="2"/>
  <c r="B3344" i="2"/>
  <c r="A3345" i="2"/>
  <c r="B3345" i="2"/>
  <c r="A3346" i="2"/>
  <c r="B3346" i="2"/>
  <c r="A3347" i="2"/>
  <c r="B3347" i="2"/>
  <c r="A3348" i="2"/>
  <c r="B3348" i="2"/>
  <c r="A3349" i="2"/>
  <c r="B3349" i="2"/>
  <c r="A3350" i="2"/>
  <c r="B3350" i="2"/>
  <c r="A3351" i="2"/>
  <c r="B3351" i="2"/>
  <c r="A3352" i="2"/>
  <c r="B3352" i="2"/>
  <c r="A3353" i="2"/>
  <c r="B3353" i="2"/>
  <c r="A3354" i="2"/>
  <c r="B3354" i="2"/>
  <c r="A3355" i="2"/>
  <c r="B3355" i="2"/>
  <c r="A3356" i="2"/>
  <c r="B3356" i="2"/>
  <c r="A3357" i="2"/>
  <c r="B3357" i="2"/>
  <c r="A3358" i="2"/>
  <c r="B3358" i="2"/>
  <c r="A3359" i="2"/>
  <c r="B3359" i="2"/>
  <c r="A3360" i="2"/>
  <c r="B3360" i="2"/>
  <c r="A3361" i="2"/>
  <c r="B3361" i="2"/>
  <c r="A3362" i="2"/>
  <c r="B3362" i="2"/>
  <c r="A3363" i="2"/>
  <c r="B3363" i="2"/>
  <c r="A3364" i="2"/>
  <c r="B3364" i="2"/>
  <c r="A3365" i="2"/>
  <c r="B3365" i="2"/>
  <c r="A3366" i="2"/>
  <c r="B3366" i="2"/>
  <c r="A3367" i="2"/>
  <c r="B3367" i="2"/>
  <c r="A3368" i="2"/>
  <c r="B3368" i="2"/>
  <c r="A3369" i="2"/>
  <c r="B3369" i="2"/>
  <c r="A3370" i="2"/>
  <c r="B3370" i="2"/>
  <c r="A3371" i="2"/>
  <c r="B3371" i="2"/>
  <c r="A3372" i="2"/>
  <c r="B3372" i="2"/>
  <c r="A3373" i="2"/>
  <c r="B3373" i="2"/>
  <c r="A3374" i="2"/>
  <c r="B3374" i="2"/>
  <c r="A3375" i="2"/>
  <c r="B3375" i="2"/>
  <c r="A3376" i="2"/>
  <c r="B3376" i="2"/>
  <c r="A3377" i="2"/>
  <c r="B3377" i="2"/>
  <c r="A3378" i="2"/>
  <c r="B3378" i="2"/>
  <c r="A3379" i="2"/>
  <c r="B3379" i="2"/>
  <c r="A3380" i="2"/>
  <c r="B3380" i="2"/>
  <c r="A3381" i="2"/>
  <c r="B3381" i="2"/>
  <c r="A3382" i="2"/>
  <c r="B3382" i="2"/>
  <c r="A3383" i="2"/>
  <c r="B3383" i="2"/>
  <c r="A3384" i="2"/>
  <c r="B3384" i="2"/>
  <c r="A3385" i="2"/>
  <c r="B3385" i="2"/>
  <c r="A3386" i="2"/>
  <c r="B3386" i="2"/>
  <c r="A3387" i="2"/>
  <c r="B3387" i="2"/>
  <c r="A3388" i="2"/>
  <c r="B3388" i="2"/>
  <c r="A3389" i="2"/>
  <c r="B3389" i="2"/>
  <c r="A3390" i="2"/>
  <c r="B3390" i="2"/>
  <c r="A3391" i="2"/>
  <c r="B3391" i="2"/>
  <c r="A3392" i="2"/>
  <c r="B3392" i="2"/>
  <c r="A3393" i="2"/>
  <c r="B3393" i="2"/>
  <c r="A3394" i="2"/>
  <c r="B3394" i="2"/>
  <c r="A3395" i="2"/>
  <c r="B3395" i="2"/>
  <c r="A3396" i="2"/>
  <c r="B3396" i="2"/>
  <c r="A3397" i="2"/>
  <c r="B3397" i="2"/>
  <c r="A3398" i="2"/>
  <c r="B3398" i="2"/>
  <c r="A3399" i="2"/>
  <c r="B3399" i="2"/>
  <c r="A3400" i="2"/>
  <c r="B3400" i="2"/>
  <c r="A3401" i="2"/>
  <c r="B3401" i="2"/>
  <c r="A3402" i="2"/>
  <c r="B3402" i="2"/>
  <c r="A3403" i="2"/>
  <c r="B3403" i="2"/>
  <c r="A3404" i="2"/>
  <c r="B3404" i="2"/>
  <c r="A3405" i="2"/>
  <c r="B3405" i="2"/>
  <c r="A3406" i="2"/>
  <c r="B3406" i="2"/>
  <c r="A3407" i="2"/>
  <c r="B3407" i="2"/>
  <c r="A3408" i="2"/>
  <c r="B3408" i="2"/>
  <c r="A3409" i="2"/>
  <c r="B3409" i="2"/>
  <c r="A3410" i="2"/>
  <c r="B3410" i="2"/>
  <c r="A3411" i="2"/>
  <c r="B3411" i="2"/>
  <c r="A3412" i="2"/>
  <c r="B3412" i="2"/>
  <c r="A3413" i="2"/>
  <c r="B3413" i="2"/>
  <c r="A3414" i="2"/>
  <c r="B3414" i="2"/>
  <c r="A3415" i="2"/>
  <c r="B3415" i="2"/>
  <c r="A3416" i="2"/>
  <c r="B3416" i="2"/>
  <c r="A3417" i="2"/>
  <c r="B3417" i="2"/>
  <c r="A3418" i="2"/>
  <c r="B3418" i="2"/>
  <c r="A3419" i="2"/>
  <c r="B3419" i="2"/>
  <c r="A3420" i="2"/>
  <c r="B3420" i="2"/>
  <c r="A3421" i="2"/>
  <c r="B3421" i="2"/>
  <c r="A3422" i="2"/>
  <c r="B3422" i="2"/>
  <c r="A3423" i="2"/>
  <c r="B3423" i="2"/>
  <c r="A3424" i="2"/>
  <c r="B3424" i="2"/>
  <c r="A3425" i="2"/>
  <c r="B3425" i="2"/>
  <c r="A3426" i="2"/>
  <c r="B3426" i="2"/>
  <c r="A3427" i="2"/>
  <c r="B3427" i="2"/>
  <c r="A3428" i="2"/>
  <c r="B3428" i="2"/>
  <c r="A3429" i="2"/>
  <c r="B3429" i="2"/>
  <c r="A3430" i="2"/>
  <c r="B3430" i="2"/>
  <c r="A3431" i="2"/>
  <c r="B3431" i="2"/>
  <c r="A3432" i="2"/>
  <c r="B3432" i="2"/>
  <c r="A3433" i="2"/>
  <c r="B3433" i="2"/>
  <c r="A3434" i="2"/>
  <c r="B3434" i="2"/>
  <c r="A3435" i="2"/>
  <c r="B3435" i="2"/>
  <c r="A3436" i="2"/>
  <c r="B3436" i="2"/>
  <c r="A3437" i="2"/>
  <c r="B3437" i="2"/>
  <c r="A3438" i="2"/>
  <c r="B3438" i="2"/>
  <c r="A3439" i="2"/>
  <c r="B3439" i="2"/>
  <c r="A3440" i="2"/>
  <c r="B3440" i="2"/>
  <c r="A3441" i="2"/>
  <c r="B3441" i="2"/>
  <c r="A3442" i="2"/>
  <c r="B3442" i="2"/>
  <c r="A3443" i="2"/>
  <c r="B3443" i="2"/>
  <c r="A3444" i="2"/>
  <c r="B3444" i="2"/>
  <c r="A3445" i="2"/>
  <c r="B3445" i="2"/>
  <c r="A3446" i="2"/>
  <c r="B3446" i="2"/>
  <c r="A3447" i="2"/>
  <c r="B3447" i="2"/>
  <c r="A3448" i="2"/>
  <c r="B3448" i="2"/>
  <c r="A3449" i="2"/>
  <c r="B3449" i="2"/>
  <c r="A3450" i="2"/>
  <c r="B3450" i="2"/>
  <c r="A3451" i="2"/>
  <c r="B3451" i="2"/>
  <c r="A3452" i="2"/>
  <c r="B3452" i="2"/>
  <c r="A3453" i="2"/>
  <c r="B3453" i="2"/>
  <c r="A3454" i="2"/>
  <c r="B3454" i="2"/>
  <c r="A3455" i="2"/>
  <c r="B3455" i="2"/>
  <c r="A3456" i="2"/>
  <c r="B3456" i="2"/>
  <c r="A3457" i="2"/>
  <c r="B3457" i="2"/>
  <c r="A3458" i="2"/>
  <c r="B3458" i="2"/>
  <c r="A3459" i="2"/>
  <c r="B3459" i="2"/>
  <c r="A3460" i="2"/>
  <c r="B3460" i="2"/>
  <c r="A3461" i="2"/>
  <c r="B3461" i="2"/>
  <c r="A3462" i="2"/>
  <c r="B3462" i="2"/>
  <c r="A3463" i="2"/>
  <c r="B3463" i="2"/>
  <c r="A3464" i="2"/>
  <c r="B3464" i="2"/>
  <c r="A3465" i="2"/>
  <c r="B3465" i="2"/>
  <c r="A3466" i="2"/>
  <c r="B3466" i="2"/>
  <c r="A3467" i="2"/>
  <c r="B3467" i="2"/>
  <c r="A3468" i="2"/>
  <c r="B3468" i="2"/>
  <c r="A3469" i="2"/>
  <c r="B3469" i="2"/>
  <c r="A3470" i="2"/>
  <c r="B3470" i="2"/>
  <c r="A3471" i="2"/>
  <c r="B3471" i="2"/>
  <c r="A3472" i="2"/>
  <c r="B3472" i="2"/>
  <c r="A3473" i="2"/>
  <c r="B3473" i="2"/>
  <c r="A3474" i="2"/>
  <c r="B3474" i="2"/>
  <c r="A3475" i="2"/>
  <c r="B3475" i="2"/>
  <c r="A3476" i="2"/>
  <c r="B3476" i="2"/>
  <c r="A3477" i="2"/>
  <c r="B3477" i="2"/>
  <c r="A3478" i="2"/>
  <c r="B3478" i="2"/>
  <c r="A3479" i="2"/>
  <c r="B3479" i="2"/>
  <c r="A3480" i="2"/>
  <c r="B3480" i="2"/>
  <c r="A3481" i="2"/>
  <c r="B3481" i="2"/>
  <c r="A3482" i="2"/>
  <c r="B3482" i="2"/>
  <c r="A3483" i="2"/>
  <c r="B3483" i="2"/>
  <c r="A3484" i="2"/>
  <c r="B3484" i="2"/>
  <c r="A3485" i="2"/>
  <c r="B3485" i="2"/>
  <c r="A3486" i="2"/>
  <c r="B3486" i="2"/>
  <c r="A3487" i="2"/>
  <c r="B3487" i="2"/>
  <c r="A3488" i="2"/>
  <c r="B3488" i="2"/>
  <c r="A3489" i="2"/>
  <c r="B3489" i="2"/>
  <c r="A3490" i="2"/>
  <c r="B3490" i="2"/>
  <c r="A3491" i="2"/>
  <c r="B3491" i="2"/>
  <c r="A3492" i="2"/>
  <c r="B3492" i="2"/>
  <c r="A3493" i="2"/>
  <c r="B3493" i="2"/>
  <c r="A3494" i="2"/>
  <c r="B3494" i="2"/>
  <c r="A3495" i="2"/>
  <c r="B3495" i="2"/>
  <c r="A3496" i="2"/>
  <c r="B3496" i="2"/>
  <c r="A3497" i="2"/>
  <c r="B3497" i="2"/>
  <c r="A3498" i="2"/>
  <c r="B3498" i="2"/>
  <c r="A3499" i="2"/>
  <c r="B3499" i="2"/>
  <c r="A3500" i="2"/>
  <c r="B3500" i="2"/>
  <c r="A3501" i="2"/>
  <c r="B3501" i="2"/>
  <c r="A3502" i="2"/>
  <c r="B3502" i="2"/>
  <c r="A3503" i="2"/>
  <c r="B3503" i="2"/>
  <c r="A3504" i="2"/>
  <c r="B3504" i="2"/>
  <c r="A3505" i="2"/>
  <c r="B3505" i="2"/>
  <c r="A3506" i="2"/>
  <c r="B3506" i="2"/>
  <c r="A3507" i="2"/>
  <c r="B3507" i="2"/>
  <c r="A3508" i="2"/>
  <c r="B3508" i="2"/>
  <c r="A3509" i="2"/>
  <c r="B3509" i="2"/>
  <c r="A3510" i="2"/>
  <c r="B3510" i="2"/>
  <c r="A3511" i="2"/>
  <c r="B3511" i="2"/>
  <c r="A3512" i="2"/>
  <c r="B3512" i="2"/>
  <c r="A3513" i="2"/>
  <c r="B3513" i="2"/>
  <c r="A3514" i="2"/>
  <c r="B3514" i="2"/>
  <c r="A3515" i="2"/>
  <c r="B3515" i="2"/>
  <c r="A3516" i="2"/>
  <c r="B3516" i="2"/>
  <c r="A3517" i="2"/>
  <c r="B3517" i="2"/>
  <c r="A3518" i="2"/>
  <c r="B3518" i="2"/>
  <c r="A3519" i="2"/>
  <c r="B3519" i="2"/>
  <c r="A3520" i="2"/>
  <c r="B3520" i="2"/>
  <c r="A3521" i="2"/>
  <c r="B3521" i="2"/>
  <c r="A3522" i="2"/>
  <c r="B3522" i="2"/>
  <c r="A3523" i="2"/>
  <c r="B3523" i="2"/>
  <c r="A3524" i="2"/>
  <c r="B3524" i="2"/>
  <c r="A3525" i="2"/>
  <c r="B3525" i="2"/>
  <c r="A3526" i="2"/>
  <c r="B3526" i="2"/>
  <c r="A3527" i="2"/>
  <c r="B3527" i="2"/>
  <c r="A3528" i="2"/>
  <c r="B3528" i="2"/>
  <c r="A3529" i="2"/>
  <c r="B3529" i="2"/>
  <c r="A3530" i="2"/>
  <c r="B3530" i="2"/>
  <c r="A3531" i="2"/>
  <c r="B3531" i="2"/>
  <c r="A3532" i="2"/>
  <c r="B3532" i="2"/>
  <c r="A3533" i="2"/>
  <c r="B3533" i="2"/>
  <c r="A3534" i="2"/>
  <c r="B3534" i="2"/>
  <c r="A3535" i="2"/>
  <c r="B3535" i="2"/>
  <c r="A3536" i="2"/>
  <c r="B3536" i="2"/>
  <c r="A3537" i="2"/>
  <c r="B3537" i="2"/>
  <c r="A3538" i="2"/>
  <c r="B3538" i="2"/>
  <c r="A3539" i="2"/>
  <c r="B3539" i="2"/>
  <c r="A3540" i="2"/>
  <c r="B3540" i="2"/>
  <c r="A3541" i="2"/>
  <c r="B3541" i="2"/>
  <c r="A3542" i="2"/>
  <c r="B3542" i="2"/>
  <c r="A3543" i="2"/>
  <c r="B3543" i="2"/>
  <c r="A3544" i="2"/>
  <c r="B3544" i="2"/>
  <c r="A3545" i="2"/>
  <c r="B3545" i="2"/>
  <c r="A3546" i="2"/>
  <c r="B3546" i="2"/>
  <c r="A3547" i="2"/>
  <c r="B3547" i="2"/>
  <c r="A3548" i="2"/>
  <c r="B3548" i="2"/>
  <c r="A3549" i="2"/>
  <c r="B3549" i="2"/>
  <c r="A3550" i="2"/>
  <c r="B3550" i="2"/>
  <c r="A3551" i="2"/>
  <c r="B3551" i="2"/>
  <c r="A3552" i="2"/>
  <c r="B3552" i="2"/>
  <c r="A3553" i="2"/>
  <c r="B3553" i="2"/>
  <c r="A3554" i="2"/>
  <c r="B3554" i="2"/>
  <c r="A3555" i="2"/>
  <c r="B3555" i="2"/>
  <c r="A3556" i="2"/>
  <c r="B3556" i="2"/>
  <c r="A3557" i="2"/>
  <c r="B3557" i="2"/>
  <c r="A3558" i="2"/>
  <c r="B3558" i="2"/>
  <c r="A3559" i="2"/>
  <c r="B3559" i="2"/>
  <c r="A3560" i="2"/>
  <c r="B3560" i="2"/>
  <c r="A3561" i="2"/>
  <c r="B3561" i="2"/>
  <c r="A3562" i="2"/>
  <c r="B3562" i="2"/>
  <c r="A3563" i="2"/>
  <c r="B3563" i="2"/>
  <c r="A3564" i="2"/>
  <c r="B3564" i="2"/>
  <c r="A3565" i="2"/>
  <c r="B3565" i="2"/>
  <c r="A3566" i="2"/>
  <c r="B3566" i="2"/>
  <c r="A3567" i="2"/>
  <c r="B3567" i="2"/>
  <c r="A3568" i="2"/>
  <c r="B3568" i="2"/>
  <c r="A3569" i="2"/>
  <c r="B3569" i="2"/>
  <c r="A3570" i="2"/>
  <c r="B3570" i="2"/>
  <c r="A3571" i="2"/>
  <c r="B3571" i="2"/>
  <c r="A3572" i="2"/>
  <c r="B3572" i="2"/>
  <c r="A3573" i="2"/>
  <c r="B3573" i="2"/>
  <c r="A3574" i="2"/>
  <c r="B3574" i="2"/>
  <c r="A3575" i="2"/>
  <c r="B3575" i="2"/>
  <c r="A3576" i="2"/>
  <c r="B3576" i="2"/>
  <c r="A3577" i="2"/>
  <c r="B3577" i="2"/>
  <c r="A3578" i="2"/>
  <c r="B3578" i="2"/>
  <c r="A3579" i="2"/>
  <c r="B3579" i="2"/>
  <c r="A3580" i="2"/>
  <c r="B3580" i="2"/>
  <c r="A3581" i="2"/>
  <c r="B3581" i="2"/>
  <c r="A3582" i="2"/>
  <c r="B3582" i="2"/>
  <c r="A3583" i="2"/>
  <c r="B3583" i="2"/>
  <c r="A3584" i="2"/>
  <c r="B3584" i="2"/>
  <c r="A3585" i="2"/>
  <c r="B3585" i="2"/>
  <c r="A3586" i="2"/>
  <c r="B3586" i="2"/>
  <c r="A3587" i="2"/>
  <c r="B3587" i="2"/>
  <c r="A3588" i="2"/>
  <c r="B3588" i="2"/>
  <c r="A3589" i="2"/>
  <c r="B3589" i="2"/>
  <c r="A3590" i="2"/>
  <c r="B3590" i="2"/>
  <c r="A3591" i="2"/>
  <c r="B3591" i="2"/>
  <c r="A3592" i="2"/>
  <c r="B3592" i="2"/>
  <c r="A3593" i="2"/>
  <c r="B3593" i="2"/>
  <c r="A3594" i="2"/>
  <c r="B3594" i="2"/>
  <c r="A3595" i="2"/>
  <c r="B3595" i="2"/>
  <c r="A3596" i="2"/>
  <c r="B3596" i="2"/>
  <c r="A3597" i="2"/>
  <c r="B3597" i="2"/>
  <c r="A3598" i="2"/>
  <c r="B3598" i="2"/>
  <c r="A3599" i="2"/>
  <c r="B3599" i="2"/>
  <c r="A3600" i="2"/>
  <c r="B3600" i="2"/>
  <c r="A3601" i="2"/>
  <c r="B3601" i="2"/>
  <c r="A3602" i="2"/>
  <c r="B3602" i="2"/>
  <c r="A3603" i="2"/>
  <c r="B3603" i="2"/>
  <c r="A3604" i="2"/>
  <c r="B3604" i="2"/>
  <c r="A3605" i="2"/>
  <c r="B3605" i="2"/>
  <c r="A3606" i="2"/>
  <c r="B3606" i="2"/>
  <c r="A3607" i="2"/>
  <c r="B3607" i="2"/>
  <c r="A3608" i="2"/>
  <c r="B3608" i="2"/>
  <c r="A3609" i="2"/>
  <c r="B3609" i="2"/>
  <c r="A3610" i="2"/>
  <c r="B3610" i="2"/>
  <c r="A3611" i="2"/>
  <c r="B3611" i="2"/>
  <c r="A3612" i="2"/>
  <c r="B3612" i="2"/>
  <c r="A3613" i="2"/>
  <c r="B3613" i="2"/>
  <c r="A3614" i="2"/>
  <c r="B3614" i="2"/>
  <c r="A3615" i="2"/>
  <c r="B3615" i="2"/>
  <c r="A3616" i="2"/>
  <c r="B3616" i="2"/>
  <c r="A3617" i="2"/>
  <c r="B3617" i="2"/>
  <c r="A3618" i="2"/>
  <c r="B3618" i="2"/>
  <c r="A3619" i="2"/>
  <c r="B3619" i="2"/>
  <c r="A3620" i="2"/>
  <c r="B3620" i="2"/>
  <c r="A3621" i="2"/>
  <c r="B3621" i="2"/>
  <c r="A3622" i="2"/>
  <c r="B3622" i="2"/>
  <c r="A3623" i="2"/>
  <c r="B3623" i="2"/>
  <c r="A3624" i="2"/>
  <c r="B3624" i="2"/>
  <c r="A3625" i="2"/>
  <c r="B3625" i="2"/>
  <c r="A3626" i="2"/>
  <c r="B3626" i="2"/>
  <c r="A3627" i="2"/>
  <c r="B3627" i="2"/>
  <c r="A3628" i="2"/>
  <c r="B3628" i="2"/>
  <c r="A3629" i="2"/>
  <c r="B3629" i="2"/>
  <c r="A3630" i="2"/>
  <c r="B3630" i="2"/>
  <c r="A3631" i="2"/>
  <c r="B3631" i="2"/>
  <c r="A3632" i="2"/>
  <c r="B3632" i="2"/>
  <c r="A3633" i="2"/>
  <c r="B3633" i="2"/>
  <c r="A3634" i="2"/>
  <c r="B3634" i="2"/>
  <c r="A3635" i="2"/>
  <c r="B3635" i="2"/>
  <c r="A3636" i="2"/>
  <c r="B3636" i="2"/>
  <c r="A3637" i="2"/>
  <c r="B3637" i="2"/>
  <c r="A3638" i="2"/>
  <c r="B3638" i="2"/>
  <c r="A3639" i="2"/>
  <c r="B3639" i="2"/>
  <c r="A3640" i="2"/>
  <c r="B3640" i="2"/>
  <c r="A3641" i="2"/>
  <c r="B3641" i="2"/>
  <c r="A3642" i="2"/>
  <c r="B3642" i="2"/>
  <c r="A3643" i="2"/>
  <c r="B3643" i="2"/>
  <c r="A3644" i="2"/>
  <c r="B3644" i="2"/>
  <c r="A3645" i="2"/>
  <c r="B3645" i="2"/>
  <c r="A3646" i="2"/>
  <c r="B3646" i="2"/>
  <c r="A3647" i="2"/>
  <c r="B3647" i="2"/>
  <c r="A3648" i="2"/>
  <c r="B3648" i="2"/>
  <c r="A3649" i="2"/>
  <c r="B3649" i="2"/>
  <c r="A3650" i="2"/>
  <c r="B3650" i="2"/>
  <c r="A3651" i="2"/>
  <c r="B3651" i="2"/>
  <c r="A3652" i="2"/>
  <c r="B3652" i="2"/>
  <c r="A3653" i="2"/>
  <c r="B3653" i="2"/>
  <c r="A3654" i="2"/>
  <c r="B3654" i="2"/>
  <c r="A3655" i="2"/>
  <c r="B3655" i="2"/>
  <c r="A3656" i="2"/>
  <c r="B3656" i="2"/>
  <c r="A3657" i="2"/>
  <c r="B3657" i="2"/>
  <c r="A3658" i="2"/>
  <c r="B3658" i="2"/>
  <c r="A3659" i="2"/>
  <c r="B3659" i="2"/>
  <c r="A3660" i="2"/>
  <c r="B3660" i="2"/>
  <c r="A3661" i="2"/>
  <c r="B3661" i="2"/>
  <c r="A3662" i="2"/>
  <c r="B3662" i="2"/>
  <c r="A3663" i="2"/>
  <c r="B3663" i="2"/>
  <c r="A3664" i="2"/>
  <c r="B3664" i="2"/>
  <c r="A3665" i="2"/>
  <c r="B3665" i="2"/>
  <c r="A3666" i="2"/>
  <c r="B3666" i="2"/>
  <c r="A3667" i="2"/>
  <c r="B3667" i="2"/>
  <c r="A3668" i="2"/>
  <c r="B3668" i="2"/>
  <c r="A3669" i="2"/>
  <c r="B3669" i="2"/>
  <c r="A3670" i="2"/>
  <c r="B3670" i="2"/>
  <c r="A3671" i="2"/>
  <c r="B3671" i="2"/>
  <c r="A3672" i="2"/>
  <c r="B3672" i="2"/>
  <c r="A3673" i="2"/>
  <c r="B3673" i="2"/>
  <c r="A3674" i="2"/>
  <c r="B3674" i="2"/>
  <c r="A3675" i="2"/>
  <c r="B3675" i="2"/>
  <c r="A3676" i="2"/>
  <c r="B3676" i="2"/>
  <c r="A3677" i="2"/>
  <c r="B3677" i="2"/>
  <c r="A3678" i="2"/>
  <c r="B3678" i="2"/>
  <c r="A3679" i="2"/>
  <c r="B3679" i="2"/>
  <c r="A3680" i="2"/>
  <c r="B3680" i="2"/>
  <c r="A3681" i="2"/>
  <c r="B3681" i="2"/>
  <c r="A3682" i="2"/>
  <c r="B3682" i="2"/>
  <c r="A3683" i="2"/>
  <c r="B3683" i="2"/>
  <c r="A3684" i="2"/>
  <c r="B3684" i="2"/>
  <c r="A3685" i="2"/>
  <c r="B3685" i="2"/>
  <c r="A3686" i="2"/>
  <c r="B3686" i="2"/>
  <c r="A3687" i="2"/>
  <c r="B3687" i="2"/>
  <c r="A3688" i="2"/>
  <c r="B3688" i="2"/>
  <c r="A3689" i="2"/>
  <c r="B3689" i="2"/>
  <c r="A3690" i="2"/>
  <c r="B3690" i="2"/>
  <c r="A3691" i="2"/>
  <c r="B3691" i="2"/>
  <c r="A3692" i="2"/>
  <c r="B3692" i="2"/>
  <c r="A3693" i="2"/>
  <c r="B3693" i="2"/>
  <c r="A3694" i="2"/>
  <c r="B3694" i="2"/>
  <c r="A3695" i="2"/>
  <c r="B3695" i="2"/>
  <c r="A3696" i="2"/>
  <c r="B3696" i="2"/>
  <c r="A3697" i="2"/>
  <c r="B3697" i="2"/>
  <c r="A3698" i="2"/>
  <c r="B3698" i="2"/>
  <c r="A3699" i="2"/>
  <c r="B3699" i="2"/>
  <c r="A3700" i="2"/>
  <c r="B3700" i="2"/>
  <c r="A3701" i="2"/>
  <c r="B3701" i="2"/>
  <c r="A3702" i="2"/>
  <c r="B3702" i="2"/>
  <c r="A3703" i="2"/>
  <c r="B3703" i="2"/>
  <c r="A3704" i="2"/>
  <c r="B3704" i="2"/>
  <c r="A3705" i="2"/>
  <c r="B3705" i="2"/>
  <c r="A3706" i="2"/>
  <c r="B3706" i="2"/>
  <c r="A3707" i="2"/>
  <c r="B3707" i="2"/>
  <c r="A3708" i="2"/>
  <c r="B3708" i="2"/>
  <c r="A3709" i="2"/>
  <c r="B3709" i="2"/>
  <c r="A3710" i="2"/>
  <c r="B3710" i="2"/>
  <c r="A3711" i="2"/>
  <c r="B3711" i="2"/>
  <c r="A3712" i="2"/>
  <c r="B3712" i="2"/>
  <c r="A3713" i="2"/>
  <c r="B3713" i="2"/>
  <c r="A3714" i="2"/>
  <c r="B3714" i="2"/>
  <c r="A3715" i="2"/>
  <c r="B3715" i="2"/>
  <c r="A3716" i="2"/>
  <c r="B3716" i="2"/>
  <c r="A3717" i="2"/>
  <c r="B3717" i="2"/>
  <c r="A3718" i="2"/>
  <c r="B3718" i="2"/>
  <c r="A3719" i="2"/>
  <c r="B3719" i="2"/>
  <c r="A3720" i="2"/>
  <c r="B3720" i="2"/>
  <c r="A3721" i="2"/>
  <c r="B3721" i="2"/>
  <c r="A3722" i="2"/>
  <c r="B3722" i="2"/>
  <c r="A3723" i="2"/>
  <c r="B3723" i="2"/>
  <c r="A3724" i="2"/>
  <c r="B3724" i="2"/>
  <c r="A3725" i="2"/>
  <c r="B3725" i="2"/>
  <c r="A3726" i="2"/>
  <c r="B3726" i="2"/>
  <c r="A3727" i="2"/>
  <c r="B3727" i="2"/>
  <c r="A3728" i="2"/>
  <c r="B3728" i="2"/>
  <c r="A3729" i="2"/>
  <c r="B3729" i="2"/>
  <c r="A3730" i="2"/>
  <c r="B3730" i="2"/>
  <c r="A3731" i="2"/>
  <c r="B3731" i="2"/>
  <c r="A3732" i="2"/>
  <c r="B3732" i="2"/>
  <c r="A3733" i="2"/>
  <c r="B3733" i="2"/>
  <c r="A3734" i="2"/>
  <c r="B3734" i="2"/>
  <c r="A3735" i="2"/>
  <c r="B3735" i="2"/>
  <c r="A3736" i="2"/>
  <c r="B3736" i="2"/>
  <c r="A3737" i="2"/>
  <c r="B3737" i="2"/>
  <c r="A3738" i="2"/>
  <c r="B3738" i="2"/>
  <c r="A3739" i="2"/>
  <c r="B3739" i="2"/>
  <c r="A3740" i="2"/>
  <c r="B3740" i="2"/>
  <c r="A3741" i="2"/>
  <c r="B3741" i="2"/>
  <c r="A3742" i="2"/>
  <c r="B3742" i="2"/>
  <c r="A3743" i="2"/>
  <c r="B3743" i="2"/>
  <c r="A3744" i="2"/>
  <c r="B3744" i="2"/>
  <c r="A3745" i="2"/>
  <c r="B3745" i="2"/>
  <c r="A3746" i="2"/>
  <c r="B3746" i="2"/>
  <c r="A3747" i="2"/>
  <c r="B3747" i="2"/>
  <c r="A3748" i="2"/>
  <c r="B3748" i="2"/>
  <c r="A3749" i="2"/>
  <c r="B3749" i="2"/>
  <c r="A3750" i="2"/>
  <c r="B3750" i="2"/>
  <c r="A3751" i="2"/>
  <c r="B3751" i="2"/>
  <c r="A3752" i="2"/>
  <c r="B3752" i="2"/>
  <c r="A3753" i="2"/>
  <c r="B3753" i="2"/>
  <c r="A3754" i="2"/>
  <c r="B3754" i="2"/>
  <c r="A3755" i="2"/>
  <c r="B3755" i="2"/>
  <c r="A3756" i="2"/>
  <c r="B3756" i="2"/>
  <c r="A3757" i="2"/>
  <c r="B3757" i="2"/>
  <c r="A3758" i="2"/>
  <c r="B3758" i="2"/>
  <c r="A3759" i="2"/>
  <c r="B3759" i="2"/>
  <c r="A3760" i="2"/>
  <c r="B3760" i="2"/>
  <c r="A3761" i="2"/>
  <c r="B3761" i="2"/>
  <c r="A3762" i="2"/>
  <c r="B3762" i="2"/>
  <c r="A3763" i="2"/>
  <c r="B3763" i="2"/>
  <c r="A3764" i="2"/>
  <c r="B3764" i="2"/>
  <c r="A3765" i="2"/>
  <c r="B3765" i="2"/>
  <c r="A3766" i="2"/>
  <c r="B3766" i="2"/>
  <c r="A3767" i="2"/>
  <c r="B3767" i="2"/>
  <c r="A3768" i="2"/>
  <c r="B3768" i="2"/>
  <c r="A3769" i="2"/>
  <c r="B3769" i="2"/>
  <c r="A3770" i="2"/>
  <c r="B3770" i="2"/>
  <c r="A3771" i="2"/>
  <c r="B3771" i="2"/>
  <c r="A3772" i="2"/>
  <c r="B3772" i="2"/>
  <c r="A3773" i="2"/>
  <c r="B3773" i="2"/>
  <c r="A3774" i="2"/>
  <c r="B3774" i="2"/>
  <c r="A3775" i="2"/>
  <c r="B3775" i="2"/>
  <c r="A3776" i="2"/>
  <c r="B3776" i="2"/>
  <c r="A3777" i="2"/>
  <c r="B3777" i="2"/>
  <c r="A3778" i="2"/>
  <c r="B3778" i="2"/>
  <c r="A3779" i="2"/>
  <c r="B3779" i="2"/>
  <c r="A3780" i="2"/>
  <c r="B3780" i="2"/>
  <c r="A3781" i="2"/>
  <c r="B3781" i="2"/>
  <c r="A3782" i="2"/>
  <c r="B3782" i="2"/>
  <c r="A3783" i="2"/>
  <c r="B3783" i="2"/>
  <c r="A3784" i="2"/>
  <c r="B3784" i="2"/>
  <c r="A3785" i="2"/>
  <c r="B3785" i="2"/>
  <c r="A3786" i="2"/>
  <c r="B3786" i="2"/>
  <c r="A3787" i="2"/>
  <c r="B3787" i="2"/>
  <c r="A3788" i="2"/>
  <c r="B3788" i="2"/>
  <c r="A3789" i="2"/>
  <c r="B3789" i="2"/>
  <c r="A3790" i="2"/>
  <c r="B3790" i="2"/>
  <c r="A3791" i="2"/>
  <c r="B3791" i="2"/>
  <c r="A3792" i="2"/>
  <c r="B3792" i="2"/>
  <c r="A3793" i="2"/>
  <c r="B3793" i="2"/>
  <c r="A3794" i="2"/>
  <c r="B3794" i="2"/>
  <c r="A3795" i="2"/>
  <c r="B3795" i="2"/>
  <c r="A3796" i="2"/>
  <c r="B3796" i="2"/>
  <c r="A3797" i="2"/>
  <c r="B3797" i="2"/>
  <c r="A3798" i="2"/>
  <c r="B3798" i="2"/>
  <c r="A3799" i="2"/>
  <c r="B3799" i="2"/>
  <c r="A3800" i="2"/>
  <c r="B3800" i="2"/>
  <c r="A3801" i="2"/>
  <c r="B3801" i="2"/>
  <c r="A3802" i="2"/>
  <c r="B3802" i="2"/>
  <c r="A3803" i="2"/>
  <c r="B3803" i="2"/>
  <c r="A3804" i="2"/>
  <c r="B3804" i="2"/>
  <c r="A3805" i="2"/>
  <c r="B3805" i="2"/>
  <c r="A3806" i="2"/>
  <c r="B3806" i="2"/>
  <c r="A3807" i="2"/>
  <c r="B3807" i="2"/>
  <c r="A3808" i="2"/>
  <c r="B3808" i="2"/>
  <c r="A3809" i="2"/>
  <c r="B3809" i="2"/>
  <c r="A3810" i="2"/>
  <c r="B3810" i="2"/>
  <c r="A3811" i="2"/>
  <c r="B3811" i="2"/>
  <c r="A3812" i="2"/>
  <c r="B3812" i="2"/>
  <c r="A3813" i="2"/>
  <c r="B3813" i="2"/>
  <c r="A3814" i="2"/>
  <c r="B3814" i="2"/>
  <c r="A3815" i="2"/>
  <c r="B3815" i="2"/>
  <c r="A3816" i="2"/>
  <c r="B3816" i="2"/>
  <c r="A3817" i="2"/>
  <c r="B3817" i="2"/>
  <c r="A3818" i="2"/>
  <c r="B3818" i="2"/>
  <c r="A3819" i="2"/>
  <c r="B3819" i="2"/>
  <c r="A3820" i="2"/>
  <c r="B3820" i="2"/>
  <c r="A3821" i="2"/>
  <c r="B3821" i="2"/>
  <c r="A3822" i="2"/>
  <c r="B3822" i="2"/>
  <c r="A3823" i="2"/>
  <c r="B3823" i="2"/>
  <c r="A3824" i="2"/>
  <c r="B3824" i="2"/>
  <c r="A3825" i="2"/>
  <c r="B3825" i="2"/>
  <c r="A3826" i="2"/>
  <c r="B3826" i="2"/>
  <c r="A3827" i="2"/>
  <c r="B3827" i="2"/>
  <c r="A3828" i="2"/>
  <c r="B3828" i="2"/>
  <c r="A3829" i="2"/>
  <c r="B3829" i="2"/>
  <c r="A3830" i="2"/>
  <c r="B3830" i="2"/>
  <c r="A3831" i="2"/>
  <c r="B3831" i="2"/>
  <c r="A3832" i="2"/>
  <c r="B3832" i="2"/>
  <c r="A3833" i="2"/>
  <c r="B3833" i="2"/>
  <c r="A3834" i="2"/>
  <c r="B3834" i="2"/>
  <c r="A3835" i="2"/>
  <c r="B3835" i="2"/>
  <c r="A3836" i="2"/>
  <c r="B3836" i="2"/>
  <c r="A3837" i="2"/>
  <c r="B3837" i="2"/>
  <c r="A3838" i="2"/>
  <c r="B3838" i="2"/>
  <c r="A3839" i="2"/>
  <c r="B3839" i="2"/>
  <c r="A3840" i="2"/>
  <c r="B3840" i="2"/>
  <c r="A3841" i="2"/>
  <c r="B3841" i="2"/>
  <c r="A3842" i="2"/>
  <c r="B3842" i="2"/>
  <c r="A3843" i="2"/>
  <c r="B3843" i="2"/>
  <c r="A3844" i="2"/>
  <c r="B3844" i="2"/>
  <c r="A3845" i="2"/>
  <c r="B3845" i="2"/>
  <c r="A3846" i="2"/>
  <c r="B3846" i="2"/>
  <c r="A3847" i="2"/>
  <c r="B3847" i="2"/>
  <c r="A3848" i="2"/>
  <c r="B3848" i="2"/>
  <c r="A3849" i="2"/>
  <c r="B3849" i="2"/>
  <c r="A3850" i="2"/>
  <c r="B3850" i="2"/>
  <c r="A3851" i="2"/>
  <c r="B3851" i="2"/>
  <c r="A3852" i="2"/>
  <c r="B3852" i="2"/>
  <c r="A3853" i="2"/>
  <c r="B3853" i="2"/>
  <c r="A3854" i="2"/>
  <c r="B3854" i="2"/>
  <c r="A3855" i="2"/>
  <c r="B3855" i="2"/>
  <c r="A3856" i="2"/>
  <c r="B3856" i="2"/>
  <c r="A3857" i="2"/>
  <c r="B3857" i="2"/>
  <c r="A3858" i="2"/>
  <c r="B3858" i="2"/>
  <c r="A3859" i="2"/>
  <c r="B3859" i="2"/>
  <c r="A3860" i="2"/>
  <c r="B3860" i="2"/>
  <c r="A3861" i="2"/>
  <c r="B3861" i="2"/>
  <c r="A3862" i="2"/>
  <c r="B3862" i="2"/>
  <c r="A3863" i="2"/>
  <c r="B3863" i="2"/>
  <c r="A3864" i="2"/>
  <c r="B3864" i="2"/>
  <c r="A3865" i="2"/>
  <c r="B3865" i="2"/>
  <c r="A3866" i="2"/>
  <c r="B3866" i="2"/>
  <c r="A3867" i="2"/>
  <c r="B3867" i="2"/>
  <c r="A3868" i="2"/>
  <c r="B3868" i="2"/>
  <c r="A3869" i="2"/>
  <c r="B3869" i="2"/>
  <c r="A3870" i="2"/>
  <c r="B3870" i="2"/>
  <c r="A3871" i="2"/>
  <c r="B3871" i="2"/>
  <c r="A3872" i="2"/>
  <c r="B3872" i="2"/>
  <c r="A3873" i="2"/>
  <c r="B3873" i="2"/>
  <c r="A3874" i="2"/>
  <c r="B3874" i="2"/>
  <c r="A3875" i="2"/>
  <c r="B3875" i="2"/>
  <c r="A3876" i="2"/>
  <c r="B3876" i="2"/>
  <c r="A3877" i="2"/>
  <c r="B3877" i="2"/>
  <c r="A3878" i="2"/>
  <c r="B3878" i="2"/>
  <c r="A3879" i="2"/>
  <c r="B3879" i="2"/>
  <c r="A3880" i="2"/>
  <c r="B3880" i="2"/>
  <c r="A3881" i="2"/>
  <c r="B3881" i="2"/>
  <c r="A3882" i="2"/>
  <c r="B3882" i="2"/>
  <c r="A3883" i="2"/>
  <c r="B3883" i="2"/>
  <c r="A3884" i="2"/>
  <c r="B3884" i="2"/>
  <c r="A3885" i="2"/>
  <c r="B3885" i="2"/>
  <c r="A3886" i="2"/>
  <c r="B3886" i="2"/>
  <c r="A3887" i="2"/>
  <c r="B3887" i="2"/>
  <c r="A3888" i="2"/>
  <c r="B3888" i="2"/>
  <c r="A3889" i="2"/>
  <c r="B3889" i="2"/>
  <c r="A3890" i="2"/>
  <c r="B3890" i="2"/>
  <c r="A3891" i="2"/>
  <c r="B3891" i="2"/>
  <c r="A3892" i="2"/>
  <c r="B3892" i="2"/>
  <c r="A3893" i="2"/>
  <c r="B3893" i="2"/>
  <c r="A3894" i="2"/>
  <c r="B3894" i="2"/>
  <c r="A3895" i="2"/>
  <c r="B3895" i="2"/>
  <c r="A3896" i="2"/>
  <c r="B3896" i="2"/>
  <c r="A3897" i="2"/>
  <c r="B3897" i="2"/>
  <c r="A3898" i="2"/>
  <c r="B3898" i="2"/>
  <c r="A3899" i="2"/>
  <c r="B3899" i="2"/>
  <c r="A3900" i="2"/>
  <c r="B3900" i="2"/>
  <c r="A3901" i="2"/>
  <c r="B3901" i="2"/>
  <c r="A3902" i="2"/>
  <c r="B3902" i="2"/>
  <c r="A3903" i="2"/>
  <c r="B3903" i="2"/>
  <c r="A3904" i="2"/>
  <c r="B3904" i="2"/>
  <c r="A3905" i="2"/>
  <c r="B3905" i="2"/>
  <c r="A3906" i="2"/>
  <c r="B3906" i="2"/>
  <c r="A3907" i="2"/>
  <c r="B3907" i="2"/>
  <c r="A3908" i="2"/>
  <c r="B3908" i="2"/>
  <c r="A3909" i="2"/>
  <c r="B3909" i="2"/>
  <c r="A3910" i="2"/>
  <c r="B3910" i="2"/>
  <c r="A3911" i="2"/>
  <c r="B3911" i="2"/>
  <c r="A3912" i="2"/>
  <c r="B3912" i="2"/>
  <c r="A3913" i="2"/>
  <c r="B3913" i="2"/>
  <c r="A3914" i="2"/>
  <c r="B3914" i="2"/>
  <c r="A3915" i="2"/>
  <c r="B3915" i="2"/>
  <c r="A3916" i="2"/>
  <c r="B3916" i="2"/>
  <c r="A3917" i="2"/>
  <c r="B3917" i="2"/>
  <c r="A3918" i="2"/>
  <c r="B3918" i="2"/>
  <c r="A3919" i="2"/>
  <c r="B3919" i="2"/>
  <c r="A3920" i="2"/>
  <c r="B3920" i="2"/>
  <c r="A3921" i="2"/>
  <c r="B3921" i="2"/>
  <c r="A3922" i="2"/>
  <c r="B3922" i="2"/>
  <c r="A3923" i="2"/>
  <c r="B3923" i="2"/>
  <c r="A3924" i="2"/>
  <c r="B3924" i="2"/>
  <c r="A3925" i="2"/>
  <c r="B3925" i="2"/>
  <c r="A3926" i="2"/>
  <c r="B3926" i="2"/>
  <c r="A3927" i="2"/>
  <c r="B3927" i="2"/>
  <c r="A3928" i="2"/>
  <c r="B3928" i="2"/>
  <c r="A3929" i="2"/>
  <c r="B3929" i="2"/>
  <c r="A3930" i="2"/>
  <c r="B3930" i="2"/>
  <c r="A3931" i="2"/>
  <c r="B3931" i="2"/>
  <c r="A3932" i="2"/>
  <c r="B3932" i="2"/>
  <c r="A3933" i="2"/>
  <c r="B3933" i="2"/>
  <c r="A3934" i="2"/>
  <c r="B3934" i="2"/>
  <c r="A3935" i="2"/>
  <c r="B3935" i="2"/>
  <c r="A3936" i="2"/>
  <c r="B3936" i="2"/>
  <c r="A3937" i="2"/>
  <c r="B3937" i="2"/>
  <c r="A3938" i="2"/>
  <c r="B3938" i="2"/>
  <c r="A3939" i="2"/>
  <c r="B3939" i="2"/>
  <c r="A3940" i="2"/>
  <c r="B3940" i="2"/>
  <c r="A3941" i="2"/>
  <c r="B3941" i="2"/>
  <c r="A3942" i="2"/>
  <c r="B3942" i="2"/>
  <c r="A3943" i="2"/>
  <c r="B3943" i="2"/>
  <c r="A3944" i="2"/>
  <c r="B3944" i="2"/>
  <c r="A3945" i="2"/>
  <c r="B3945" i="2"/>
  <c r="A3946" i="2"/>
  <c r="B3946" i="2"/>
  <c r="A3947" i="2"/>
  <c r="B3947" i="2"/>
  <c r="A3948" i="2"/>
  <c r="B3948" i="2"/>
  <c r="A3949" i="2"/>
  <c r="B3949" i="2"/>
  <c r="A3950" i="2"/>
  <c r="B3950" i="2"/>
  <c r="A3951" i="2"/>
  <c r="B3951" i="2"/>
  <c r="A3952" i="2"/>
  <c r="B3952" i="2"/>
  <c r="A3953" i="2"/>
  <c r="B3953" i="2"/>
  <c r="A3954" i="2"/>
  <c r="B3954" i="2"/>
  <c r="A3955" i="2"/>
  <c r="B3955" i="2"/>
  <c r="A3956" i="2"/>
  <c r="B3956" i="2"/>
  <c r="A3957" i="2"/>
  <c r="B3957" i="2"/>
  <c r="A3958" i="2"/>
  <c r="B3958" i="2"/>
  <c r="A3959" i="2"/>
  <c r="B3959" i="2"/>
  <c r="A3960" i="2"/>
  <c r="B3960" i="2"/>
  <c r="A3961" i="2"/>
  <c r="B3961" i="2"/>
  <c r="A3962" i="2"/>
  <c r="B3962" i="2"/>
  <c r="A3963" i="2"/>
  <c r="B3963" i="2"/>
  <c r="A3964" i="2"/>
  <c r="B3964" i="2"/>
  <c r="A3965" i="2"/>
  <c r="B3965" i="2"/>
  <c r="A3966" i="2"/>
  <c r="B3966" i="2"/>
  <c r="A3967" i="2"/>
  <c r="B3967" i="2"/>
  <c r="A3968" i="2"/>
  <c r="B3968" i="2"/>
  <c r="A3969" i="2"/>
  <c r="B3969" i="2"/>
  <c r="A3970" i="2"/>
  <c r="B3970" i="2"/>
  <c r="A3971" i="2"/>
  <c r="B3971" i="2"/>
  <c r="A3972" i="2"/>
  <c r="B3972" i="2"/>
  <c r="A3973" i="2"/>
  <c r="B3973" i="2"/>
  <c r="A3974" i="2"/>
  <c r="B3974" i="2"/>
  <c r="A3975" i="2"/>
  <c r="B3975" i="2"/>
  <c r="A3976" i="2"/>
  <c r="B3976" i="2"/>
  <c r="A3977" i="2"/>
  <c r="B3977" i="2"/>
  <c r="A3978" i="2"/>
  <c r="B3978" i="2"/>
  <c r="A3979" i="2"/>
  <c r="B3979" i="2"/>
  <c r="A3980" i="2"/>
  <c r="B3980" i="2"/>
  <c r="A3981" i="2"/>
  <c r="B3981" i="2"/>
  <c r="A3982" i="2"/>
  <c r="B3982" i="2"/>
  <c r="A3983" i="2"/>
  <c r="B3983" i="2"/>
  <c r="A3984" i="2"/>
  <c r="B3984" i="2"/>
  <c r="A3985" i="2"/>
  <c r="B3985" i="2"/>
  <c r="A3986" i="2"/>
  <c r="B3986" i="2"/>
  <c r="A3987" i="2"/>
  <c r="B3987" i="2"/>
  <c r="A3988" i="2"/>
  <c r="B3988" i="2"/>
  <c r="A3989" i="2"/>
  <c r="B3989" i="2"/>
  <c r="A3990" i="2"/>
  <c r="B3990" i="2"/>
  <c r="A3991" i="2"/>
  <c r="B3991" i="2"/>
  <c r="A3992" i="2"/>
  <c r="B3992" i="2"/>
  <c r="A3993" i="2"/>
  <c r="B3993" i="2"/>
  <c r="A3994" i="2"/>
  <c r="B3994" i="2"/>
  <c r="A3995" i="2"/>
  <c r="B3995" i="2"/>
  <c r="A3996" i="2"/>
  <c r="B3996" i="2"/>
  <c r="A3997" i="2"/>
  <c r="B3997" i="2"/>
  <c r="A3998" i="2"/>
  <c r="B3998" i="2"/>
  <c r="A3999" i="2"/>
  <c r="B3999" i="2"/>
  <c r="A4000" i="2"/>
  <c r="B4000" i="2"/>
  <c r="A4001" i="2"/>
  <c r="B4001" i="2"/>
  <c r="A4002" i="2"/>
  <c r="B4002" i="2"/>
  <c r="A4003" i="2"/>
  <c r="B4003" i="2"/>
  <c r="A4004" i="2"/>
  <c r="B4004" i="2"/>
  <c r="A4005" i="2"/>
  <c r="B4005" i="2"/>
  <c r="A4006" i="2"/>
  <c r="B4006" i="2"/>
  <c r="A4007" i="2"/>
  <c r="B4007" i="2"/>
  <c r="A4008" i="2"/>
  <c r="B4008" i="2"/>
  <c r="A4009" i="2"/>
  <c r="B4009" i="2"/>
  <c r="A4010" i="2"/>
  <c r="B4010" i="2"/>
  <c r="A4011" i="2"/>
  <c r="B4011" i="2"/>
  <c r="A4012" i="2"/>
  <c r="B4012" i="2"/>
  <c r="A4013" i="2"/>
  <c r="B4013" i="2"/>
  <c r="A4014" i="2"/>
  <c r="B4014" i="2"/>
  <c r="A4015" i="2"/>
  <c r="B4015" i="2"/>
  <c r="A4016" i="2"/>
  <c r="B4016" i="2"/>
  <c r="A4017" i="2"/>
  <c r="B4017" i="2"/>
  <c r="A4018" i="2"/>
  <c r="B4018" i="2"/>
  <c r="A4019" i="2"/>
  <c r="B4019" i="2"/>
  <c r="A4020" i="2"/>
  <c r="B4020" i="2"/>
  <c r="A4021" i="2"/>
  <c r="B4021" i="2"/>
  <c r="A4022" i="2"/>
  <c r="B4022" i="2"/>
  <c r="A4023" i="2"/>
  <c r="B4023" i="2"/>
  <c r="A4024" i="2"/>
  <c r="B4024" i="2"/>
  <c r="A4025" i="2"/>
  <c r="B4025" i="2"/>
  <c r="A4026" i="2"/>
  <c r="B4026" i="2"/>
  <c r="A4027" i="2"/>
  <c r="B4027" i="2"/>
  <c r="A4028" i="2"/>
  <c r="B4028" i="2"/>
  <c r="A4029" i="2"/>
  <c r="B4029" i="2"/>
  <c r="A4030" i="2"/>
  <c r="B4030" i="2"/>
  <c r="A4031" i="2"/>
  <c r="B4031" i="2"/>
  <c r="A4032" i="2"/>
  <c r="B4032" i="2"/>
  <c r="A4033" i="2"/>
  <c r="B4033" i="2"/>
  <c r="A4034" i="2"/>
  <c r="B4034" i="2"/>
  <c r="A4035" i="2"/>
  <c r="B4035" i="2"/>
  <c r="A4036" i="2"/>
  <c r="B4036" i="2"/>
  <c r="A4037" i="2"/>
  <c r="B4037" i="2"/>
  <c r="A4038" i="2"/>
  <c r="B4038" i="2"/>
  <c r="A4039" i="2"/>
  <c r="B4039" i="2"/>
  <c r="A4040" i="2"/>
  <c r="B4040" i="2"/>
  <c r="A4041" i="2"/>
  <c r="B4041" i="2"/>
  <c r="A4042" i="2"/>
  <c r="B4042" i="2"/>
  <c r="A4043" i="2"/>
  <c r="B4043" i="2"/>
  <c r="A4044" i="2"/>
  <c r="B4044" i="2"/>
  <c r="A4045" i="2"/>
  <c r="B4045" i="2"/>
  <c r="A4046" i="2"/>
  <c r="B4046" i="2"/>
  <c r="A4047" i="2"/>
  <c r="B4047" i="2"/>
  <c r="A4048" i="2"/>
  <c r="B4048" i="2"/>
  <c r="A4049" i="2"/>
  <c r="B4049" i="2"/>
  <c r="A4050" i="2"/>
  <c r="B4050" i="2"/>
  <c r="A4051" i="2"/>
  <c r="B4051" i="2"/>
  <c r="A4052" i="2"/>
  <c r="B4052" i="2"/>
  <c r="A4053" i="2"/>
  <c r="B4053" i="2"/>
  <c r="A4054" i="2"/>
  <c r="B4054" i="2"/>
  <c r="A4055" i="2"/>
  <c r="B4055" i="2"/>
  <c r="A4056" i="2"/>
  <c r="B4056" i="2"/>
  <c r="A4057" i="2"/>
  <c r="B4057" i="2"/>
  <c r="A4058" i="2"/>
  <c r="B4058" i="2"/>
  <c r="A4059" i="2"/>
  <c r="B4059" i="2"/>
  <c r="A4060" i="2"/>
  <c r="B4060" i="2"/>
  <c r="A4061" i="2"/>
  <c r="B4061" i="2"/>
  <c r="A4062" i="2"/>
  <c r="B4062" i="2"/>
  <c r="A4063" i="2"/>
  <c r="B4063" i="2"/>
  <c r="A4064" i="2"/>
  <c r="B4064" i="2"/>
  <c r="A4065" i="2"/>
  <c r="B4065" i="2"/>
  <c r="A4066" i="2"/>
  <c r="B4066" i="2"/>
  <c r="A4067" i="2"/>
  <c r="B4067" i="2"/>
  <c r="A4068" i="2"/>
  <c r="B4068" i="2"/>
  <c r="A4069" i="2"/>
  <c r="B4069" i="2"/>
  <c r="A4070" i="2"/>
  <c r="B4070" i="2"/>
  <c r="A4071" i="2"/>
  <c r="B4071" i="2"/>
  <c r="A4072" i="2"/>
  <c r="B4072" i="2"/>
  <c r="A4073" i="2"/>
  <c r="B4073" i="2"/>
  <c r="A4074" i="2"/>
  <c r="B4074" i="2"/>
  <c r="A4075" i="2"/>
  <c r="B4075" i="2"/>
  <c r="A4076" i="2"/>
  <c r="B4076" i="2"/>
  <c r="A4077" i="2"/>
  <c r="B4077" i="2"/>
  <c r="A4078" i="2"/>
  <c r="B4078" i="2"/>
  <c r="A4079" i="2"/>
  <c r="B4079" i="2"/>
  <c r="A4080" i="2"/>
  <c r="B4080" i="2"/>
  <c r="A4081" i="2"/>
  <c r="B4081" i="2"/>
  <c r="A4082" i="2"/>
  <c r="B4082" i="2"/>
  <c r="A296" i="2"/>
  <c r="B296" i="2"/>
  <c r="A297" i="2"/>
  <c r="B297" i="2"/>
  <c r="A298" i="2"/>
  <c r="B298" i="2"/>
  <c r="A299" i="2"/>
  <c r="B299" i="2"/>
  <c r="A300" i="2"/>
  <c r="B300" i="2"/>
  <c r="A301" i="2"/>
  <c r="B301" i="2"/>
  <c r="A302" i="2"/>
  <c r="B302" i="2"/>
  <c r="A303" i="2"/>
  <c r="B303" i="2"/>
  <c r="A304" i="2"/>
  <c r="B304" i="2"/>
  <c r="A305" i="2"/>
  <c r="B305" i="2"/>
  <c r="A306" i="2"/>
  <c r="B306" i="2"/>
  <c r="A307" i="2"/>
  <c r="B307" i="2"/>
  <c r="A308" i="2"/>
  <c r="B308" i="2"/>
  <c r="A309" i="2"/>
  <c r="B309" i="2"/>
  <c r="A310" i="2"/>
  <c r="B310" i="2"/>
  <c r="A311" i="2"/>
  <c r="B311" i="2"/>
  <c r="A312" i="2"/>
  <c r="B312" i="2"/>
  <c r="A313" i="2"/>
  <c r="B313" i="2"/>
  <c r="A314" i="2"/>
  <c r="B314" i="2"/>
  <c r="A315" i="2"/>
  <c r="B315" i="2"/>
  <c r="A316" i="2"/>
  <c r="B316" i="2"/>
  <c r="A317" i="2"/>
  <c r="B317" i="2"/>
  <c r="A318" i="2"/>
  <c r="B318" i="2"/>
  <c r="A319" i="2"/>
  <c r="B319" i="2"/>
  <c r="A320" i="2"/>
  <c r="B320" i="2"/>
  <c r="A321" i="2"/>
  <c r="B321" i="2"/>
  <c r="A322" i="2"/>
  <c r="B322" i="2"/>
  <c r="A323" i="2"/>
  <c r="B323" i="2"/>
  <c r="A324" i="2"/>
  <c r="B324" i="2"/>
  <c r="A325" i="2"/>
  <c r="B325" i="2"/>
  <c r="A326" i="2"/>
  <c r="B326" i="2"/>
  <c r="A327" i="2"/>
  <c r="B327" i="2"/>
  <c r="A328" i="2"/>
  <c r="B328" i="2"/>
  <c r="A329" i="2"/>
  <c r="B329" i="2"/>
  <c r="A330" i="2"/>
  <c r="B330" i="2"/>
  <c r="A331" i="2"/>
  <c r="B331" i="2"/>
  <c r="A332" i="2"/>
  <c r="B332" i="2"/>
  <c r="A333" i="2"/>
  <c r="B333" i="2"/>
  <c r="A334" i="2"/>
  <c r="B334" i="2"/>
  <c r="A335" i="2"/>
  <c r="B335" i="2"/>
  <c r="A336" i="2"/>
  <c r="B336" i="2"/>
  <c r="A337" i="2"/>
  <c r="B337" i="2"/>
  <c r="A338" i="2"/>
  <c r="B338" i="2"/>
  <c r="A339" i="2"/>
  <c r="B339" i="2"/>
  <c r="A340" i="2"/>
  <c r="B340" i="2"/>
  <c r="A341" i="2"/>
  <c r="B341" i="2"/>
  <c r="A342" i="2"/>
  <c r="B342" i="2"/>
  <c r="A343" i="2"/>
  <c r="B343" i="2"/>
  <c r="A344" i="2"/>
  <c r="B344" i="2"/>
  <c r="A345" i="2"/>
  <c r="B345" i="2"/>
  <c r="A346" i="2"/>
  <c r="B346" i="2"/>
  <c r="A347" i="2"/>
  <c r="B347" i="2"/>
  <c r="A348" i="2"/>
  <c r="B348" i="2"/>
  <c r="A349" i="2"/>
  <c r="B349" i="2"/>
  <c r="A350" i="2"/>
  <c r="B350" i="2"/>
  <c r="A351" i="2"/>
  <c r="B351" i="2"/>
  <c r="A352" i="2"/>
  <c r="B352" i="2"/>
  <c r="A353" i="2"/>
  <c r="B353" i="2"/>
  <c r="A354" i="2"/>
  <c r="B354" i="2"/>
  <c r="A355" i="2"/>
  <c r="B355" i="2"/>
  <c r="A356" i="2"/>
  <c r="B356" i="2"/>
  <c r="A357" i="2"/>
  <c r="B357" i="2"/>
  <c r="A358" i="2"/>
  <c r="B358" i="2"/>
  <c r="A359" i="2"/>
  <c r="B359" i="2"/>
  <c r="A360" i="2"/>
  <c r="B360" i="2"/>
  <c r="A361" i="2"/>
  <c r="B361" i="2"/>
  <c r="A362" i="2"/>
  <c r="B362" i="2"/>
  <c r="A363" i="2"/>
  <c r="B363" i="2"/>
  <c r="A364" i="2"/>
  <c r="B364" i="2"/>
  <c r="A365" i="2"/>
  <c r="B365" i="2"/>
  <c r="A366" i="2"/>
  <c r="B366" i="2"/>
  <c r="A367" i="2"/>
  <c r="B367" i="2"/>
  <c r="A368" i="2"/>
  <c r="B368" i="2"/>
  <c r="A369" i="2"/>
  <c r="B369" i="2"/>
  <c r="A370" i="2"/>
  <c r="B370" i="2"/>
  <c r="A371" i="2"/>
  <c r="B371" i="2"/>
  <c r="A372" i="2"/>
  <c r="B372" i="2"/>
  <c r="A373" i="2"/>
  <c r="B373" i="2"/>
  <c r="A374" i="2"/>
  <c r="B374" i="2"/>
  <c r="A375" i="2"/>
  <c r="B375" i="2"/>
  <c r="A376" i="2"/>
  <c r="B376" i="2"/>
  <c r="A377" i="2"/>
  <c r="B377" i="2"/>
  <c r="A378" i="2"/>
  <c r="B378" i="2"/>
  <c r="A379" i="2"/>
  <c r="B379" i="2"/>
  <c r="A380" i="2"/>
  <c r="B380" i="2"/>
  <c r="A381" i="2"/>
  <c r="B381" i="2"/>
  <c r="A382" i="2"/>
  <c r="B382" i="2"/>
  <c r="A383" i="2"/>
  <c r="B383" i="2"/>
  <c r="A384" i="2"/>
  <c r="B384" i="2"/>
  <c r="A385" i="2"/>
  <c r="B385" i="2"/>
  <c r="A386" i="2"/>
  <c r="B386" i="2"/>
  <c r="A387" i="2"/>
  <c r="B387" i="2"/>
  <c r="A388" i="2"/>
  <c r="B388" i="2"/>
  <c r="A389" i="2"/>
  <c r="B389" i="2"/>
  <c r="A390" i="2"/>
  <c r="B390" i="2"/>
  <c r="A391" i="2"/>
  <c r="B391" i="2"/>
  <c r="A392" i="2"/>
  <c r="B392" i="2"/>
  <c r="A393" i="2"/>
  <c r="B393" i="2"/>
  <c r="A394" i="2"/>
  <c r="B394" i="2"/>
  <c r="A395" i="2"/>
  <c r="B395" i="2"/>
  <c r="A396" i="2"/>
  <c r="B396" i="2"/>
  <c r="A397" i="2"/>
  <c r="B397" i="2"/>
  <c r="A398" i="2"/>
  <c r="B398" i="2"/>
  <c r="A399" i="2"/>
  <c r="B399" i="2"/>
  <c r="A400" i="2"/>
  <c r="B400" i="2"/>
  <c r="A401" i="2"/>
  <c r="B401" i="2"/>
  <c r="A402" i="2"/>
  <c r="B402" i="2"/>
  <c r="A403" i="2"/>
  <c r="B403" i="2"/>
  <c r="A404" i="2"/>
  <c r="B404" i="2"/>
  <c r="A405" i="2"/>
  <c r="B405" i="2"/>
  <c r="A406" i="2"/>
  <c r="B406" i="2"/>
  <c r="A407" i="2"/>
  <c r="B407" i="2"/>
  <c r="A408" i="2"/>
  <c r="B408" i="2"/>
  <c r="A409" i="2"/>
  <c r="B409" i="2"/>
  <c r="A410" i="2"/>
  <c r="B410" i="2"/>
  <c r="A411" i="2"/>
  <c r="B411" i="2"/>
  <c r="A412" i="2"/>
  <c r="B412" i="2"/>
  <c r="A413" i="2"/>
  <c r="B413" i="2"/>
  <c r="A414" i="2"/>
  <c r="B414" i="2"/>
  <c r="A415" i="2"/>
  <c r="B415" i="2"/>
  <c r="A416" i="2"/>
  <c r="B416" i="2"/>
  <c r="A417" i="2"/>
  <c r="B417" i="2"/>
  <c r="A418" i="2"/>
  <c r="B418" i="2"/>
  <c r="A419" i="2"/>
  <c r="B419" i="2"/>
  <c r="A420" i="2"/>
  <c r="B420" i="2"/>
  <c r="A421" i="2"/>
  <c r="B421" i="2"/>
  <c r="A422" i="2"/>
  <c r="B422" i="2"/>
  <c r="A423" i="2"/>
  <c r="B423" i="2"/>
  <c r="A424" i="2"/>
  <c r="B424" i="2"/>
  <c r="A425" i="2"/>
  <c r="B425" i="2"/>
  <c r="A426" i="2"/>
  <c r="B426" i="2"/>
  <c r="A427" i="2"/>
  <c r="B427" i="2"/>
  <c r="A428" i="2"/>
  <c r="B428" i="2"/>
  <c r="A429" i="2"/>
  <c r="B429" i="2"/>
  <c r="A430" i="2"/>
  <c r="B430" i="2"/>
  <c r="A431" i="2"/>
  <c r="B431" i="2"/>
  <c r="A432" i="2"/>
  <c r="B432" i="2"/>
  <c r="A433" i="2"/>
  <c r="B433" i="2"/>
  <c r="A434" i="2"/>
  <c r="B434" i="2"/>
  <c r="A435" i="2"/>
  <c r="B435" i="2"/>
  <c r="A436" i="2"/>
  <c r="B436" i="2"/>
  <c r="A437" i="2"/>
  <c r="B437" i="2"/>
  <c r="A438" i="2"/>
  <c r="B438" i="2"/>
  <c r="A439" i="2"/>
  <c r="B439" i="2"/>
  <c r="A440" i="2"/>
  <c r="B440" i="2"/>
  <c r="A441" i="2"/>
  <c r="B441" i="2"/>
  <c r="A442" i="2"/>
  <c r="B442" i="2"/>
  <c r="A443" i="2"/>
  <c r="B443" i="2"/>
  <c r="A444" i="2"/>
  <c r="B444" i="2"/>
  <c r="A445" i="2"/>
  <c r="B445" i="2"/>
  <c r="A446" i="2"/>
  <c r="B446" i="2"/>
  <c r="A447" i="2"/>
  <c r="B447" i="2"/>
  <c r="A448" i="2"/>
  <c r="B448" i="2"/>
  <c r="A449" i="2"/>
  <c r="B449" i="2"/>
  <c r="A450" i="2"/>
  <c r="B450" i="2"/>
  <c r="A451" i="2"/>
  <c r="B451" i="2"/>
  <c r="A452" i="2"/>
  <c r="B452" i="2"/>
  <c r="A453" i="2"/>
  <c r="B453" i="2"/>
  <c r="A454" i="2"/>
  <c r="B454" i="2"/>
  <c r="A455" i="2"/>
  <c r="B455" i="2"/>
  <c r="A456" i="2"/>
  <c r="B456" i="2"/>
  <c r="A457" i="2"/>
  <c r="B457" i="2"/>
  <c r="A458" i="2"/>
  <c r="B458" i="2"/>
  <c r="A459" i="2"/>
  <c r="B459" i="2"/>
  <c r="A460" i="2"/>
  <c r="B460" i="2"/>
  <c r="A461" i="2"/>
  <c r="B461" i="2"/>
  <c r="A462" i="2"/>
  <c r="B462" i="2"/>
  <c r="A463" i="2"/>
  <c r="B463" i="2"/>
  <c r="A464" i="2"/>
  <c r="B464" i="2"/>
  <c r="A465" i="2"/>
  <c r="B465" i="2"/>
  <c r="A466" i="2"/>
  <c r="B466" i="2"/>
  <c r="A467" i="2"/>
  <c r="B467" i="2"/>
  <c r="A468" i="2"/>
  <c r="B468" i="2"/>
  <c r="A469" i="2"/>
  <c r="B469" i="2"/>
  <c r="A470" i="2"/>
  <c r="B470" i="2"/>
  <c r="A471" i="2"/>
  <c r="B471" i="2"/>
  <c r="A472" i="2"/>
  <c r="B472" i="2"/>
  <c r="A473" i="2"/>
  <c r="B473" i="2"/>
  <c r="A474" i="2"/>
  <c r="B474" i="2"/>
  <c r="A475" i="2"/>
  <c r="B475" i="2"/>
  <c r="A476" i="2"/>
  <c r="B476" i="2"/>
  <c r="A477" i="2"/>
  <c r="B477" i="2"/>
  <c r="A478" i="2"/>
  <c r="B478" i="2"/>
  <c r="A479" i="2"/>
  <c r="B479" i="2"/>
  <c r="A480" i="2"/>
  <c r="B480" i="2"/>
  <c r="A481" i="2"/>
  <c r="B481" i="2"/>
  <c r="A482" i="2"/>
  <c r="B482" i="2"/>
  <c r="A483" i="2"/>
  <c r="B483" i="2"/>
  <c r="A484" i="2"/>
  <c r="B484" i="2"/>
  <c r="A485" i="2"/>
  <c r="B485" i="2"/>
  <c r="A486" i="2"/>
  <c r="B486" i="2"/>
  <c r="A487" i="2"/>
  <c r="B487" i="2"/>
  <c r="A488" i="2"/>
  <c r="B488" i="2"/>
  <c r="A489" i="2"/>
  <c r="B489" i="2"/>
  <c r="A490" i="2"/>
  <c r="B490" i="2"/>
  <c r="A491" i="2"/>
  <c r="B491" i="2"/>
  <c r="A492" i="2"/>
  <c r="B492" i="2"/>
  <c r="A493" i="2"/>
  <c r="B493" i="2"/>
  <c r="A494" i="2"/>
  <c r="B494" i="2"/>
  <c r="A495" i="2"/>
  <c r="B495" i="2"/>
  <c r="A496" i="2"/>
  <c r="B496" i="2"/>
  <c r="A497" i="2"/>
  <c r="B497" i="2"/>
  <c r="A498" i="2"/>
  <c r="B498" i="2"/>
  <c r="A499" i="2"/>
  <c r="B499" i="2"/>
  <c r="A500" i="2"/>
  <c r="B500" i="2"/>
  <c r="A501" i="2"/>
  <c r="B501" i="2"/>
  <c r="A502" i="2"/>
  <c r="B502" i="2"/>
  <c r="A503" i="2"/>
  <c r="B503" i="2"/>
  <c r="A504" i="2"/>
  <c r="B504" i="2"/>
  <c r="A505" i="2"/>
  <c r="B505" i="2"/>
  <c r="A506" i="2"/>
  <c r="B506" i="2"/>
  <c r="A507" i="2"/>
  <c r="B507" i="2"/>
  <c r="A508" i="2"/>
  <c r="B508" i="2"/>
  <c r="A509" i="2"/>
  <c r="B509" i="2"/>
  <c r="A510" i="2"/>
  <c r="B510" i="2"/>
  <c r="A511" i="2"/>
  <c r="B511" i="2"/>
  <c r="A512" i="2"/>
  <c r="B512" i="2"/>
  <c r="A513" i="2"/>
  <c r="B513" i="2"/>
  <c r="A514" i="2"/>
  <c r="B514" i="2"/>
  <c r="A515" i="2"/>
  <c r="B515" i="2"/>
  <c r="A516" i="2"/>
  <c r="B516" i="2"/>
  <c r="A517" i="2"/>
  <c r="B517" i="2"/>
  <c r="A518" i="2"/>
  <c r="B518" i="2"/>
  <c r="A519" i="2"/>
  <c r="B519" i="2"/>
  <c r="A520" i="2"/>
  <c r="B520" i="2"/>
  <c r="A521" i="2"/>
  <c r="B521" i="2"/>
  <c r="A522" i="2"/>
  <c r="B522" i="2"/>
  <c r="A523" i="2"/>
  <c r="B523" i="2"/>
  <c r="A524" i="2"/>
  <c r="B524" i="2"/>
  <c r="A525" i="2"/>
  <c r="B525" i="2"/>
  <c r="A526" i="2"/>
  <c r="B526" i="2"/>
  <c r="A527" i="2"/>
  <c r="B527" i="2"/>
  <c r="A528" i="2"/>
  <c r="B528" i="2"/>
  <c r="A529" i="2"/>
  <c r="B529" i="2"/>
  <c r="A530" i="2"/>
  <c r="B530" i="2"/>
  <c r="A531" i="2"/>
  <c r="B531" i="2"/>
  <c r="A532" i="2"/>
  <c r="B532" i="2"/>
  <c r="A533" i="2"/>
  <c r="B533" i="2"/>
  <c r="A534" i="2"/>
  <c r="B534" i="2"/>
  <c r="A535" i="2"/>
  <c r="B535" i="2"/>
  <c r="A536" i="2"/>
  <c r="B536" i="2"/>
  <c r="A537" i="2"/>
  <c r="B537" i="2"/>
  <c r="A538" i="2"/>
  <c r="B538" i="2"/>
  <c r="A539" i="2"/>
  <c r="B539" i="2"/>
  <c r="A540" i="2"/>
  <c r="B540" i="2"/>
  <c r="A541" i="2"/>
  <c r="B541" i="2"/>
  <c r="A542" i="2"/>
  <c r="B542" i="2"/>
  <c r="A543" i="2"/>
  <c r="B543" i="2"/>
  <c r="A544" i="2"/>
  <c r="B544" i="2"/>
  <c r="A545" i="2"/>
  <c r="B545" i="2"/>
  <c r="A546" i="2"/>
  <c r="B546" i="2"/>
  <c r="A547" i="2"/>
  <c r="B547" i="2"/>
  <c r="A548" i="2"/>
  <c r="B548" i="2"/>
  <c r="A549" i="2"/>
  <c r="B549" i="2"/>
  <c r="A550" i="2"/>
  <c r="B550" i="2"/>
  <c r="A551" i="2"/>
  <c r="B551" i="2"/>
  <c r="A552" i="2"/>
  <c r="B552" i="2"/>
  <c r="A553" i="2"/>
  <c r="B553" i="2"/>
  <c r="A554" i="2"/>
  <c r="B554" i="2"/>
  <c r="A555" i="2"/>
  <c r="B555" i="2"/>
  <c r="A556" i="2"/>
  <c r="B556" i="2"/>
  <c r="A557" i="2"/>
  <c r="B557" i="2"/>
  <c r="A558" i="2"/>
  <c r="B558" i="2"/>
  <c r="A559" i="2"/>
  <c r="B559" i="2"/>
  <c r="A560" i="2"/>
  <c r="B560" i="2"/>
  <c r="A561" i="2"/>
  <c r="B561" i="2"/>
  <c r="A562" i="2"/>
  <c r="B562" i="2"/>
  <c r="A563" i="2"/>
  <c r="B563" i="2"/>
  <c r="A564" i="2"/>
  <c r="B564" i="2"/>
  <c r="A565" i="2"/>
  <c r="B565" i="2"/>
  <c r="A566" i="2"/>
  <c r="B566" i="2"/>
  <c r="A567" i="2"/>
  <c r="B567" i="2"/>
  <c r="A568" i="2"/>
  <c r="B568" i="2"/>
  <c r="A569" i="2"/>
  <c r="B569" i="2"/>
  <c r="A570" i="2"/>
  <c r="B570" i="2"/>
  <c r="A571" i="2"/>
  <c r="B571" i="2"/>
  <c r="A572" i="2"/>
  <c r="B572" i="2"/>
  <c r="A573" i="2"/>
  <c r="B573" i="2"/>
  <c r="A574" i="2"/>
  <c r="B574" i="2"/>
  <c r="A575" i="2"/>
  <c r="B575" i="2"/>
  <c r="A576" i="2"/>
  <c r="B576" i="2"/>
  <c r="A577" i="2"/>
  <c r="B577" i="2"/>
  <c r="A578" i="2"/>
  <c r="B578" i="2"/>
  <c r="A579" i="2"/>
  <c r="B579" i="2"/>
  <c r="A580" i="2"/>
  <c r="B580" i="2"/>
  <c r="A581" i="2"/>
  <c r="B581" i="2"/>
  <c r="A582" i="2"/>
  <c r="B582" i="2"/>
  <c r="A583" i="2"/>
  <c r="B583" i="2"/>
  <c r="A584" i="2"/>
  <c r="B584" i="2"/>
  <c r="A585" i="2"/>
  <c r="B585" i="2"/>
  <c r="A586" i="2"/>
  <c r="B586" i="2"/>
  <c r="A587" i="2"/>
  <c r="B587" i="2"/>
  <c r="A588" i="2"/>
  <c r="B588" i="2"/>
  <c r="A589" i="2"/>
  <c r="B589" i="2"/>
  <c r="A590" i="2"/>
  <c r="B590" i="2"/>
  <c r="A591" i="2"/>
  <c r="B591" i="2"/>
  <c r="A592" i="2"/>
  <c r="B592" i="2"/>
  <c r="A593" i="2"/>
  <c r="B593" i="2"/>
  <c r="A594" i="2"/>
  <c r="B594" i="2"/>
  <c r="A595" i="2"/>
  <c r="B595" i="2"/>
  <c r="A596" i="2"/>
  <c r="B596" i="2"/>
  <c r="A597" i="2"/>
  <c r="B597" i="2"/>
  <c r="A598" i="2"/>
  <c r="B598" i="2"/>
  <c r="A599" i="2"/>
  <c r="B599" i="2"/>
  <c r="A600" i="2"/>
  <c r="B600" i="2"/>
  <c r="A601" i="2"/>
  <c r="B601" i="2"/>
  <c r="A602" i="2"/>
  <c r="B602" i="2"/>
  <c r="A603" i="2"/>
  <c r="B603" i="2"/>
  <c r="A604" i="2"/>
  <c r="B604" i="2"/>
  <c r="A605" i="2"/>
  <c r="B605" i="2"/>
  <c r="A606" i="2"/>
  <c r="B606" i="2"/>
  <c r="A607" i="2"/>
  <c r="B607" i="2"/>
  <c r="A608" i="2"/>
  <c r="B608" i="2"/>
  <c r="A609" i="2"/>
  <c r="B609" i="2"/>
  <c r="A610" i="2"/>
  <c r="B610" i="2"/>
  <c r="A611" i="2"/>
  <c r="B611" i="2"/>
  <c r="A612" i="2"/>
  <c r="B612" i="2"/>
  <c r="A613" i="2"/>
  <c r="B613" i="2"/>
  <c r="A614" i="2"/>
  <c r="B614" i="2"/>
  <c r="A615" i="2"/>
  <c r="B615" i="2"/>
  <c r="A616" i="2"/>
  <c r="B616" i="2"/>
  <c r="A617" i="2"/>
  <c r="B617" i="2"/>
  <c r="A618" i="2"/>
  <c r="B618" i="2"/>
  <c r="A619" i="2"/>
  <c r="B619" i="2"/>
  <c r="A620" i="2"/>
  <c r="B620" i="2"/>
  <c r="A621" i="2"/>
  <c r="B621" i="2"/>
  <c r="A622" i="2"/>
  <c r="B622" i="2"/>
  <c r="A623" i="2"/>
  <c r="B623" i="2"/>
  <c r="A624" i="2"/>
  <c r="B624" i="2"/>
  <c r="A625" i="2"/>
  <c r="B625" i="2"/>
  <c r="A626" i="2"/>
  <c r="B626" i="2"/>
  <c r="A627" i="2"/>
  <c r="B627" i="2"/>
  <c r="A628" i="2"/>
  <c r="B628" i="2"/>
  <c r="A629" i="2"/>
  <c r="B629" i="2"/>
  <c r="A630" i="2"/>
  <c r="B630" i="2"/>
  <c r="A631" i="2"/>
  <c r="B631" i="2"/>
  <c r="A632" i="2"/>
  <c r="B632" i="2"/>
  <c r="A633" i="2"/>
  <c r="B633" i="2"/>
  <c r="A634" i="2"/>
  <c r="B634" i="2"/>
  <c r="A635" i="2"/>
  <c r="B635" i="2"/>
  <c r="A636" i="2"/>
  <c r="B636" i="2"/>
  <c r="A637" i="2"/>
  <c r="B637" i="2"/>
  <c r="A638" i="2"/>
  <c r="B638" i="2"/>
  <c r="A639" i="2"/>
  <c r="B639" i="2"/>
  <c r="A640" i="2"/>
  <c r="B640" i="2"/>
  <c r="A641" i="2"/>
  <c r="B641" i="2"/>
  <c r="A642" i="2"/>
  <c r="B642" i="2"/>
  <c r="A643" i="2"/>
  <c r="B643" i="2"/>
  <c r="A644" i="2"/>
  <c r="B644" i="2"/>
  <c r="A645" i="2"/>
  <c r="B645" i="2"/>
  <c r="A646" i="2"/>
  <c r="B646" i="2"/>
  <c r="A647" i="2"/>
  <c r="B647" i="2"/>
  <c r="A648" i="2"/>
  <c r="B648" i="2"/>
  <c r="A649" i="2"/>
  <c r="B649" i="2"/>
  <c r="A650" i="2"/>
  <c r="B650" i="2"/>
  <c r="A651" i="2"/>
  <c r="B651" i="2"/>
  <c r="A652" i="2"/>
  <c r="B652" i="2"/>
  <c r="A653" i="2"/>
  <c r="B653" i="2"/>
  <c r="A654" i="2"/>
  <c r="B654" i="2"/>
  <c r="A655" i="2"/>
  <c r="B655" i="2"/>
  <c r="A656" i="2"/>
  <c r="B656" i="2"/>
  <c r="A657" i="2"/>
  <c r="B657" i="2"/>
  <c r="A658" i="2"/>
  <c r="B658" i="2"/>
  <c r="A659" i="2"/>
  <c r="B659" i="2"/>
  <c r="A660" i="2"/>
  <c r="B660" i="2"/>
  <c r="A661" i="2"/>
  <c r="B661" i="2"/>
  <c r="A662" i="2"/>
  <c r="B662" i="2"/>
  <c r="A663" i="2"/>
  <c r="B663" i="2"/>
  <c r="A664" i="2"/>
  <c r="B664" i="2"/>
  <c r="A665" i="2"/>
  <c r="B665" i="2"/>
  <c r="A666" i="2"/>
  <c r="B666" i="2"/>
  <c r="A667" i="2"/>
  <c r="B667" i="2"/>
  <c r="A668" i="2"/>
  <c r="B668" i="2"/>
  <c r="A669" i="2"/>
  <c r="B669" i="2"/>
  <c r="A670" i="2"/>
  <c r="B670" i="2"/>
  <c r="A671" i="2"/>
  <c r="B671" i="2"/>
  <c r="A672" i="2"/>
  <c r="B672" i="2"/>
  <c r="A673" i="2"/>
  <c r="B673" i="2"/>
  <c r="A674" i="2"/>
  <c r="B674" i="2"/>
  <c r="A675" i="2"/>
  <c r="B675" i="2"/>
  <c r="A676" i="2"/>
  <c r="B676" i="2"/>
  <c r="A677" i="2"/>
  <c r="B677" i="2"/>
  <c r="A678" i="2"/>
  <c r="B678" i="2"/>
  <c r="A679" i="2"/>
  <c r="B679" i="2"/>
  <c r="A680" i="2"/>
  <c r="B680" i="2"/>
  <c r="A681" i="2"/>
  <c r="B681" i="2"/>
  <c r="A682" i="2"/>
  <c r="B682" i="2"/>
  <c r="A683" i="2"/>
  <c r="B683" i="2"/>
  <c r="A684" i="2"/>
  <c r="B684" i="2"/>
  <c r="A685" i="2"/>
  <c r="B685" i="2"/>
  <c r="A686" i="2"/>
  <c r="B686" i="2"/>
  <c r="A687" i="2"/>
  <c r="B687" i="2"/>
  <c r="A688" i="2"/>
  <c r="B688" i="2"/>
  <c r="A689" i="2"/>
  <c r="B689" i="2"/>
  <c r="A690" i="2"/>
  <c r="B690" i="2"/>
  <c r="A691" i="2"/>
  <c r="B691" i="2"/>
  <c r="A692" i="2"/>
  <c r="B692" i="2"/>
  <c r="A693" i="2"/>
  <c r="B693" i="2"/>
  <c r="A694" i="2"/>
  <c r="B694" i="2"/>
  <c r="A695" i="2"/>
  <c r="B695" i="2"/>
  <c r="A696" i="2"/>
  <c r="B696" i="2"/>
  <c r="A697" i="2"/>
  <c r="B697" i="2"/>
  <c r="A698" i="2"/>
  <c r="B698" i="2"/>
  <c r="A699" i="2"/>
  <c r="B699" i="2"/>
  <c r="A700" i="2"/>
  <c r="B700" i="2"/>
  <c r="A701" i="2"/>
  <c r="B701" i="2"/>
  <c r="A702" i="2"/>
  <c r="B702" i="2"/>
  <c r="A703" i="2"/>
  <c r="B703" i="2"/>
  <c r="A704" i="2"/>
  <c r="B704" i="2"/>
  <c r="A705" i="2"/>
  <c r="B705" i="2"/>
  <c r="A706" i="2"/>
  <c r="B706" i="2"/>
  <c r="A707" i="2"/>
  <c r="B707" i="2"/>
  <c r="A708" i="2"/>
  <c r="B708" i="2"/>
  <c r="A709" i="2"/>
  <c r="B709" i="2"/>
  <c r="A710" i="2"/>
  <c r="B710" i="2"/>
  <c r="A711" i="2"/>
  <c r="B711" i="2"/>
  <c r="A712" i="2"/>
  <c r="B712" i="2"/>
  <c r="A713" i="2"/>
  <c r="B713" i="2"/>
  <c r="A714" i="2"/>
  <c r="B714" i="2"/>
  <c r="A715" i="2"/>
  <c r="B715" i="2"/>
  <c r="A716" i="2"/>
  <c r="B716" i="2"/>
  <c r="A717" i="2"/>
  <c r="B717" i="2"/>
  <c r="A718" i="2"/>
  <c r="B718" i="2"/>
  <c r="A719" i="2"/>
  <c r="B719" i="2"/>
  <c r="A720" i="2"/>
  <c r="B720" i="2"/>
  <c r="A721" i="2"/>
  <c r="B721" i="2"/>
  <c r="A722" i="2"/>
  <c r="B722" i="2"/>
  <c r="A723" i="2"/>
  <c r="B723" i="2"/>
  <c r="A724" i="2"/>
  <c r="B724" i="2"/>
  <c r="A725" i="2"/>
  <c r="B725" i="2"/>
  <c r="A726" i="2"/>
  <c r="B726" i="2"/>
  <c r="A727" i="2"/>
  <c r="B727" i="2"/>
  <c r="A728" i="2"/>
  <c r="B728" i="2"/>
  <c r="A729" i="2"/>
  <c r="B729" i="2"/>
  <c r="A730" i="2"/>
  <c r="B730" i="2"/>
  <c r="A731" i="2"/>
  <c r="B731" i="2"/>
  <c r="A732" i="2"/>
  <c r="B732" i="2"/>
  <c r="A733" i="2"/>
  <c r="B733" i="2"/>
  <c r="A734" i="2"/>
  <c r="B734" i="2"/>
  <c r="A735" i="2"/>
  <c r="B735" i="2"/>
  <c r="A736" i="2"/>
  <c r="B736" i="2"/>
  <c r="A737" i="2"/>
  <c r="B737" i="2"/>
  <c r="A738" i="2"/>
  <c r="B738" i="2"/>
  <c r="A739" i="2"/>
  <c r="B739" i="2"/>
  <c r="A740" i="2"/>
  <c r="B740" i="2"/>
  <c r="A741" i="2"/>
  <c r="B741" i="2"/>
  <c r="A742" i="2"/>
  <c r="B742" i="2"/>
  <c r="A743" i="2"/>
  <c r="B743" i="2"/>
  <c r="A744" i="2"/>
  <c r="B744" i="2"/>
  <c r="A745" i="2"/>
  <c r="B745" i="2"/>
  <c r="A746" i="2"/>
  <c r="B746" i="2"/>
  <c r="A747" i="2"/>
  <c r="B747" i="2"/>
  <c r="A748" i="2"/>
  <c r="B748" i="2"/>
  <c r="A749" i="2"/>
  <c r="B749" i="2"/>
  <c r="A750" i="2"/>
  <c r="B750" i="2"/>
  <c r="A751" i="2"/>
  <c r="B751" i="2"/>
  <c r="A752" i="2"/>
  <c r="B752" i="2"/>
  <c r="A753" i="2"/>
  <c r="B753" i="2"/>
  <c r="A754" i="2"/>
  <c r="B754" i="2"/>
  <c r="A755" i="2"/>
  <c r="B755" i="2"/>
  <c r="A756" i="2"/>
  <c r="B756" i="2"/>
  <c r="A757" i="2"/>
  <c r="B757" i="2"/>
  <c r="A758" i="2"/>
  <c r="B758" i="2"/>
  <c r="A759" i="2"/>
  <c r="B759" i="2"/>
  <c r="A760" i="2"/>
  <c r="B760" i="2"/>
  <c r="A761" i="2"/>
  <c r="B761" i="2"/>
  <c r="A762" i="2"/>
  <c r="B762" i="2"/>
  <c r="A763" i="2"/>
  <c r="B763" i="2"/>
  <c r="A764" i="2"/>
  <c r="B764" i="2"/>
  <c r="A765" i="2"/>
  <c r="B765" i="2"/>
  <c r="A766" i="2"/>
  <c r="B766" i="2"/>
  <c r="A767" i="2"/>
  <c r="B767" i="2"/>
  <c r="A768" i="2"/>
  <c r="B768" i="2"/>
  <c r="A769" i="2"/>
  <c r="B769" i="2"/>
  <c r="A770" i="2"/>
  <c r="B770" i="2"/>
  <c r="A771" i="2"/>
  <c r="B771" i="2"/>
  <c r="A772" i="2"/>
  <c r="B772" i="2"/>
  <c r="A773" i="2"/>
  <c r="B773" i="2"/>
  <c r="A774" i="2"/>
  <c r="B774" i="2"/>
  <c r="A775" i="2"/>
  <c r="B775" i="2"/>
  <c r="A776" i="2"/>
  <c r="B776" i="2"/>
  <c r="A777" i="2"/>
  <c r="B777" i="2"/>
  <c r="A778" i="2"/>
  <c r="B778" i="2"/>
  <c r="A779" i="2"/>
  <c r="B779" i="2"/>
  <c r="A780" i="2"/>
  <c r="B780" i="2"/>
  <c r="A781" i="2"/>
  <c r="B781" i="2"/>
  <c r="A782" i="2"/>
  <c r="B782" i="2"/>
  <c r="A783" i="2"/>
  <c r="B783" i="2"/>
  <c r="A784" i="2"/>
  <c r="B784" i="2"/>
  <c r="A785" i="2"/>
  <c r="B785" i="2"/>
  <c r="A786" i="2"/>
  <c r="B786" i="2"/>
  <c r="A787" i="2"/>
  <c r="B787" i="2"/>
  <c r="A788" i="2"/>
  <c r="B788" i="2"/>
  <c r="A789" i="2"/>
  <c r="B789" i="2"/>
  <c r="A790" i="2"/>
  <c r="B790" i="2"/>
  <c r="A791" i="2"/>
  <c r="B791" i="2"/>
  <c r="A792" i="2"/>
  <c r="B792" i="2"/>
  <c r="A793" i="2"/>
  <c r="B793" i="2"/>
  <c r="A794" i="2"/>
  <c r="B794" i="2"/>
  <c r="A795" i="2"/>
  <c r="B795" i="2"/>
  <c r="A796" i="2"/>
  <c r="B796" i="2"/>
  <c r="A797" i="2"/>
  <c r="B797" i="2"/>
  <c r="A798" i="2"/>
  <c r="B798" i="2"/>
  <c r="A799" i="2"/>
  <c r="B799" i="2"/>
  <c r="A800" i="2"/>
  <c r="B800" i="2"/>
  <c r="A801" i="2"/>
  <c r="B801" i="2"/>
  <c r="A802" i="2"/>
  <c r="B802" i="2"/>
  <c r="A803" i="2"/>
  <c r="B803" i="2"/>
  <c r="A804" i="2"/>
  <c r="B804" i="2"/>
  <c r="A805" i="2"/>
  <c r="B805" i="2"/>
  <c r="A806" i="2"/>
  <c r="B806" i="2"/>
  <c r="A807" i="2"/>
  <c r="B807" i="2"/>
  <c r="A808" i="2"/>
  <c r="B808" i="2"/>
  <c r="A809" i="2"/>
  <c r="B809" i="2"/>
  <c r="A810" i="2"/>
  <c r="B810" i="2"/>
  <c r="A811" i="2"/>
  <c r="B811" i="2"/>
  <c r="A812" i="2"/>
  <c r="B812" i="2"/>
  <c r="A813" i="2"/>
  <c r="B813" i="2"/>
  <c r="A814" i="2"/>
  <c r="B814" i="2"/>
  <c r="A815" i="2"/>
  <c r="B815" i="2"/>
  <c r="A816" i="2"/>
  <c r="B816" i="2"/>
  <c r="A817" i="2"/>
  <c r="B817" i="2"/>
  <c r="A818" i="2"/>
  <c r="B818" i="2"/>
  <c r="A819" i="2"/>
  <c r="B819" i="2"/>
  <c r="A820" i="2"/>
  <c r="B820" i="2"/>
  <c r="A821" i="2"/>
  <c r="B821" i="2"/>
  <c r="A822" i="2"/>
  <c r="B822" i="2"/>
  <c r="A823" i="2"/>
  <c r="B823" i="2"/>
  <c r="A824" i="2"/>
  <c r="B824" i="2"/>
  <c r="A825" i="2"/>
  <c r="B825" i="2"/>
  <c r="A826" i="2"/>
  <c r="B826" i="2"/>
  <c r="A827" i="2"/>
  <c r="B827" i="2"/>
  <c r="A828" i="2"/>
  <c r="B828" i="2"/>
  <c r="A829" i="2"/>
  <c r="B829" i="2"/>
  <c r="A830" i="2"/>
  <c r="B830" i="2"/>
  <c r="A831" i="2"/>
  <c r="B831" i="2"/>
  <c r="A832" i="2"/>
  <c r="B832" i="2"/>
  <c r="A833" i="2"/>
  <c r="B833" i="2"/>
  <c r="A834" i="2"/>
  <c r="B834" i="2"/>
  <c r="A835" i="2"/>
  <c r="B835" i="2"/>
  <c r="A836" i="2"/>
  <c r="B836" i="2"/>
  <c r="A837" i="2"/>
  <c r="B837" i="2"/>
  <c r="A838" i="2"/>
  <c r="B838" i="2"/>
  <c r="A839" i="2"/>
  <c r="B839" i="2"/>
  <c r="A840" i="2"/>
  <c r="B840" i="2"/>
  <c r="A841" i="2"/>
  <c r="B841" i="2"/>
  <c r="A842" i="2"/>
  <c r="B842" i="2"/>
  <c r="A843" i="2"/>
  <c r="B843" i="2"/>
  <c r="A844" i="2"/>
  <c r="B844" i="2"/>
  <c r="A845" i="2"/>
  <c r="B845" i="2"/>
  <c r="A846" i="2"/>
  <c r="B846" i="2"/>
  <c r="A847" i="2"/>
  <c r="B847" i="2"/>
  <c r="A848" i="2"/>
  <c r="B848" i="2"/>
  <c r="A849" i="2"/>
  <c r="B849" i="2"/>
  <c r="A850" i="2"/>
  <c r="B850" i="2"/>
  <c r="A851" i="2"/>
  <c r="B851" i="2"/>
  <c r="A852" i="2"/>
  <c r="B852" i="2"/>
  <c r="A853" i="2"/>
  <c r="B853" i="2"/>
  <c r="A854" i="2"/>
  <c r="B854" i="2"/>
  <c r="A855" i="2"/>
  <c r="B855" i="2"/>
  <c r="A856" i="2"/>
  <c r="B856" i="2"/>
  <c r="A857" i="2"/>
  <c r="B857" i="2"/>
  <c r="A858" i="2"/>
  <c r="B858" i="2"/>
  <c r="A859" i="2"/>
  <c r="B859" i="2"/>
  <c r="A860" i="2"/>
  <c r="B860" i="2"/>
  <c r="A861" i="2"/>
  <c r="B861" i="2"/>
  <c r="A862" i="2"/>
  <c r="B862" i="2"/>
  <c r="A863" i="2"/>
  <c r="B863" i="2"/>
  <c r="A864" i="2"/>
  <c r="B864" i="2"/>
  <c r="A865" i="2"/>
  <c r="B865" i="2"/>
  <c r="A866" i="2"/>
  <c r="B866" i="2"/>
  <c r="A867" i="2"/>
  <c r="B867" i="2"/>
  <c r="A868" i="2"/>
  <c r="B868" i="2"/>
  <c r="A869" i="2"/>
  <c r="B869" i="2"/>
  <c r="A870" i="2"/>
  <c r="B870" i="2"/>
  <c r="A871" i="2"/>
  <c r="B871" i="2"/>
  <c r="A872" i="2"/>
  <c r="B872" i="2"/>
  <c r="A873" i="2"/>
  <c r="B873" i="2"/>
  <c r="A874" i="2"/>
  <c r="B874" i="2"/>
  <c r="A875" i="2"/>
  <c r="B875" i="2"/>
  <c r="A876" i="2"/>
  <c r="B876" i="2"/>
  <c r="A877" i="2"/>
  <c r="B877" i="2"/>
  <c r="A878" i="2"/>
  <c r="B878" i="2"/>
  <c r="A879" i="2"/>
  <c r="B879" i="2"/>
  <c r="A880" i="2"/>
  <c r="B880" i="2"/>
  <c r="A881" i="2"/>
  <c r="B881" i="2"/>
  <c r="A882" i="2"/>
  <c r="B882" i="2"/>
  <c r="A883" i="2"/>
  <c r="B883" i="2"/>
  <c r="A884" i="2"/>
  <c r="B884" i="2"/>
  <c r="A885" i="2"/>
  <c r="B885" i="2"/>
  <c r="A886" i="2"/>
  <c r="B886" i="2"/>
  <c r="A887" i="2"/>
  <c r="B887" i="2"/>
  <c r="A888" i="2"/>
  <c r="B888" i="2"/>
  <c r="A889" i="2"/>
  <c r="B889" i="2"/>
  <c r="A890" i="2"/>
  <c r="B890" i="2"/>
  <c r="A891" i="2"/>
  <c r="B891" i="2"/>
  <c r="A892" i="2"/>
  <c r="B892" i="2"/>
  <c r="A893" i="2"/>
  <c r="B893" i="2"/>
  <c r="A894" i="2"/>
  <c r="B894" i="2"/>
  <c r="A895" i="2"/>
  <c r="B895" i="2"/>
  <c r="A896" i="2"/>
  <c r="B896" i="2"/>
  <c r="A897" i="2"/>
  <c r="B897" i="2"/>
  <c r="A898" i="2"/>
  <c r="B898" i="2"/>
  <c r="A899" i="2"/>
  <c r="B899" i="2"/>
  <c r="A900" i="2"/>
  <c r="B900" i="2"/>
  <c r="A901" i="2"/>
  <c r="B901" i="2"/>
  <c r="A902" i="2"/>
  <c r="B902" i="2"/>
  <c r="A903" i="2"/>
  <c r="B903" i="2"/>
  <c r="A904" i="2"/>
  <c r="B904" i="2"/>
  <c r="A905" i="2"/>
  <c r="B905" i="2"/>
  <c r="A906" i="2"/>
  <c r="B906" i="2"/>
  <c r="A907" i="2"/>
  <c r="B907" i="2"/>
  <c r="A908" i="2"/>
  <c r="B908" i="2"/>
  <c r="A909" i="2"/>
  <c r="B909" i="2"/>
  <c r="A910" i="2"/>
  <c r="B910" i="2"/>
  <c r="A911" i="2"/>
  <c r="B911" i="2"/>
  <c r="A912" i="2"/>
  <c r="B912" i="2"/>
  <c r="A913" i="2"/>
  <c r="B913" i="2"/>
  <c r="A914" i="2"/>
  <c r="B914" i="2"/>
  <c r="A915" i="2"/>
  <c r="B915" i="2"/>
  <c r="A916" i="2"/>
  <c r="B916" i="2"/>
  <c r="A917" i="2"/>
  <c r="B917" i="2"/>
  <c r="A918" i="2"/>
  <c r="B918" i="2"/>
  <c r="A919" i="2"/>
  <c r="B919" i="2"/>
  <c r="A920" i="2"/>
  <c r="B920" i="2"/>
  <c r="A921" i="2"/>
  <c r="B921" i="2"/>
  <c r="A922" i="2"/>
  <c r="B922" i="2"/>
  <c r="A923" i="2"/>
  <c r="B923" i="2"/>
  <c r="A924" i="2"/>
  <c r="B924" i="2"/>
  <c r="A925" i="2"/>
  <c r="B925" i="2"/>
  <c r="A926" i="2"/>
  <c r="B926" i="2"/>
  <c r="A927" i="2"/>
  <c r="B927" i="2"/>
  <c r="A928" i="2"/>
  <c r="B928" i="2"/>
  <c r="A929" i="2"/>
  <c r="B929" i="2"/>
  <c r="A930" i="2"/>
  <c r="B930" i="2"/>
  <c r="A931" i="2"/>
  <c r="B931" i="2"/>
  <c r="A932" i="2"/>
  <c r="B932" i="2"/>
  <c r="A933" i="2"/>
  <c r="B933" i="2"/>
  <c r="A934" i="2"/>
  <c r="B934" i="2"/>
  <c r="A935" i="2"/>
  <c r="B935" i="2"/>
  <c r="A936" i="2"/>
  <c r="B936" i="2"/>
  <c r="A937" i="2"/>
  <c r="B937" i="2"/>
  <c r="A938" i="2"/>
  <c r="B938" i="2"/>
  <c r="A939" i="2"/>
  <c r="B939" i="2"/>
  <c r="A940" i="2"/>
  <c r="B940" i="2"/>
  <c r="A941" i="2"/>
  <c r="B941" i="2"/>
  <c r="A942" i="2"/>
  <c r="B942" i="2"/>
  <c r="A943" i="2"/>
  <c r="B943" i="2"/>
  <c r="A944" i="2"/>
  <c r="B944" i="2"/>
  <c r="A945" i="2"/>
  <c r="B945" i="2"/>
  <c r="A946" i="2"/>
  <c r="B946" i="2"/>
  <c r="A947" i="2"/>
  <c r="B947" i="2"/>
  <c r="A948" i="2"/>
  <c r="B948" i="2"/>
  <c r="A949" i="2"/>
  <c r="B949" i="2"/>
  <c r="A950" i="2"/>
  <c r="B950" i="2"/>
  <c r="A951" i="2"/>
  <c r="B951" i="2"/>
  <c r="A952" i="2"/>
  <c r="B952" i="2"/>
  <c r="A953" i="2"/>
  <c r="B953" i="2"/>
  <c r="A954" i="2"/>
  <c r="B954" i="2"/>
  <c r="A955" i="2"/>
  <c r="B955" i="2"/>
  <c r="A956" i="2"/>
  <c r="B956" i="2"/>
  <c r="A957" i="2"/>
  <c r="B957" i="2"/>
  <c r="A958" i="2"/>
  <c r="B958" i="2"/>
  <c r="A959" i="2"/>
  <c r="B959" i="2"/>
  <c r="A960" i="2"/>
  <c r="B960" i="2"/>
  <c r="A961" i="2"/>
  <c r="B961" i="2"/>
  <c r="A962" i="2"/>
  <c r="B962" i="2"/>
  <c r="A963" i="2"/>
  <c r="B963" i="2"/>
  <c r="A964" i="2"/>
  <c r="B964" i="2"/>
  <c r="A965" i="2"/>
  <c r="B965" i="2"/>
  <c r="A966" i="2"/>
  <c r="B966" i="2"/>
  <c r="A967" i="2"/>
  <c r="B967" i="2"/>
  <c r="A968" i="2"/>
  <c r="B968" i="2"/>
  <c r="A969" i="2"/>
  <c r="B969" i="2"/>
  <c r="A970" i="2"/>
  <c r="B970" i="2"/>
  <c r="A971" i="2"/>
  <c r="B971" i="2"/>
  <c r="A972" i="2"/>
  <c r="B972" i="2"/>
  <c r="A973" i="2"/>
  <c r="B973" i="2"/>
  <c r="A974" i="2"/>
  <c r="B974" i="2"/>
  <c r="A975" i="2"/>
  <c r="B975" i="2"/>
  <c r="A976" i="2"/>
  <c r="B976" i="2"/>
  <c r="A977" i="2"/>
  <c r="B977" i="2"/>
  <c r="A978" i="2"/>
  <c r="B978" i="2"/>
  <c r="A979" i="2"/>
  <c r="B979" i="2"/>
  <c r="A980" i="2"/>
  <c r="B980" i="2"/>
  <c r="A981" i="2"/>
  <c r="B981" i="2"/>
  <c r="A982" i="2"/>
  <c r="B982" i="2"/>
  <c r="A983" i="2"/>
  <c r="B983" i="2"/>
  <c r="A984" i="2"/>
  <c r="B984" i="2"/>
  <c r="A985" i="2"/>
  <c r="B985" i="2"/>
  <c r="A986" i="2"/>
  <c r="B986" i="2"/>
  <c r="A987" i="2"/>
  <c r="B987" i="2"/>
  <c r="A988" i="2"/>
  <c r="B988" i="2"/>
  <c r="A989" i="2"/>
  <c r="B989" i="2"/>
  <c r="A990" i="2"/>
  <c r="B990" i="2"/>
  <c r="A991" i="2"/>
  <c r="B991" i="2"/>
  <c r="A992" i="2"/>
  <c r="B992" i="2"/>
  <c r="A993" i="2"/>
  <c r="B993" i="2"/>
  <c r="A994" i="2"/>
  <c r="B994" i="2"/>
  <c r="A995" i="2"/>
  <c r="B995" i="2"/>
  <c r="A996" i="2"/>
  <c r="B996" i="2"/>
  <c r="A997" i="2"/>
  <c r="B997" i="2"/>
  <c r="A998" i="2"/>
  <c r="B998" i="2"/>
  <c r="A999" i="2"/>
  <c r="B999" i="2"/>
  <c r="A1000" i="2"/>
  <c r="B1000" i="2"/>
  <c r="A1001" i="2"/>
  <c r="B1001" i="2"/>
  <c r="A1002" i="2"/>
  <c r="B1002" i="2"/>
  <c r="A1003" i="2"/>
  <c r="B1003" i="2"/>
  <c r="A1004" i="2"/>
  <c r="B1004" i="2"/>
  <c r="A1005" i="2"/>
  <c r="B1005" i="2"/>
  <c r="A1006" i="2"/>
  <c r="B1006" i="2"/>
  <c r="A1007" i="2"/>
  <c r="B1007" i="2"/>
  <c r="A1008" i="2"/>
  <c r="B1008" i="2"/>
  <c r="A1009" i="2"/>
  <c r="B1009" i="2"/>
  <c r="A1010" i="2"/>
  <c r="B1010" i="2"/>
  <c r="A1011" i="2"/>
  <c r="B1011" i="2"/>
  <c r="A1012" i="2"/>
  <c r="B1012" i="2"/>
  <c r="A1013" i="2"/>
  <c r="B1013" i="2"/>
  <c r="A1014" i="2"/>
  <c r="B1014" i="2"/>
  <c r="A1015" i="2"/>
  <c r="B1015" i="2"/>
  <c r="A1016" i="2"/>
  <c r="B1016" i="2"/>
  <c r="A1017" i="2"/>
  <c r="B1017" i="2"/>
  <c r="A1018" i="2"/>
  <c r="B1018" i="2"/>
  <c r="A1019" i="2"/>
  <c r="B1019" i="2"/>
  <c r="A1020" i="2"/>
  <c r="B1020" i="2"/>
  <c r="A1021" i="2"/>
  <c r="B1021" i="2"/>
  <c r="A1022" i="2"/>
  <c r="B1022" i="2"/>
  <c r="A1023" i="2"/>
  <c r="B1023" i="2"/>
  <c r="A1024" i="2"/>
  <c r="B1024" i="2"/>
  <c r="A1025" i="2"/>
  <c r="B1025" i="2"/>
  <c r="A1026" i="2"/>
  <c r="B1026" i="2"/>
  <c r="A1027" i="2"/>
  <c r="B1027" i="2"/>
  <c r="A1028" i="2"/>
  <c r="B1028" i="2"/>
  <c r="A1029" i="2"/>
  <c r="B1029" i="2"/>
  <c r="A1030" i="2"/>
  <c r="B1030" i="2"/>
  <c r="A1031" i="2"/>
  <c r="B1031" i="2"/>
  <c r="A1032" i="2"/>
  <c r="B1032" i="2"/>
  <c r="A1033" i="2"/>
  <c r="B1033" i="2"/>
  <c r="A1034" i="2"/>
  <c r="B1034" i="2"/>
  <c r="A1035" i="2"/>
  <c r="B1035" i="2"/>
  <c r="A1036" i="2"/>
  <c r="B1036" i="2"/>
  <c r="A1037" i="2"/>
  <c r="B1037" i="2"/>
  <c r="A1038" i="2"/>
  <c r="B1038" i="2"/>
  <c r="A1039" i="2"/>
  <c r="B1039" i="2"/>
  <c r="A1040" i="2"/>
  <c r="B1040" i="2"/>
  <c r="A1041" i="2"/>
  <c r="B1041" i="2"/>
  <c r="A1042" i="2"/>
  <c r="B1042" i="2"/>
  <c r="A1043" i="2"/>
  <c r="B1043" i="2"/>
  <c r="A1044" i="2"/>
  <c r="B1044" i="2"/>
  <c r="A1045" i="2"/>
  <c r="B1045" i="2"/>
  <c r="A1046" i="2"/>
  <c r="B1046" i="2"/>
  <c r="A1047" i="2"/>
  <c r="B1047" i="2"/>
  <c r="A1048" i="2"/>
  <c r="B1048" i="2"/>
  <c r="A1049" i="2"/>
  <c r="B1049" i="2"/>
  <c r="A1050" i="2"/>
  <c r="B1050" i="2"/>
  <c r="A1051" i="2"/>
  <c r="B1051" i="2"/>
  <c r="A1052" i="2"/>
  <c r="B1052" i="2"/>
  <c r="A1053" i="2"/>
  <c r="B1053" i="2"/>
  <c r="A1054" i="2"/>
  <c r="B1054" i="2"/>
  <c r="A1055" i="2"/>
  <c r="B1055" i="2"/>
  <c r="A1056" i="2"/>
  <c r="B1056" i="2"/>
  <c r="A1057" i="2"/>
  <c r="B1057" i="2"/>
  <c r="A1058" i="2"/>
  <c r="B1058" i="2"/>
  <c r="A1059" i="2"/>
  <c r="B1059" i="2"/>
  <c r="A1060" i="2"/>
  <c r="B1060" i="2"/>
  <c r="A1061" i="2"/>
  <c r="B1061" i="2"/>
  <c r="A1062" i="2"/>
  <c r="B1062" i="2"/>
  <c r="A1063" i="2"/>
  <c r="B1063" i="2"/>
  <c r="A1064" i="2"/>
  <c r="B1064" i="2"/>
  <c r="A1065" i="2"/>
  <c r="B1065" i="2"/>
  <c r="A1066" i="2"/>
  <c r="B1066" i="2"/>
  <c r="A1067" i="2"/>
  <c r="B1067" i="2"/>
  <c r="A1068" i="2"/>
  <c r="B1068" i="2"/>
  <c r="A1069" i="2"/>
  <c r="B1069" i="2"/>
  <c r="A1070" i="2"/>
  <c r="B1070" i="2"/>
  <c r="A1071" i="2"/>
  <c r="B1071" i="2"/>
  <c r="A1072" i="2"/>
  <c r="B1072" i="2"/>
  <c r="A1073" i="2"/>
  <c r="B1073" i="2"/>
  <c r="A1074" i="2"/>
  <c r="B1074" i="2"/>
  <c r="A1075" i="2"/>
  <c r="B1075" i="2"/>
  <c r="A1076" i="2"/>
  <c r="B1076" i="2"/>
  <c r="A1077" i="2"/>
  <c r="B1077" i="2"/>
  <c r="A1078" i="2"/>
  <c r="B1078" i="2"/>
  <c r="A1079" i="2"/>
  <c r="B1079" i="2"/>
  <c r="A1080" i="2"/>
  <c r="B1080" i="2"/>
  <c r="A1081" i="2"/>
  <c r="B1081" i="2"/>
  <c r="A1082" i="2"/>
  <c r="B1082" i="2"/>
  <c r="A1083" i="2"/>
  <c r="B1083" i="2"/>
  <c r="A1084" i="2"/>
  <c r="B1084" i="2"/>
  <c r="A1085" i="2"/>
  <c r="B1085" i="2"/>
  <c r="A1086" i="2"/>
  <c r="B1086" i="2"/>
  <c r="A1087" i="2"/>
  <c r="B1087" i="2"/>
  <c r="A1088" i="2"/>
  <c r="B1088" i="2"/>
  <c r="A1089" i="2"/>
  <c r="B1089" i="2"/>
  <c r="A1090" i="2"/>
  <c r="B1090" i="2"/>
  <c r="A1091" i="2"/>
  <c r="B1091" i="2"/>
  <c r="A1092" i="2"/>
  <c r="B1092" i="2"/>
  <c r="A1093" i="2"/>
  <c r="B1093" i="2"/>
  <c r="A1094" i="2"/>
  <c r="B1094" i="2"/>
  <c r="A1095" i="2"/>
  <c r="B1095" i="2"/>
  <c r="A1096" i="2"/>
  <c r="B1096" i="2"/>
  <c r="A1097" i="2"/>
  <c r="B1097" i="2"/>
  <c r="A1098" i="2"/>
  <c r="B1098" i="2"/>
  <c r="A1099" i="2"/>
  <c r="B1099" i="2"/>
  <c r="A1100" i="2"/>
  <c r="B1100" i="2"/>
  <c r="A1101" i="2"/>
  <c r="B1101" i="2"/>
  <c r="A1102" i="2"/>
  <c r="B1102" i="2"/>
  <c r="A1103" i="2"/>
  <c r="B1103" i="2"/>
  <c r="A1104" i="2"/>
  <c r="B1104" i="2"/>
  <c r="A1105" i="2"/>
  <c r="B1105" i="2"/>
  <c r="A1106" i="2"/>
  <c r="B1106" i="2"/>
  <c r="A1107" i="2"/>
  <c r="B1107" i="2"/>
  <c r="A1108" i="2"/>
  <c r="B1108" i="2"/>
  <c r="A1109" i="2"/>
  <c r="B1109" i="2"/>
  <c r="A1110" i="2"/>
  <c r="B1110" i="2"/>
  <c r="A1111" i="2"/>
  <c r="B1111" i="2"/>
  <c r="A1112" i="2"/>
  <c r="B1112" i="2"/>
  <c r="A1113" i="2"/>
  <c r="B1113" i="2"/>
  <c r="A1114" i="2"/>
  <c r="B1114" i="2"/>
  <c r="A1115" i="2"/>
  <c r="B1115" i="2"/>
  <c r="A1116" i="2"/>
  <c r="B1116" i="2"/>
  <c r="A1117" i="2"/>
  <c r="B1117" i="2"/>
  <c r="A1118" i="2"/>
  <c r="B1118" i="2"/>
  <c r="A1119" i="2"/>
  <c r="B1119" i="2"/>
  <c r="A1120" i="2"/>
  <c r="B1120" i="2"/>
  <c r="A1121" i="2"/>
  <c r="B1121" i="2"/>
  <c r="A1122" i="2"/>
  <c r="B1122" i="2"/>
  <c r="A1123" i="2"/>
  <c r="B1123" i="2"/>
  <c r="A1124" i="2"/>
  <c r="B1124" i="2"/>
  <c r="A1125" i="2"/>
  <c r="B1125" i="2"/>
  <c r="A1126" i="2"/>
  <c r="B1126" i="2"/>
  <c r="A1127" i="2"/>
  <c r="B1127" i="2"/>
  <c r="A1128" i="2"/>
  <c r="B1128" i="2"/>
  <c r="A1129" i="2"/>
  <c r="B1129" i="2"/>
  <c r="A1130" i="2"/>
  <c r="B1130" i="2"/>
  <c r="A1131" i="2"/>
  <c r="B1131" i="2"/>
  <c r="A1132" i="2"/>
  <c r="B1132" i="2"/>
  <c r="A1133" i="2"/>
  <c r="B1133" i="2"/>
  <c r="A1134" i="2"/>
  <c r="B1134" i="2"/>
  <c r="A1135" i="2"/>
  <c r="B1135" i="2"/>
  <c r="A1136" i="2"/>
  <c r="B1136" i="2"/>
  <c r="A1137" i="2"/>
  <c r="B1137" i="2"/>
  <c r="A1138" i="2"/>
  <c r="B1138" i="2"/>
  <c r="A1139" i="2"/>
  <c r="B1139" i="2"/>
  <c r="A1140" i="2"/>
  <c r="B1140" i="2"/>
  <c r="A1141" i="2"/>
  <c r="B1141" i="2"/>
  <c r="A1142" i="2"/>
  <c r="B1142" i="2"/>
  <c r="A1143" i="2"/>
  <c r="B1143" i="2"/>
  <c r="A1144" i="2"/>
  <c r="B1144" i="2"/>
  <c r="A1145" i="2"/>
  <c r="B1145" i="2"/>
  <c r="A1146" i="2"/>
  <c r="B1146" i="2"/>
  <c r="A1147" i="2"/>
  <c r="B1147" i="2"/>
  <c r="A1148" i="2"/>
  <c r="B1148" i="2"/>
  <c r="A1149" i="2"/>
  <c r="B1149" i="2"/>
  <c r="A1150" i="2"/>
  <c r="B1150" i="2"/>
  <c r="A1151" i="2"/>
  <c r="B1151" i="2"/>
  <c r="A1152" i="2"/>
  <c r="B1152" i="2"/>
  <c r="A1153" i="2"/>
  <c r="B1153" i="2"/>
  <c r="A1154" i="2"/>
  <c r="B1154" i="2"/>
  <c r="A1155" i="2"/>
  <c r="B1155" i="2"/>
  <c r="A1156" i="2"/>
  <c r="B1156" i="2"/>
  <c r="A1157" i="2"/>
  <c r="B1157" i="2"/>
  <c r="A1158" i="2"/>
  <c r="B1158" i="2"/>
  <c r="A1159" i="2"/>
  <c r="B1159" i="2"/>
  <c r="A1160" i="2"/>
  <c r="B1160" i="2"/>
  <c r="A1161" i="2"/>
  <c r="B1161" i="2"/>
  <c r="A1162" i="2"/>
  <c r="B1162" i="2"/>
  <c r="A1163" i="2"/>
  <c r="B1163" i="2"/>
  <c r="A1164" i="2"/>
  <c r="B1164" i="2"/>
  <c r="A1165" i="2"/>
  <c r="B1165" i="2"/>
  <c r="A1166" i="2"/>
  <c r="B1166" i="2"/>
  <c r="A1167" i="2"/>
  <c r="B1167" i="2"/>
  <c r="A1168" i="2"/>
  <c r="B1168" i="2"/>
  <c r="A1169" i="2"/>
  <c r="B1169" i="2"/>
  <c r="A1170" i="2"/>
  <c r="B1170" i="2"/>
  <c r="A1171" i="2"/>
  <c r="B1171" i="2"/>
  <c r="A1172" i="2"/>
  <c r="B1172" i="2"/>
  <c r="A1173" i="2"/>
  <c r="B1173" i="2"/>
  <c r="A1174" i="2"/>
  <c r="B1174" i="2"/>
  <c r="A1175" i="2"/>
  <c r="B1175" i="2"/>
  <c r="A1176" i="2"/>
  <c r="B1176" i="2"/>
  <c r="A1177" i="2"/>
  <c r="B1177" i="2"/>
  <c r="A1178" i="2"/>
  <c r="B1178" i="2"/>
  <c r="A1179" i="2"/>
  <c r="B1179" i="2"/>
  <c r="A1180" i="2"/>
  <c r="B1180" i="2"/>
  <c r="A1181" i="2"/>
  <c r="B1181" i="2"/>
  <c r="A1182" i="2"/>
  <c r="B1182" i="2"/>
  <c r="A1183" i="2"/>
  <c r="B1183" i="2"/>
  <c r="A1184" i="2"/>
  <c r="B1184" i="2"/>
  <c r="A1185" i="2"/>
  <c r="B1185" i="2"/>
  <c r="A1186" i="2"/>
  <c r="B1186" i="2"/>
  <c r="A1187" i="2"/>
  <c r="B1187" i="2"/>
  <c r="A1188" i="2"/>
  <c r="B1188" i="2"/>
  <c r="A1189" i="2"/>
  <c r="B1189" i="2"/>
  <c r="A1190" i="2"/>
  <c r="B1190" i="2"/>
  <c r="A1191" i="2"/>
  <c r="B1191" i="2"/>
  <c r="A1192" i="2"/>
  <c r="B1192" i="2"/>
  <c r="A1193" i="2"/>
  <c r="B1193" i="2"/>
  <c r="A1194" i="2"/>
  <c r="B1194" i="2"/>
  <c r="A1195" i="2"/>
  <c r="B1195" i="2"/>
  <c r="A1196" i="2"/>
  <c r="B1196" i="2"/>
  <c r="A1197" i="2"/>
  <c r="B1197" i="2"/>
  <c r="A1198" i="2"/>
  <c r="B1198" i="2"/>
  <c r="A1199" i="2"/>
  <c r="B1199" i="2"/>
  <c r="A1200" i="2"/>
  <c r="B1200" i="2"/>
  <c r="A1201" i="2"/>
  <c r="B1201" i="2"/>
  <c r="A1202" i="2"/>
  <c r="B1202" i="2"/>
  <c r="A1203" i="2"/>
  <c r="B1203" i="2"/>
  <c r="A1204" i="2"/>
  <c r="B1204" i="2"/>
  <c r="A1205" i="2"/>
  <c r="B1205" i="2"/>
  <c r="A1206" i="2"/>
  <c r="B1206" i="2"/>
  <c r="A1207" i="2"/>
  <c r="B1207" i="2"/>
  <c r="A1208" i="2"/>
  <c r="B1208" i="2"/>
  <c r="A1209" i="2"/>
  <c r="B1209" i="2"/>
  <c r="A1210" i="2"/>
  <c r="B1210" i="2"/>
  <c r="A1211" i="2"/>
  <c r="B1211" i="2"/>
  <c r="A1212" i="2"/>
  <c r="B1212" i="2"/>
  <c r="A1213" i="2"/>
  <c r="B1213" i="2"/>
  <c r="A1214" i="2"/>
  <c r="B1214" i="2"/>
  <c r="A1215" i="2"/>
  <c r="B1215" i="2"/>
  <c r="A1216" i="2"/>
  <c r="B1216" i="2"/>
  <c r="A1217" i="2"/>
  <c r="B1217" i="2"/>
  <c r="A1218" i="2"/>
  <c r="B1218" i="2"/>
  <c r="A1219" i="2"/>
  <c r="B1219" i="2"/>
  <c r="A1220" i="2"/>
  <c r="B1220" i="2"/>
  <c r="A1221" i="2"/>
  <c r="B1221" i="2"/>
  <c r="A1222" i="2"/>
  <c r="B1222" i="2"/>
  <c r="A1223" i="2"/>
  <c r="B1223" i="2"/>
  <c r="A1224" i="2"/>
  <c r="B1224" i="2"/>
  <c r="A1225" i="2"/>
  <c r="B1225" i="2"/>
  <c r="A1226" i="2"/>
  <c r="B1226" i="2"/>
  <c r="A1227" i="2"/>
  <c r="B1227" i="2"/>
  <c r="A1228" i="2"/>
  <c r="B1228" i="2"/>
  <c r="A1229" i="2"/>
  <c r="B1229" i="2"/>
  <c r="A1230" i="2"/>
  <c r="B1230" i="2"/>
  <c r="A1231" i="2"/>
  <c r="B1231" i="2"/>
  <c r="A1232" i="2"/>
  <c r="B1232" i="2"/>
  <c r="A1233" i="2"/>
  <c r="B1233" i="2"/>
  <c r="A1234" i="2"/>
  <c r="B1234" i="2"/>
  <c r="A1235" i="2"/>
  <c r="B1235" i="2"/>
  <c r="A1236" i="2"/>
  <c r="B1236" i="2"/>
  <c r="A1237" i="2"/>
  <c r="B1237" i="2"/>
  <c r="A1238" i="2"/>
  <c r="B1238" i="2"/>
  <c r="A1239" i="2"/>
  <c r="B1239" i="2"/>
  <c r="A1240" i="2"/>
  <c r="B1240" i="2"/>
  <c r="A1241" i="2"/>
  <c r="B1241" i="2"/>
  <c r="A1242" i="2"/>
  <c r="B1242" i="2"/>
  <c r="A1243" i="2"/>
  <c r="B1243" i="2"/>
  <c r="A1244" i="2"/>
  <c r="B1244" i="2"/>
  <c r="A1245" i="2"/>
  <c r="B1245" i="2"/>
  <c r="A1246" i="2"/>
  <c r="B1246" i="2"/>
  <c r="A1247" i="2"/>
  <c r="B1247" i="2"/>
  <c r="A1248" i="2"/>
  <c r="B1248" i="2"/>
  <c r="A1249" i="2"/>
  <c r="B1249" i="2"/>
  <c r="A1250" i="2"/>
  <c r="B1250" i="2"/>
  <c r="A1251" i="2"/>
  <c r="B1251" i="2"/>
  <c r="A1252" i="2"/>
  <c r="B1252" i="2"/>
  <c r="A1253" i="2"/>
  <c r="B1253" i="2"/>
  <c r="A1254" i="2"/>
  <c r="B1254" i="2"/>
  <c r="A1255" i="2"/>
  <c r="B1255" i="2"/>
  <c r="A1256" i="2"/>
  <c r="B1256" i="2"/>
  <c r="A1257" i="2"/>
  <c r="B1257" i="2"/>
  <c r="A1258" i="2"/>
  <c r="B1258" i="2"/>
  <c r="A1259" i="2"/>
  <c r="B1259" i="2"/>
  <c r="A1260" i="2"/>
  <c r="B1260" i="2"/>
  <c r="A1261" i="2"/>
  <c r="B1261" i="2"/>
  <c r="A1262" i="2"/>
  <c r="B1262" i="2"/>
  <c r="A1263" i="2"/>
  <c r="B1263" i="2"/>
  <c r="A1264" i="2"/>
  <c r="B1264" i="2"/>
  <c r="A1265" i="2"/>
  <c r="B1265" i="2"/>
  <c r="A1266" i="2"/>
  <c r="B1266" i="2"/>
  <c r="A1267" i="2"/>
  <c r="B1267" i="2"/>
  <c r="A1268" i="2"/>
  <c r="B1268" i="2"/>
  <c r="A1269" i="2"/>
  <c r="B1269" i="2"/>
  <c r="A1270" i="2"/>
  <c r="B1270" i="2"/>
  <c r="A1271" i="2"/>
  <c r="B1271" i="2"/>
  <c r="A1272" i="2"/>
  <c r="B1272" i="2"/>
  <c r="A1273" i="2"/>
  <c r="B1273" i="2"/>
  <c r="A1274" i="2"/>
  <c r="B1274" i="2"/>
  <c r="A1275" i="2"/>
  <c r="B1275" i="2"/>
  <c r="A1276" i="2"/>
  <c r="B1276" i="2"/>
  <c r="A1277" i="2"/>
  <c r="B1277" i="2"/>
  <c r="A1278" i="2"/>
  <c r="B1278" i="2"/>
  <c r="A1279" i="2"/>
  <c r="B1279" i="2"/>
  <c r="A1280" i="2"/>
  <c r="B1280" i="2"/>
  <c r="A1281" i="2"/>
  <c r="B1281" i="2"/>
  <c r="A1282" i="2"/>
  <c r="B1282" i="2"/>
  <c r="A1283" i="2"/>
  <c r="B1283" i="2"/>
  <c r="A1284" i="2"/>
  <c r="B1284" i="2"/>
  <c r="A1285" i="2"/>
  <c r="B1285" i="2"/>
  <c r="A1286" i="2"/>
  <c r="B1286" i="2"/>
  <c r="A1287" i="2"/>
  <c r="B1287" i="2"/>
  <c r="A1288" i="2"/>
  <c r="B1288" i="2"/>
  <c r="A1289" i="2"/>
  <c r="B1289" i="2"/>
  <c r="A1290" i="2"/>
  <c r="B1290" i="2"/>
  <c r="A1291" i="2"/>
  <c r="B1291" i="2"/>
  <c r="A1292" i="2"/>
  <c r="B1292" i="2"/>
  <c r="A1293" i="2"/>
  <c r="B1293" i="2"/>
  <c r="A1294" i="2"/>
  <c r="B1294" i="2"/>
  <c r="A1295" i="2"/>
  <c r="B1295" i="2"/>
  <c r="A1296" i="2"/>
  <c r="B1296" i="2"/>
  <c r="A1297" i="2"/>
  <c r="B1297" i="2"/>
  <c r="A1298" i="2"/>
  <c r="B1298" i="2"/>
  <c r="A1299" i="2"/>
  <c r="B1299" i="2"/>
  <c r="A1300" i="2"/>
  <c r="B1300" i="2"/>
  <c r="A1301" i="2"/>
  <c r="B1301" i="2"/>
  <c r="A1302" i="2"/>
  <c r="B1302" i="2"/>
  <c r="A1303" i="2"/>
  <c r="B1303" i="2"/>
  <c r="A1304" i="2"/>
  <c r="B1304" i="2"/>
  <c r="A1305" i="2"/>
  <c r="B1305" i="2"/>
  <c r="A1306" i="2"/>
  <c r="B1306" i="2"/>
  <c r="A1307" i="2"/>
  <c r="B1307" i="2"/>
  <c r="A1308" i="2"/>
  <c r="B1308" i="2"/>
  <c r="A1309" i="2"/>
  <c r="B1309" i="2"/>
  <c r="A1310" i="2"/>
  <c r="B1310" i="2"/>
  <c r="A1311" i="2"/>
  <c r="B1311" i="2"/>
  <c r="A1312" i="2"/>
  <c r="B1312" i="2"/>
  <c r="A1313" i="2"/>
  <c r="B1313" i="2"/>
  <c r="A1314" i="2"/>
  <c r="B1314" i="2"/>
  <c r="A1315" i="2"/>
  <c r="B1315" i="2"/>
  <c r="A1316" i="2"/>
  <c r="B1316" i="2"/>
  <c r="A1317" i="2"/>
  <c r="B1317" i="2"/>
  <c r="A1318" i="2"/>
  <c r="B1318" i="2"/>
  <c r="A1319" i="2"/>
  <c r="B1319" i="2"/>
  <c r="A1320" i="2"/>
  <c r="B1320" i="2"/>
  <c r="A1321" i="2"/>
  <c r="B1321" i="2"/>
  <c r="A1322" i="2"/>
  <c r="B1322" i="2"/>
  <c r="A1323" i="2"/>
  <c r="B1323" i="2"/>
  <c r="A1324" i="2"/>
  <c r="B1324" i="2"/>
  <c r="A1325" i="2"/>
  <c r="B1325" i="2"/>
  <c r="A1326" i="2"/>
  <c r="B1326" i="2"/>
  <c r="A1327" i="2"/>
  <c r="B1327" i="2"/>
  <c r="A1328" i="2"/>
  <c r="B1328" i="2"/>
  <c r="A1329" i="2"/>
  <c r="B1329" i="2"/>
  <c r="A1330" i="2"/>
  <c r="B1330" i="2"/>
  <c r="A1331" i="2"/>
  <c r="B1331" i="2"/>
  <c r="A1332" i="2"/>
  <c r="B1332" i="2"/>
  <c r="A1333" i="2"/>
  <c r="B1333" i="2"/>
  <c r="A1334" i="2"/>
  <c r="B1334" i="2"/>
  <c r="A1335" i="2"/>
  <c r="B1335" i="2"/>
  <c r="A1336" i="2"/>
  <c r="B1336" i="2"/>
  <c r="A1337" i="2"/>
  <c r="B1337" i="2"/>
  <c r="A1338" i="2"/>
  <c r="B1338" i="2"/>
  <c r="A1339" i="2"/>
  <c r="B1339" i="2"/>
  <c r="A1340" i="2"/>
  <c r="B1340" i="2"/>
  <c r="A1341" i="2"/>
  <c r="B1341" i="2"/>
  <c r="A1342" i="2"/>
  <c r="B1342" i="2"/>
  <c r="A1343" i="2"/>
  <c r="B1343" i="2"/>
  <c r="A1344" i="2"/>
  <c r="B1344" i="2"/>
  <c r="A1345" i="2"/>
  <c r="B1345" i="2"/>
  <c r="A1346" i="2"/>
  <c r="B1346" i="2"/>
  <c r="A1347" i="2"/>
  <c r="B1347" i="2"/>
  <c r="A1348" i="2"/>
  <c r="B1348" i="2"/>
  <c r="A1349" i="2"/>
  <c r="B1349" i="2"/>
  <c r="A1350" i="2"/>
  <c r="B1350" i="2"/>
  <c r="A1351" i="2"/>
  <c r="B1351" i="2"/>
  <c r="A1352" i="2"/>
  <c r="B1352" i="2"/>
  <c r="A1353" i="2"/>
  <c r="B1353" i="2"/>
  <c r="A1354" i="2"/>
  <c r="B1354" i="2"/>
  <c r="A1355" i="2"/>
  <c r="B1355" i="2"/>
  <c r="A1356" i="2"/>
  <c r="B1356" i="2"/>
  <c r="A1357" i="2"/>
  <c r="B1357" i="2"/>
  <c r="A1358" i="2"/>
  <c r="B1358" i="2"/>
  <c r="A1359" i="2"/>
  <c r="B1359" i="2"/>
  <c r="A1360" i="2"/>
  <c r="B1360" i="2"/>
  <c r="A1361" i="2"/>
  <c r="B1361" i="2"/>
  <c r="A1362" i="2"/>
  <c r="B1362" i="2"/>
  <c r="A1363" i="2"/>
  <c r="B1363" i="2"/>
  <c r="A1364" i="2"/>
  <c r="B1364" i="2"/>
  <c r="A1365" i="2"/>
  <c r="B1365" i="2"/>
  <c r="A1366" i="2"/>
  <c r="B1366" i="2"/>
  <c r="A1367" i="2"/>
  <c r="B1367" i="2"/>
  <c r="A1368" i="2"/>
  <c r="B1368" i="2"/>
  <c r="A1369" i="2"/>
  <c r="B1369" i="2"/>
  <c r="A1370" i="2"/>
  <c r="B1370" i="2"/>
  <c r="A1371" i="2"/>
  <c r="B1371" i="2"/>
  <c r="A1372" i="2"/>
  <c r="B1372" i="2"/>
  <c r="A1373" i="2"/>
  <c r="B1373" i="2"/>
  <c r="A1374" i="2"/>
  <c r="B1374" i="2"/>
  <c r="A1375" i="2"/>
  <c r="B1375" i="2"/>
  <c r="A1376" i="2"/>
  <c r="B1376" i="2"/>
  <c r="A1377" i="2"/>
  <c r="B1377" i="2"/>
  <c r="A1378" i="2"/>
  <c r="B1378" i="2"/>
  <c r="A1379" i="2"/>
  <c r="B1379" i="2"/>
  <c r="A1380" i="2"/>
  <c r="B1380" i="2"/>
  <c r="A1381" i="2"/>
  <c r="B1381" i="2"/>
  <c r="A1382" i="2"/>
  <c r="B1382" i="2"/>
  <c r="A1383" i="2"/>
  <c r="B1383" i="2"/>
  <c r="A1384" i="2"/>
  <c r="B1384" i="2"/>
  <c r="A1385" i="2"/>
  <c r="B1385" i="2"/>
  <c r="A1386" i="2"/>
  <c r="B1386" i="2"/>
  <c r="A1387" i="2"/>
  <c r="B1387" i="2"/>
  <c r="A1388" i="2"/>
  <c r="B1388" i="2"/>
  <c r="A1389" i="2"/>
  <c r="B1389" i="2"/>
  <c r="A1390" i="2"/>
  <c r="B1390" i="2"/>
  <c r="A1391" i="2"/>
  <c r="B1391" i="2"/>
  <c r="A1392" i="2"/>
  <c r="B1392" i="2"/>
  <c r="A1393" i="2"/>
  <c r="B1393" i="2"/>
  <c r="A1394" i="2"/>
  <c r="B1394" i="2"/>
  <c r="A1395" i="2"/>
  <c r="B1395" i="2"/>
  <c r="A1396" i="2"/>
  <c r="B1396" i="2"/>
  <c r="A1397" i="2"/>
  <c r="B1397" i="2"/>
  <c r="A1398" i="2"/>
  <c r="B1398" i="2"/>
  <c r="A1399" i="2"/>
  <c r="B1399" i="2"/>
  <c r="A1400" i="2"/>
  <c r="B1400" i="2"/>
  <c r="A1401" i="2"/>
  <c r="B1401" i="2"/>
  <c r="A1402" i="2"/>
  <c r="B1402" i="2"/>
  <c r="A1403" i="2"/>
  <c r="B1403" i="2"/>
  <c r="A1404" i="2"/>
  <c r="B1404" i="2"/>
  <c r="A1405" i="2"/>
  <c r="B1405" i="2"/>
  <c r="A1406" i="2"/>
  <c r="B1406" i="2"/>
  <c r="A1407" i="2"/>
  <c r="B1407" i="2"/>
  <c r="A1408" i="2"/>
  <c r="B1408" i="2"/>
  <c r="A1409" i="2"/>
  <c r="B1409" i="2"/>
  <c r="A1410" i="2"/>
  <c r="B1410" i="2"/>
  <c r="A1411" i="2"/>
  <c r="B1411" i="2"/>
  <c r="A1412" i="2"/>
  <c r="B1412" i="2"/>
  <c r="A1413" i="2"/>
  <c r="B1413" i="2"/>
  <c r="A1414" i="2"/>
  <c r="B1414" i="2"/>
  <c r="A1415" i="2"/>
  <c r="B1415" i="2"/>
  <c r="A1416" i="2"/>
  <c r="B1416" i="2"/>
  <c r="A1417" i="2"/>
  <c r="B1417" i="2"/>
  <c r="A1418" i="2"/>
  <c r="B1418" i="2"/>
  <c r="A1419" i="2"/>
  <c r="B1419" i="2"/>
  <c r="A1420" i="2"/>
  <c r="B1420" i="2"/>
  <c r="A1421" i="2"/>
  <c r="B1421" i="2"/>
  <c r="A1422" i="2"/>
  <c r="B1422" i="2"/>
  <c r="A1423" i="2"/>
  <c r="B1423" i="2"/>
  <c r="A1424" i="2"/>
  <c r="B1424" i="2"/>
  <c r="A1425" i="2"/>
  <c r="B1425" i="2"/>
  <c r="A1426" i="2"/>
  <c r="B1426" i="2"/>
  <c r="A1427" i="2"/>
  <c r="B1427" i="2"/>
  <c r="A1428" i="2"/>
  <c r="B1428" i="2"/>
  <c r="A1429" i="2"/>
  <c r="B1429" i="2"/>
  <c r="A1430" i="2"/>
  <c r="B1430" i="2"/>
  <c r="A1431" i="2"/>
  <c r="B1431" i="2"/>
  <c r="A1432" i="2"/>
  <c r="B1432" i="2"/>
  <c r="A1433" i="2"/>
  <c r="B1433" i="2"/>
  <c r="A1434" i="2"/>
  <c r="B1434" i="2"/>
  <c r="A1435" i="2"/>
  <c r="B1435" i="2"/>
  <c r="A1436" i="2"/>
  <c r="B1436" i="2"/>
  <c r="A1437" i="2"/>
  <c r="B1437" i="2"/>
  <c r="A1438" i="2"/>
  <c r="B1438" i="2"/>
  <c r="A1439" i="2"/>
  <c r="B1439" i="2"/>
  <c r="A1440" i="2"/>
  <c r="B1440" i="2"/>
  <c r="A1441" i="2"/>
  <c r="B1441" i="2"/>
  <c r="A1442" i="2"/>
  <c r="B1442" i="2"/>
  <c r="A1443" i="2"/>
  <c r="B1443" i="2"/>
  <c r="A1444" i="2"/>
  <c r="B1444" i="2"/>
  <c r="A1445" i="2"/>
  <c r="B1445" i="2"/>
  <c r="A1446" i="2"/>
  <c r="B1446" i="2"/>
  <c r="A1447" i="2"/>
  <c r="B1447" i="2"/>
  <c r="A1448" i="2"/>
  <c r="B1448" i="2"/>
  <c r="A1449" i="2"/>
  <c r="B1449" i="2"/>
  <c r="A1450" i="2"/>
  <c r="B1450" i="2"/>
  <c r="A1451" i="2"/>
  <c r="B1451" i="2"/>
  <c r="A1452" i="2"/>
  <c r="B1452" i="2"/>
  <c r="A1453" i="2"/>
  <c r="B1453" i="2"/>
  <c r="A1454" i="2"/>
  <c r="B1454" i="2"/>
  <c r="A1455" i="2"/>
  <c r="B1455" i="2"/>
  <c r="A1456" i="2"/>
  <c r="B1456" i="2"/>
  <c r="A1457" i="2"/>
  <c r="B1457" i="2"/>
  <c r="A1458" i="2"/>
  <c r="B1458" i="2"/>
  <c r="A1459" i="2"/>
  <c r="B1459" i="2"/>
  <c r="A1460" i="2"/>
  <c r="B1460" i="2"/>
  <c r="A1461" i="2"/>
  <c r="B1461" i="2"/>
  <c r="A1462" i="2"/>
  <c r="B1462" i="2"/>
  <c r="A1463" i="2"/>
  <c r="B1463" i="2"/>
  <c r="A1464" i="2"/>
  <c r="B1464" i="2"/>
  <c r="A1465" i="2"/>
  <c r="B1465" i="2"/>
  <c r="A1466" i="2"/>
  <c r="B1466" i="2"/>
  <c r="A1467" i="2"/>
  <c r="B1467" i="2"/>
  <c r="A1468" i="2"/>
  <c r="B1468" i="2"/>
  <c r="A1469" i="2"/>
  <c r="B1469" i="2"/>
  <c r="A1470" i="2"/>
  <c r="B1470" i="2"/>
  <c r="A1471" i="2"/>
  <c r="B1471" i="2"/>
  <c r="A1472" i="2"/>
  <c r="B1472" i="2"/>
  <c r="A1473" i="2"/>
  <c r="B1473" i="2"/>
  <c r="A1474" i="2"/>
  <c r="B1474" i="2"/>
  <c r="A1475" i="2"/>
  <c r="B1475" i="2"/>
  <c r="A1476" i="2"/>
  <c r="B1476" i="2"/>
  <c r="A1477" i="2"/>
  <c r="B1477" i="2"/>
  <c r="A1478" i="2"/>
  <c r="B1478" i="2"/>
  <c r="A1479" i="2"/>
  <c r="B1479" i="2"/>
  <c r="A1480" i="2"/>
  <c r="B1480" i="2"/>
  <c r="A1481" i="2"/>
  <c r="B1481" i="2"/>
  <c r="A1482" i="2"/>
  <c r="B1482" i="2"/>
  <c r="A1483" i="2"/>
  <c r="B1483" i="2"/>
  <c r="A1484" i="2"/>
  <c r="B1484" i="2"/>
  <c r="A1485" i="2"/>
  <c r="B1485" i="2"/>
  <c r="A1486" i="2"/>
  <c r="B1486" i="2"/>
  <c r="A1487" i="2"/>
  <c r="B1487" i="2"/>
  <c r="A1488" i="2"/>
  <c r="B1488" i="2"/>
  <c r="A1489" i="2"/>
  <c r="B1489" i="2"/>
  <c r="A1490" i="2"/>
  <c r="B1490" i="2"/>
  <c r="A1491" i="2"/>
  <c r="B1491" i="2"/>
  <c r="A1492" i="2"/>
  <c r="B1492" i="2"/>
  <c r="A1493" i="2"/>
  <c r="B1493" i="2"/>
  <c r="A1494" i="2"/>
  <c r="B1494" i="2"/>
  <c r="A1495" i="2"/>
  <c r="B1495" i="2"/>
  <c r="A1496" i="2"/>
  <c r="B1496" i="2"/>
  <c r="A1497" i="2"/>
  <c r="B1497" i="2"/>
  <c r="A1498" i="2"/>
  <c r="B1498" i="2"/>
  <c r="A1499" i="2"/>
  <c r="B1499" i="2"/>
  <c r="A1500" i="2"/>
  <c r="B1500" i="2"/>
  <c r="A1501" i="2"/>
  <c r="B1501" i="2"/>
  <c r="A1502" i="2"/>
  <c r="B1502" i="2"/>
  <c r="A1503" i="2"/>
  <c r="B1503" i="2"/>
  <c r="A1504" i="2"/>
  <c r="B1504" i="2"/>
  <c r="A1505" i="2"/>
  <c r="B1505" i="2"/>
  <c r="A1506" i="2"/>
  <c r="B1506" i="2"/>
  <c r="A1507" i="2"/>
  <c r="B1507" i="2"/>
  <c r="A1508" i="2"/>
  <c r="B1508" i="2"/>
  <c r="A1509" i="2"/>
  <c r="B1509" i="2"/>
  <c r="A1510" i="2"/>
  <c r="B1510" i="2"/>
  <c r="A1511" i="2"/>
  <c r="B1511" i="2"/>
  <c r="A1512" i="2"/>
  <c r="B1512" i="2"/>
  <c r="A1513" i="2"/>
  <c r="B1513" i="2"/>
  <c r="A1514" i="2"/>
  <c r="B1514" i="2"/>
  <c r="A1515" i="2"/>
  <c r="B1515" i="2"/>
  <c r="A1516" i="2"/>
  <c r="B1516" i="2"/>
  <c r="A1517" i="2"/>
  <c r="B1517" i="2"/>
  <c r="A1518" i="2"/>
  <c r="B1518" i="2"/>
  <c r="A1519" i="2"/>
  <c r="B1519" i="2"/>
  <c r="A1520" i="2"/>
  <c r="B1520" i="2"/>
  <c r="A1521" i="2"/>
  <c r="B1521" i="2"/>
  <c r="A1522" i="2"/>
  <c r="B1522" i="2"/>
  <c r="A1523" i="2"/>
  <c r="B1523" i="2"/>
  <c r="A1524" i="2"/>
  <c r="B1524" i="2"/>
  <c r="A1525" i="2"/>
  <c r="B1525" i="2"/>
  <c r="A1526" i="2"/>
  <c r="B1526" i="2"/>
  <c r="A1527" i="2"/>
  <c r="B1527" i="2"/>
  <c r="A1528" i="2"/>
  <c r="B1528" i="2"/>
  <c r="A1529" i="2"/>
  <c r="B1529" i="2"/>
  <c r="A1530" i="2"/>
  <c r="B1530" i="2"/>
  <c r="A1531" i="2"/>
  <c r="B1531" i="2"/>
  <c r="A1532" i="2"/>
  <c r="B1532" i="2"/>
  <c r="A1533" i="2"/>
  <c r="B1533" i="2"/>
  <c r="A1534" i="2"/>
  <c r="B1534" i="2"/>
  <c r="A1535" i="2"/>
  <c r="B1535" i="2"/>
  <c r="A1536" i="2"/>
  <c r="B1536" i="2"/>
  <c r="A1537" i="2"/>
  <c r="B1537" i="2"/>
  <c r="A1538" i="2"/>
  <c r="B1538" i="2"/>
  <c r="A1539" i="2"/>
  <c r="B1539" i="2"/>
  <c r="A1540" i="2"/>
  <c r="B1540" i="2"/>
  <c r="A1541" i="2"/>
  <c r="B1541" i="2"/>
  <c r="A1542" i="2"/>
  <c r="B1542" i="2"/>
  <c r="A1543" i="2"/>
  <c r="B1543" i="2"/>
  <c r="A1544" i="2"/>
  <c r="B1544" i="2"/>
  <c r="A1545" i="2"/>
  <c r="B1545" i="2"/>
  <c r="A1546" i="2"/>
  <c r="B1546" i="2"/>
  <c r="A1547" i="2"/>
  <c r="B1547" i="2"/>
  <c r="A1548" i="2"/>
  <c r="B1548" i="2"/>
  <c r="A1549" i="2"/>
  <c r="B1549" i="2"/>
  <c r="A1550" i="2"/>
  <c r="B1550" i="2"/>
  <c r="A1551" i="2"/>
  <c r="B1551" i="2"/>
  <c r="A1552" i="2"/>
  <c r="B1552" i="2"/>
  <c r="A1553" i="2"/>
  <c r="B1553" i="2"/>
  <c r="A1554" i="2"/>
  <c r="B1554" i="2"/>
  <c r="A1555" i="2"/>
  <c r="B1555" i="2"/>
  <c r="A1556" i="2"/>
  <c r="B1556" i="2"/>
  <c r="A1557" i="2"/>
  <c r="B1557" i="2"/>
  <c r="A1558" i="2"/>
  <c r="B1558" i="2"/>
  <c r="A1559" i="2"/>
  <c r="B1559" i="2"/>
  <c r="A1560" i="2"/>
  <c r="B1560" i="2"/>
  <c r="A1561" i="2"/>
  <c r="B1561" i="2"/>
  <c r="A1562" i="2"/>
  <c r="B1562" i="2"/>
  <c r="A1563" i="2"/>
  <c r="B1563" i="2"/>
  <c r="A1564" i="2"/>
  <c r="B1564" i="2"/>
  <c r="A1565" i="2"/>
  <c r="B1565" i="2"/>
  <c r="A1566" i="2"/>
  <c r="B1566" i="2"/>
  <c r="A1567" i="2"/>
  <c r="B1567" i="2"/>
  <c r="A1568" i="2"/>
  <c r="B1568" i="2"/>
  <c r="A1569" i="2"/>
  <c r="B1569" i="2"/>
  <c r="A1570" i="2"/>
  <c r="B1570" i="2"/>
  <c r="A1571" i="2"/>
  <c r="B1571" i="2"/>
  <c r="A1572" i="2"/>
  <c r="B1572" i="2"/>
  <c r="A1573" i="2"/>
  <c r="B1573" i="2"/>
  <c r="A1574" i="2"/>
  <c r="B1574" i="2"/>
  <c r="A1575" i="2"/>
  <c r="B1575" i="2"/>
  <c r="A1576" i="2"/>
  <c r="B1576" i="2"/>
  <c r="A1577" i="2"/>
  <c r="B1577" i="2"/>
  <c r="A1578" i="2"/>
  <c r="B1578" i="2"/>
  <c r="A1579" i="2"/>
  <c r="B1579" i="2"/>
  <c r="A1580" i="2"/>
  <c r="B1580" i="2"/>
  <c r="A1581" i="2"/>
  <c r="B1581" i="2"/>
  <c r="A1582" i="2"/>
  <c r="B1582" i="2"/>
  <c r="A1583" i="2"/>
  <c r="B1583" i="2"/>
  <c r="A1584" i="2"/>
  <c r="B1584" i="2"/>
  <c r="A1585" i="2"/>
  <c r="B1585" i="2"/>
  <c r="A1586" i="2"/>
  <c r="B1586" i="2"/>
  <c r="A1587" i="2"/>
  <c r="B1587" i="2"/>
  <c r="A1588" i="2"/>
  <c r="B1588" i="2"/>
  <c r="A1589" i="2"/>
  <c r="B1589" i="2"/>
  <c r="A1590" i="2"/>
  <c r="B1590" i="2"/>
  <c r="A1591" i="2"/>
  <c r="B1591" i="2"/>
  <c r="A1592" i="2"/>
  <c r="B1592" i="2"/>
  <c r="A1593" i="2"/>
  <c r="B1593" i="2"/>
  <c r="A1594" i="2"/>
  <c r="B1594" i="2"/>
  <c r="A1595" i="2"/>
  <c r="B1595" i="2"/>
  <c r="A1596" i="2"/>
  <c r="B1596" i="2"/>
  <c r="A1597" i="2"/>
  <c r="B1597" i="2"/>
  <c r="A1598" i="2"/>
  <c r="B1598" i="2"/>
  <c r="A1599" i="2"/>
  <c r="B1599" i="2"/>
  <c r="A1600" i="2"/>
  <c r="B1600" i="2"/>
  <c r="A1601" i="2"/>
  <c r="B1601" i="2"/>
  <c r="A1602" i="2"/>
  <c r="B1602" i="2"/>
  <c r="A1603" i="2"/>
  <c r="B1603" i="2"/>
  <c r="A1604" i="2"/>
  <c r="B1604" i="2"/>
  <c r="A1605" i="2"/>
  <c r="B1605" i="2"/>
  <c r="A1606" i="2"/>
  <c r="B1606" i="2"/>
  <c r="A1607" i="2"/>
  <c r="B1607" i="2"/>
  <c r="A1608" i="2"/>
  <c r="B1608" i="2"/>
  <c r="A1609" i="2"/>
  <c r="B1609" i="2"/>
  <c r="A1610" i="2"/>
  <c r="B1610" i="2"/>
  <c r="A1611" i="2"/>
  <c r="B1611" i="2"/>
  <c r="A1612" i="2"/>
  <c r="B1612" i="2"/>
  <c r="A1613" i="2"/>
  <c r="B1613" i="2"/>
  <c r="A1614" i="2"/>
  <c r="B1614" i="2"/>
  <c r="A1615" i="2"/>
  <c r="B1615" i="2"/>
  <c r="A1616" i="2"/>
  <c r="B1616" i="2"/>
  <c r="A1617" i="2"/>
  <c r="B1617" i="2"/>
  <c r="A1618" i="2"/>
  <c r="B1618" i="2"/>
  <c r="A1619" i="2"/>
  <c r="B1619" i="2"/>
  <c r="A1620" i="2"/>
  <c r="B1620" i="2"/>
  <c r="A1621" i="2"/>
  <c r="B1621" i="2"/>
  <c r="A1622" i="2"/>
  <c r="B1622" i="2"/>
  <c r="A1623" i="2"/>
  <c r="B1623" i="2"/>
  <c r="A1624" i="2"/>
  <c r="B1624" i="2"/>
  <c r="A1625" i="2"/>
  <c r="B1625" i="2"/>
  <c r="A1626" i="2"/>
  <c r="B1626" i="2"/>
  <c r="A1627" i="2"/>
  <c r="B1627" i="2"/>
  <c r="A1628" i="2"/>
  <c r="B1628" i="2"/>
  <c r="A1629" i="2"/>
  <c r="B1629" i="2"/>
  <c r="A1630" i="2"/>
  <c r="B1630" i="2"/>
  <c r="A1631" i="2"/>
  <c r="B1631" i="2"/>
  <c r="A1632" i="2"/>
  <c r="B1632" i="2"/>
  <c r="A1633" i="2"/>
  <c r="B1633" i="2"/>
  <c r="A1634" i="2"/>
  <c r="B1634" i="2"/>
  <c r="A1635" i="2"/>
  <c r="B1635" i="2"/>
  <c r="A1636" i="2"/>
  <c r="B1636" i="2"/>
  <c r="A1637" i="2"/>
  <c r="B1637" i="2"/>
  <c r="A1638" i="2"/>
  <c r="B1638" i="2"/>
  <c r="A1639" i="2"/>
  <c r="B1639" i="2"/>
  <c r="A1640" i="2"/>
  <c r="B1640" i="2"/>
  <c r="A1641" i="2"/>
  <c r="B1641" i="2"/>
  <c r="A1642" i="2"/>
  <c r="B1642" i="2"/>
  <c r="A1643" i="2"/>
  <c r="B1643" i="2"/>
  <c r="A1644" i="2"/>
  <c r="B1644" i="2"/>
  <c r="A1645" i="2"/>
  <c r="B1645" i="2"/>
  <c r="A1646" i="2"/>
  <c r="B1646" i="2"/>
  <c r="A1647" i="2"/>
  <c r="B1647" i="2"/>
  <c r="A1648" i="2"/>
  <c r="B1648" i="2"/>
  <c r="A1649" i="2"/>
  <c r="B1649" i="2"/>
  <c r="A1650" i="2"/>
  <c r="B1650" i="2"/>
  <c r="A1651" i="2"/>
  <c r="B1651" i="2"/>
  <c r="A1652" i="2"/>
  <c r="B1652" i="2"/>
  <c r="A1653" i="2"/>
  <c r="B1653" i="2"/>
  <c r="A1654" i="2"/>
  <c r="B1654" i="2"/>
  <c r="A1655" i="2"/>
  <c r="B1655" i="2"/>
  <c r="A1656" i="2"/>
  <c r="B1656" i="2"/>
  <c r="A1657" i="2"/>
  <c r="B1657" i="2"/>
  <c r="A1658" i="2"/>
  <c r="B1658" i="2"/>
  <c r="A1659" i="2"/>
  <c r="B1659" i="2"/>
  <c r="A1660" i="2"/>
  <c r="B1660" i="2"/>
  <c r="A1661" i="2"/>
  <c r="B1661" i="2"/>
  <c r="A1662" i="2"/>
  <c r="B1662" i="2"/>
  <c r="A1663" i="2"/>
  <c r="B1663" i="2"/>
  <c r="A1664" i="2"/>
  <c r="B1664" i="2"/>
  <c r="A1665" i="2"/>
  <c r="B1665" i="2"/>
  <c r="A1666" i="2"/>
  <c r="B1666" i="2"/>
  <c r="A1667" i="2"/>
  <c r="B1667" i="2"/>
  <c r="A1668" i="2"/>
  <c r="B1668" i="2"/>
  <c r="A1669" i="2"/>
  <c r="B1669" i="2"/>
  <c r="A1670" i="2"/>
  <c r="B1670" i="2"/>
  <c r="A1671" i="2"/>
  <c r="B1671" i="2"/>
  <c r="A1672" i="2"/>
  <c r="B1672" i="2"/>
  <c r="A1673" i="2"/>
  <c r="B1673" i="2"/>
  <c r="A1674" i="2"/>
  <c r="B1674" i="2"/>
  <c r="A1675" i="2"/>
  <c r="B1675" i="2"/>
  <c r="A1676" i="2"/>
  <c r="B1676" i="2"/>
  <c r="A1677" i="2"/>
  <c r="B1677" i="2"/>
  <c r="A1678" i="2"/>
  <c r="B1678" i="2"/>
  <c r="A1679" i="2"/>
  <c r="B1679" i="2"/>
  <c r="A1680" i="2"/>
  <c r="B1680" i="2"/>
  <c r="A1681" i="2"/>
  <c r="B1681" i="2"/>
  <c r="A1682" i="2"/>
  <c r="B1682" i="2"/>
  <c r="A1683" i="2"/>
  <c r="B1683" i="2"/>
  <c r="A1684" i="2"/>
  <c r="B1684" i="2"/>
  <c r="A1685" i="2"/>
  <c r="B1685" i="2"/>
  <c r="A1686" i="2"/>
  <c r="B1686" i="2"/>
  <c r="A1687" i="2"/>
  <c r="B1687" i="2"/>
  <c r="A1688" i="2"/>
  <c r="B1688" i="2"/>
  <c r="A1689" i="2"/>
  <c r="B1689" i="2"/>
  <c r="A1690" i="2"/>
  <c r="B1690" i="2"/>
  <c r="A1691" i="2"/>
  <c r="B1691" i="2"/>
  <c r="A1692" i="2"/>
  <c r="B1692" i="2"/>
  <c r="A1693" i="2"/>
  <c r="B1693" i="2"/>
  <c r="A1694" i="2"/>
  <c r="B1694" i="2"/>
  <c r="A1695" i="2"/>
  <c r="B1695" i="2"/>
  <c r="A1696" i="2"/>
  <c r="B1696" i="2"/>
  <c r="A1697" i="2"/>
  <c r="B1697" i="2"/>
  <c r="A1698" i="2"/>
  <c r="B1698" i="2"/>
  <c r="A1699" i="2"/>
  <c r="B1699" i="2"/>
  <c r="A1700" i="2"/>
  <c r="B1700" i="2"/>
  <c r="A1701" i="2"/>
  <c r="B1701" i="2"/>
  <c r="A1702" i="2"/>
  <c r="B1702" i="2"/>
  <c r="A1703" i="2"/>
  <c r="B1703" i="2"/>
  <c r="A1704" i="2"/>
  <c r="B1704" i="2"/>
  <c r="A1705" i="2"/>
  <c r="B1705" i="2"/>
  <c r="A1706" i="2"/>
  <c r="B1706" i="2"/>
  <c r="A1707" i="2"/>
  <c r="B1707" i="2"/>
  <c r="A1708" i="2"/>
  <c r="B1708" i="2"/>
  <c r="A1709" i="2"/>
  <c r="B1709" i="2"/>
  <c r="A1710" i="2"/>
  <c r="B1710" i="2"/>
  <c r="A1711" i="2"/>
  <c r="B1711" i="2"/>
  <c r="A1712" i="2"/>
  <c r="B1712" i="2"/>
  <c r="A1713" i="2"/>
  <c r="B1713" i="2"/>
  <c r="A1714" i="2"/>
  <c r="B1714" i="2"/>
  <c r="A1715" i="2"/>
  <c r="B1715" i="2"/>
  <c r="A1716" i="2"/>
  <c r="B1716" i="2"/>
  <c r="A1717" i="2"/>
  <c r="B1717" i="2"/>
  <c r="A1718" i="2"/>
  <c r="B1718" i="2"/>
  <c r="A1719" i="2"/>
  <c r="B1719" i="2"/>
  <c r="A1720" i="2"/>
  <c r="B1720" i="2"/>
  <c r="A1721" i="2"/>
  <c r="B1721" i="2"/>
  <c r="A1722" i="2"/>
  <c r="B1722" i="2"/>
  <c r="A1723" i="2"/>
  <c r="B1723" i="2"/>
  <c r="A1724" i="2"/>
  <c r="B1724" i="2"/>
  <c r="A1725" i="2"/>
  <c r="B1725" i="2"/>
  <c r="A1726" i="2"/>
  <c r="B1726" i="2"/>
  <c r="A1727" i="2"/>
  <c r="B1727" i="2"/>
  <c r="A1728" i="2"/>
  <c r="B1728" i="2"/>
  <c r="A1729" i="2"/>
  <c r="B1729" i="2"/>
  <c r="A1730" i="2"/>
  <c r="B1730" i="2"/>
  <c r="A1731" i="2"/>
  <c r="B1731" i="2"/>
  <c r="A1732" i="2"/>
  <c r="B1732" i="2"/>
  <c r="A1733" i="2"/>
  <c r="B1733" i="2"/>
  <c r="A1734" i="2"/>
  <c r="B1734" i="2"/>
  <c r="A1735" i="2"/>
  <c r="B1735" i="2"/>
  <c r="A1736" i="2"/>
  <c r="B1736" i="2"/>
  <c r="A1737" i="2"/>
  <c r="B1737" i="2"/>
  <c r="A1738" i="2"/>
  <c r="B1738" i="2"/>
  <c r="A1739" i="2"/>
  <c r="B1739" i="2"/>
  <c r="A1740" i="2"/>
  <c r="B1740" i="2"/>
  <c r="A1741" i="2"/>
  <c r="B1741" i="2"/>
  <c r="A1742" i="2"/>
  <c r="B1742" i="2"/>
  <c r="A1743" i="2"/>
  <c r="B1743" i="2"/>
  <c r="A1744" i="2"/>
  <c r="B1744" i="2"/>
  <c r="A1745" i="2"/>
  <c r="B1745" i="2"/>
  <c r="A1746" i="2"/>
  <c r="B1746" i="2"/>
  <c r="A1747" i="2"/>
  <c r="B1747" i="2"/>
  <c r="A1748" i="2"/>
  <c r="B1748" i="2"/>
  <c r="A1749" i="2"/>
  <c r="B1749" i="2"/>
  <c r="A1750" i="2"/>
  <c r="B1750" i="2"/>
  <c r="A1751" i="2"/>
  <c r="B1751" i="2"/>
  <c r="A1752" i="2"/>
  <c r="B1752" i="2"/>
  <c r="A1753" i="2"/>
  <c r="B1753" i="2"/>
  <c r="A1754" i="2"/>
  <c r="B1754" i="2"/>
  <c r="A1755" i="2"/>
  <c r="B1755" i="2"/>
  <c r="A1756" i="2"/>
  <c r="B1756" i="2"/>
  <c r="A1757" i="2"/>
  <c r="B1757" i="2"/>
  <c r="A1758" i="2"/>
  <c r="B1758" i="2"/>
  <c r="A1759" i="2"/>
  <c r="B1759" i="2"/>
  <c r="A1760" i="2"/>
  <c r="B1760" i="2"/>
  <c r="A1761" i="2"/>
  <c r="B1761" i="2"/>
  <c r="A1762" i="2"/>
  <c r="B1762" i="2"/>
  <c r="A1763" i="2"/>
  <c r="B1763" i="2"/>
  <c r="A1764" i="2"/>
  <c r="B1764" i="2"/>
  <c r="A1765" i="2"/>
  <c r="B1765" i="2"/>
  <c r="A1766" i="2"/>
  <c r="B1766" i="2"/>
  <c r="A1767" i="2"/>
  <c r="B1767" i="2"/>
  <c r="A1768" i="2"/>
  <c r="B1768" i="2"/>
  <c r="A1769" i="2"/>
  <c r="B1769" i="2"/>
  <c r="A1770" i="2"/>
  <c r="B1770" i="2"/>
  <c r="A1771" i="2"/>
  <c r="B1771" i="2"/>
  <c r="A1772" i="2"/>
  <c r="B1772" i="2"/>
  <c r="A1773" i="2"/>
  <c r="B1773" i="2"/>
  <c r="A1774" i="2"/>
  <c r="B1774" i="2"/>
  <c r="A1775" i="2"/>
  <c r="B1775" i="2"/>
  <c r="A1776" i="2"/>
  <c r="B1776" i="2"/>
  <c r="A1777" i="2"/>
  <c r="B1777" i="2"/>
  <c r="A1778" i="2"/>
  <c r="B1778" i="2"/>
  <c r="A1779" i="2"/>
  <c r="B1779" i="2"/>
  <c r="A1780" i="2"/>
  <c r="B1780" i="2"/>
  <c r="A1781" i="2"/>
  <c r="B1781" i="2"/>
  <c r="A1782" i="2"/>
  <c r="B1782" i="2"/>
  <c r="A1783" i="2"/>
  <c r="B1783" i="2"/>
  <c r="A1784" i="2"/>
  <c r="B1784" i="2"/>
  <c r="A1785" i="2"/>
  <c r="B1785" i="2"/>
  <c r="A1786" i="2"/>
  <c r="B1786" i="2"/>
  <c r="A1787" i="2"/>
  <c r="B1787" i="2"/>
  <c r="A1788" i="2"/>
  <c r="B1788" i="2"/>
  <c r="A1789" i="2"/>
  <c r="B1789" i="2"/>
  <c r="A1790" i="2"/>
  <c r="B1790" i="2"/>
  <c r="A1791" i="2"/>
  <c r="B1791" i="2"/>
  <c r="A1792" i="2"/>
  <c r="B1792" i="2"/>
  <c r="A1793" i="2"/>
  <c r="B1793" i="2"/>
  <c r="A1794" i="2"/>
  <c r="B1794" i="2"/>
  <c r="A1795" i="2"/>
  <c r="B1795" i="2"/>
  <c r="A1796" i="2"/>
  <c r="B1796" i="2"/>
  <c r="A1797" i="2"/>
  <c r="B1797" i="2"/>
  <c r="A1798" i="2"/>
  <c r="B1798" i="2"/>
  <c r="A1799" i="2"/>
  <c r="B1799" i="2"/>
  <c r="A1800" i="2"/>
  <c r="B1800" i="2"/>
  <c r="A1801" i="2"/>
  <c r="B1801" i="2"/>
  <c r="A1802" i="2"/>
  <c r="B1802" i="2"/>
  <c r="A1803" i="2"/>
  <c r="B1803" i="2"/>
  <c r="A1804" i="2"/>
  <c r="B1804" i="2"/>
  <c r="A1805" i="2"/>
  <c r="B1805" i="2"/>
  <c r="A1806" i="2"/>
  <c r="B1806" i="2"/>
  <c r="A1807" i="2"/>
  <c r="B1807" i="2"/>
  <c r="A1808" i="2"/>
  <c r="B1808" i="2"/>
  <c r="A1809" i="2"/>
  <c r="B1809" i="2"/>
  <c r="A1810" i="2"/>
  <c r="B1810" i="2"/>
  <c r="A1811" i="2"/>
  <c r="B1811" i="2"/>
  <c r="A1812" i="2"/>
  <c r="B1812" i="2"/>
  <c r="A1813" i="2"/>
  <c r="B1813" i="2"/>
  <c r="A1814" i="2"/>
  <c r="B1814" i="2"/>
  <c r="A1815" i="2"/>
  <c r="B1815" i="2"/>
  <c r="A1816" i="2"/>
  <c r="B1816" i="2"/>
  <c r="A1817" i="2"/>
  <c r="B1817" i="2"/>
  <c r="A1818" i="2"/>
  <c r="B1818" i="2"/>
  <c r="A1819" i="2"/>
  <c r="B1819" i="2"/>
  <c r="A1820" i="2"/>
  <c r="B1820" i="2"/>
  <c r="A1821" i="2"/>
  <c r="B1821" i="2"/>
  <c r="A1822" i="2"/>
  <c r="B1822" i="2"/>
  <c r="A1823" i="2"/>
  <c r="B1823" i="2"/>
  <c r="A1824" i="2"/>
  <c r="B1824" i="2"/>
  <c r="A1825" i="2"/>
  <c r="B1825" i="2"/>
  <c r="A1826" i="2"/>
  <c r="B1826" i="2"/>
  <c r="A1827" i="2"/>
  <c r="B1827" i="2"/>
  <c r="A1828" i="2"/>
  <c r="B1828" i="2"/>
  <c r="A1829" i="2"/>
  <c r="B1829" i="2"/>
  <c r="A1830" i="2"/>
  <c r="B1830" i="2"/>
  <c r="A1831" i="2"/>
  <c r="B1831" i="2"/>
  <c r="A1832" i="2"/>
  <c r="B1832" i="2"/>
  <c r="A1833" i="2"/>
  <c r="B1833" i="2"/>
  <c r="A1834" i="2"/>
  <c r="B1834" i="2"/>
  <c r="A1835" i="2"/>
  <c r="B1835" i="2"/>
  <c r="A1836" i="2"/>
  <c r="B1836" i="2"/>
  <c r="A1837" i="2"/>
  <c r="B1837" i="2"/>
  <c r="A1838" i="2"/>
  <c r="B1838" i="2"/>
  <c r="A1839" i="2"/>
  <c r="B1839" i="2"/>
  <c r="A1840" i="2"/>
  <c r="B1840" i="2"/>
  <c r="A1841" i="2"/>
  <c r="B1841" i="2"/>
  <c r="A1842" i="2"/>
  <c r="B1842" i="2"/>
  <c r="A1843" i="2"/>
  <c r="B1843" i="2"/>
  <c r="A1844" i="2"/>
  <c r="B1844" i="2"/>
  <c r="A1845" i="2"/>
  <c r="B1845" i="2"/>
  <c r="A1846" i="2"/>
  <c r="B1846" i="2"/>
  <c r="A1847" i="2"/>
  <c r="B1847" i="2"/>
  <c r="A1848" i="2"/>
  <c r="B1848" i="2"/>
  <c r="A1849" i="2"/>
  <c r="B1849" i="2"/>
  <c r="A1850" i="2"/>
  <c r="B1850" i="2"/>
  <c r="A1851" i="2"/>
  <c r="B1851" i="2"/>
  <c r="A1852" i="2"/>
  <c r="B1852" i="2"/>
  <c r="A1853" i="2"/>
  <c r="B1853" i="2"/>
  <c r="A1854" i="2"/>
  <c r="B1854" i="2"/>
  <c r="A1855" i="2"/>
  <c r="B1855" i="2"/>
  <c r="A1856" i="2"/>
  <c r="B1856" i="2"/>
  <c r="A1857" i="2"/>
  <c r="B1857" i="2"/>
  <c r="A1858" i="2"/>
  <c r="B1858" i="2"/>
  <c r="A1859" i="2"/>
  <c r="B1859" i="2"/>
  <c r="A1860" i="2"/>
  <c r="B1860" i="2"/>
  <c r="A1861" i="2"/>
  <c r="B1861" i="2"/>
  <c r="A1862" i="2"/>
  <c r="B1862" i="2"/>
  <c r="A1863" i="2"/>
  <c r="B1863" i="2"/>
  <c r="A1864" i="2"/>
  <c r="B1864" i="2"/>
  <c r="A1865" i="2"/>
  <c r="B1865" i="2"/>
  <c r="A1866" i="2"/>
  <c r="B1866" i="2"/>
  <c r="A1867" i="2"/>
  <c r="B1867" i="2"/>
  <c r="A1868" i="2"/>
  <c r="B1868" i="2"/>
  <c r="A1869" i="2"/>
  <c r="B1869" i="2"/>
  <c r="A1870" i="2"/>
  <c r="B1870" i="2"/>
  <c r="A1871" i="2"/>
  <c r="B1871" i="2"/>
  <c r="A1872" i="2"/>
  <c r="B1872" i="2"/>
  <c r="A1873" i="2"/>
  <c r="B1873" i="2"/>
  <c r="A1874" i="2"/>
  <c r="B1874" i="2"/>
  <c r="A1875" i="2"/>
  <c r="B1875" i="2"/>
  <c r="A1876" i="2"/>
  <c r="B1876" i="2"/>
  <c r="A1877" i="2"/>
  <c r="B1877" i="2"/>
  <c r="A1878" i="2"/>
  <c r="B1878" i="2"/>
  <c r="A1879" i="2"/>
  <c r="B1879" i="2"/>
  <c r="A1880" i="2"/>
  <c r="B1880" i="2"/>
  <c r="A1881" i="2"/>
  <c r="B1881" i="2"/>
  <c r="A1882" i="2"/>
  <c r="B1882" i="2"/>
  <c r="A1883" i="2"/>
  <c r="B1883" i="2"/>
  <c r="A1884" i="2"/>
  <c r="B1884" i="2"/>
  <c r="A1885" i="2"/>
  <c r="B1885" i="2"/>
  <c r="A1886" i="2"/>
  <c r="B1886" i="2"/>
  <c r="A1887" i="2"/>
  <c r="B1887" i="2"/>
  <c r="A1888" i="2"/>
  <c r="B1888" i="2"/>
  <c r="A1889" i="2"/>
  <c r="B1889" i="2"/>
  <c r="A1890" i="2"/>
  <c r="B1890" i="2"/>
  <c r="A1891" i="2"/>
  <c r="B1891" i="2"/>
  <c r="A1892" i="2"/>
  <c r="B1892" i="2"/>
  <c r="A1893" i="2"/>
  <c r="B1893" i="2"/>
  <c r="A1894" i="2"/>
  <c r="B1894" i="2"/>
  <c r="A1895" i="2"/>
  <c r="B1895" i="2"/>
  <c r="A1896" i="2"/>
  <c r="B1896" i="2"/>
  <c r="A1897" i="2"/>
  <c r="B1897" i="2"/>
  <c r="A1898" i="2"/>
  <c r="B1898" i="2"/>
  <c r="A1899" i="2"/>
  <c r="B1899" i="2"/>
  <c r="A1900" i="2"/>
  <c r="B1900" i="2"/>
  <c r="A1901" i="2"/>
  <c r="B1901" i="2"/>
  <c r="A1902" i="2"/>
  <c r="B1902" i="2"/>
  <c r="A1903" i="2"/>
  <c r="B1903" i="2"/>
  <c r="A1904" i="2"/>
  <c r="B1904" i="2"/>
  <c r="A1905" i="2"/>
  <c r="B1905" i="2"/>
  <c r="A1906" i="2"/>
  <c r="B1906" i="2"/>
  <c r="A1907" i="2"/>
  <c r="B1907" i="2"/>
  <c r="A1908" i="2"/>
  <c r="B1908" i="2"/>
  <c r="A1909" i="2"/>
  <c r="B1909" i="2"/>
  <c r="A1910" i="2"/>
  <c r="B1910" i="2"/>
  <c r="A1911" i="2"/>
  <c r="B1911" i="2"/>
  <c r="A1912" i="2"/>
  <c r="B1912" i="2"/>
  <c r="A1913" i="2"/>
  <c r="B1913" i="2"/>
  <c r="A1914" i="2"/>
  <c r="B1914" i="2"/>
  <c r="A1915" i="2"/>
  <c r="B1915" i="2"/>
  <c r="A1916" i="2"/>
  <c r="B1916" i="2"/>
  <c r="A1917" i="2"/>
  <c r="B1917" i="2"/>
  <c r="A1918" i="2"/>
  <c r="B1918" i="2"/>
  <c r="A1919" i="2"/>
  <c r="B1919" i="2"/>
  <c r="A1920" i="2"/>
  <c r="B1920" i="2"/>
  <c r="A1921" i="2"/>
  <c r="B1921" i="2"/>
  <c r="A1922" i="2"/>
  <c r="B1922" i="2"/>
  <c r="A1923" i="2"/>
  <c r="B1923" i="2"/>
  <c r="A1924" i="2"/>
  <c r="B1924" i="2"/>
  <c r="A1925" i="2"/>
  <c r="B1925" i="2"/>
  <c r="A1926" i="2"/>
  <c r="B1926" i="2"/>
  <c r="A1927" i="2"/>
  <c r="B1927" i="2"/>
  <c r="A1928" i="2"/>
  <c r="B1928" i="2"/>
  <c r="A1929" i="2"/>
  <c r="B1929" i="2"/>
  <c r="A1930" i="2"/>
  <c r="B1930" i="2"/>
  <c r="A1931" i="2"/>
  <c r="B1931" i="2"/>
  <c r="A1932" i="2"/>
  <c r="B1932" i="2"/>
  <c r="A1933" i="2"/>
  <c r="B1933" i="2"/>
  <c r="A1934" i="2"/>
  <c r="B1934" i="2"/>
  <c r="A1935" i="2"/>
  <c r="B1935" i="2"/>
  <c r="A1936" i="2"/>
  <c r="B1936" i="2"/>
  <c r="A1937" i="2"/>
  <c r="B1937" i="2"/>
  <c r="A1938" i="2"/>
  <c r="B1938" i="2"/>
  <c r="A1939" i="2"/>
  <c r="B1939" i="2"/>
  <c r="A1940" i="2"/>
  <c r="B1940" i="2"/>
  <c r="A1941" i="2"/>
  <c r="B1941" i="2"/>
  <c r="A1942" i="2"/>
  <c r="B1942" i="2"/>
  <c r="A1943" i="2"/>
  <c r="B1943" i="2"/>
  <c r="A1944" i="2"/>
  <c r="B1944" i="2"/>
  <c r="A1945" i="2"/>
  <c r="B1945" i="2"/>
  <c r="A1946" i="2"/>
  <c r="B1946" i="2"/>
  <c r="A1947" i="2"/>
  <c r="B1947" i="2"/>
  <c r="A1948" i="2"/>
  <c r="B1948" i="2"/>
  <c r="A1949" i="2"/>
  <c r="B1949" i="2"/>
  <c r="A1950" i="2"/>
  <c r="B1950" i="2"/>
  <c r="A1951" i="2"/>
  <c r="B1951" i="2"/>
  <c r="A1952" i="2"/>
  <c r="B1952" i="2"/>
  <c r="A1953" i="2"/>
  <c r="B1953" i="2"/>
  <c r="A1954" i="2"/>
  <c r="B1954" i="2"/>
  <c r="A1955" i="2"/>
  <c r="B1955" i="2"/>
  <c r="A1956" i="2"/>
  <c r="B1956" i="2"/>
  <c r="A1957" i="2"/>
  <c r="B1957" i="2"/>
  <c r="A1958" i="2"/>
  <c r="B1958" i="2"/>
  <c r="A1959" i="2"/>
  <c r="B1959" i="2"/>
  <c r="A1960" i="2"/>
  <c r="B1960" i="2"/>
  <c r="A1961" i="2"/>
  <c r="B1961" i="2"/>
  <c r="A1962" i="2"/>
  <c r="B1962" i="2"/>
  <c r="A1963" i="2"/>
  <c r="B1963" i="2"/>
  <c r="A1964" i="2"/>
  <c r="B1964" i="2"/>
  <c r="A1965" i="2"/>
  <c r="B1965" i="2"/>
  <c r="A1966" i="2"/>
  <c r="B1966" i="2"/>
  <c r="A1967" i="2"/>
  <c r="B1967" i="2"/>
  <c r="A1968" i="2"/>
  <c r="B1968" i="2"/>
  <c r="A1969" i="2"/>
  <c r="B1969" i="2"/>
  <c r="A1970" i="2"/>
  <c r="B1970" i="2"/>
  <c r="A1971" i="2"/>
  <c r="B1971" i="2"/>
  <c r="A1972" i="2"/>
  <c r="B1972" i="2"/>
  <c r="A1973" i="2"/>
  <c r="B1973" i="2"/>
  <c r="A1974" i="2"/>
  <c r="B1974" i="2"/>
  <c r="A1975" i="2"/>
  <c r="B1975" i="2"/>
  <c r="A1976" i="2"/>
  <c r="B1976" i="2"/>
  <c r="A1977" i="2"/>
  <c r="B1977" i="2"/>
  <c r="A1978" i="2"/>
  <c r="B1978" i="2"/>
  <c r="A1979" i="2"/>
  <c r="B1979" i="2"/>
  <c r="A1980" i="2"/>
  <c r="B1980" i="2"/>
  <c r="A1981" i="2"/>
  <c r="B1981" i="2"/>
  <c r="A1982" i="2"/>
  <c r="B1982" i="2"/>
  <c r="A1983" i="2"/>
  <c r="B1983" i="2"/>
  <c r="A1984" i="2"/>
  <c r="B1984" i="2"/>
  <c r="A1985" i="2"/>
  <c r="B1985" i="2"/>
  <c r="A1986" i="2"/>
  <c r="B1986" i="2"/>
  <c r="A1987" i="2"/>
  <c r="B1987" i="2"/>
  <c r="A1988" i="2"/>
  <c r="B1988" i="2"/>
  <c r="A1989" i="2"/>
  <c r="B1989" i="2"/>
  <c r="A1990" i="2"/>
  <c r="B1990" i="2"/>
  <c r="A1991" i="2"/>
  <c r="B1991" i="2"/>
  <c r="A1992" i="2"/>
  <c r="B1992" i="2"/>
  <c r="A1993" i="2"/>
  <c r="B1993" i="2"/>
  <c r="A1994" i="2"/>
  <c r="B1994" i="2"/>
  <c r="A1995" i="2"/>
  <c r="B1995" i="2"/>
  <c r="A1996" i="2"/>
  <c r="B1996" i="2"/>
  <c r="A1997" i="2"/>
  <c r="B1997" i="2"/>
  <c r="A1998" i="2"/>
  <c r="B1998" i="2"/>
  <c r="A1999" i="2"/>
  <c r="B1999" i="2"/>
  <c r="A2000" i="2"/>
  <c r="B2000" i="2"/>
  <c r="A2001" i="2"/>
  <c r="B2001" i="2"/>
  <c r="A2002" i="2"/>
  <c r="B2002" i="2"/>
  <c r="A2003" i="2"/>
  <c r="B2003" i="2"/>
  <c r="A2004" i="2"/>
  <c r="B2004" i="2"/>
  <c r="A2005" i="2"/>
  <c r="B2005" i="2"/>
  <c r="A2006" i="2"/>
  <c r="B2006" i="2"/>
  <c r="A2007" i="2"/>
  <c r="B2007" i="2"/>
  <c r="A2008" i="2"/>
  <c r="B2008" i="2"/>
  <c r="A2009" i="2"/>
  <c r="B2009" i="2"/>
  <c r="A2010" i="2"/>
  <c r="B2010" i="2"/>
  <c r="A2011" i="2"/>
  <c r="B2011" i="2"/>
  <c r="A2012" i="2"/>
  <c r="B2012" i="2"/>
  <c r="A2013" i="2"/>
  <c r="B2013" i="2"/>
  <c r="A2014" i="2"/>
  <c r="B2014" i="2"/>
  <c r="A2015" i="2"/>
  <c r="B2015" i="2"/>
  <c r="A2016" i="2"/>
  <c r="B2016" i="2"/>
  <c r="A2017" i="2"/>
  <c r="B2017" i="2"/>
  <c r="A2018" i="2"/>
  <c r="B2018" i="2"/>
  <c r="A2019" i="2"/>
  <c r="B2019" i="2"/>
  <c r="A2020" i="2"/>
  <c r="B2020" i="2"/>
  <c r="A2021" i="2"/>
  <c r="B2021" i="2"/>
  <c r="A2022" i="2"/>
  <c r="B2022" i="2"/>
  <c r="A2023" i="2"/>
  <c r="B2023" i="2"/>
  <c r="A2024" i="2"/>
  <c r="B2024" i="2"/>
  <c r="A2025" i="2"/>
  <c r="B2025" i="2"/>
  <c r="A2026" i="2"/>
  <c r="B2026" i="2"/>
  <c r="A2027" i="2"/>
  <c r="B2027" i="2"/>
  <c r="A2028" i="2"/>
  <c r="B2028" i="2"/>
  <c r="A2029" i="2"/>
  <c r="B2029" i="2"/>
  <c r="A2030" i="2"/>
  <c r="B2030" i="2"/>
  <c r="A2031" i="2"/>
  <c r="B2031" i="2"/>
  <c r="A2032" i="2"/>
  <c r="B2032" i="2"/>
  <c r="A2033" i="2"/>
  <c r="B2033" i="2"/>
  <c r="A2034" i="2"/>
  <c r="B2034" i="2"/>
  <c r="A2035" i="2"/>
  <c r="B2035" i="2"/>
  <c r="A2036" i="2"/>
  <c r="B2036" i="2"/>
  <c r="A2037" i="2"/>
  <c r="B2037" i="2"/>
  <c r="A2038" i="2"/>
  <c r="B2038" i="2"/>
  <c r="A2039" i="2"/>
  <c r="B2039" i="2"/>
  <c r="A2040" i="2"/>
  <c r="B2040" i="2"/>
  <c r="A2041" i="2"/>
  <c r="B2041" i="2"/>
  <c r="A2042" i="2"/>
  <c r="B2042" i="2"/>
  <c r="A2043" i="2"/>
  <c r="B2043" i="2"/>
  <c r="A2044" i="2"/>
  <c r="B2044" i="2"/>
  <c r="A2045" i="2"/>
  <c r="B2045" i="2"/>
  <c r="A2046" i="2"/>
  <c r="B2046" i="2"/>
  <c r="A2047" i="2"/>
  <c r="B2047" i="2"/>
  <c r="A2048" i="2"/>
  <c r="B2048" i="2"/>
  <c r="A2049" i="2"/>
  <c r="B2049" i="2"/>
  <c r="A2050" i="2"/>
  <c r="B2050" i="2"/>
  <c r="A2051" i="2"/>
  <c r="B2051" i="2"/>
  <c r="A2052" i="2"/>
  <c r="B2052" i="2"/>
  <c r="A2053" i="2"/>
  <c r="B2053" i="2"/>
  <c r="A2054" i="2"/>
  <c r="B2054" i="2"/>
  <c r="A2055" i="2"/>
  <c r="B2055" i="2"/>
  <c r="A2056" i="2"/>
  <c r="B2056" i="2"/>
  <c r="A2057" i="2"/>
  <c r="B2057" i="2"/>
  <c r="A2058" i="2"/>
  <c r="B2058" i="2"/>
  <c r="A2059" i="2"/>
  <c r="B2059" i="2"/>
  <c r="A2060" i="2"/>
  <c r="B2060" i="2"/>
  <c r="A2061" i="2"/>
  <c r="B2061" i="2"/>
  <c r="A2062" i="2"/>
  <c r="B2062" i="2"/>
  <c r="A2063" i="2"/>
  <c r="B2063" i="2"/>
  <c r="A2064" i="2"/>
  <c r="B2064" i="2"/>
  <c r="A2065" i="2"/>
  <c r="B2065" i="2"/>
  <c r="A2066" i="2"/>
  <c r="B2066" i="2"/>
  <c r="A2067" i="2"/>
  <c r="B2067" i="2"/>
  <c r="A2068" i="2"/>
  <c r="B2068" i="2"/>
  <c r="A2069" i="2"/>
  <c r="B2069" i="2"/>
  <c r="A2070" i="2"/>
  <c r="B2070" i="2"/>
  <c r="A2071" i="2"/>
  <c r="B2071" i="2"/>
  <c r="A2072" i="2"/>
  <c r="B2072" i="2"/>
  <c r="A2073" i="2"/>
  <c r="B2073" i="2"/>
  <c r="A2074" i="2"/>
  <c r="B2074" i="2"/>
  <c r="A2075" i="2"/>
  <c r="B2075" i="2"/>
  <c r="A2076" i="2"/>
  <c r="B2076" i="2"/>
  <c r="A2077" i="2"/>
  <c r="B2077" i="2"/>
  <c r="A2078" i="2"/>
  <c r="B2078" i="2"/>
  <c r="A2079" i="2"/>
  <c r="B2079" i="2"/>
  <c r="A2080" i="2"/>
  <c r="B2080" i="2"/>
  <c r="A2081" i="2"/>
  <c r="B2081" i="2"/>
  <c r="A2082" i="2"/>
  <c r="B2082" i="2"/>
  <c r="A2083" i="2"/>
  <c r="B2083" i="2"/>
  <c r="A2084" i="2"/>
  <c r="B2084" i="2"/>
  <c r="A2085" i="2"/>
  <c r="B2085" i="2"/>
  <c r="A2086" i="2"/>
  <c r="B2086" i="2"/>
  <c r="A2087" i="2"/>
  <c r="B2087" i="2"/>
  <c r="A2088" i="2"/>
  <c r="B2088" i="2"/>
  <c r="A2089" i="2"/>
  <c r="B2089" i="2"/>
  <c r="A2090" i="2"/>
  <c r="B2090" i="2"/>
  <c r="A2091" i="2"/>
  <c r="B2091" i="2"/>
  <c r="A2092" i="2"/>
  <c r="B2092" i="2"/>
  <c r="A2093" i="2"/>
  <c r="B2093" i="2"/>
  <c r="A2094" i="2"/>
  <c r="B2094" i="2"/>
  <c r="A2095" i="2"/>
  <c r="B2095" i="2"/>
  <c r="A2096" i="2"/>
  <c r="B2096" i="2"/>
  <c r="A2097" i="2"/>
  <c r="B2097" i="2"/>
  <c r="A2098" i="2"/>
  <c r="B2098" i="2"/>
  <c r="A2099" i="2"/>
  <c r="B2099" i="2"/>
  <c r="A2100" i="2"/>
  <c r="B2100" i="2"/>
  <c r="A2101" i="2"/>
  <c r="B2101" i="2"/>
  <c r="A2102" i="2"/>
  <c r="B2102" i="2"/>
  <c r="A2103" i="2"/>
  <c r="B2103" i="2"/>
  <c r="A2104" i="2"/>
  <c r="B2104" i="2"/>
  <c r="A2105" i="2"/>
  <c r="B2105" i="2"/>
  <c r="A2106" i="2"/>
  <c r="B2106" i="2"/>
  <c r="A2107" i="2"/>
  <c r="B2107" i="2"/>
  <c r="A2108" i="2"/>
  <c r="B2108" i="2"/>
  <c r="A2109" i="2"/>
  <c r="B2109" i="2"/>
  <c r="A2110" i="2"/>
  <c r="B2110" i="2"/>
  <c r="A2111" i="2"/>
  <c r="B2111" i="2"/>
  <c r="A2112" i="2"/>
  <c r="B2112" i="2"/>
  <c r="A2113" i="2"/>
  <c r="B2113" i="2"/>
  <c r="A2114" i="2"/>
  <c r="B2114" i="2"/>
  <c r="A2115" i="2"/>
  <c r="B2115" i="2"/>
  <c r="A2116" i="2"/>
  <c r="B2116" i="2"/>
  <c r="A2117" i="2"/>
  <c r="B2117" i="2"/>
  <c r="A2118" i="2"/>
  <c r="B2118" i="2"/>
  <c r="A2119" i="2"/>
  <c r="B2119" i="2"/>
  <c r="A2120" i="2"/>
  <c r="B2120" i="2"/>
  <c r="A2121" i="2"/>
  <c r="B2121" i="2"/>
  <c r="A2122" i="2"/>
  <c r="B2122" i="2"/>
  <c r="A2123" i="2"/>
  <c r="B2123" i="2"/>
  <c r="A2124" i="2"/>
  <c r="B2124" i="2"/>
  <c r="A2125" i="2"/>
  <c r="B2125" i="2"/>
  <c r="A2126" i="2"/>
  <c r="B2126" i="2"/>
  <c r="A2127" i="2"/>
  <c r="B2127" i="2"/>
  <c r="A2128" i="2"/>
  <c r="B2128" i="2"/>
  <c r="A2129" i="2"/>
  <c r="B2129" i="2"/>
  <c r="A2130" i="2"/>
  <c r="B2130" i="2"/>
  <c r="A2131" i="2"/>
  <c r="B2131" i="2"/>
  <c r="A2132" i="2"/>
  <c r="B2132" i="2"/>
  <c r="A2133" i="2"/>
  <c r="B2133" i="2"/>
  <c r="A2134" i="2"/>
  <c r="B2134" i="2"/>
  <c r="A2135" i="2"/>
  <c r="B2135" i="2"/>
  <c r="A2136" i="2"/>
  <c r="B2136" i="2"/>
  <c r="A2137" i="2"/>
  <c r="B2137" i="2"/>
  <c r="A2138" i="2"/>
  <c r="B2138" i="2"/>
  <c r="A2139" i="2"/>
  <c r="B2139" i="2"/>
  <c r="A2140" i="2"/>
  <c r="B2140" i="2"/>
  <c r="A2141" i="2"/>
  <c r="B2141" i="2"/>
  <c r="A2142" i="2"/>
  <c r="B2142" i="2"/>
  <c r="A2143" i="2"/>
  <c r="B2143" i="2"/>
  <c r="A2144" i="2"/>
  <c r="B2144" i="2"/>
  <c r="A2145" i="2"/>
  <c r="B2145" i="2"/>
  <c r="A2146" i="2"/>
  <c r="B2146" i="2"/>
  <c r="A2147" i="2"/>
  <c r="B2147" i="2"/>
  <c r="A2148" i="2"/>
  <c r="B2148" i="2"/>
  <c r="A2149" i="2"/>
  <c r="B2149" i="2"/>
  <c r="A2150" i="2"/>
  <c r="B2150" i="2"/>
  <c r="A2151" i="2"/>
  <c r="B2151" i="2"/>
  <c r="A2152" i="2"/>
  <c r="B2152" i="2"/>
  <c r="A2153" i="2"/>
  <c r="B2153" i="2"/>
  <c r="A2154" i="2"/>
  <c r="B2154" i="2"/>
  <c r="A2155" i="2"/>
  <c r="B2155" i="2"/>
  <c r="A2156" i="2"/>
  <c r="B2156" i="2"/>
  <c r="A2157" i="2"/>
  <c r="B2157" i="2"/>
  <c r="A2158" i="2"/>
  <c r="B2158" i="2"/>
  <c r="A2159" i="2"/>
  <c r="B2159" i="2"/>
  <c r="A2160" i="2"/>
  <c r="B2160" i="2"/>
  <c r="A2161" i="2"/>
  <c r="B2161" i="2"/>
  <c r="A2162" i="2"/>
  <c r="B2162" i="2"/>
  <c r="A2163" i="2"/>
  <c r="B2163" i="2"/>
  <c r="A2164" i="2"/>
  <c r="B2164" i="2"/>
  <c r="A2165" i="2"/>
  <c r="B2165" i="2"/>
  <c r="A2166" i="2"/>
  <c r="B2166" i="2"/>
  <c r="A2167" i="2"/>
  <c r="B2167" i="2"/>
  <c r="A2168" i="2"/>
  <c r="B2168" i="2"/>
  <c r="A2169" i="2"/>
  <c r="B2169" i="2"/>
  <c r="A2170" i="2"/>
  <c r="B2170" i="2"/>
  <c r="A2171" i="2"/>
  <c r="B2171" i="2"/>
  <c r="A2172" i="2"/>
  <c r="B2172" i="2"/>
  <c r="A2173" i="2"/>
  <c r="B2173" i="2"/>
  <c r="A2174" i="2"/>
  <c r="B2174" i="2"/>
  <c r="A2175" i="2"/>
  <c r="B2175" i="2"/>
  <c r="A2176" i="2"/>
  <c r="B2176" i="2"/>
  <c r="A2177" i="2"/>
  <c r="B2177" i="2"/>
  <c r="A2178" i="2"/>
  <c r="B2178" i="2"/>
  <c r="A2179" i="2"/>
  <c r="B2179" i="2"/>
  <c r="A2180" i="2"/>
  <c r="B2180" i="2"/>
  <c r="A2181" i="2"/>
  <c r="B2181" i="2"/>
  <c r="A2182" i="2"/>
  <c r="B2182" i="2"/>
  <c r="A2183" i="2"/>
  <c r="B2183" i="2"/>
  <c r="A2184" i="2"/>
  <c r="B2184" i="2"/>
  <c r="A2185" i="2"/>
  <c r="B2185" i="2"/>
  <c r="A2186" i="2"/>
  <c r="B2186" i="2"/>
  <c r="A2187" i="2"/>
  <c r="B2187" i="2"/>
  <c r="A2188" i="2"/>
  <c r="B2188" i="2"/>
  <c r="A2189" i="2"/>
  <c r="B2189" i="2"/>
  <c r="A2190" i="2"/>
  <c r="B2190" i="2"/>
  <c r="A2191" i="2"/>
  <c r="B2191" i="2"/>
  <c r="A2192" i="2"/>
  <c r="B2192" i="2"/>
  <c r="A2193" i="2"/>
  <c r="B2193" i="2"/>
  <c r="A2194" i="2"/>
  <c r="B2194" i="2"/>
  <c r="A2195" i="2"/>
  <c r="B2195" i="2"/>
  <c r="A2196" i="2"/>
  <c r="B2196" i="2"/>
  <c r="A2197" i="2"/>
  <c r="B2197" i="2"/>
  <c r="A2198" i="2"/>
  <c r="B2198" i="2"/>
  <c r="A2199" i="2"/>
  <c r="B2199" i="2"/>
  <c r="A2200" i="2"/>
  <c r="B2200" i="2"/>
  <c r="A2201" i="2"/>
  <c r="B2201" i="2"/>
  <c r="A2202" i="2"/>
  <c r="B2202" i="2"/>
  <c r="A2203" i="2"/>
  <c r="B2203" i="2"/>
  <c r="A2204" i="2"/>
  <c r="B2204" i="2"/>
  <c r="A2205" i="2"/>
  <c r="B2205" i="2"/>
  <c r="A2206" i="2"/>
  <c r="B2206" i="2"/>
  <c r="A2207" i="2"/>
  <c r="B2207" i="2"/>
  <c r="A2208" i="2"/>
  <c r="B2208" i="2"/>
  <c r="A2209" i="2"/>
  <c r="B2209" i="2"/>
  <c r="A2210" i="2"/>
  <c r="B2210" i="2"/>
  <c r="A2211" i="2"/>
  <c r="B2211" i="2"/>
  <c r="A2212" i="2"/>
  <c r="B2212" i="2"/>
  <c r="A2213" i="2"/>
  <c r="B2213" i="2"/>
  <c r="A2214" i="2"/>
  <c r="B2214" i="2"/>
  <c r="A2215" i="2"/>
  <c r="B2215" i="2"/>
  <c r="A2216" i="2"/>
  <c r="B2216" i="2"/>
  <c r="A2217" i="2"/>
  <c r="B2217" i="2"/>
  <c r="A2218" i="2"/>
  <c r="B2218" i="2"/>
  <c r="A2219" i="2"/>
  <c r="B2219" i="2"/>
  <c r="A2220" i="2"/>
  <c r="B2220" i="2"/>
  <c r="A2221" i="2"/>
  <c r="B2221" i="2"/>
  <c r="A2222" i="2"/>
  <c r="B2222" i="2"/>
  <c r="A2223" i="2"/>
  <c r="B2223" i="2"/>
  <c r="A2224" i="2"/>
  <c r="B2224" i="2"/>
  <c r="A2225" i="2"/>
  <c r="B2225" i="2"/>
  <c r="A2226" i="2"/>
  <c r="B2226" i="2"/>
  <c r="A2227" i="2"/>
  <c r="B2227" i="2"/>
  <c r="A2228" i="2"/>
  <c r="B2228" i="2"/>
  <c r="A2229" i="2"/>
  <c r="B2229" i="2"/>
  <c r="A2230" i="2"/>
  <c r="B2230" i="2"/>
  <c r="A2231" i="2"/>
  <c r="B2231" i="2"/>
  <c r="A2232" i="2"/>
  <c r="B2232" i="2"/>
  <c r="A2233" i="2"/>
  <c r="B2233" i="2"/>
  <c r="A2234" i="2"/>
  <c r="B2234" i="2"/>
  <c r="A2235" i="2"/>
  <c r="B2235" i="2"/>
  <c r="A2236" i="2"/>
  <c r="B2236" i="2"/>
  <c r="A2237" i="2"/>
  <c r="B2237" i="2"/>
  <c r="A2238" i="2"/>
  <c r="B2238" i="2"/>
  <c r="A2239" i="2"/>
  <c r="B2239" i="2"/>
  <c r="A2240" i="2"/>
  <c r="B2240" i="2"/>
  <c r="A2241" i="2"/>
  <c r="B2241" i="2"/>
  <c r="A2242" i="2"/>
  <c r="B2242" i="2"/>
  <c r="A2243" i="2"/>
  <c r="B2243" i="2"/>
  <c r="A2244" i="2"/>
  <c r="B2244" i="2"/>
  <c r="A2245" i="2"/>
  <c r="B2245" i="2"/>
  <c r="A2246" i="2"/>
  <c r="B2246" i="2"/>
  <c r="A2247" i="2"/>
  <c r="B2247" i="2"/>
  <c r="A2248" i="2"/>
  <c r="B2248" i="2"/>
  <c r="A2249" i="2"/>
  <c r="B2249" i="2"/>
  <c r="A2250" i="2"/>
  <c r="B2250" i="2"/>
  <c r="A2251" i="2"/>
  <c r="B2251" i="2"/>
  <c r="A2252" i="2"/>
  <c r="B2252" i="2"/>
  <c r="A2253" i="2"/>
  <c r="B2253" i="2"/>
  <c r="A2254" i="2"/>
  <c r="B2254" i="2"/>
  <c r="A2255" i="2"/>
  <c r="B2255" i="2"/>
  <c r="A2256" i="2"/>
  <c r="B2256" i="2"/>
  <c r="A2257" i="2"/>
  <c r="B2257" i="2"/>
  <c r="A2258" i="2"/>
  <c r="B2258" i="2"/>
  <c r="A2259" i="2"/>
  <c r="B2259" i="2"/>
  <c r="A2260" i="2"/>
  <c r="B2260" i="2"/>
  <c r="A2261" i="2"/>
  <c r="B2261" i="2"/>
  <c r="A2262" i="2"/>
  <c r="B2262" i="2"/>
  <c r="A2263" i="2"/>
  <c r="B2263" i="2"/>
  <c r="A2264" i="2"/>
  <c r="B2264" i="2"/>
  <c r="A2265" i="2"/>
  <c r="B2265" i="2"/>
  <c r="A2266" i="2"/>
  <c r="B2266" i="2"/>
  <c r="A2267" i="2"/>
  <c r="B2267" i="2"/>
  <c r="A2268" i="2"/>
  <c r="B2268" i="2"/>
  <c r="A2269" i="2"/>
  <c r="B2269" i="2"/>
  <c r="A2270" i="2"/>
  <c r="B2270" i="2"/>
  <c r="A2271" i="2"/>
  <c r="B2271" i="2"/>
  <c r="A2272" i="2"/>
  <c r="B2272" i="2"/>
  <c r="A2273" i="2"/>
  <c r="B2273" i="2"/>
  <c r="A2274" i="2"/>
  <c r="B2274" i="2"/>
  <c r="A2275" i="2"/>
  <c r="B2275" i="2"/>
  <c r="A2276" i="2"/>
  <c r="B2276" i="2"/>
  <c r="A2277" i="2"/>
  <c r="B2277" i="2"/>
  <c r="A2278" i="2"/>
  <c r="B2278" i="2"/>
  <c r="A2279" i="2"/>
  <c r="B2279" i="2"/>
  <c r="A2280" i="2"/>
  <c r="B2280" i="2"/>
  <c r="A2281" i="2"/>
  <c r="B2281" i="2"/>
  <c r="A2282" i="2"/>
  <c r="B2282" i="2"/>
  <c r="A2283" i="2"/>
  <c r="B2283" i="2"/>
  <c r="A2284" i="2"/>
  <c r="B2284" i="2"/>
  <c r="A2285" i="2"/>
  <c r="B2285" i="2"/>
  <c r="A2286" i="2"/>
  <c r="B2286" i="2"/>
  <c r="A2287" i="2"/>
  <c r="B2287" i="2"/>
  <c r="A2288" i="2"/>
  <c r="B2288" i="2"/>
  <c r="A2289" i="2"/>
  <c r="B2289" i="2"/>
  <c r="A2290" i="2"/>
  <c r="B2290" i="2"/>
  <c r="A2291" i="2"/>
  <c r="B2291" i="2"/>
  <c r="A2292" i="2"/>
  <c r="B2292" i="2"/>
  <c r="A2293" i="2"/>
  <c r="B2293" i="2"/>
  <c r="A2294" i="2"/>
  <c r="B2294" i="2"/>
  <c r="A2295" i="2"/>
  <c r="B2295" i="2"/>
  <c r="A2296" i="2"/>
  <c r="B2296" i="2"/>
  <c r="A2297" i="2"/>
  <c r="B2297" i="2"/>
  <c r="A2298" i="2"/>
  <c r="B2298" i="2"/>
  <c r="A2299" i="2"/>
  <c r="B2299" i="2"/>
  <c r="A2300" i="2"/>
  <c r="B2300" i="2"/>
  <c r="A2301" i="2"/>
  <c r="B2301" i="2"/>
  <c r="A2302" i="2"/>
  <c r="B2302" i="2"/>
  <c r="A2303" i="2"/>
  <c r="B2303" i="2"/>
  <c r="A2304" i="2"/>
  <c r="B2304" i="2"/>
  <c r="A2305" i="2"/>
  <c r="B2305" i="2"/>
  <c r="A2306" i="2"/>
  <c r="B2306" i="2"/>
  <c r="A2307" i="2"/>
  <c r="B2307" i="2"/>
  <c r="A2308" i="2"/>
  <c r="B2308" i="2"/>
  <c r="A2309" i="2"/>
  <c r="B2309" i="2"/>
  <c r="A2310" i="2"/>
  <c r="B2310" i="2"/>
  <c r="A2311" i="2"/>
  <c r="B2311" i="2"/>
  <c r="A2312" i="2"/>
  <c r="B2312" i="2"/>
  <c r="A2313" i="2"/>
  <c r="B2313" i="2"/>
  <c r="A2314" i="2"/>
  <c r="B2314" i="2"/>
  <c r="A2315" i="2"/>
  <c r="B2315" i="2"/>
  <c r="A2316" i="2"/>
  <c r="B2316" i="2"/>
  <c r="A2317" i="2"/>
  <c r="B2317" i="2"/>
  <c r="A2318" i="2"/>
  <c r="B2318" i="2"/>
  <c r="A2319" i="2"/>
  <c r="B2319" i="2"/>
  <c r="A2320" i="2"/>
  <c r="B2320" i="2"/>
  <c r="A2321" i="2"/>
  <c r="B2321" i="2"/>
  <c r="A2322" i="2"/>
  <c r="B2322" i="2"/>
  <c r="A2323" i="2"/>
  <c r="B2323" i="2"/>
  <c r="A2324" i="2"/>
  <c r="B2324" i="2"/>
  <c r="A2325" i="2"/>
  <c r="B2325" i="2"/>
  <c r="A2326" i="2"/>
  <c r="B2326" i="2"/>
  <c r="A2327" i="2"/>
  <c r="B2327" i="2"/>
  <c r="A2328" i="2"/>
  <c r="B2328" i="2"/>
  <c r="A2329" i="2"/>
  <c r="B2329" i="2"/>
  <c r="A2330" i="2"/>
  <c r="B2330" i="2"/>
  <c r="A2331" i="2"/>
  <c r="B2331" i="2"/>
  <c r="A2332" i="2"/>
  <c r="B2332" i="2"/>
  <c r="A2333" i="2"/>
  <c r="B2333" i="2"/>
  <c r="A2334" i="2"/>
  <c r="B2334" i="2"/>
  <c r="A2335" i="2"/>
  <c r="B2335" i="2"/>
  <c r="A2336" i="2"/>
  <c r="B2336" i="2"/>
  <c r="A2337" i="2"/>
  <c r="B2337" i="2"/>
  <c r="A2338" i="2"/>
  <c r="B2338" i="2"/>
  <c r="A2339" i="2"/>
  <c r="B2339" i="2"/>
  <c r="A2340" i="2"/>
  <c r="B2340" i="2"/>
  <c r="A2341" i="2"/>
  <c r="B2341" i="2"/>
  <c r="A2342" i="2"/>
  <c r="B2342" i="2"/>
  <c r="A2343" i="2"/>
  <c r="B2343" i="2"/>
  <c r="A2344" i="2"/>
  <c r="B2344" i="2"/>
  <c r="A2345" i="2"/>
  <c r="B2345" i="2"/>
  <c r="A2346" i="2"/>
  <c r="B2346" i="2"/>
  <c r="A2347" i="2"/>
  <c r="B2347" i="2"/>
  <c r="A2348" i="2"/>
  <c r="B2348" i="2"/>
  <c r="A2349" i="2"/>
  <c r="B2349" i="2"/>
  <c r="A2350" i="2"/>
  <c r="B2350" i="2"/>
  <c r="A2351" i="2"/>
  <c r="B2351" i="2"/>
  <c r="A2352" i="2"/>
  <c r="B2352" i="2"/>
  <c r="A2353" i="2"/>
  <c r="B2353" i="2"/>
  <c r="A2354" i="2"/>
  <c r="B2354" i="2"/>
  <c r="A2355" i="2"/>
  <c r="B2355" i="2"/>
  <c r="A2356" i="2"/>
  <c r="B2356" i="2"/>
  <c r="A2357" i="2"/>
  <c r="B2357" i="2"/>
  <c r="A2358" i="2"/>
  <c r="B2358" i="2"/>
  <c r="A2359" i="2"/>
  <c r="B2359" i="2"/>
  <c r="A2360" i="2"/>
  <c r="B2360" i="2"/>
  <c r="A2361" i="2"/>
  <c r="B2361" i="2"/>
  <c r="A2362" i="2"/>
  <c r="B2362" i="2"/>
  <c r="A2363" i="2"/>
  <c r="B2363" i="2"/>
  <c r="A2364" i="2"/>
  <c r="B2364" i="2"/>
  <c r="A2365" i="2"/>
  <c r="B2365" i="2"/>
  <c r="A2366" i="2"/>
  <c r="B2366" i="2"/>
  <c r="A2367" i="2"/>
  <c r="B2367" i="2"/>
  <c r="A2368" i="2"/>
  <c r="B2368" i="2"/>
  <c r="A2369" i="2"/>
  <c r="B2369" i="2"/>
  <c r="A2370" i="2"/>
  <c r="B2370" i="2"/>
  <c r="A2371" i="2"/>
  <c r="B2371" i="2"/>
  <c r="A2372" i="2"/>
  <c r="B2372" i="2"/>
  <c r="A2373" i="2"/>
  <c r="B2373" i="2"/>
  <c r="A2374" i="2"/>
  <c r="B2374" i="2"/>
  <c r="A2375" i="2"/>
  <c r="B2375" i="2"/>
  <c r="A2376" i="2"/>
  <c r="B2376" i="2"/>
  <c r="A2377" i="2"/>
  <c r="B2377" i="2"/>
  <c r="A2378" i="2"/>
  <c r="B2378" i="2"/>
  <c r="A2379" i="2"/>
  <c r="B2379" i="2"/>
  <c r="A2380" i="2"/>
  <c r="B2380" i="2"/>
  <c r="A2381" i="2"/>
  <c r="B2381" i="2"/>
  <c r="A2382" i="2"/>
  <c r="B2382" i="2"/>
  <c r="A2383" i="2"/>
  <c r="B2383" i="2"/>
  <c r="A2384" i="2"/>
  <c r="B2384" i="2"/>
  <c r="A2385" i="2"/>
  <c r="B2385" i="2"/>
  <c r="A2386" i="2"/>
  <c r="B2386" i="2"/>
  <c r="A2387" i="2"/>
  <c r="B2387" i="2"/>
  <c r="A2388" i="2"/>
  <c r="B2388" i="2"/>
  <c r="A2389" i="2"/>
  <c r="B2389" i="2"/>
  <c r="A2390" i="2"/>
  <c r="B2390" i="2"/>
  <c r="A2391" i="2"/>
  <c r="B2391" i="2"/>
  <c r="A2392" i="2"/>
  <c r="B2392" i="2"/>
  <c r="A2393" i="2"/>
  <c r="B2393" i="2"/>
  <c r="A2394" i="2"/>
  <c r="B2394" i="2"/>
  <c r="A2395" i="2"/>
  <c r="B2395" i="2"/>
  <c r="A2396" i="2"/>
  <c r="B2396" i="2"/>
  <c r="A2397" i="2"/>
  <c r="B2397" i="2"/>
  <c r="A2398" i="2"/>
  <c r="B2398" i="2"/>
  <c r="A2399" i="2"/>
  <c r="B2399" i="2"/>
  <c r="A2400" i="2"/>
  <c r="B2400" i="2"/>
  <c r="A2401" i="2"/>
  <c r="B2401" i="2"/>
  <c r="A2402" i="2"/>
  <c r="B2402" i="2"/>
  <c r="A2403" i="2"/>
  <c r="B2403" i="2"/>
  <c r="A2404" i="2"/>
  <c r="B2404" i="2"/>
  <c r="A2405" i="2"/>
  <c r="B2405" i="2"/>
  <c r="A2406" i="2"/>
  <c r="B2406" i="2"/>
  <c r="A2407" i="2"/>
  <c r="B2407" i="2"/>
  <c r="A2408" i="2"/>
  <c r="B2408" i="2"/>
  <c r="A2409" i="2"/>
  <c r="B2409" i="2"/>
  <c r="A2410" i="2"/>
  <c r="B2410" i="2"/>
  <c r="A2411" i="2"/>
  <c r="B2411" i="2"/>
  <c r="A2412" i="2"/>
  <c r="B2412" i="2"/>
  <c r="A2413" i="2"/>
  <c r="B2413" i="2"/>
  <c r="A2414" i="2"/>
  <c r="B2414" i="2"/>
  <c r="A2415" i="2"/>
  <c r="B2415" i="2"/>
  <c r="A2416" i="2"/>
  <c r="B2416" i="2"/>
  <c r="A2417" i="2"/>
  <c r="B2417" i="2"/>
  <c r="A2418" i="2"/>
  <c r="B2418" i="2"/>
  <c r="A2419" i="2"/>
  <c r="B2419" i="2"/>
  <c r="A2420" i="2"/>
  <c r="B2420" i="2"/>
  <c r="A2421" i="2"/>
  <c r="B2421" i="2"/>
  <c r="A2422" i="2"/>
  <c r="B2422" i="2"/>
  <c r="A2423" i="2"/>
  <c r="B2423" i="2"/>
  <c r="A2424" i="2"/>
  <c r="B2424" i="2"/>
  <c r="A2425" i="2"/>
  <c r="B2425" i="2"/>
  <c r="A2426" i="2"/>
  <c r="B2426" i="2"/>
  <c r="A2427" i="2"/>
  <c r="B2427" i="2"/>
  <c r="A2428" i="2"/>
  <c r="B2428" i="2"/>
  <c r="A2429" i="2"/>
  <c r="B2429" i="2"/>
  <c r="A2430" i="2"/>
  <c r="B2430" i="2"/>
  <c r="A2431" i="2"/>
  <c r="B2431" i="2"/>
  <c r="A2432" i="2"/>
  <c r="B2432" i="2"/>
  <c r="A2433" i="2"/>
  <c r="B2433" i="2"/>
  <c r="A2434" i="2"/>
  <c r="B2434" i="2"/>
  <c r="A2435" i="2"/>
  <c r="B2435" i="2"/>
  <c r="A2436" i="2"/>
  <c r="B2436" i="2"/>
  <c r="A2437" i="2"/>
  <c r="B2437" i="2"/>
  <c r="A2438" i="2"/>
  <c r="B2438" i="2"/>
  <c r="A2439" i="2"/>
  <c r="B2439" i="2"/>
  <c r="A2440" i="2"/>
  <c r="B2440" i="2"/>
  <c r="A2441" i="2"/>
  <c r="B2441" i="2"/>
  <c r="A2442" i="2"/>
  <c r="B2442" i="2"/>
  <c r="A2443" i="2"/>
  <c r="B2443" i="2"/>
  <c r="A2444" i="2"/>
  <c r="B2444" i="2"/>
  <c r="A2445" i="2"/>
  <c r="B2445" i="2"/>
  <c r="A2446" i="2"/>
  <c r="B2446" i="2"/>
  <c r="A2447" i="2"/>
  <c r="B2447" i="2"/>
  <c r="A2448" i="2"/>
  <c r="B2448" i="2"/>
  <c r="A2449" i="2"/>
  <c r="B2449" i="2"/>
  <c r="A2450" i="2"/>
  <c r="B2450" i="2"/>
  <c r="A2451" i="2"/>
  <c r="B2451" i="2"/>
  <c r="A2452" i="2"/>
  <c r="B2452" i="2"/>
  <c r="A2453" i="2"/>
  <c r="B2453" i="2"/>
  <c r="A2454" i="2"/>
  <c r="B2454" i="2"/>
  <c r="A2455" i="2"/>
  <c r="B2455" i="2"/>
  <c r="A2456" i="2"/>
  <c r="B2456" i="2"/>
  <c r="A2457" i="2"/>
  <c r="B2457" i="2"/>
  <c r="A2458" i="2"/>
  <c r="B2458" i="2"/>
  <c r="A2459" i="2"/>
  <c r="B2459" i="2"/>
  <c r="A2460" i="2"/>
  <c r="B2460" i="2"/>
  <c r="A2461" i="2"/>
  <c r="B2461" i="2"/>
  <c r="A2462" i="2"/>
  <c r="B2462" i="2"/>
  <c r="A2463" i="2"/>
  <c r="B2463" i="2"/>
  <c r="A2464" i="2"/>
  <c r="B2464" i="2"/>
  <c r="A2465" i="2"/>
  <c r="B2465" i="2"/>
  <c r="A2466" i="2"/>
  <c r="B2466" i="2"/>
  <c r="A2467" i="2"/>
  <c r="B2467" i="2"/>
  <c r="A2468" i="2"/>
  <c r="B2468" i="2"/>
  <c r="A2469" i="2"/>
  <c r="B2469" i="2"/>
  <c r="A2470" i="2"/>
  <c r="B2470" i="2"/>
  <c r="A2471" i="2"/>
  <c r="B2471" i="2"/>
  <c r="A2472" i="2"/>
  <c r="B2472" i="2"/>
  <c r="A2473" i="2"/>
  <c r="B2473" i="2"/>
  <c r="A2474" i="2"/>
  <c r="B2474" i="2"/>
  <c r="A2475" i="2"/>
  <c r="B2475" i="2"/>
  <c r="A2476" i="2"/>
  <c r="B2476" i="2"/>
  <c r="A2477" i="2"/>
  <c r="B2477" i="2"/>
  <c r="A2478" i="2"/>
  <c r="B2478" i="2"/>
  <c r="A2479" i="2"/>
  <c r="B2479" i="2"/>
  <c r="A2480" i="2"/>
  <c r="B2480" i="2"/>
  <c r="A2481" i="2"/>
  <c r="B2481" i="2"/>
  <c r="A2482" i="2"/>
  <c r="B2482" i="2"/>
  <c r="A2483" i="2"/>
  <c r="B2483" i="2"/>
  <c r="A2484" i="2"/>
  <c r="B2484" i="2"/>
  <c r="A2485" i="2"/>
  <c r="B2485" i="2"/>
  <c r="A2486" i="2"/>
  <c r="B2486" i="2"/>
  <c r="A2487" i="2"/>
  <c r="B2487" i="2"/>
  <c r="A2488" i="2"/>
  <c r="B2488" i="2"/>
  <c r="A2489" i="2"/>
  <c r="B2489" i="2"/>
  <c r="A2490" i="2"/>
  <c r="B2490" i="2"/>
  <c r="A2491" i="2"/>
  <c r="B2491" i="2"/>
  <c r="A2492" i="2"/>
  <c r="B2492" i="2"/>
  <c r="A2493" i="2"/>
  <c r="B2493" i="2"/>
  <c r="A2494" i="2"/>
  <c r="B2494" i="2"/>
  <c r="A2495" i="2"/>
  <c r="B2495" i="2"/>
  <c r="A2496" i="2"/>
  <c r="B2496" i="2"/>
  <c r="A2497" i="2"/>
  <c r="B2497" i="2"/>
  <c r="A2498" i="2"/>
  <c r="B2498" i="2"/>
  <c r="A2499" i="2"/>
  <c r="B2499" i="2"/>
  <c r="A2500" i="2"/>
  <c r="B2500" i="2"/>
  <c r="A2501" i="2"/>
  <c r="B2501" i="2"/>
  <c r="A2502" i="2"/>
  <c r="B2502" i="2"/>
  <c r="A2503" i="2"/>
  <c r="B2503" i="2"/>
  <c r="A2504" i="2"/>
  <c r="B2504" i="2"/>
  <c r="A2505" i="2"/>
  <c r="B2505" i="2"/>
  <c r="A2506" i="2"/>
  <c r="B2506" i="2"/>
  <c r="A2507" i="2"/>
  <c r="B2507" i="2"/>
  <c r="A2508" i="2"/>
  <c r="B2508" i="2"/>
  <c r="A2509" i="2"/>
  <c r="B2509" i="2"/>
  <c r="A2510" i="2"/>
  <c r="B2510" i="2"/>
  <c r="A2511" i="2"/>
  <c r="B2511" i="2"/>
  <c r="A2512" i="2"/>
  <c r="B2512" i="2"/>
  <c r="A2513" i="2"/>
  <c r="B2513" i="2"/>
  <c r="A2514" i="2"/>
  <c r="B2514" i="2"/>
  <c r="A2515" i="2"/>
  <c r="B2515" i="2"/>
  <c r="A2516" i="2"/>
  <c r="B2516" i="2"/>
  <c r="A2517" i="2"/>
  <c r="B2517" i="2"/>
  <c r="A2518" i="2"/>
  <c r="B2518" i="2"/>
  <c r="A2519" i="2"/>
  <c r="B2519" i="2"/>
  <c r="A2520" i="2"/>
  <c r="B2520" i="2"/>
  <c r="A2521" i="2"/>
  <c r="B2521" i="2"/>
  <c r="A2522" i="2"/>
  <c r="B2522" i="2"/>
  <c r="A2523" i="2"/>
  <c r="B2523" i="2"/>
  <c r="A2524" i="2"/>
  <c r="B2524" i="2"/>
  <c r="A2525" i="2"/>
  <c r="B2525" i="2"/>
  <c r="A2526" i="2"/>
  <c r="B2526" i="2"/>
  <c r="A2527" i="2"/>
  <c r="B2527" i="2"/>
  <c r="A2528" i="2"/>
  <c r="B2528" i="2"/>
  <c r="A2529" i="2"/>
  <c r="B2529" i="2"/>
  <c r="A2530" i="2"/>
  <c r="B2530" i="2"/>
  <c r="A2531" i="2"/>
  <c r="B2531" i="2"/>
  <c r="A2532" i="2"/>
  <c r="B2532" i="2"/>
  <c r="A2533" i="2"/>
  <c r="B2533" i="2"/>
  <c r="A2534" i="2"/>
  <c r="B2534" i="2"/>
  <c r="A2535" i="2"/>
  <c r="B2535" i="2"/>
  <c r="A2536" i="2"/>
  <c r="B2536" i="2"/>
  <c r="A2537" i="2"/>
  <c r="B2537" i="2"/>
  <c r="A2538" i="2"/>
  <c r="B2538" i="2"/>
  <c r="A2539" i="2"/>
  <c r="B2539" i="2"/>
  <c r="A2540" i="2"/>
  <c r="B2540" i="2"/>
  <c r="A2541" i="2"/>
  <c r="B2541" i="2"/>
  <c r="A2542" i="2"/>
  <c r="B2542" i="2"/>
  <c r="A2543" i="2"/>
  <c r="B2543" i="2"/>
  <c r="A2544" i="2"/>
  <c r="B2544" i="2"/>
  <c r="A2545" i="2"/>
  <c r="B2545" i="2"/>
  <c r="A2546" i="2"/>
  <c r="B2546" i="2"/>
  <c r="A2547" i="2"/>
  <c r="B2547" i="2"/>
  <c r="A2548" i="2"/>
  <c r="B2548" i="2"/>
  <c r="A2549" i="2"/>
  <c r="B2549" i="2"/>
  <c r="A2550" i="2"/>
  <c r="B2550" i="2"/>
  <c r="A2551" i="2"/>
  <c r="B2551" i="2"/>
  <c r="A2552" i="2"/>
  <c r="B2552" i="2"/>
  <c r="A2553" i="2"/>
  <c r="B2553" i="2"/>
  <c r="A2554" i="2"/>
  <c r="B2554" i="2"/>
  <c r="A2555" i="2"/>
  <c r="B2555" i="2"/>
  <c r="A2556" i="2"/>
  <c r="B2556" i="2"/>
  <c r="A2557" i="2"/>
  <c r="B2557" i="2"/>
  <c r="A2558" i="2"/>
  <c r="B2558" i="2"/>
  <c r="A2559" i="2"/>
  <c r="B2559" i="2"/>
  <c r="A2560" i="2"/>
  <c r="B2560" i="2"/>
  <c r="A2561" i="2"/>
  <c r="B2561" i="2"/>
  <c r="A2562" i="2"/>
  <c r="B2562" i="2"/>
  <c r="A2563" i="2"/>
  <c r="B2563" i="2"/>
  <c r="A2564" i="2"/>
  <c r="B2564" i="2"/>
  <c r="A2565" i="2"/>
  <c r="B2565" i="2"/>
  <c r="A2566" i="2"/>
  <c r="B2566" i="2"/>
  <c r="A2567" i="2"/>
  <c r="B2567" i="2"/>
  <c r="A2568" i="2"/>
  <c r="B2568" i="2"/>
  <c r="A2569" i="2"/>
  <c r="B2569" i="2"/>
  <c r="A2570" i="2"/>
  <c r="B2570" i="2"/>
  <c r="A2571" i="2"/>
  <c r="B2571" i="2"/>
  <c r="A2572" i="2"/>
  <c r="B2572" i="2"/>
  <c r="A2573" i="2"/>
  <c r="B2573" i="2"/>
  <c r="A2574" i="2"/>
  <c r="B2574" i="2"/>
  <c r="A2575" i="2"/>
  <c r="B2575" i="2"/>
  <c r="A2576" i="2"/>
  <c r="B2576" i="2"/>
  <c r="A2577" i="2"/>
  <c r="B2577" i="2"/>
  <c r="A2578" i="2"/>
  <c r="B2578" i="2"/>
  <c r="A2579" i="2"/>
  <c r="B2579" i="2"/>
  <c r="A2580" i="2"/>
  <c r="B2580" i="2"/>
  <c r="A2581" i="2"/>
  <c r="B2581" i="2"/>
  <c r="A2582" i="2"/>
  <c r="B2582" i="2"/>
  <c r="A2583" i="2"/>
  <c r="B2583" i="2"/>
  <c r="A2584" i="2"/>
  <c r="B2584" i="2"/>
  <c r="A2585" i="2"/>
  <c r="B2585" i="2"/>
  <c r="A2586" i="2"/>
  <c r="B2586" i="2"/>
  <c r="A2587" i="2"/>
  <c r="B2587" i="2"/>
  <c r="A2588" i="2"/>
  <c r="B2588" i="2"/>
  <c r="A2589" i="2"/>
  <c r="B2589" i="2"/>
  <c r="A2590" i="2"/>
  <c r="B2590" i="2"/>
  <c r="A2591" i="2"/>
  <c r="B2591" i="2"/>
  <c r="A2592" i="2"/>
  <c r="B2592" i="2"/>
  <c r="A2593" i="2"/>
  <c r="B2593" i="2"/>
  <c r="A2594" i="2"/>
  <c r="B2594" i="2"/>
  <c r="A2595" i="2"/>
  <c r="B2595" i="2"/>
  <c r="A2596" i="2"/>
  <c r="B2596" i="2"/>
  <c r="A2597" i="2"/>
  <c r="B2597" i="2"/>
  <c r="A2598" i="2"/>
  <c r="B2598" i="2"/>
  <c r="A2599" i="2"/>
  <c r="B2599" i="2"/>
  <c r="A2600" i="2"/>
  <c r="B2600" i="2"/>
  <c r="A2601" i="2"/>
  <c r="B2601" i="2"/>
  <c r="A2602" i="2"/>
  <c r="B2602" i="2"/>
  <c r="A2603" i="2"/>
  <c r="B2603" i="2"/>
  <c r="A2604" i="2"/>
  <c r="B2604" i="2"/>
  <c r="A2605" i="2"/>
  <c r="B2605" i="2"/>
  <c r="A2606" i="2"/>
  <c r="B2606" i="2"/>
  <c r="A2607" i="2"/>
  <c r="B2607" i="2"/>
  <c r="A2608" i="2"/>
  <c r="B2608" i="2"/>
  <c r="A2609" i="2"/>
  <c r="B2609" i="2"/>
  <c r="A2610" i="2"/>
  <c r="B2610" i="2"/>
  <c r="A2611" i="2"/>
  <c r="B2611" i="2"/>
  <c r="A2612" i="2"/>
  <c r="B2612" i="2"/>
  <c r="A2613" i="2"/>
  <c r="B2613" i="2"/>
  <c r="A2614" i="2"/>
  <c r="B2614" i="2"/>
  <c r="A2615" i="2"/>
  <c r="B2615" i="2"/>
  <c r="A2616" i="2"/>
  <c r="B2616" i="2"/>
  <c r="A2617" i="2"/>
  <c r="B2617" i="2"/>
  <c r="A2618" i="2"/>
  <c r="B2618" i="2"/>
  <c r="A2619" i="2"/>
  <c r="B2619" i="2"/>
  <c r="A2620" i="2"/>
  <c r="B2620" i="2"/>
  <c r="A2621" i="2"/>
  <c r="B2621" i="2"/>
  <c r="A2622" i="2"/>
  <c r="B2622" i="2"/>
  <c r="A2623" i="2"/>
  <c r="B2623" i="2"/>
  <c r="A2624" i="2"/>
  <c r="B2624" i="2"/>
  <c r="A2625" i="2"/>
  <c r="B2625" i="2"/>
  <c r="A2626" i="2"/>
  <c r="B2626" i="2"/>
  <c r="A2627" i="2"/>
  <c r="B2627" i="2"/>
  <c r="A2628" i="2"/>
  <c r="B2628" i="2"/>
  <c r="A2629" i="2"/>
  <c r="B2629" i="2"/>
  <c r="A2630" i="2"/>
  <c r="B2630" i="2"/>
  <c r="A2631" i="2"/>
  <c r="B2631" i="2"/>
  <c r="A2632" i="2"/>
  <c r="B2632" i="2"/>
  <c r="A2633" i="2"/>
  <c r="B2633" i="2"/>
  <c r="A2634" i="2"/>
  <c r="B2634" i="2"/>
  <c r="A2635" i="2"/>
  <c r="B2635" i="2"/>
  <c r="A2636" i="2"/>
  <c r="B2636" i="2"/>
  <c r="B295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A213" i="2"/>
  <c r="B213" i="2"/>
  <c r="A214" i="2"/>
  <c r="B214" i="2"/>
  <c r="A215" i="2"/>
  <c r="B215" i="2"/>
  <c r="A216" i="2"/>
  <c r="B216" i="2"/>
  <c r="A217" i="2"/>
  <c r="B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A236" i="2"/>
  <c r="B236" i="2"/>
  <c r="A237" i="2"/>
  <c r="B237" i="2"/>
  <c r="A238" i="2"/>
  <c r="B238" i="2"/>
  <c r="A239" i="2"/>
  <c r="B239" i="2"/>
  <c r="A240" i="2"/>
  <c r="B240" i="2"/>
  <c r="A241" i="2"/>
  <c r="B241" i="2"/>
  <c r="A242" i="2"/>
  <c r="B242" i="2"/>
  <c r="A243" i="2"/>
  <c r="B243" i="2"/>
  <c r="A244" i="2"/>
  <c r="B244" i="2"/>
  <c r="A245" i="2"/>
  <c r="B245" i="2"/>
  <c r="A246" i="2"/>
  <c r="B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A255" i="2"/>
  <c r="B255" i="2"/>
  <c r="A256" i="2"/>
  <c r="B256" i="2"/>
  <c r="A257" i="2"/>
  <c r="B257" i="2"/>
  <c r="A258" i="2"/>
  <c r="B258" i="2"/>
  <c r="A259" i="2"/>
  <c r="B259" i="2"/>
  <c r="A260" i="2"/>
  <c r="B260" i="2"/>
  <c r="A261" i="2"/>
  <c r="B261" i="2"/>
  <c r="A262" i="2"/>
  <c r="B262" i="2"/>
  <c r="A263" i="2"/>
  <c r="B263" i="2"/>
  <c r="A264" i="2"/>
  <c r="B264" i="2"/>
  <c r="A265" i="2"/>
  <c r="B265" i="2"/>
  <c r="A266" i="2"/>
  <c r="B266" i="2"/>
  <c r="A267" i="2"/>
  <c r="B267" i="2"/>
  <c r="A268" i="2"/>
  <c r="B268" i="2"/>
  <c r="A269" i="2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B276" i="2"/>
  <c r="A277" i="2"/>
  <c r="B277" i="2"/>
  <c r="A278" i="2"/>
  <c r="B278" i="2"/>
  <c r="A279" i="2"/>
  <c r="B279" i="2"/>
  <c r="A280" i="2"/>
  <c r="B280" i="2"/>
  <c r="A281" i="2"/>
  <c r="B281" i="2"/>
  <c r="A282" i="2"/>
  <c r="B282" i="2"/>
  <c r="A283" i="2"/>
  <c r="B283" i="2"/>
  <c r="A284" i="2"/>
  <c r="B284" i="2"/>
  <c r="A285" i="2"/>
  <c r="B285" i="2"/>
  <c r="A286" i="2"/>
  <c r="B286" i="2"/>
  <c r="A287" i="2"/>
  <c r="B287" i="2"/>
  <c r="A288" i="2"/>
  <c r="B288" i="2"/>
  <c r="A289" i="2"/>
  <c r="B289" i="2"/>
  <c r="A290" i="2"/>
  <c r="B290" i="2"/>
  <c r="A291" i="2"/>
  <c r="B291" i="2"/>
  <c r="A292" i="2"/>
  <c r="B292" i="2"/>
  <c r="A293" i="2"/>
  <c r="B293" i="2"/>
  <c r="A294" i="2"/>
  <c r="B294" i="2"/>
  <c r="A295" i="2"/>
  <c r="B2" i="2"/>
  <c r="A2" i="2"/>
  <c r="AU4662" i="1"/>
  <c r="AW4662" i="1"/>
  <c r="AX4662" i="1"/>
  <c r="AY4662" i="1"/>
  <c r="AZ4662" i="1"/>
  <c r="BA4662" i="1"/>
  <c r="BB4662" i="1"/>
  <c r="BC4662" i="1"/>
  <c r="BD4662" i="1"/>
  <c r="BE4662" i="1"/>
  <c r="BF4662" i="1"/>
  <c r="BG4662" i="1"/>
  <c r="BH4662" i="1"/>
  <c r="BI4662" i="1"/>
  <c r="BJ4662" i="1"/>
  <c r="BK4662" i="1"/>
  <c r="BL4662" i="1"/>
  <c r="BM4662" i="1"/>
  <c r="BN4662" i="1"/>
  <c r="BO4662" i="1"/>
  <c r="BP4662" i="1"/>
  <c r="BQ4662" i="1"/>
  <c r="BR4662" i="1"/>
  <c r="AV4662" i="1"/>
  <c r="AU4663" i="1"/>
  <c r="AW4663" i="1"/>
  <c r="AX4663" i="1"/>
  <c r="AY4663" i="1"/>
  <c r="AZ4663" i="1"/>
  <c r="BA4663" i="1"/>
  <c r="BB4663" i="1"/>
  <c r="BC4663" i="1"/>
  <c r="BD4663" i="1"/>
  <c r="BE4663" i="1"/>
  <c r="BF4663" i="1"/>
  <c r="BG4663" i="1"/>
  <c r="BH4663" i="1"/>
  <c r="BI4663" i="1"/>
  <c r="BJ4663" i="1"/>
  <c r="BK4663" i="1"/>
  <c r="BL4663" i="1"/>
  <c r="BM4663" i="1"/>
  <c r="BN4663" i="1"/>
  <c r="BO4663" i="1"/>
  <c r="BP4663" i="1"/>
  <c r="BQ4663" i="1"/>
  <c r="BR4663" i="1"/>
  <c r="AV4663" i="1"/>
  <c r="AU4664" i="1"/>
  <c r="AW4664" i="1"/>
  <c r="AX4664" i="1"/>
  <c r="AY4664" i="1"/>
  <c r="AZ4664" i="1"/>
  <c r="BA4664" i="1"/>
  <c r="BB4664" i="1"/>
  <c r="BC4664" i="1"/>
  <c r="BD4664" i="1"/>
  <c r="BE4664" i="1"/>
  <c r="BF4664" i="1"/>
  <c r="BG4664" i="1"/>
  <c r="BH4664" i="1"/>
  <c r="BI4664" i="1"/>
  <c r="BJ4664" i="1"/>
  <c r="BK4664" i="1"/>
  <c r="BL4664" i="1"/>
  <c r="BM4664" i="1"/>
  <c r="BN4664" i="1"/>
  <c r="BO4664" i="1"/>
  <c r="BP4664" i="1"/>
  <c r="BQ4664" i="1"/>
  <c r="BR4664" i="1"/>
  <c r="AV4664" i="1"/>
  <c r="AU4665" i="1"/>
  <c r="AW4665" i="1"/>
  <c r="AX4665" i="1"/>
  <c r="AY4665" i="1"/>
  <c r="AZ4665" i="1"/>
  <c r="BA4665" i="1"/>
  <c r="BB4665" i="1"/>
  <c r="BC4665" i="1"/>
  <c r="BD4665" i="1"/>
  <c r="BE4665" i="1"/>
  <c r="BF4665" i="1"/>
  <c r="BG4665" i="1"/>
  <c r="BH4665" i="1"/>
  <c r="BI4665" i="1"/>
  <c r="BJ4665" i="1"/>
  <c r="BK4665" i="1"/>
  <c r="BL4665" i="1"/>
  <c r="BM4665" i="1"/>
  <c r="BN4665" i="1"/>
  <c r="BO4665" i="1"/>
  <c r="BP4665" i="1"/>
  <c r="BQ4665" i="1"/>
  <c r="BR4665" i="1"/>
  <c r="AV4665" i="1"/>
  <c r="AU4666" i="1"/>
  <c r="AW4666" i="1"/>
  <c r="AX4666" i="1"/>
  <c r="AY4666" i="1"/>
  <c r="AZ4666" i="1"/>
  <c r="BA4666" i="1"/>
  <c r="BB4666" i="1"/>
  <c r="BC4666" i="1"/>
  <c r="BD4666" i="1"/>
  <c r="BE4666" i="1"/>
  <c r="BF4666" i="1"/>
  <c r="BG4666" i="1"/>
  <c r="BH4666" i="1"/>
  <c r="BI4666" i="1"/>
  <c r="BJ4666" i="1"/>
  <c r="BK4666" i="1"/>
  <c r="BL4666" i="1"/>
  <c r="BM4666" i="1"/>
  <c r="BN4666" i="1"/>
  <c r="BO4666" i="1"/>
  <c r="BP4666" i="1"/>
  <c r="BQ4666" i="1"/>
  <c r="BR4666" i="1"/>
  <c r="AV4666" i="1"/>
  <c r="AU4667" i="1"/>
  <c r="AW4667" i="1"/>
  <c r="AX4667" i="1"/>
  <c r="AY4667" i="1"/>
  <c r="AZ4667" i="1"/>
  <c r="BA4667" i="1"/>
  <c r="BB4667" i="1"/>
  <c r="BC4667" i="1"/>
  <c r="BD4667" i="1"/>
  <c r="BE4667" i="1"/>
  <c r="BF4667" i="1"/>
  <c r="BG4667" i="1"/>
  <c r="BH4667" i="1"/>
  <c r="BI4667" i="1"/>
  <c r="BJ4667" i="1"/>
  <c r="BK4667" i="1"/>
  <c r="BL4667" i="1"/>
  <c r="BM4667" i="1"/>
  <c r="BN4667" i="1"/>
  <c r="BO4667" i="1"/>
  <c r="BP4667" i="1"/>
  <c r="BQ4667" i="1"/>
  <c r="BR4667" i="1"/>
  <c r="AV4667" i="1"/>
  <c r="AU4668" i="1"/>
  <c r="AW4668" i="1"/>
  <c r="AX4668" i="1"/>
  <c r="AY4668" i="1"/>
  <c r="AZ4668" i="1"/>
  <c r="BA4668" i="1"/>
  <c r="BB4668" i="1"/>
  <c r="BC4668" i="1"/>
  <c r="BD4668" i="1"/>
  <c r="BE4668" i="1"/>
  <c r="BF4668" i="1"/>
  <c r="BG4668" i="1"/>
  <c r="BH4668" i="1"/>
  <c r="BI4668" i="1"/>
  <c r="BJ4668" i="1"/>
  <c r="BK4668" i="1"/>
  <c r="BL4668" i="1"/>
  <c r="BM4668" i="1"/>
  <c r="BN4668" i="1"/>
  <c r="BO4668" i="1"/>
  <c r="BP4668" i="1"/>
  <c r="BQ4668" i="1"/>
  <c r="BR4668" i="1"/>
  <c r="AV4668" i="1"/>
  <c r="AU4669" i="1"/>
  <c r="AW4669" i="1"/>
  <c r="AX4669" i="1"/>
  <c r="AY4669" i="1"/>
  <c r="AZ4669" i="1"/>
  <c r="BA4669" i="1"/>
  <c r="BB4669" i="1"/>
  <c r="BC4669" i="1"/>
  <c r="BD4669" i="1"/>
  <c r="BE4669" i="1"/>
  <c r="BF4669" i="1"/>
  <c r="BG4669" i="1"/>
  <c r="BH4669" i="1"/>
  <c r="BI4669" i="1"/>
  <c r="BJ4669" i="1"/>
  <c r="BK4669" i="1"/>
  <c r="BL4669" i="1"/>
  <c r="BM4669" i="1"/>
  <c r="BN4669" i="1"/>
  <c r="BO4669" i="1"/>
  <c r="BP4669" i="1"/>
  <c r="BQ4669" i="1"/>
  <c r="BR4669" i="1"/>
  <c r="AV4669" i="1"/>
  <c r="AU4670" i="1"/>
  <c r="AW4670" i="1"/>
  <c r="AX4670" i="1"/>
  <c r="AY4670" i="1"/>
  <c r="AZ4670" i="1"/>
  <c r="BA4670" i="1"/>
  <c r="BB4670" i="1"/>
  <c r="BC4670" i="1"/>
  <c r="BD4670" i="1"/>
  <c r="BE4670" i="1"/>
  <c r="BF4670" i="1"/>
  <c r="BG4670" i="1"/>
  <c r="BH4670" i="1"/>
  <c r="BI4670" i="1"/>
  <c r="BJ4670" i="1"/>
  <c r="BK4670" i="1"/>
  <c r="BL4670" i="1"/>
  <c r="BM4670" i="1"/>
  <c r="BN4670" i="1"/>
  <c r="BO4670" i="1"/>
  <c r="BP4670" i="1"/>
  <c r="BQ4670" i="1"/>
  <c r="BR4670" i="1"/>
  <c r="AV4670" i="1"/>
  <c r="AU4671" i="1"/>
  <c r="AW4671" i="1"/>
  <c r="AX4671" i="1"/>
  <c r="AY4671" i="1"/>
  <c r="AZ4671" i="1"/>
  <c r="BA4671" i="1"/>
  <c r="BB4671" i="1"/>
  <c r="BC4671" i="1"/>
  <c r="BD4671" i="1"/>
  <c r="BE4671" i="1"/>
  <c r="BF4671" i="1"/>
  <c r="BG4671" i="1"/>
  <c r="BH4671" i="1"/>
  <c r="BI4671" i="1"/>
  <c r="BJ4671" i="1"/>
  <c r="BK4671" i="1"/>
  <c r="BL4671" i="1"/>
  <c r="BM4671" i="1"/>
  <c r="BN4671" i="1"/>
  <c r="BO4671" i="1"/>
  <c r="BP4671" i="1"/>
  <c r="BQ4671" i="1"/>
  <c r="BR4671" i="1"/>
  <c r="AV4671" i="1"/>
  <c r="AU4672" i="1"/>
  <c r="AW4672" i="1"/>
  <c r="AX4672" i="1"/>
  <c r="AY4672" i="1"/>
  <c r="AZ4672" i="1"/>
  <c r="BA4672" i="1"/>
  <c r="BB4672" i="1"/>
  <c r="BC4672" i="1"/>
  <c r="BD4672" i="1"/>
  <c r="BE4672" i="1"/>
  <c r="BF4672" i="1"/>
  <c r="BG4672" i="1"/>
  <c r="BH4672" i="1"/>
  <c r="BI4672" i="1"/>
  <c r="BJ4672" i="1"/>
  <c r="BK4672" i="1"/>
  <c r="BL4672" i="1"/>
  <c r="BM4672" i="1"/>
  <c r="BN4672" i="1"/>
  <c r="BO4672" i="1"/>
  <c r="BP4672" i="1"/>
  <c r="BQ4672" i="1"/>
  <c r="BR4672" i="1"/>
  <c r="AV4672" i="1"/>
  <c r="AU4673" i="1"/>
  <c r="AW4673" i="1"/>
  <c r="AX4673" i="1"/>
  <c r="AY4673" i="1"/>
  <c r="AZ4673" i="1"/>
  <c r="BA4673" i="1"/>
  <c r="BB4673" i="1"/>
  <c r="BC4673" i="1"/>
  <c r="BD4673" i="1"/>
  <c r="BE4673" i="1"/>
  <c r="BF4673" i="1"/>
  <c r="BG4673" i="1"/>
  <c r="BH4673" i="1"/>
  <c r="BI4673" i="1"/>
  <c r="BJ4673" i="1"/>
  <c r="BK4673" i="1"/>
  <c r="BL4673" i="1"/>
  <c r="BM4673" i="1"/>
  <c r="BN4673" i="1"/>
  <c r="BO4673" i="1"/>
  <c r="BP4673" i="1"/>
  <c r="BQ4673" i="1"/>
  <c r="BR4673" i="1"/>
  <c r="AV4673" i="1"/>
  <c r="AU4674" i="1"/>
  <c r="AW4674" i="1"/>
  <c r="AX4674" i="1"/>
  <c r="AY4674" i="1"/>
  <c r="AZ4674" i="1"/>
  <c r="BA4674" i="1"/>
  <c r="BB4674" i="1"/>
  <c r="BC4674" i="1"/>
  <c r="BD4674" i="1"/>
  <c r="BE4674" i="1"/>
  <c r="BF4674" i="1"/>
  <c r="BG4674" i="1"/>
  <c r="BH4674" i="1"/>
  <c r="BI4674" i="1"/>
  <c r="BJ4674" i="1"/>
  <c r="BK4674" i="1"/>
  <c r="BL4674" i="1"/>
  <c r="BM4674" i="1"/>
  <c r="BN4674" i="1"/>
  <c r="BO4674" i="1"/>
  <c r="BP4674" i="1"/>
  <c r="BQ4674" i="1"/>
  <c r="BR4674" i="1"/>
  <c r="AV4674" i="1"/>
  <c r="AU4675" i="1"/>
  <c r="AW4675" i="1"/>
  <c r="AX4675" i="1"/>
  <c r="AY4675" i="1"/>
  <c r="AZ4675" i="1"/>
  <c r="BA4675" i="1"/>
  <c r="BB4675" i="1"/>
  <c r="BC4675" i="1"/>
  <c r="BD4675" i="1"/>
  <c r="BE4675" i="1"/>
  <c r="BF4675" i="1"/>
  <c r="BG4675" i="1"/>
  <c r="BH4675" i="1"/>
  <c r="BI4675" i="1"/>
  <c r="BJ4675" i="1"/>
  <c r="BK4675" i="1"/>
  <c r="BL4675" i="1"/>
  <c r="BM4675" i="1"/>
  <c r="BN4675" i="1"/>
  <c r="BO4675" i="1"/>
  <c r="BP4675" i="1"/>
  <c r="BQ4675" i="1"/>
  <c r="BR4675" i="1"/>
  <c r="AV4675" i="1"/>
  <c r="AU4676" i="1"/>
  <c r="AW4676" i="1"/>
  <c r="AX4676" i="1"/>
  <c r="AY4676" i="1"/>
  <c r="AZ4676" i="1"/>
  <c r="BA4676" i="1"/>
  <c r="BB4676" i="1"/>
  <c r="BC4676" i="1"/>
  <c r="BD4676" i="1"/>
  <c r="BE4676" i="1"/>
  <c r="BF4676" i="1"/>
  <c r="BG4676" i="1"/>
  <c r="BH4676" i="1"/>
  <c r="BI4676" i="1"/>
  <c r="BJ4676" i="1"/>
  <c r="BK4676" i="1"/>
  <c r="BL4676" i="1"/>
  <c r="BM4676" i="1"/>
  <c r="BN4676" i="1"/>
  <c r="BO4676" i="1"/>
  <c r="BP4676" i="1"/>
  <c r="BQ4676" i="1"/>
  <c r="BR4676" i="1"/>
  <c r="AV4676" i="1"/>
  <c r="AU4677" i="1"/>
  <c r="AW4677" i="1"/>
  <c r="AX4677" i="1"/>
  <c r="AY4677" i="1"/>
  <c r="AZ4677" i="1"/>
  <c r="BA4677" i="1"/>
  <c r="BB4677" i="1"/>
  <c r="BC4677" i="1"/>
  <c r="BD4677" i="1"/>
  <c r="BE4677" i="1"/>
  <c r="BF4677" i="1"/>
  <c r="BG4677" i="1"/>
  <c r="BH4677" i="1"/>
  <c r="BI4677" i="1"/>
  <c r="BJ4677" i="1"/>
  <c r="BK4677" i="1"/>
  <c r="BL4677" i="1"/>
  <c r="BM4677" i="1"/>
  <c r="BN4677" i="1"/>
  <c r="BO4677" i="1"/>
  <c r="BP4677" i="1"/>
  <c r="BQ4677" i="1"/>
  <c r="BR4677" i="1"/>
  <c r="AV4677" i="1"/>
  <c r="AU4678" i="1"/>
  <c r="AW4678" i="1"/>
  <c r="AX4678" i="1"/>
  <c r="AY4678" i="1"/>
  <c r="AZ4678" i="1"/>
  <c r="BA4678" i="1"/>
  <c r="BB4678" i="1"/>
  <c r="BC4678" i="1"/>
  <c r="BD4678" i="1"/>
  <c r="BE4678" i="1"/>
  <c r="BF4678" i="1"/>
  <c r="BG4678" i="1"/>
  <c r="BH4678" i="1"/>
  <c r="BI4678" i="1"/>
  <c r="BJ4678" i="1"/>
  <c r="BK4678" i="1"/>
  <c r="BL4678" i="1"/>
  <c r="BM4678" i="1"/>
  <c r="BN4678" i="1"/>
  <c r="BO4678" i="1"/>
  <c r="BP4678" i="1"/>
  <c r="BQ4678" i="1"/>
  <c r="BR4678" i="1"/>
  <c r="AV4678" i="1"/>
  <c r="AU4679" i="1"/>
  <c r="AW4679" i="1"/>
  <c r="AX4679" i="1"/>
  <c r="AY4679" i="1"/>
  <c r="AZ4679" i="1"/>
  <c r="BA4679" i="1"/>
  <c r="BB4679" i="1"/>
  <c r="BC4679" i="1"/>
  <c r="BD4679" i="1"/>
  <c r="BE4679" i="1"/>
  <c r="BF4679" i="1"/>
  <c r="BG4679" i="1"/>
  <c r="BH4679" i="1"/>
  <c r="BI4679" i="1"/>
  <c r="BJ4679" i="1"/>
  <c r="BK4679" i="1"/>
  <c r="BL4679" i="1"/>
  <c r="BM4679" i="1"/>
  <c r="BN4679" i="1"/>
  <c r="BO4679" i="1"/>
  <c r="BP4679" i="1"/>
  <c r="BQ4679" i="1"/>
  <c r="BR4679" i="1"/>
  <c r="AV4679" i="1"/>
  <c r="AU4680" i="1"/>
  <c r="AW4680" i="1"/>
  <c r="AX4680" i="1"/>
  <c r="AY4680" i="1"/>
  <c r="AZ4680" i="1"/>
  <c r="BA4680" i="1"/>
  <c r="BB4680" i="1"/>
  <c r="BC4680" i="1"/>
  <c r="BD4680" i="1"/>
  <c r="BE4680" i="1"/>
  <c r="BF4680" i="1"/>
  <c r="BG4680" i="1"/>
  <c r="BH4680" i="1"/>
  <c r="BI4680" i="1"/>
  <c r="BJ4680" i="1"/>
  <c r="BK4680" i="1"/>
  <c r="BL4680" i="1"/>
  <c r="BM4680" i="1"/>
  <c r="BN4680" i="1"/>
  <c r="BO4680" i="1"/>
  <c r="BP4680" i="1"/>
  <c r="BQ4680" i="1"/>
  <c r="BR4680" i="1"/>
  <c r="AV4680" i="1"/>
  <c r="AU4681" i="1"/>
  <c r="AW4681" i="1"/>
  <c r="AX4681" i="1"/>
  <c r="AY4681" i="1"/>
  <c r="AZ4681" i="1"/>
  <c r="BA4681" i="1"/>
  <c r="BB4681" i="1"/>
  <c r="BC4681" i="1"/>
  <c r="BD4681" i="1"/>
  <c r="BE4681" i="1"/>
  <c r="BF4681" i="1"/>
  <c r="BG4681" i="1"/>
  <c r="BH4681" i="1"/>
  <c r="BI4681" i="1"/>
  <c r="BJ4681" i="1"/>
  <c r="BK4681" i="1"/>
  <c r="BL4681" i="1"/>
  <c r="BM4681" i="1"/>
  <c r="BN4681" i="1"/>
  <c r="BO4681" i="1"/>
  <c r="BP4681" i="1"/>
  <c r="BQ4681" i="1"/>
  <c r="BR4681" i="1"/>
  <c r="AV4681" i="1"/>
  <c r="AU4682" i="1"/>
  <c r="AW4682" i="1"/>
  <c r="AX4682" i="1"/>
  <c r="AY4682" i="1"/>
  <c r="AZ4682" i="1"/>
  <c r="BA4682" i="1"/>
  <c r="BB4682" i="1"/>
  <c r="BC4682" i="1"/>
  <c r="BD4682" i="1"/>
  <c r="BE4682" i="1"/>
  <c r="BF4682" i="1"/>
  <c r="BG4682" i="1"/>
  <c r="BH4682" i="1"/>
  <c r="BI4682" i="1"/>
  <c r="BJ4682" i="1"/>
  <c r="BK4682" i="1"/>
  <c r="BL4682" i="1"/>
  <c r="BM4682" i="1"/>
  <c r="BN4682" i="1"/>
  <c r="BO4682" i="1"/>
  <c r="BP4682" i="1"/>
  <c r="BQ4682" i="1"/>
  <c r="BR4682" i="1"/>
  <c r="AV4682" i="1"/>
  <c r="AU4683" i="1"/>
  <c r="AW4683" i="1"/>
  <c r="AX4683" i="1"/>
  <c r="AY4683" i="1"/>
  <c r="AZ4683" i="1"/>
  <c r="BA4683" i="1"/>
  <c r="BB4683" i="1"/>
  <c r="BC4683" i="1"/>
  <c r="BD4683" i="1"/>
  <c r="BE4683" i="1"/>
  <c r="BF4683" i="1"/>
  <c r="BG4683" i="1"/>
  <c r="BH4683" i="1"/>
  <c r="BI4683" i="1"/>
  <c r="BJ4683" i="1"/>
  <c r="BK4683" i="1"/>
  <c r="BL4683" i="1"/>
  <c r="BM4683" i="1"/>
  <c r="BN4683" i="1"/>
  <c r="BO4683" i="1"/>
  <c r="BP4683" i="1"/>
  <c r="BQ4683" i="1"/>
  <c r="BR4683" i="1"/>
  <c r="AV4683" i="1"/>
  <c r="AU4684" i="1"/>
  <c r="AW4684" i="1"/>
  <c r="AX4684" i="1"/>
  <c r="AY4684" i="1"/>
  <c r="AZ4684" i="1"/>
  <c r="BA4684" i="1"/>
  <c r="BB4684" i="1"/>
  <c r="BC4684" i="1"/>
  <c r="BD4684" i="1"/>
  <c r="BE4684" i="1"/>
  <c r="BF4684" i="1"/>
  <c r="BG4684" i="1"/>
  <c r="BH4684" i="1"/>
  <c r="BI4684" i="1"/>
  <c r="BJ4684" i="1"/>
  <c r="BK4684" i="1"/>
  <c r="BL4684" i="1"/>
  <c r="BM4684" i="1"/>
  <c r="BN4684" i="1"/>
  <c r="BO4684" i="1"/>
  <c r="BP4684" i="1"/>
  <c r="BQ4684" i="1"/>
  <c r="BR4684" i="1"/>
  <c r="AV4684" i="1"/>
  <c r="AU4685" i="1"/>
  <c r="AW4685" i="1"/>
  <c r="AX4685" i="1"/>
  <c r="AY4685" i="1"/>
  <c r="AZ4685" i="1"/>
  <c r="BA4685" i="1"/>
  <c r="BB4685" i="1"/>
  <c r="BC4685" i="1"/>
  <c r="BD4685" i="1"/>
  <c r="BE4685" i="1"/>
  <c r="BF4685" i="1"/>
  <c r="BG4685" i="1"/>
  <c r="BH4685" i="1"/>
  <c r="BI4685" i="1"/>
  <c r="BJ4685" i="1"/>
  <c r="BK4685" i="1"/>
  <c r="BL4685" i="1"/>
  <c r="BM4685" i="1"/>
  <c r="BN4685" i="1"/>
  <c r="BO4685" i="1"/>
  <c r="BP4685" i="1"/>
  <c r="BQ4685" i="1"/>
  <c r="BR4685" i="1"/>
  <c r="AV4685" i="1"/>
  <c r="AU4686" i="1"/>
  <c r="AW4686" i="1"/>
  <c r="AX4686" i="1"/>
  <c r="AY4686" i="1"/>
  <c r="AZ4686" i="1"/>
  <c r="BA4686" i="1"/>
  <c r="BB4686" i="1"/>
  <c r="BC4686" i="1"/>
  <c r="BD4686" i="1"/>
  <c r="BE4686" i="1"/>
  <c r="BF4686" i="1"/>
  <c r="BG4686" i="1"/>
  <c r="BH4686" i="1"/>
  <c r="BI4686" i="1"/>
  <c r="BJ4686" i="1"/>
  <c r="BK4686" i="1"/>
  <c r="BL4686" i="1"/>
  <c r="BM4686" i="1"/>
  <c r="BN4686" i="1"/>
  <c r="BO4686" i="1"/>
  <c r="BP4686" i="1"/>
  <c r="BQ4686" i="1"/>
  <c r="BR4686" i="1"/>
  <c r="AV4686" i="1"/>
  <c r="AU4687" i="1"/>
  <c r="AW4687" i="1"/>
  <c r="AX4687" i="1"/>
  <c r="AY4687" i="1"/>
  <c r="AZ4687" i="1"/>
  <c r="BA4687" i="1"/>
  <c r="BB4687" i="1"/>
  <c r="BC4687" i="1"/>
  <c r="BD4687" i="1"/>
  <c r="BE4687" i="1"/>
  <c r="BF4687" i="1"/>
  <c r="BG4687" i="1"/>
  <c r="BH4687" i="1"/>
  <c r="BI4687" i="1"/>
  <c r="BJ4687" i="1"/>
  <c r="BK4687" i="1"/>
  <c r="BL4687" i="1"/>
  <c r="BM4687" i="1"/>
  <c r="BN4687" i="1"/>
  <c r="BO4687" i="1"/>
  <c r="BP4687" i="1"/>
  <c r="BQ4687" i="1"/>
  <c r="BR4687" i="1"/>
  <c r="AV4687" i="1"/>
  <c r="AU4688" i="1"/>
  <c r="AW4688" i="1"/>
  <c r="AX4688" i="1"/>
  <c r="AY4688" i="1"/>
  <c r="AZ4688" i="1"/>
  <c r="BA4688" i="1"/>
  <c r="BB4688" i="1"/>
  <c r="BC4688" i="1"/>
  <c r="BD4688" i="1"/>
  <c r="BE4688" i="1"/>
  <c r="BF4688" i="1"/>
  <c r="BG4688" i="1"/>
  <c r="BH4688" i="1"/>
  <c r="BI4688" i="1"/>
  <c r="BJ4688" i="1"/>
  <c r="BK4688" i="1"/>
  <c r="BL4688" i="1"/>
  <c r="BM4688" i="1"/>
  <c r="BN4688" i="1"/>
  <c r="BO4688" i="1"/>
  <c r="BP4688" i="1"/>
  <c r="BQ4688" i="1"/>
  <c r="BR4688" i="1"/>
  <c r="AV4688" i="1"/>
  <c r="AU4689" i="1"/>
  <c r="AW4689" i="1"/>
  <c r="AX4689" i="1"/>
  <c r="AY4689" i="1"/>
  <c r="AZ4689" i="1"/>
  <c r="BA4689" i="1"/>
  <c r="BB4689" i="1"/>
  <c r="BC4689" i="1"/>
  <c r="BD4689" i="1"/>
  <c r="BE4689" i="1"/>
  <c r="BF4689" i="1"/>
  <c r="BG4689" i="1"/>
  <c r="BH4689" i="1"/>
  <c r="BI4689" i="1"/>
  <c r="BJ4689" i="1"/>
  <c r="BK4689" i="1"/>
  <c r="BL4689" i="1"/>
  <c r="BM4689" i="1"/>
  <c r="BN4689" i="1"/>
  <c r="BO4689" i="1"/>
  <c r="BP4689" i="1"/>
  <c r="BQ4689" i="1"/>
  <c r="BR4689" i="1"/>
  <c r="AV4689" i="1"/>
  <c r="AU4690" i="1"/>
  <c r="AW4690" i="1"/>
  <c r="AX4690" i="1"/>
  <c r="AY4690" i="1"/>
  <c r="AZ4690" i="1"/>
  <c r="BA4690" i="1"/>
  <c r="BB4690" i="1"/>
  <c r="BC4690" i="1"/>
  <c r="BD4690" i="1"/>
  <c r="BE4690" i="1"/>
  <c r="BF4690" i="1"/>
  <c r="BG4690" i="1"/>
  <c r="BH4690" i="1"/>
  <c r="BI4690" i="1"/>
  <c r="BJ4690" i="1"/>
  <c r="BK4690" i="1"/>
  <c r="BL4690" i="1"/>
  <c r="BM4690" i="1"/>
  <c r="BN4690" i="1"/>
  <c r="BO4690" i="1"/>
  <c r="BP4690" i="1"/>
  <c r="BQ4690" i="1"/>
  <c r="BR4690" i="1"/>
  <c r="AV4690" i="1"/>
  <c r="AU4691" i="1"/>
  <c r="AW4691" i="1"/>
  <c r="AX4691" i="1"/>
  <c r="AY4691" i="1"/>
  <c r="AZ4691" i="1"/>
  <c r="BA4691" i="1"/>
  <c r="BB4691" i="1"/>
  <c r="BC4691" i="1"/>
  <c r="BD4691" i="1"/>
  <c r="BE4691" i="1"/>
  <c r="BF4691" i="1"/>
  <c r="BG4691" i="1"/>
  <c r="BH4691" i="1"/>
  <c r="BI4691" i="1"/>
  <c r="BJ4691" i="1"/>
  <c r="BK4691" i="1"/>
  <c r="BL4691" i="1"/>
  <c r="BM4691" i="1"/>
  <c r="BN4691" i="1"/>
  <c r="BO4691" i="1"/>
  <c r="BP4691" i="1"/>
  <c r="BQ4691" i="1"/>
  <c r="BR4691" i="1"/>
  <c r="AV4691" i="1"/>
  <c r="AU4692" i="1"/>
  <c r="AW4692" i="1"/>
  <c r="AX4692" i="1"/>
  <c r="AY4692" i="1"/>
  <c r="AZ4692" i="1"/>
  <c r="BA4692" i="1"/>
  <c r="BB4692" i="1"/>
  <c r="BC4692" i="1"/>
  <c r="BD4692" i="1"/>
  <c r="BE4692" i="1"/>
  <c r="BF4692" i="1"/>
  <c r="BG4692" i="1"/>
  <c r="BH4692" i="1"/>
  <c r="BI4692" i="1"/>
  <c r="BJ4692" i="1"/>
  <c r="BK4692" i="1"/>
  <c r="BL4692" i="1"/>
  <c r="BM4692" i="1"/>
  <c r="BN4692" i="1"/>
  <c r="BO4692" i="1"/>
  <c r="BP4692" i="1"/>
  <c r="BQ4692" i="1"/>
  <c r="BR4692" i="1"/>
  <c r="AV4692" i="1"/>
  <c r="AU4693" i="1"/>
  <c r="AW4693" i="1"/>
  <c r="AX4693" i="1"/>
  <c r="AY4693" i="1"/>
  <c r="AZ4693" i="1"/>
  <c r="BA4693" i="1"/>
  <c r="BB4693" i="1"/>
  <c r="BC4693" i="1"/>
  <c r="BD4693" i="1"/>
  <c r="BE4693" i="1"/>
  <c r="BF4693" i="1"/>
  <c r="BG4693" i="1"/>
  <c r="BH4693" i="1"/>
  <c r="BI4693" i="1"/>
  <c r="BJ4693" i="1"/>
  <c r="BK4693" i="1"/>
  <c r="BL4693" i="1"/>
  <c r="BM4693" i="1"/>
  <c r="BN4693" i="1"/>
  <c r="BO4693" i="1"/>
  <c r="BP4693" i="1"/>
  <c r="BQ4693" i="1"/>
  <c r="BR4693" i="1"/>
  <c r="AV4693" i="1"/>
  <c r="AU4694" i="1"/>
  <c r="AW4694" i="1"/>
  <c r="AX4694" i="1"/>
  <c r="AY4694" i="1"/>
  <c r="AZ4694" i="1"/>
  <c r="BA4694" i="1"/>
  <c r="BB4694" i="1"/>
  <c r="BC4694" i="1"/>
  <c r="BD4694" i="1"/>
  <c r="BE4694" i="1"/>
  <c r="BF4694" i="1"/>
  <c r="BG4694" i="1"/>
  <c r="BH4694" i="1"/>
  <c r="BI4694" i="1"/>
  <c r="BJ4694" i="1"/>
  <c r="BK4694" i="1"/>
  <c r="BL4694" i="1"/>
  <c r="BM4694" i="1"/>
  <c r="BN4694" i="1"/>
  <c r="BO4694" i="1"/>
  <c r="BP4694" i="1"/>
  <c r="BQ4694" i="1"/>
  <c r="BR4694" i="1"/>
  <c r="AV4694" i="1"/>
  <c r="AU4695" i="1"/>
  <c r="AW4695" i="1"/>
  <c r="AX4695" i="1"/>
  <c r="AY4695" i="1"/>
  <c r="AZ4695" i="1"/>
  <c r="BA4695" i="1"/>
  <c r="BB4695" i="1"/>
  <c r="BC4695" i="1"/>
  <c r="BD4695" i="1"/>
  <c r="BE4695" i="1"/>
  <c r="BF4695" i="1"/>
  <c r="BG4695" i="1"/>
  <c r="BH4695" i="1"/>
  <c r="BI4695" i="1"/>
  <c r="BJ4695" i="1"/>
  <c r="BK4695" i="1"/>
  <c r="BL4695" i="1"/>
  <c r="BM4695" i="1"/>
  <c r="BN4695" i="1"/>
  <c r="BO4695" i="1"/>
  <c r="BP4695" i="1"/>
  <c r="BQ4695" i="1"/>
  <c r="BR4695" i="1"/>
  <c r="AV4695" i="1"/>
  <c r="AU4696" i="1"/>
  <c r="AW4696" i="1"/>
  <c r="AX4696" i="1"/>
  <c r="AY4696" i="1"/>
  <c r="AZ4696" i="1"/>
  <c r="BA4696" i="1"/>
  <c r="BB4696" i="1"/>
  <c r="BC4696" i="1"/>
  <c r="BD4696" i="1"/>
  <c r="BE4696" i="1"/>
  <c r="BF4696" i="1"/>
  <c r="BG4696" i="1"/>
  <c r="BH4696" i="1"/>
  <c r="BI4696" i="1"/>
  <c r="BJ4696" i="1"/>
  <c r="BK4696" i="1"/>
  <c r="BL4696" i="1"/>
  <c r="BM4696" i="1"/>
  <c r="BN4696" i="1"/>
  <c r="BO4696" i="1"/>
  <c r="BP4696" i="1"/>
  <c r="BQ4696" i="1"/>
  <c r="BR4696" i="1"/>
  <c r="AV4696" i="1"/>
  <c r="AU4697" i="1"/>
  <c r="AW4697" i="1"/>
  <c r="AX4697" i="1"/>
  <c r="AY4697" i="1"/>
  <c r="AZ4697" i="1"/>
  <c r="BA4697" i="1"/>
  <c r="BB4697" i="1"/>
  <c r="BC4697" i="1"/>
  <c r="BD4697" i="1"/>
  <c r="BE4697" i="1"/>
  <c r="BF4697" i="1"/>
  <c r="BG4697" i="1"/>
  <c r="BH4697" i="1"/>
  <c r="BI4697" i="1"/>
  <c r="BJ4697" i="1"/>
  <c r="BK4697" i="1"/>
  <c r="BL4697" i="1"/>
  <c r="BM4697" i="1"/>
  <c r="BN4697" i="1"/>
  <c r="BO4697" i="1"/>
  <c r="BP4697" i="1"/>
  <c r="BQ4697" i="1"/>
  <c r="BR4697" i="1"/>
  <c r="AV4697" i="1"/>
  <c r="AU4698" i="1"/>
  <c r="AW4698" i="1"/>
  <c r="AX4698" i="1"/>
  <c r="AY4698" i="1"/>
  <c r="AZ4698" i="1"/>
  <c r="BA4698" i="1"/>
  <c r="BB4698" i="1"/>
  <c r="BC4698" i="1"/>
  <c r="BD4698" i="1"/>
  <c r="BE4698" i="1"/>
  <c r="BF4698" i="1"/>
  <c r="BG4698" i="1"/>
  <c r="BH4698" i="1"/>
  <c r="BI4698" i="1"/>
  <c r="BJ4698" i="1"/>
  <c r="BK4698" i="1"/>
  <c r="BL4698" i="1"/>
  <c r="BM4698" i="1"/>
  <c r="BN4698" i="1"/>
  <c r="BO4698" i="1"/>
  <c r="BP4698" i="1"/>
  <c r="BQ4698" i="1"/>
  <c r="BR4698" i="1"/>
  <c r="AV4698" i="1"/>
  <c r="AU4699" i="1"/>
  <c r="AW4699" i="1"/>
  <c r="AX4699" i="1"/>
  <c r="AY4699" i="1"/>
  <c r="AZ4699" i="1"/>
  <c r="BA4699" i="1"/>
  <c r="BB4699" i="1"/>
  <c r="BC4699" i="1"/>
  <c r="BD4699" i="1"/>
  <c r="BE4699" i="1"/>
  <c r="BF4699" i="1"/>
  <c r="BG4699" i="1"/>
  <c r="BH4699" i="1"/>
  <c r="BI4699" i="1"/>
  <c r="BJ4699" i="1"/>
  <c r="BK4699" i="1"/>
  <c r="BL4699" i="1"/>
  <c r="BM4699" i="1"/>
  <c r="BN4699" i="1"/>
  <c r="BO4699" i="1"/>
  <c r="BP4699" i="1"/>
  <c r="BQ4699" i="1"/>
  <c r="BR4699" i="1"/>
  <c r="AV4699" i="1"/>
  <c r="AU4700" i="1"/>
  <c r="AW4700" i="1"/>
  <c r="AX4700" i="1"/>
  <c r="AY4700" i="1"/>
  <c r="AZ4700" i="1"/>
  <c r="BA4700" i="1"/>
  <c r="BB4700" i="1"/>
  <c r="BC4700" i="1"/>
  <c r="BD4700" i="1"/>
  <c r="BE4700" i="1"/>
  <c r="BF4700" i="1"/>
  <c r="BG4700" i="1"/>
  <c r="BH4700" i="1"/>
  <c r="BI4700" i="1"/>
  <c r="BJ4700" i="1"/>
  <c r="BK4700" i="1"/>
  <c r="BL4700" i="1"/>
  <c r="BM4700" i="1"/>
  <c r="BN4700" i="1"/>
  <c r="BO4700" i="1"/>
  <c r="BP4700" i="1"/>
  <c r="BQ4700" i="1"/>
  <c r="BR4700" i="1"/>
  <c r="AV4700" i="1"/>
  <c r="AU4701" i="1"/>
  <c r="AW4701" i="1"/>
  <c r="AX4701" i="1"/>
  <c r="AY4701" i="1"/>
  <c r="AZ4701" i="1"/>
  <c r="BA4701" i="1"/>
  <c r="BB4701" i="1"/>
  <c r="BC4701" i="1"/>
  <c r="BD4701" i="1"/>
  <c r="BE4701" i="1"/>
  <c r="BF4701" i="1"/>
  <c r="BG4701" i="1"/>
  <c r="BH4701" i="1"/>
  <c r="BI4701" i="1"/>
  <c r="BJ4701" i="1"/>
  <c r="BK4701" i="1"/>
  <c r="BL4701" i="1"/>
  <c r="BM4701" i="1"/>
  <c r="BN4701" i="1"/>
  <c r="BO4701" i="1"/>
  <c r="BP4701" i="1"/>
  <c r="BQ4701" i="1"/>
  <c r="BR4701" i="1"/>
  <c r="AV4701" i="1"/>
  <c r="AU4702" i="1"/>
  <c r="AW4702" i="1"/>
  <c r="AX4702" i="1"/>
  <c r="AY4702" i="1"/>
  <c r="AZ4702" i="1"/>
  <c r="BA4702" i="1"/>
  <c r="BB4702" i="1"/>
  <c r="BC4702" i="1"/>
  <c r="BD4702" i="1"/>
  <c r="BE4702" i="1"/>
  <c r="BF4702" i="1"/>
  <c r="BG4702" i="1"/>
  <c r="BH4702" i="1"/>
  <c r="BI4702" i="1"/>
  <c r="BJ4702" i="1"/>
  <c r="BK4702" i="1"/>
  <c r="BL4702" i="1"/>
  <c r="BM4702" i="1"/>
  <c r="BN4702" i="1"/>
  <c r="BO4702" i="1"/>
  <c r="BP4702" i="1"/>
  <c r="BQ4702" i="1"/>
  <c r="BR4702" i="1"/>
  <c r="AV4702" i="1"/>
  <c r="AU4703" i="1"/>
  <c r="AW4703" i="1"/>
  <c r="AX4703" i="1"/>
  <c r="AY4703" i="1"/>
  <c r="AZ4703" i="1"/>
  <c r="BA4703" i="1"/>
  <c r="BB4703" i="1"/>
  <c r="BC4703" i="1"/>
  <c r="BD4703" i="1"/>
  <c r="BE4703" i="1"/>
  <c r="BF4703" i="1"/>
  <c r="BG4703" i="1"/>
  <c r="BH4703" i="1"/>
  <c r="BI4703" i="1"/>
  <c r="BJ4703" i="1"/>
  <c r="BK4703" i="1"/>
  <c r="BL4703" i="1"/>
  <c r="BM4703" i="1"/>
  <c r="BN4703" i="1"/>
  <c r="BO4703" i="1"/>
  <c r="BP4703" i="1"/>
  <c r="BQ4703" i="1"/>
  <c r="BR4703" i="1"/>
  <c r="AV4703" i="1"/>
  <c r="AU4704" i="1"/>
  <c r="AW4704" i="1"/>
  <c r="AX4704" i="1"/>
  <c r="AY4704" i="1"/>
  <c r="AZ4704" i="1"/>
  <c r="BA4704" i="1"/>
  <c r="BB4704" i="1"/>
  <c r="BC4704" i="1"/>
  <c r="BD4704" i="1"/>
  <c r="BE4704" i="1"/>
  <c r="BF4704" i="1"/>
  <c r="BG4704" i="1"/>
  <c r="BH4704" i="1"/>
  <c r="BI4704" i="1"/>
  <c r="BJ4704" i="1"/>
  <c r="BK4704" i="1"/>
  <c r="BL4704" i="1"/>
  <c r="BM4704" i="1"/>
  <c r="BN4704" i="1"/>
  <c r="BO4704" i="1"/>
  <c r="BP4704" i="1"/>
  <c r="BQ4704" i="1"/>
  <c r="BR4704" i="1"/>
  <c r="AV4704" i="1"/>
  <c r="AU4705" i="1"/>
  <c r="AW4705" i="1"/>
  <c r="AX4705" i="1"/>
  <c r="AY4705" i="1"/>
  <c r="AZ4705" i="1"/>
  <c r="BA4705" i="1"/>
  <c r="BB4705" i="1"/>
  <c r="BC4705" i="1"/>
  <c r="BD4705" i="1"/>
  <c r="BE4705" i="1"/>
  <c r="BF4705" i="1"/>
  <c r="BG4705" i="1"/>
  <c r="BH4705" i="1"/>
  <c r="BI4705" i="1"/>
  <c r="BJ4705" i="1"/>
  <c r="BK4705" i="1"/>
  <c r="BL4705" i="1"/>
  <c r="BM4705" i="1"/>
  <c r="BN4705" i="1"/>
  <c r="BO4705" i="1"/>
  <c r="BP4705" i="1"/>
  <c r="BQ4705" i="1"/>
  <c r="BR4705" i="1"/>
  <c r="AV4705" i="1"/>
  <c r="AU4706" i="1"/>
  <c r="AW4706" i="1"/>
  <c r="AX4706" i="1"/>
  <c r="AY4706" i="1"/>
  <c r="AZ4706" i="1"/>
  <c r="BA4706" i="1"/>
  <c r="BB4706" i="1"/>
  <c r="BC4706" i="1"/>
  <c r="BD4706" i="1"/>
  <c r="BE4706" i="1"/>
  <c r="BF4706" i="1"/>
  <c r="BG4706" i="1"/>
  <c r="BH4706" i="1"/>
  <c r="BI4706" i="1"/>
  <c r="BJ4706" i="1"/>
  <c r="BK4706" i="1"/>
  <c r="BL4706" i="1"/>
  <c r="BM4706" i="1"/>
  <c r="BN4706" i="1"/>
  <c r="BO4706" i="1"/>
  <c r="BP4706" i="1"/>
  <c r="BQ4706" i="1"/>
  <c r="BR4706" i="1"/>
  <c r="AV4706" i="1"/>
  <c r="AU4707" i="1"/>
  <c r="AW4707" i="1"/>
  <c r="AX4707" i="1"/>
  <c r="AY4707" i="1"/>
  <c r="AZ4707" i="1"/>
  <c r="BA4707" i="1"/>
  <c r="BB4707" i="1"/>
  <c r="BC4707" i="1"/>
  <c r="BD4707" i="1"/>
  <c r="BE4707" i="1"/>
  <c r="BF4707" i="1"/>
  <c r="BG4707" i="1"/>
  <c r="BH4707" i="1"/>
  <c r="BI4707" i="1"/>
  <c r="BJ4707" i="1"/>
  <c r="BK4707" i="1"/>
  <c r="BL4707" i="1"/>
  <c r="BM4707" i="1"/>
  <c r="BN4707" i="1"/>
  <c r="BO4707" i="1"/>
  <c r="BP4707" i="1"/>
  <c r="BQ4707" i="1"/>
  <c r="BR4707" i="1"/>
  <c r="AV4707" i="1"/>
  <c r="AU4708" i="1"/>
  <c r="AW4708" i="1"/>
  <c r="AX4708" i="1"/>
  <c r="AY4708" i="1"/>
  <c r="AZ4708" i="1"/>
  <c r="BA4708" i="1"/>
  <c r="BB4708" i="1"/>
  <c r="BC4708" i="1"/>
  <c r="BD4708" i="1"/>
  <c r="BE4708" i="1"/>
  <c r="BF4708" i="1"/>
  <c r="BG4708" i="1"/>
  <c r="BH4708" i="1"/>
  <c r="BI4708" i="1"/>
  <c r="BJ4708" i="1"/>
  <c r="BK4708" i="1"/>
  <c r="BL4708" i="1"/>
  <c r="BM4708" i="1"/>
  <c r="BN4708" i="1"/>
  <c r="BO4708" i="1"/>
  <c r="BP4708" i="1"/>
  <c r="BQ4708" i="1"/>
  <c r="BR4708" i="1"/>
  <c r="AV4708" i="1"/>
  <c r="AU4709" i="1"/>
  <c r="AW4709" i="1"/>
  <c r="AX4709" i="1"/>
  <c r="AY4709" i="1"/>
  <c r="AZ4709" i="1"/>
  <c r="BA4709" i="1"/>
  <c r="BB4709" i="1"/>
  <c r="BC4709" i="1"/>
  <c r="BD4709" i="1"/>
  <c r="BE4709" i="1"/>
  <c r="BF4709" i="1"/>
  <c r="BG4709" i="1"/>
  <c r="BH4709" i="1"/>
  <c r="BI4709" i="1"/>
  <c r="BJ4709" i="1"/>
  <c r="BK4709" i="1"/>
  <c r="BL4709" i="1"/>
  <c r="BM4709" i="1"/>
  <c r="BN4709" i="1"/>
  <c r="BO4709" i="1"/>
  <c r="BP4709" i="1"/>
  <c r="BQ4709" i="1"/>
  <c r="BR4709" i="1"/>
  <c r="AV4709" i="1"/>
  <c r="AU4710" i="1"/>
  <c r="AW4710" i="1"/>
  <c r="AX4710" i="1"/>
  <c r="AY4710" i="1"/>
  <c r="AZ4710" i="1"/>
  <c r="BA4710" i="1"/>
  <c r="BB4710" i="1"/>
  <c r="BC4710" i="1"/>
  <c r="BD4710" i="1"/>
  <c r="BE4710" i="1"/>
  <c r="BF4710" i="1"/>
  <c r="BG4710" i="1"/>
  <c r="BH4710" i="1"/>
  <c r="BI4710" i="1"/>
  <c r="BJ4710" i="1"/>
  <c r="BK4710" i="1"/>
  <c r="BL4710" i="1"/>
  <c r="BM4710" i="1"/>
  <c r="BN4710" i="1"/>
  <c r="BO4710" i="1"/>
  <c r="BP4710" i="1"/>
  <c r="BQ4710" i="1"/>
  <c r="BR4710" i="1"/>
  <c r="AV4710" i="1"/>
  <c r="AU4711" i="1"/>
  <c r="AW4711" i="1"/>
  <c r="AX4711" i="1"/>
  <c r="AY4711" i="1"/>
  <c r="AZ4711" i="1"/>
  <c r="BA4711" i="1"/>
  <c r="BB4711" i="1"/>
  <c r="BC4711" i="1"/>
  <c r="BD4711" i="1"/>
  <c r="BE4711" i="1"/>
  <c r="BF4711" i="1"/>
  <c r="BG4711" i="1"/>
  <c r="BH4711" i="1"/>
  <c r="BI4711" i="1"/>
  <c r="BJ4711" i="1"/>
  <c r="BK4711" i="1"/>
  <c r="BL4711" i="1"/>
  <c r="BM4711" i="1"/>
  <c r="BN4711" i="1"/>
  <c r="BO4711" i="1"/>
  <c r="BP4711" i="1"/>
  <c r="BQ4711" i="1"/>
  <c r="BR4711" i="1"/>
  <c r="AV4711" i="1"/>
  <c r="AU4712" i="1"/>
  <c r="AW4712" i="1"/>
  <c r="AX4712" i="1"/>
  <c r="AY4712" i="1"/>
  <c r="AZ4712" i="1"/>
  <c r="BA4712" i="1"/>
  <c r="BB4712" i="1"/>
  <c r="BC4712" i="1"/>
  <c r="BD4712" i="1"/>
  <c r="BE4712" i="1"/>
  <c r="BF4712" i="1"/>
  <c r="BG4712" i="1"/>
  <c r="BH4712" i="1"/>
  <c r="BI4712" i="1"/>
  <c r="BJ4712" i="1"/>
  <c r="BK4712" i="1"/>
  <c r="BL4712" i="1"/>
  <c r="BM4712" i="1"/>
  <c r="BN4712" i="1"/>
  <c r="BO4712" i="1"/>
  <c r="BP4712" i="1"/>
  <c r="BQ4712" i="1"/>
  <c r="BR4712" i="1"/>
  <c r="AV4712" i="1"/>
  <c r="AU4713" i="1"/>
  <c r="AW4713" i="1"/>
  <c r="AX4713" i="1"/>
  <c r="AY4713" i="1"/>
  <c r="AZ4713" i="1"/>
  <c r="BA4713" i="1"/>
  <c r="BB4713" i="1"/>
  <c r="BC4713" i="1"/>
  <c r="BD4713" i="1"/>
  <c r="BE4713" i="1"/>
  <c r="BF4713" i="1"/>
  <c r="BG4713" i="1"/>
  <c r="BH4713" i="1"/>
  <c r="BI4713" i="1"/>
  <c r="BJ4713" i="1"/>
  <c r="BK4713" i="1"/>
  <c r="BL4713" i="1"/>
  <c r="BM4713" i="1"/>
  <c r="BN4713" i="1"/>
  <c r="BO4713" i="1"/>
  <c r="BP4713" i="1"/>
  <c r="BQ4713" i="1"/>
  <c r="BR4713" i="1"/>
  <c r="AV4713" i="1"/>
  <c r="AU4714" i="1"/>
  <c r="AW4714" i="1"/>
  <c r="AX4714" i="1"/>
  <c r="AY4714" i="1"/>
  <c r="AZ4714" i="1"/>
  <c r="BA4714" i="1"/>
  <c r="BB4714" i="1"/>
  <c r="BC4714" i="1"/>
  <c r="BD4714" i="1"/>
  <c r="BE4714" i="1"/>
  <c r="BF4714" i="1"/>
  <c r="BG4714" i="1"/>
  <c r="BH4714" i="1"/>
  <c r="BI4714" i="1"/>
  <c r="BJ4714" i="1"/>
  <c r="BK4714" i="1"/>
  <c r="BL4714" i="1"/>
  <c r="BM4714" i="1"/>
  <c r="BN4714" i="1"/>
  <c r="BO4714" i="1"/>
  <c r="BP4714" i="1"/>
  <c r="BQ4714" i="1"/>
  <c r="BR4714" i="1"/>
  <c r="AV4714" i="1"/>
  <c r="AU4715" i="1"/>
  <c r="AW4715" i="1"/>
  <c r="AX4715" i="1"/>
  <c r="AY4715" i="1"/>
  <c r="AZ4715" i="1"/>
  <c r="BA4715" i="1"/>
  <c r="BB4715" i="1"/>
  <c r="BC4715" i="1"/>
  <c r="BD4715" i="1"/>
  <c r="BE4715" i="1"/>
  <c r="BF4715" i="1"/>
  <c r="BG4715" i="1"/>
  <c r="BH4715" i="1"/>
  <c r="BI4715" i="1"/>
  <c r="BJ4715" i="1"/>
  <c r="BK4715" i="1"/>
  <c r="BL4715" i="1"/>
  <c r="BM4715" i="1"/>
  <c r="BN4715" i="1"/>
  <c r="BO4715" i="1"/>
  <c r="BP4715" i="1"/>
  <c r="BQ4715" i="1"/>
  <c r="BR4715" i="1"/>
  <c r="AV4715" i="1"/>
  <c r="AU4716" i="1"/>
  <c r="AW4716" i="1"/>
  <c r="AX4716" i="1"/>
  <c r="AY4716" i="1"/>
  <c r="AZ4716" i="1"/>
  <c r="BA4716" i="1"/>
  <c r="BB4716" i="1"/>
  <c r="BC4716" i="1"/>
  <c r="BD4716" i="1"/>
  <c r="BE4716" i="1"/>
  <c r="BF4716" i="1"/>
  <c r="BG4716" i="1"/>
  <c r="BH4716" i="1"/>
  <c r="BI4716" i="1"/>
  <c r="BJ4716" i="1"/>
  <c r="BK4716" i="1"/>
  <c r="BL4716" i="1"/>
  <c r="BM4716" i="1"/>
  <c r="BN4716" i="1"/>
  <c r="BO4716" i="1"/>
  <c r="BP4716" i="1"/>
  <c r="BQ4716" i="1"/>
  <c r="BR4716" i="1"/>
  <c r="AV4716" i="1"/>
  <c r="AU4717" i="1"/>
  <c r="AW4717" i="1"/>
  <c r="AX4717" i="1"/>
  <c r="AY4717" i="1"/>
  <c r="AZ4717" i="1"/>
  <c r="BA4717" i="1"/>
  <c r="BB4717" i="1"/>
  <c r="BC4717" i="1"/>
  <c r="BD4717" i="1"/>
  <c r="BE4717" i="1"/>
  <c r="BF4717" i="1"/>
  <c r="BG4717" i="1"/>
  <c r="BH4717" i="1"/>
  <c r="BI4717" i="1"/>
  <c r="BJ4717" i="1"/>
  <c r="BK4717" i="1"/>
  <c r="BL4717" i="1"/>
  <c r="BM4717" i="1"/>
  <c r="BN4717" i="1"/>
  <c r="BO4717" i="1"/>
  <c r="BP4717" i="1"/>
  <c r="BQ4717" i="1"/>
  <c r="BR4717" i="1"/>
  <c r="AV4717" i="1"/>
  <c r="AU4718" i="1"/>
  <c r="AW4718" i="1"/>
  <c r="AX4718" i="1"/>
  <c r="AY4718" i="1"/>
  <c r="AZ4718" i="1"/>
  <c r="BA4718" i="1"/>
  <c r="BB4718" i="1"/>
  <c r="BC4718" i="1"/>
  <c r="BD4718" i="1"/>
  <c r="BE4718" i="1"/>
  <c r="BF4718" i="1"/>
  <c r="BG4718" i="1"/>
  <c r="BH4718" i="1"/>
  <c r="BI4718" i="1"/>
  <c r="BJ4718" i="1"/>
  <c r="BK4718" i="1"/>
  <c r="BL4718" i="1"/>
  <c r="BM4718" i="1"/>
  <c r="BN4718" i="1"/>
  <c r="BO4718" i="1"/>
  <c r="BP4718" i="1"/>
  <c r="BQ4718" i="1"/>
  <c r="BR4718" i="1"/>
  <c r="AV4718" i="1"/>
  <c r="AU4719" i="1"/>
  <c r="AW4719" i="1"/>
  <c r="AX4719" i="1"/>
  <c r="AY4719" i="1"/>
  <c r="AZ4719" i="1"/>
  <c r="BA4719" i="1"/>
  <c r="BB4719" i="1"/>
  <c r="BC4719" i="1"/>
  <c r="BD4719" i="1"/>
  <c r="BE4719" i="1"/>
  <c r="BF4719" i="1"/>
  <c r="BG4719" i="1"/>
  <c r="BH4719" i="1"/>
  <c r="BI4719" i="1"/>
  <c r="BJ4719" i="1"/>
  <c r="BK4719" i="1"/>
  <c r="BL4719" i="1"/>
  <c r="BM4719" i="1"/>
  <c r="BN4719" i="1"/>
  <c r="BO4719" i="1"/>
  <c r="BP4719" i="1"/>
  <c r="BQ4719" i="1"/>
  <c r="BR4719" i="1"/>
  <c r="AV4719" i="1"/>
  <c r="AU4720" i="1"/>
  <c r="AW4720" i="1"/>
  <c r="AX4720" i="1"/>
  <c r="AY4720" i="1"/>
  <c r="AZ4720" i="1"/>
  <c r="BA4720" i="1"/>
  <c r="BB4720" i="1"/>
  <c r="BC4720" i="1"/>
  <c r="BD4720" i="1"/>
  <c r="BE4720" i="1"/>
  <c r="BF4720" i="1"/>
  <c r="BG4720" i="1"/>
  <c r="BH4720" i="1"/>
  <c r="BI4720" i="1"/>
  <c r="BJ4720" i="1"/>
  <c r="BK4720" i="1"/>
  <c r="BL4720" i="1"/>
  <c r="BM4720" i="1"/>
  <c r="BN4720" i="1"/>
  <c r="BO4720" i="1"/>
  <c r="BP4720" i="1"/>
  <c r="BQ4720" i="1"/>
  <c r="BR4720" i="1"/>
  <c r="AV4720" i="1"/>
  <c r="AU4721" i="1"/>
  <c r="AW4721" i="1"/>
  <c r="AX4721" i="1"/>
  <c r="AY4721" i="1"/>
  <c r="AZ4721" i="1"/>
  <c r="BA4721" i="1"/>
  <c r="BB4721" i="1"/>
  <c r="BC4721" i="1"/>
  <c r="BD4721" i="1"/>
  <c r="BE4721" i="1"/>
  <c r="BF4721" i="1"/>
  <c r="BG4721" i="1"/>
  <c r="BH4721" i="1"/>
  <c r="BI4721" i="1"/>
  <c r="BJ4721" i="1"/>
  <c r="BK4721" i="1"/>
  <c r="BL4721" i="1"/>
  <c r="BM4721" i="1"/>
  <c r="BN4721" i="1"/>
  <c r="BO4721" i="1"/>
  <c r="BP4721" i="1"/>
  <c r="BQ4721" i="1"/>
  <c r="BR4721" i="1"/>
  <c r="AV4721" i="1"/>
  <c r="AU4722" i="1"/>
  <c r="AW4722" i="1"/>
  <c r="AX4722" i="1"/>
  <c r="AY4722" i="1"/>
  <c r="AZ4722" i="1"/>
  <c r="BA4722" i="1"/>
  <c r="BB4722" i="1"/>
  <c r="BC4722" i="1"/>
  <c r="BD4722" i="1"/>
  <c r="BE4722" i="1"/>
  <c r="BF4722" i="1"/>
  <c r="BG4722" i="1"/>
  <c r="BH4722" i="1"/>
  <c r="BI4722" i="1"/>
  <c r="BJ4722" i="1"/>
  <c r="BK4722" i="1"/>
  <c r="BL4722" i="1"/>
  <c r="BM4722" i="1"/>
  <c r="BN4722" i="1"/>
  <c r="BO4722" i="1"/>
  <c r="BP4722" i="1"/>
  <c r="BQ4722" i="1"/>
  <c r="BR4722" i="1"/>
  <c r="AV4722" i="1"/>
  <c r="AU4723" i="1"/>
  <c r="AW4723" i="1"/>
  <c r="AX4723" i="1"/>
  <c r="AY4723" i="1"/>
  <c r="AZ4723" i="1"/>
  <c r="BA4723" i="1"/>
  <c r="BB4723" i="1"/>
  <c r="BC4723" i="1"/>
  <c r="BD4723" i="1"/>
  <c r="BE4723" i="1"/>
  <c r="BF4723" i="1"/>
  <c r="BG4723" i="1"/>
  <c r="BH4723" i="1"/>
  <c r="BI4723" i="1"/>
  <c r="BJ4723" i="1"/>
  <c r="BK4723" i="1"/>
  <c r="BL4723" i="1"/>
  <c r="BM4723" i="1"/>
  <c r="BN4723" i="1"/>
  <c r="BO4723" i="1"/>
  <c r="BP4723" i="1"/>
  <c r="BQ4723" i="1"/>
  <c r="BR4723" i="1"/>
  <c r="AV4723" i="1"/>
  <c r="AU4724" i="1"/>
  <c r="AW4724" i="1"/>
  <c r="AX4724" i="1"/>
  <c r="AY4724" i="1"/>
  <c r="AZ4724" i="1"/>
  <c r="BA4724" i="1"/>
  <c r="BB4724" i="1"/>
  <c r="BC4724" i="1"/>
  <c r="BD4724" i="1"/>
  <c r="BE4724" i="1"/>
  <c r="BF4724" i="1"/>
  <c r="BG4724" i="1"/>
  <c r="BH4724" i="1"/>
  <c r="BI4724" i="1"/>
  <c r="BJ4724" i="1"/>
  <c r="BK4724" i="1"/>
  <c r="BL4724" i="1"/>
  <c r="BM4724" i="1"/>
  <c r="BN4724" i="1"/>
  <c r="BO4724" i="1"/>
  <c r="BP4724" i="1"/>
  <c r="BQ4724" i="1"/>
  <c r="BR4724" i="1"/>
  <c r="AV4724" i="1"/>
  <c r="AU4725" i="1"/>
  <c r="AW4725" i="1"/>
  <c r="AX4725" i="1"/>
  <c r="AY4725" i="1"/>
  <c r="AZ4725" i="1"/>
  <c r="BA4725" i="1"/>
  <c r="BB4725" i="1"/>
  <c r="BC4725" i="1"/>
  <c r="BD4725" i="1"/>
  <c r="BE4725" i="1"/>
  <c r="BF4725" i="1"/>
  <c r="BG4725" i="1"/>
  <c r="BH4725" i="1"/>
  <c r="BI4725" i="1"/>
  <c r="BJ4725" i="1"/>
  <c r="BK4725" i="1"/>
  <c r="BL4725" i="1"/>
  <c r="BM4725" i="1"/>
  <c r="BN4725" i="1"/>
  <c r="BO4725" i="1"/>
  <c r="BP4725" i="1"/>
  <c r="BQ4725" i="1"/>
  <c r="BR4725" i="1"/>
  <c r="AV4725" i="1"/>
  <c r="AU4726" i="1"/>
  <c r="AW4726" i="1"/>
  <c r="AX4726" i="1"/>
  <c r="AY4726" i="1"/>
  <c r="AZ4726" i="1"/>
  <c r="BA4726" i="1"/>
  <c r="BB4726" i="1"/>
  <c r="BC4726" i="1"/>
  <c r="BD4726" i="1"/>
  <c r="BE4726" i="1"/>
  <c r="BF4726" i="1"/>
  <c r="BG4726" i="1"/>
  <c r="BH4726" i="1"/>
  <c r="BI4726" i="1"/>
  <c r="BJ4726" i="1"/>
  <c r="BK4726" i="1"/>
  <c r="BL4726" i="1"/>
  <c r="BM4726" i="1"/>
  <c r="BN4726" i="1"/>
  <c r="BO4726" i="1"/>
  <c r="BP4726" i="1"/>
  <c r="BQ4726" i="1"/>
  <c r="BR4726" i="1"/>
  <c r="AV4726" i="1"/>
  <c r="AU4727" i="1"/>
  <c r="AW4727" i="1"/>
  <c r="AX4727" i="1"/>
  <c r="AY4727" i="1"/>
  <c r="AZ4727" i="1"/>
  <c r="BA4727" i="1"/>
  <c r="BB4727" i="1"/>
  <c r="BC4727" i="1"/>
  <c r="BD4727" i="1"/>
  <c r="BE4727" i="1"/>
  <c r="BF4727" i="1"/>
  <c r="BG4727" i="1"/>
  <c r="BH4727" i="1"/>
  <c r="BI4727" i="1"/>
  <c r="BJ4727" i="1"/>
  <c r="BK4727" i="1"/>
  <c r="BL4727" i="1"/>
  <c r="BM4727" i="1"/>
  <c r="BN4727" i="1"/>
  <c r="BO4727" i="1"/>
  <c r="BP4727" i="1"/>
  <c r="BQ4727" i="1"/>
  <c r="BR4727" i="1"/>
  <c r="AV4727" i="1"/>
  <c r="AU4728" i="1"/>
  <c r="AW4728" i="1"/>
  <c r="AX4728" i="1"/>
  <c r="AY4728" i="1"/>
  <c r="AZ4728" i="1"/>
  <c r="BA4728" i="1"/>
  <c r="BB4728" i="1"/>
  <c r="BC4728" i="1"/>
  <c r="BD4728" i="1"/>
  <c r="BE4728" i="1"/>
  <c r="BF4728" i="1"/>
  <c r="BG4728" i="1"/>
  <c r="BH4728" i="1"/>
  <c r="BI4728" i="1"/>
  <c r="BJ4728" i="1"/>
  <c r="BK4728" i="1"/>
  <c r="BL4728" i="1"/>
  <c r="BM4728" i="1"/>
  <c r="BN4728" i="1"/>
  <c r="BO4728" i="1"/>
  <c r="BP4728" i="1"/>
  <c r="BQ4728" i="1"/>
  <c r="BR4728" i="1"/>
  <c r="AV4728" i="1"/>
  <c r="AU4729" i="1"/>
  <c r="AW4729" i="1"/>
  <c r="AX4729" i="1"/>
  <c r="AY4729" i="1"/>
  <c r="AZ4729" i="1"/>
  <c r="BA4729" i="1"/>
  <c r="BB4729" i="1"/>
  <c r="BC4729" i="1"/>
  <c r="BD4729" i="1"/>
  <c r="BE4729" i="1"/>
  <c r="BF4729" i="1"/>
  <c r="BG4729" i="1"/>
  <c r="BH4729" i="1"/>
  <c r="BI4729" i="1"/>
  <c r="BJ4729" i="1"/>
  <c r="BK4729" i="1"/>
  <c r="BL4729" i="1"/>
  <c r="BM4729" i="1"/>
  <c r="BN4729" i="1"/>
  <c r="BO4729" i="1"/>
  <c r="BP4729" i="1"/>
  <c r="BQ4729" i="1"/>
  <c r="BR4729" i="1"/>
  <c r="AV4729" i="1"/>
  <c r="AU4730" i="1"/>
  <c r="AW4730" i="1"/>
  <c r="AX4730" i="1"/>
  <c r="AY4730" i="1"/>
  <c r="AZ4730" i="1"/>
  <c r="BA4730" i="1"/>
  <c r="BB4730" i="1"/>
  <c r="BC4730" i="1"/>
  <c r="BD4730" i="1"/>
  <c r="BE4730" i="1"/>
  <c r="BF4730" i="1"/>
  <c r="BG4730" i="1"/>
  <c r="BH4730" i="1"/>
  <c r="BI4730" i="1"/>
  <c r="BJ4730" i="1"/>
  <c r="BK4730" i="1"/>
  <c r="BL4730" i="1"/>
  <c r="BM4730" i="1"/>
  <c r="BN4730" i="1"/>
  <c r="BO4730" i="1"/>
  <c r="BP4730" i="1"/>
  <c r="BQ4730" i="1"/>
  <c r="BR4730" i="1"/>
  <c r="AV4730" i="1"/>
  <c r="AU4731" i="1"/>
  <c r="AW4731" i="1"/>
  <c r="AX4731" i="1"/>
  <c r="AY4731" i="1"/>
  <c r="AZ4731" i="1"/>
  <c r="BA4731" i="1"/>
  <c r="BB4731" i="1"/>
  <c r="BC4731" i="1"/>
  <c r="BD4731" i="1"/>
  <c r="BE4731" i="1"/>
  <c r="BF4731" i="1"/>
  <c r="BG4731" i="1"/>
  <c r="BH4731" i="1"/>
  <c r="BI4731" i="1"/>
  <c r="BJ4731" i="1"/>
  <c r="BK4731" i="1"/>
  <c r="BL4731" i="1"/>
  <c r="BM4731" i="1"/>
  <c r="BN4731" i="1"/>
  <c r="BO4731" i="1"/>
  <c r="BP4731" i="1"/>
  <c r="BQ4731" i="1"/>
  <c r="BR4731" i="1"/>
  <c r="AV4731" i="1"/>
  <c r="AU4732" i="1"/>
  <c r="AW4732" i="1"/>
  <c r="AX4732" i="1"/>
  <c r="AY4732" i="1"/>
  <c r="AZ4732" i="1"/>
  <c r="BA4732" i="1"/>
  <c r="BB4732" i="1"/>
  <c r="BC4732" i="1"/>
  <c r="BD4732" i="1"/>
  <c r="BE4732" i="1"/>
  <c r="BF4732" i="1"/>
  <c r="BG4732" i="1"/>
  <c r="BH4732" i="1"/>
  <c r="BI4732" i="1"/>
  <c r="BJ4732" i="1"/>
  <c r="BK4732" i="1"/>
  <c r="BL4732" i="1"/>
  <c r="BM4732" i="1"/>
  <c r="BN4732" i="1"/>
  <c r="BO4732" i="1"/>
  <c r="BP4732" i="1"/>
  <c r="BQ4732" i="1"/>
  <c r="BR4732" i="1"/>
  <c r="AV4732" i="1"/>
  <c r="AU4733" i="1"/>
  <c r="AW4733" i="1"/>
  <c r="AX4733" i="1"/>
  <c r="AY4733" i="1"/>
  <c r="AZ4733" i="1"/>
  <c r="BA4733" i="1"/>
  <c r="BB4733" i="1"/>
  <c r="BC4733" i="1"/>
  <c r="BD4733" i="1"/>
  <c r="BE4733" i="1"/>
  <c r="BF4733" i="1"/>
  <c r="BG4733" i="1"/>
  <c r="BH4733" i="1"/>
  <c r="BI4733" i="1"/>
  <c r="BJ4733" i="1"/>
  <c r="BK4733" i="1"/>
  <c r="BL4733" i="1"/>
  <c r="BM4733" i="1"/>
  <c r="BN4733" i="1"/>
  <c r="BO4733" i="1"/>
  <c r="BP4733" i="1"/>
  <c r="BQ4733" i="1"/>
  <c r="BR4733" i="1"/>
  <c r="AV4733" i="1"/>
  <c r="AU4734" i="1"/>
  <c r="AW4734" i="1"/>
  <c r="AX4734" i="1"/>
  <c r="AY4734" i="1"/>
  <c r="AZ4734" i="1"/>
  <c r="BA4734" i="1"/>
  <c r="BB4734" i="1"/>
  <c r="BC4734" i="1"/>
  <c r="BD4734" i="1"/>
  <c r="BE4734" i="1"/>
  <c r="BF4734" i="1"/>
  <c r="BG4734" i="1"/>
  <c r="BH4734" i="1"/>
  <c r="BI4734" i="1"/>
  <c r="BJ4734" i="1"/>
  <c r="BK4734" i="1"/>
  <c r="BL4734" i="1"/>
  <c r="BM4734" i="1"/>
  <c r="BN4734" i="1"/>
  <c r="BO4734" i="1"/>
  <c r="BP4734" i="1"/>
  <c r="BQ4734" i="1"/>
  <c r="BR4734" i="1"/>
  <c r="AV4734" i="1"/>
  <c r="AU4735" i="1"/>
  <c r="AW4735" i="1"/>
  <c r="AX4735" i="1"/>
  <c r="AY4735" i="1"/>
  <c r="AZ4735" i="1"/>
  <c r="BA4735" i="1"/>
  <c r="BB4735" i="1"/>
  <c r="BC4735" i="1"/>
  <c r="BD4735" i="1"/>
  <c r="BE4735" i="1"/>
  <c r="BF4735" i="1"/>
  <c r="BG4735" i="1"/>
  <c r="BH4735" i="1"/>
  <c r="BI4735" i="1"/>
  <c r="BJ4735" i="1"/>
  <c r="BK4735" i="1"/>
  <c r="BL4735" i="1"/>
  <c r="BM4735" i="1"/>
  <c r="BN4735" i="1"/>
  <c r="BO4735" i="1"/>
  <c r="BP4735" i="1"/>
  <c r="BQ4735" i="1"/>
  <c r="BR4735" i="1"/>
  <c r="AV4735" i="1"/>
  <c r="AU4736" i="1"/>
  <c r="AW4736" i="1"/>
  <c r="AX4736" i="1"/>
  <c r="AY4736" i="1"/>
  <c r="AZ4736" i="1"/>
  <c r="BA4736" i="1"/>
  <c r="BB4736" i="1"/>
  <c r="BC4736" i="1"/>
  <c r="BD4736" i="1"/>
  <c r="BE4736" i="1"/>
  <c r="BF4736" i="1"/>
  <c r="BG4736" i="1"/>
  <c r="BH4736" i="1"/>
  <c r="BI4736" i="1"/>
  <c r="BJ4736" i="1"/>
  <c r="BK4736" i="1"/>
  <c r="BL4736" i="1"/>
  <c r="BM4736" i="1"/>
  <c r="BN4736" i="1"/>
  <c r="BO4736" i="1"/>
  <c r="BP4736" i="1"/>
  <c r="BQ4736" i="1"/>
  <c r="BR4736" i="1"/>
  <c r="AV4736" i="1"/>
  <c r="AU4737" i="1"/>
  <c r="AW4737" i="1"/>
  <c r="AX4737" i="1"/>
  <c r="AY4737" i="1"/>
  <c r="AZ4737" i="1"/>
  <c r="BA4737" i="1"/>
  <c r="BB4737" i="1"/>
  <c r="BC4737" i="1"/>
  <c r="BD4737" i="1"/>
  <c r="BE4737" i="1"/>
  <c r="BF4737" i="1"/>
  <c r="BG4737" i="1"/>
  <c r="BH4737" i="1"/>
  <c r="BI4737" i="1"/>
  <c r="BJ4737" i="1"/>
  <c r="BK4737" i="1"/>
  <c r="BL4737" i="1"/>
  <c r="BM4737" i="1"/>
  <c r="BN4737" i="1"/>
  <c r="BO4737" i="1"/>
  <c r="BP4737" i="1"/>
  <c r="BQ4737" i="1"/>
  <c r="BR4737" i="1"/>
  <c r="AV4737" i="1"/>
  <c r="AU4738" i="1"/>
  <c r="AW4738" i="1"/>
  <c r="AX4738" i="1"/>
  <c r="AY4738" i="1"/>
  <c r="AZ4738" i="1"/>
  <c r="BA4738" i="1"/>
  <c r="BB4738" i="1"/>
  <c r="BC4738" i="1"/>
  <c r="BD4738" i="1"/>
  <c r="BE4738" i="1"/>
  <c r="BF4738" i="1"/>
  <c r="BG4738" i="1"/>
  <c r="BH4738" i="1"/>
  <c r="BI4738" i="1"/>
  <c r="BJ4738" i="1"/>
  <c r="BK4738" i="1"/>
  <c r="BL4738" i="1"/>
  <c r="BM4738" i="1"/>
  <c r="BN4738" i="1"/>
  <c r="BO4738" i="1"/>
  <c r="BP4738" i="1"/>
  <c r="BQ4738" i="1"/>
  <c r="BR4738" i="1"/>
  <c r="AV4738" i="1"/>
  <c r="AU4739" i="1"/>
  <c r="AW4739" i="1"/>
  <c r="AX4739" i="1"/>
  <c r="AY4739" i="1"/>
  <c r="AZ4739" i="1"/>
  <c r="BA4739" i="1"/>
  <c r="BB4739" i="1"/>
  <c r="BC4739" i="1"/>
  <c r="BD4739" i="1"/>
  <c r="BE4739" i="1"/>
  <c r="BF4739" i="1"/>
  <c r="BG4739" i="1"/>
  <c r="BH4739" i="1"/>
  <c r="BI4739" i="1"/>
  <c r="BJ4739" i="1"/>
  <c r="BK4739" i="1"/>
  <c r="BL4739" i="1"/>
  <c r="BM4739" i="1"/>
  <c r="BN4739" i="1"/>
  <c r="BO4739" i="1"/>
  <c r="BP4739" i="1"/>
  <c r="BQ4739" i="1"/>
  <c r="BR4739" i="1"/>
  <c r="AV4739" i="1"/>
  <c r="AU4740" i="1"/>
  <c r="AW4740" i="1"/>
  <c r="AX4740" i="1"/>
  <c r="AY4740" i="1"/>
  <c r="AZ4740" i="1"/>
  <c r="BA4740" i="1"/>
  <c r="BB4740" i="1"/>
  <c r="BC4740" i="1"/>
  <c r="BD4740" i="1"/>
  <c r="BE4740" i="1"/>
  <c r="BF4740" i="1"/>
  <c r="BG4740" i="1"/>
  <c r="BH4740" i="1"/>
  <c r="BI4740" i="1"/>
  <c r="BJ4740" i="1"/>
  <c r="BK4740" i="1"/>
  <c r="BL4740" i="1"/>
  <c r="BM4740" i="1"/>
  <c r="BN4740" i="1"/>
  <c r="BO4740" i="1"/>
  <c r="BP4740" i="1"/>
  <c r="BQ4740" i="1"/>
  <c r="BR4740" i="1"/>
  <c r="AV4740" i="1"/>
  <c r="AU4741" i="1"/>
  <c r="AW4741" i="1"/>
  <c r="AX4741" i="1"/>
  <c r="AY4741" i="1"/>
  <c r="AZ4741" i="1"/>
  <c r="BA4741" i="1"/>
  <c r="BB4741" i="1"/>
  <c r="BC4741" i="1"/>
  <c r="BD4741" i="1"/>
  <c r="BE4741" i="1"/>
  <c r="BF4741" i="1"/>
  <c r="BG4741" i="1"/>
  <c r="BH4741" i="1"/>
  <c r="BI4741" i="1"/>
  <c r="BJ4741" i="1"/>
  <c r="BK4741" i="1"/>
  <c r="BL4741" i="1"/>
  <c r="BM4741" i="1"/>
  <c r="BN4741" i="1"/>
  <c r="BO4741" i="1"/>
  <c r="BP4741" i="1"/>
  <c r="BQ4741" i="1"/>
  <c r="BR4741" i="1"/>
  <c r="AV4741" i="1"/>
  <c r="AU4742" i="1"/>
  <c r="AW4742" i="1"/>
  <c r="AX4742" i="1"/>
  <c r="AY4742" i="1"/>
  <c r="AZ4742" i="1"/>
  <c r="BA4742" i="1"/>
  <c r="BB4742" i="1"/>
  <c r="BC4742" i="1"/>
  <c r="BD4742" i="1"/>
  <c r="BE4742" i="1"/>
  <c r="BF4742" i="1"/>
  <c r="BG4742" i="1"/>
  <c r="BH4742" i="1"/>
  <c r="BI4742" i="1"/>
  <c r="BJ4742" i="1"/>
  <c r="BK4742" i="1"/>
  <c r="BL4742" i="1"/>
  <c r="BM4742" i="1"/>
  <c r="BN4742" i="1"/>
  <c r="BO4742" i="1"/>
  <c r="BP4742" i="1"/>
  <c r="BQ4742" i="1"/>
  <c r="BR4742" i="1"/>
  <c r="AV4742" i="1"/>
  <c r="AU4743" i="1"/>
  <c r="AW4743" i="1"/>
  <c r="AX4743" i="1"/>
  <c r="AY4743" i="1"/>
  <c r="AZ4743" i="1"/>
  <c r="BA4743" i="1"/>
  <c r="BB4743" i="1"/>
  <c r="BC4743" i="1"/>
  <c r="BD4743" i="1"/>
  <c r="BE4743" i="1"/>
  <c r="BF4743" i="1"/>
  <c r="BG4743" i="1"/>
  <c r="BH4743" i="1"/>
  <c r="BI4743" i="1"/>
  <c r="BJ4743" i="1"/>
  <c r="BK4743" i="1"/>
  <c r="BL4743" i="1"/>
  <c r="BM4743" i="1"/>
  <c r="BN4743" i="1"/>
  <c r="BO4743" i="1"/>
  <c r="BP4743" i="1"/>
  <c r="BQ4743" i="1"/>
  <c r="BR4743" i="1"/>
  <c r="AV4743" i="1"/>
  <c r="AU4744" i="1"/>
  <c r="AW4744" i="1"/>
  <c r="AX4744" i="1"/>
  <c r="AY4744" i="1"/>
  <c r="AZ4744" i="1"/>
  <c r="BA4744" i="1"/>
  <c r="BB4744" i="1"/>
  <c r="BC4744" i="1"/>
  <c r="BD4744" i="1"/>
  <c r="BE4744" i="1"/>
  <c r="BF4744" i="1"/>
  <c r="BG4744" i="1"/>
  <c r="BH4744" i="1"/>
  <c r="BI4744" i="1"/>
  <c r="BJ4744" i="1"/>
  <c r="BK4744" i="1"/>
  <c r="BL4744" i="1"/>
  <c r="BM4744" i="1"/>
  <c r="BN4744" i="1"/>
  <c r="BO4744" i="1"/>
  <c r="BP4744" i="1"/>
  <c r="BQ4744" i="1"/>
  <c r="BR4744" i="1"/>
  <c r="AV4744" i="1"/>
  <c r="AU4745" i="1"/>
  <c r="AW4745" i="1"/>
  <c r="AX4745" i="1"/>
  <c r="AY4745" i="1"/>
  <c r="AZ4745" i="1"/>
  <c r="BA4745" i="1"/>
  <c r="BB4745" i="1"/>
  <c r="BC4745" i="1"/>
  <c r="BD4745" i="1"/>
  <c r="BE4745" i="1"/>
  <c r="BF4745" i="1"/>
  <c r="BG4745" i="1"/>
  <c r="BH4745" i="1"/>
  <c r="BI4745" i="1"/>
  <c r="BJ4745" i="1"/>
  <c r="BK4745" i="1"/>
  <c r="BL4745" i="1"/>
  <c r="BM4745" i="1"/>
  <c r="BN4745" i="1"/>
  <c r="BO4745" i="1"/>
  <c r="BP4745" i="1"/>
  <c r="BQ4745" i="1"/>
  <c r="BR4745" i="1"/>
  <c r="AV4745" i="1"/>
  <c r="AU4746" i="1"/>
  <c r="AW4746" i="1"/>
  <c r="AX4746" i="1"/>
  <c r="AY4746" i="1"/>
  <c r="AZ4746" i="1"/>
  <c r="BA4746" i="1"/>
  <c r="BB4746" i="1"/>
  <c r="BC4746" i="1"/>
  <c r="BD4746" i="1"/>
  <c r="BE4746" i="1"/>
  <c r="BF4746" i="1"/>
  <c r="BG4746" i="1"/>
  <c r="BH4746" i="1"/>
  <c r="BI4746" i="1"/>
  <c r="BJ4746" i="1"/>
  <c r="BK4746" i="1"/>
  <c r="BL4746" i="1"/>
  <c r="BM4746" i="1"/>
  <c r="BN4746" i="1"/>
  <c r="BO4746" i="1"/>
  <c r="BP4746" i="1"/>
  <c r="BQ4746" i="1"/>
  <c r="BR4746" i="1"/>
  <c r="AV4746" i="1"/>
  <c r="AU4747" i="1"/>
  <c r="AW4747" i="1"/>
  <c r="AX4747" i="1"/>
  <c r="AY4747" i="1"/>
  <c r="AZ4747" i="1"/>
  <c r="BA4747" i="1"/>
  <c r="BB4747" i="1"/>
  <c r="BC4747" i="1"/>
  <c r="BD4747" i="1"/>
  <c r="BE4747" i="1"/>
  <c r="BF4747" i="1"/>
  <c r="BG4747" i="1"/>
  <c r="BH4747" i="1"/>
  <c r="BI4747" i="1"/>
  <c r="BJ4747" i="1"/>
  <c r="BK4747" i="1"/>
  <c r="BL4747" i="1"/>
  <c r="BM4747" i="1"/>
  <c r="BN4747" i="1"/>
  <c r="BO4747" i="1"/>
  <c r="BP4747" i="1"/>
  <c r="BQ4747" i="1"/>
  <c r="BR4747" i="1"/>
  <c r="AV4747" i="1"/>
  <c r="AU4748" i="1"/>
  <c r="AW4748" i="1"/>
  <c r="AX4748" i="1"/>
  <c r="AY4748" i="1"/>
  <c r="AZ4748" i="1"/>
  <c r="BA4748" i="1"/>
  <c r="BB4748" i="1"/>
  <c r="BC4748" i="1"/>
  <c r="BD4748" i="1"/>
  <c r="BE4748" i="1"/>
  <c r="BF4748" i="1"/>
  <c r="BG4748" i="1"/>
  <c r="BH4748" i="1"/>
  <c r="BI4748" i="1"/>
  <c r="BJ4748" i="1"/>
  <c r="BK4748" i="1"/>
  <c r="BL4748" i="1"/>
  <c r="BM4748" i="1"/>
  <c r="BN4748" i="1"/>
  <c r="BO4748" i="1"/>
  <c r="BP4748" i="1"/>
  <c r="BQ4748" i="1"/>
  <c r="BR4748" i="1"/>
  <c r="AV4748" i="1"/>
  <c r="AU4749" i="1"/>
  <c r="AW4749" i="1"/>
  <c r="AX4749" i="1"/>
  <c r="AY4749" i="1"/>
  <c r="AZ4749" i="1"/>
  <c r="BA4749" i="1"/>
  <c r="BB4749" i="1"/>
  <c r="BC4749" i="1"/>
  <c r="BD4749" i="1"/>
  <c r="BE4749" i="1"/>
  <c r="BF4749" i="1"/>
  <c r="BG4749" i="1"/>
  <c r="BH4749" i="1"/>
  <c r="BI4749" i="1"/>
  <c r="BJ4749" i="1"/>
  <c r="BK4749" i="1"/>
  <c r="BL4749" i="1"/>
  <c r="BM4749" i="1"/>
  <c r="BN4749" i="1"/>
  <c r="BO4749" i="1"/>
  <c r="BP4749" i="1"/>
  <c r="BQ4749" i="1"/>
  <c r="BR4749" i="1"/>
  <c r="AV4749" i="1"/>
  <c r="AU4750" i="1"/>
  <c r="AW4750" i="1"/>
  <c r="AX4750" i="1"/>
  <c r="AY4750" i="1"/>
  <c r="AZ4750" i="1"/>
  <c r="BA4750" i="1"/>
  <c r="BB4750" i="1"/>
  <c r="BC4750" i="1"/>
  <c r="BD4750" i="1"/>
  <c r="BE4750" i="1"/>
  <c r="BF4750" i="1"/>
  <c r="BG4750" i="1"/>
  <c r="BH4750" i="1"/>
  <c r="BI4750" i="1"/>
  <c r="BJ4750" i="1"/>
  <c r="BK4750" i="1"/>
  <c r="BL4750" i="1"/>
  <c r="BM4750" i="1"/>
  <c r="BN4750" i="1"/>
  <c r="BO4750" i="1"/>
  <c r="BP4750" i="1"/>
  <c r="BQ4750" i="1"/>
  <c r="BR4750" i="1"/>
  <c r="AV4750" i="1"/>
  <c r="AU4751" i="1"/>
  <c r="AW4751" i="1"/>
  <c r="AX4751" i="1"/>
  <c r="AY4751" i="1"/>
  <c r="AZ4751" i="1"/>
  <c r="BA4751" i="1"/>
  <c r="BB4751" i="1"/>
  <c r="BC4751" i="1"/>
  <c r="BD4751" i="1"/>
  <c r="BE4751" i="1"/>
  <c r="BF4751" i="1"/>
  <c r="BG4751" i="1"/>
  <c r="BH4751" i="1"/>
  <c r="BI4751" i="1"/>
  <c r="BJ4751" i="1"/>
  <c r="BK4751" i="1"/>
  <c r="BL4751" i="1"/>
  <c r="BM4751" i="1"/>
  <c r="BN4751" i="1"/>
  <c r="BO4751" i="1"/>
  <c r="BP4751" i="1"/>
  <c r="BQ4751" i="1"/>
  <c r="BR4751" i="1"/>
  <c r="AV4751" i="1"/>
  <c r="AU4752" i="1"/>
  <c r="AW4752" i="1"/>
  <c r="AX4752" i="1"/>
  <c r="AY4752" i="1"/>
  <c r="AZ4752" i="1"/>
  <c r="BA4752" i="1"/>
  <c r="BB4752" i="1"/>
  <c r="BC4752" i="1"/>
  <c r="BD4752" i="1"/>
  <c r="BE4752" i="1"/>
  <c r="BF4752" i="1"/>
  <c r="BG4752" i="1"/>
  <c r="BH4752" i="1"/>
  <c r="BI4752" i="1"/>
  <c r="BJ4752" i="1"/>
  <c r="BK4752" i="1"/>
  <c r="BL4752" i="1"/>
  <c r="BM4752" i="1"/>
  <c r="BN4752" i="1"/>
  <c r="BO4752" i="1"/>
  <c r="BP4752" i="1"/>
  <c r="BQ4752" i="1"/>
  <c r="BR4752" i="1"/>
  <c r="AV4752" i="1"/>
  <c r="AU4753" i="1"/>
  <c r="AW4753" i="1"/>
  <c r="AX4753" i="1"/>
  <c r="AY4753" i="1"/>
  <c r="AZ4753" i="1"/>
  <c r="BA4753" i="1"/>
  <c r="BB4753" i="1"/>
  <c r="BC4753" i="1"/>
  <c r="BD4753" i="1"/>
  <c r="BE4753" i="1"/>
  <c r="BF4753" i="1"/>
  <c r="BG4753" i="1"/>
  <c r="BH4753" i="1"/>
  <c r="BI4753" i="1"/>
  <c r="BJ4753" i="1"/>
  <c r="BK4753" i="1"/>
  <c r="BL4753" i="1"/>
  <c r="BM4753" i="1"/>
  <c r="BN4753" i="1"/>
  <c r="BO4753" i="1"/>
  <c r="BP4753" i="1"/>
  <c r="BQ4753" i="1"/>
  <c r="BR4753" i="1"/>
  <c r="AV4753" i="1"/>
  <c r="AU4754" i="1"/>
  <c r="AW4754" i="1"/>
  <c r="AX4754" i="1"/>
  <c r="AY4754" i="1"/>
  <c r="AZ4754" i="1"/>
  <c r="BA4754" i="1"/>
  <c r="BB4754" i="1"/>
  <c r="BC4754" i="1"/>
  <c r="BD4754" i="1"/>
  <c r="BE4754" i="1"/>
  <c r="BF4754" i="1"/>
  <c r="BG4754" i="1"/>
  <c r="BH4754" i="1"/>
  <c r="BI4754" i="1"/>
  <c r="BJ4754" i="1"/>
  <c r="BK4754" i="1"/>
  <c r="BL4754" i="1"/>
  <c r="BM4754" i="1"/>
  <c r="BN4754" i="1"/>
  <c r="BO4754" i="1"/>
  <c r="BP4754" i="1"/>
  <c r="BQ4754" i="1"/>
  <c r="BR4754" i="1"/>
  <c r="AV4754" i="1"/>
  <c r="AU4755" i="1"/>
  <c r="AW4755" i="1"/>
  <c r="AX4755" i="1"/>
  <c r="AY4755" i="1"/>
  <c r="AZ4755" i="1"/>
  <c r="BA4755" i="1"/>
  <c r="BB4755" i="1"/>
  <c r="BC4755" i="1"/>
  <c r="BD4755" i="1"/>
  <c r="BE4755" i="1"/>
  <c r="BF4755" i="1"/>
  <c r="BG4755" i="1"/>
  <c r="BH4755" i="1"/>
  <c r="BI4755" i="1"/>
  <c r="BJ4755" i="1"/>
  <c r="BK4755" i="1"/>
  <c r="BL4755" i="1"/>
  <c r="BM4755" i="1"/>
  <c r="BN4755" i="1"/>
  <c r="BO4755" i="1"/>
  <c r="BP4755" i="1"/>
  <c r="BQ4755" i="1"/>
  <c r="BR4755" i="1"/>
  <c r="AV4755" i="1"/>
  <c r="AU4756" i="1"/>
  <c r="AW4756" i="1"/>
  <c r="AX4756" i="1"/>
  <c r="AY4756" i="1"/>
  <c r="AZ4756" i="1"/>
  <c r="BA4756" i="1"/>
  <c r="BB4756" i="1"/>
  <c r="BC4756" i="1"/>
  <c r="BD4756" i="1"/>
  <c r="BE4756" i="1"/>
  <c r="BF4756" i="1"/>
  <c r="BG4756" i="1"/>
  <c r="BH4756" i="1"/>
  <c r="BI4756" i="1"/>
  <c r="BJ4756" i="1"/>
  <c r="BK4756" i="1"/>
  <c r="BL4756" i="1"/>
  <c r="BM4756" i="1"/>
  <c r="BN4756" i="1"/>
  <c r="BO4756" i="1"/>
  <c r="BP4756" i="1"/>
  <c r="BQ4756" i="1"/>
  <c r="BR4756" i="1"/>
  <c r="AV4756" i="1"/>
  <c r="AU4757" i="1"/>
  <c r="AW4757" i="1"/>
  <c r="AX4757" i="1"/>
  <c r="AY4757" i="1"/>
  <c r="AZ4757" i="1"/>
  <c r="BA4757" i="1"/>
  <c r="BB4757" i="1"/>
  <c r="BC4757" i="1"/>
  <c r="BD4757" i="1"/>
  <c r="BE4757" i="1"/>
  <c r="BF4757" i="1"/>
  <c r="BG4757" i="1"/>
  <c r="BH4757" i="1"/>
  <c r="BI4757" i="1"/>
  <c r="BJ4757" i="1"/>
  <c r="BK4757" i="1"/>
  <c r="BL4757" i="1"/>
  <c r="BM4757" i="1"/>
  <c r="BN4757" i="1"/>
  <c r="BO4757" i="1"/>
  <c r="BP4757" i="1"/>
  <c r="BQ4757" i="1"/>
  <c r="BR4757" i="1"/>
  <c r="AV4757" i="1"/>
  <c r="AU4758" i="1"/>
  <c r="AW4758" i="1"/>
  <c r="AX4758" i="1"/>
  <c r="AY4758" i="1"/>
  <c r="AZ4758" i="1"/>
  <c r="BA4758" i="1"/>
  <c r="BB4758" i="1"/>
  <c r="BC4758" i="1"/>
  <c r="BD4758" i="1"/>
  <c r="BE4758" i="1"/>
  <c r="BF4758" i="1"/>
  <c r="BG4758" i="1"/>
  <c r="BH4758" i="1"/>
  <c r="BI4758" i="1"/>
  <c r="BJ4758" i="1"/>
  <c r="BK4758" i="1"/>
  <c r="BL4758" i="1"/>
  <c r="BM4758" i="1"/>
  <c r="BN4758" i="1"/>
  <c r="BO4758" i="1"/>
  <c r="BP4758" i="1"/>
  <c r="BQ4758" i="1"/>
  <c r="BR4758" i="1"/>
  <c r="AV4758" i="1"/>
  <c r="AU4759" i="1"/>
  <c r="AW4759" i="1"/>
  <c r="AX4759" i="1"/>
  <c r="AY4759" i="1"/>
  <c r="AZ4759" i="1"/>
  <c r="BA4759" i="1"/>
  <c r="BB4759" i="1"/>
  <c r="BC4759" i="1"/>
  <c r="BD4759" i="1"/>
  <c r="BE4759" i="1"/>
  <c r="BF4759" i="1"/>
  <c r="BG4759" i="1"/>
  <c r="BH4759" i="1"/>
  <c r="BI4759" i="1"/>
  <c r="BJ4759" i="1"/>
  <c r="BK4759" i="1"/>
  <c r="BL4759" i="1"/>
  <c r="BM4759" i="1"/>
  <c r="BN4759" i="1"/>
  <c r="BO4759" i="1"/>
  <c r="BP4759" i="1"/>
  <c r="BQ4759" i="1"/>
  <c r="BR4759" i="1"/>
  <c r="AV4759" i="1"/>
  <c r="AU4760" i="1"/>
  <c r="AW4760" i="1"/>
  <c r="AX4760" i="1"/>
  <c r="AY4760" i="1"/>
  <c r="AZ4760" i="1"/>
  <c r="BA4760" i="1"/>
  <c r="BB4760" i="1"/>
  <c r="BC4760" i="1"/>
  <c r="BD4760" i="1"/>
  <c r="BE4760" i="1"/>
  <c r="BF4760" i="1"/>
  <c r="BG4760" i="1"/>
  <c r="BH4760" i="1"/>
  <c r="BI4760" i="1"/>
  <c r="BJ4760" i="1"/>
  <c r="BK4760" i="1"/>
  <c r="BL4760" i="1"/>
  <c r="BM4760" i="1"/>
  <c r="BN4760" i="1"/>
  <c r="BO4760" i="1"/>
  <c r="BP4760" i="1"/>
  <c r="BQ4760" i="1"/>
  <c r="BR4760" i="1"/>
  <c r="AV4760" i="1"/>
  <c r="AU4761" i="1"/>
  <c r="AW4761" i="1"/>
  <c r="AX4761" i="1"/>
  <c r="AY4761" i="1"/>
  <c r="AZ4761" i="1"/>
  <c r="BA4761" i="1"/>
  <c r="BB4761" i="1"/>
  <c r="BC4761" i="1"/>
  <c r="BD4761" i="1"/>
  <c r="BE4761" i="1"/>
  <c r="BF4761" i="1"/>
  <c r="BG4761" i="1"/>
  <c r="BH4761" i="1"/>
  <c r="BI4761" i="1"/>
  <c r="BJ4761" i="1"/>
  <c r="BK4761" i="1"/>
  <c r="BL4761" i="1"/>
  <c r="BM4761" i="1"/>
  <c r="BN4761" i="1"/>
  <c r="BO4761" i="1"/>
  <c r="BP4761" i="1"/>
  <c r="BQ4761" i="1"/>
  <c r="BR4761" i="1"/>
  <c r="AV4761" i="1"/>
  <c r="AU4762" i="1"/>
  <c r="AW4762" i="1"/>
  <c r="AX4762" i="1"/>
  <c r="AY4762" i="1"/>
  <c r="AZ4762" i="1"/>
  <c r="BA4762" i="1"/>
  <c r="BB4762" i="1"/>
  <c r="BC4762" i="1"/>
  <c r="BD4762" i="1"/>
  <c r="BE4762" i="1"/>
  <c r="BF4762" i="1"/>
  <c r="BG4762" i="1"/>
  <c r="BH4762" i="1"/>
  <c r="BI4762" i="1"/>
  <c r="BJ4762" i="1"/>
  <c r="BK4762" i="1"/>
  <c r="BL4762" i="1"/>
  <c r="BM4762" i="1"/>
  <c r="BN4762" i="1"/>
  <c r="BO4762" i="1"/>
  <c r="BP4762" i="1"/>
  <c r="BQ4762" i="1"/>
  <c r="BR4762" i="1"/>
  <c r="AV4762" i="1"/>
  <c r="AU4763" i="1"/>
  <c r="AW4763" i="1"/>
  <c r="AX4763" i="1"/>
  <c r="AY4763" i="1"/>
  <c r="AZ4763" i="1"/>
  <c r="BA4763" i="1"/>
  <c r="BB4763" i="1"/>
  <c r="BC4763" i="1"/>
  <c r="BD4763" i="1"/>
  <c r="BE4763" i="1"/>
  <c r="BF4763" i="1"/>
  <c r="BG4763" i="1"/>
  <c r="BH4763" i="1"/>
  <c r="BI4763" i="1"/>
  <c r="BJ4763" i="1"/>
  <c r="BK4763" i="1"/>
  <c r="BL4763" i="1"/>
  <c r="BM4763" i="1"/>
  <c r="BN4763" i="1"/>
  <c r="BO4763" i="1"/>
  <c r="BP4763" i="1"/>
  <c r="BQ4763" i="1"/>
  <c r="BR4763" i="1"/>
  <c r="AV4763" i="1"/>
  <c r="AU4764" i="1"/>
  <c r="AW4764" i="1"/>
  <c r="AX4764" i="1"/>
  <c r="AY4764" i="1"/>
  <c r="AZ4764" i="1"/>
  <c r="BA4764" i="1"/>
  <c r="BB4764" i="1"/>
  <c r="BC4764" i="1"/>
  <c r="BD4764" i="1"/>
  <c r="BE4764" i="1"/>
  <c r="BF4764" i="1"/>
  <c r="BG4764" i="1"/>
  <c r="BH4764" i="1"/>
  <c r="BI4764" i="1"/>
  <c r="BJ4764" i="1"/>
  <c r="BK4764" i="1"/>
  <c r="BL4764" i="1"/>
  <c r="BM4764" i="1"/>
  <c r="BN4764" i="1"/>
  <c r="BO4764" i="1"/>
  <c r="BP4764" i="1"/>
  <c r="BQ4764" i="1"/>
  <c r="BR4764" i="1"/>
  <c r="AV4764" i="1"/>
  <c r="AU4765" i="1"/>
  <c r="AW4765" i="1"/>
  <c r="AX4765" i="1"/>
  <c r="AY4765" i="1"/>
  <c r="AZ4765" i="1"/>
  <c r="BA4765" i="1"/>
  <c r="BB4765" i="1"/>
  <c r="BC4765" i="1"/>
  <c r="BD4765" i="1"/>
  <c r="BE4765" i="1"/>
  <c r="BF4765" i="1"/>
  <c r="BG4765" i="1"/>
  <c r="BH4765" i="1"/>
  <c r="BI4765" i="1"/>
  <c r="BJ4765" i="1"/>
  <c r="BK4765" i="1"/>
  <c r="BL4765" i="1"/>
  <c r="BM4765" i="1"/>
  <c r="BN4765" i="1"/>
  <c r="BO4765" i="1"/>
  <c r="BP4765" i="1"/>
  <c r="BQ4765" i="1"/>
  <c r="BR4765" i="1"/>
  <c r="AV4765" i="1"/>
  <c r="AU4766" i="1"/>
  <c r="AW4766" i="1"/>
  <c r="AX4766" i="1"/>
  <c r="AY4766" i="1"/>
  <c r="AZ4766" i="1"/>
  <c r="BA4766" i="1"/>
  <c r="BB4766" i="1"/>
  <c r="BC4766" i="1"/>
  <c r="BD4766" i="1"/>
  <c r="BE4766" i="1"/>
  <c r="BF4766" i="1"/>
  <c r="BG4766" i="1"/>
  <c r="BH4766" i="1"/>
  <c r="BI4766" i="1"/>
  <c r="BJ4766" i="1"/>
  <c r="BK4766" i="1"/>
  <c r="BL4766" i="1"/>
  <c r="BM4766" i="1"/>
  <c r="BN4766" i="1"/>
  <c r="BO4766" i="1"/>
  <c r="BP4766" i="1"/>
  <c r="BQ4766" i="1"/>
  <c r="BR4766" i="1"/>
  <c r="AV4766" i="1"/>
  <c r="AU4767" i="1"/>
  <c r="AW4767" i="1"/>
  <c r="AX4767" i="1"/>
  <c r="AY4767" i="1"/>
  <c r="AZ4767" i="1"/>
  <c r="BA4767" i="1"/>
  <c r="BB4767" i="1"/>
  <c r="BC4767" i="1"/>
  <c r="BD4767" i="1"/>
  <c r="BE4767" i="1"/>
  <c r="BF4767" i="1"/>
  <c r="BG4767" i="1"/>
  <c r="BH4767" i="1"/>
  <c r="BI4767" i="1"/>
  <c r="BJ4767" i="1"/>
  <c r="BK4767" i="1"/>
  <c r="BL4767" i="1"/>
  <c r="BM4767" i="1"/>
  <c r="BN4767" i="1"/>
  <c r="BO4767" i="1"/>
  <c r="BP4767" i="1"/>
  <c r="BQ4767" i="1"/>
  <c r="BR4767" i="1"/>
  <c r="AV4767" i="1"/>
  <c r="AU4768" i="1"/>
  <c r="AW4768" i="1"/>
  <c r="AX4768" i="1"/>
  <c r="AY4768" i="1"/>
  <c r="AZ4768" i="1"/>
  <c r="BA4768" i="1"/>
  <c r="BB4768" i="1"/>
  <c r="BC4768" i="1"/>
  <c r="BD4768" i="1"/>
  <c r="BE4768" i="1"/>
  <c r="BF4768" i="1"/>
  <c r="BG4768" i="1"/>
  <c r="BH4768" i="1"/>
  <c r="BI4768" i="1"/>
  <c r="BJ4768" i="1"/>
  <c r="BK4768" i="1"/>
  <c r="BL4768" i="1"/>
  <c r="BM4768" i="1"/>
  <c r="BN4768" i="1"/>
  <c r="BO4768" i="1"/>
  <c r="BP4768" i="1"/>
  <c r="BQ4768" i="1"/>
  <c r="BR4768" i="1"/>
  <c r="AV4768" i="1"/>
  <c r="AU4769" i="1"/>
  <c r="AW4769" i="1"/>
  <c r="AX4769" i="1"/>
  <c r="AY4769" i="1"/>
  <c r="AZ4769" i="1"/>
  <c r="BA4769" i="1"/>
  <c r="BB4769" i="1"/>
  <c r="BC4769" i="1"/>
  <c r="BD4769" i="1"/>
  <c r="BE4769" i="1"/>
  <c r="BF4769" i="1"/>
  <c r="BG4769" i="1"/>
  <c r="BH4769" i="1"/>
  <c r="BI4769" i="1"/>
  <c r="BJ4769" i="1"/>
  <c r="BK4769" i="1"/>
  <c r="BL4769" i="1"/>
  <c r="BM4769" i="1"/>
  <c r="BN4769" i="1"/>
  <c r="BO4769" i="1"/>
  <c r="BP4769" i="1"/>
  <c r="BQ4769" i="1"/>
  <c r="BR4769" i="1"/>
  <c r="AV4769" i="1"/>
  <c r="AU4770" i="1"/>
  <c r="AW4770" i="1"/>
  <c r="AX4770" i="1"/>
  <c r="AY4770" i="1"/>
  <c r="AZ4770" i="1"/>
  <c r="BA4770" i="1"/>
  <c r="BB4770" i="1"/>
  <c r="BC4770" i="1"/>
  <c r="BD4770" i="1"/>
  <c r="BE4770" i="1"/>
  <c r="BF4770" i="1"/>
  <c r="BG4770" i="1"/>
  <c r="BH4770" i="1"/>
  <c r="BI4770" i="1"/>
  <c r="BJ4770" i="1"/>
  <c r="BK4770" i="1"/>
  <c r="BL4770" i="1"/>
  <c r="BM4770" i="1"/>
  <c r="BN4770" i="1"/>
  <c r="BO4770" i="1"/>
  <c r="BP4770" i="1"/>
  <c r="BQ4770" i="1"/>
  <c r="BR4770" i="1"/>
  <c r="AV4770" i="1"/>
  <c r="AU4771" i="1"/>
  <c r="AW4771" i="1"/>
  <c r="AX4771" i="1"/>
  <c r="AY4771" i="1"/>
  <c r="AZ4771" i="1"/>
  <c r="BA4771" i="1"/>
  <c r="BB4771" i="1"/>
  <c r="BC4771" i="1"/>
  <c r="BD4771" i="1"/>
  <c r="BE4771" i="1"/>
  <c r="BF4771" i="1"/>
  <c r="BG4771" i="1"/>
  <c r="BH4771" i="1"/>
  <c r="BI4771" i="1"/>
  <c r="BJ4771" i="1"/>
  <c r="BK4771" i="1"/>
  <c r="BL4771" i="1"/>
  <c r="BM4771" i="1"/>
  <c r="BN4771" i="1"/>
  <c r="BO4771" i="1"/>
  <c r="BP4771" i="1"/>
  <c r="BQ4771" i="1"/>
  <c r="BR4771" i="1"/>
  <c r="AV4771" i="1"/>
  <c r="AU4772" i="1"/>
  <c r="AW4772" i="1"/>
  <c r="AX4772" i="1"/>
  <c r="AY4772" i="1"/>
  <c r="AZ4772" i="1"/>
  <c r="BA4772" i="1"/>
  <c r="BB4772" i="1"/>
  <c r="BC4772" i="1"/>
  <c r="BD4772" i="1"/>
  <c r="BE4772" i="1"/>
  <c r="BF4772" i="1"/>
  <c r="BG4772" i="1"/>
  <c r="BH4772" i="1"/>
  <c r="BI4772" i="1"/>
  <c r="BJ4772" i="1"/>
  <c r="BK4772" i="1"/>
  <c r="BL4772" i="1"/>
  <c r="BM4772" i="1"/>
  <c r="BN4772" i="1"/>
  <c r="BO4772" i="1"/>
  <c r="BP4772" i="1"/>
  <c r="BQ4772" i="1"/>
  <c r="BR4772" i="1"/>
  <c r="AV4772" i="1"/>
  <c r="AU4773" i="1"/>
  <c r="AW4773" i="1"/>
  <c r="AX4773" i="1"/>
  <c r="AY4773" i="1"/>
  <c r="AZ4773" i="1"/>
  <c r="BA4773" i="1"/>
  <c r="BB4773" i="1"/>
  <c r="BC4773" i="1"/>
  <c r="BD4773" i="1"/>
  <c r="BE4773" i="1"/>
  <c r="BF4773" i="1"/>
  <c r="BG4773" i="1"/>
  <c r="BH4773" i="1"/>
  <c r="BI4773" i="1"/>
  <c r="BJ4773" i="1"/>
  <c r="BK4773" i="1"/>
  <c r="BL4773" i="1"/>
  <c r="BM4773" i="1"/>
  <c r="BN4773" i="1"/>
  <c r="BO4773" i="1"/>
  <c r="BP4773" i="1"/>
  <c r="BQ4773" i="1"/>
  <c r="BR4773" i="1"/>
  <c r="AV4773" i="1"/>
  <c r="AU4774" i="1"/>
  <c r="AW4774" i="1"/>
  <c r="AX4774" i="1"/>
  <c r="AY4774" i="1"/>
  <c r="AZ4774" i="1"/>
  <c r="BA4774" i="1"/>
  <c r="BB4774" i="1"/>
  <c r="BC4774" i="1"/>
  <c r="BD4774" i="1"/>
  <c r="BE4774" i="1"/>
  <c r="BF4774" i="1"/>
  <c r="BG4774" i="1"/>
  <c r="BH4774" i="1"/>
  <c r="BI4774" i="1"/>
  <c r="BJ4774" i="1"/>
  <c r="BK4774" i="1"/>
  <c r="BL4774" i="1"/>
  <c r="BM4774" i="1"/>
  <c r="BN4774" i="1"/>
  <c r="BO4774" i="1"/>
  <c r="BP4774" i="1"/>
  <c r="BQ4774" i="1"/>
  <c r="BR4774" i="1"/>
  <c r="AV4774" i="1"/>
  <c r="AU4775" i="1"/>
  <c r="AW4775" i="1"/>
  <c r="AX4775" i="1"/>
  <c r="AY4775" i="1"/>
  <c r="AZ4775" i="1"/>
  <c r="BA4775" i="1"/>
  <c r="BB4775" i="1"/>
  <c r="BC4775" i="1"/>
  <c r="BD4775" i="1"/>
  <c r="BE4775" i="1"/>
  <c r="BF4775" i="1"/>
  <c r="BG4775" i="1"/>
  <c r="BH4775" i="1"/>
  <c r="BI4775" i="1"/>
  <c r="BJ4775" i="1"/>
  <c r="BK4775" i="1"/>
  <c r="BL4775" i="1"/>
  <c r="BM4775" i="1"/>
  <c r="BN4775" i="1"/>
  <c r="BO4775" i="1"/>
  <c r="BP4775" i="1"/>
  <c r="BQ4775" i="1"/>
  <c r="BR4775" i="1"/>
  <c r="AV4775" i="1"/>
  <c r="AU4776" i="1"/>
  <c r="AW4776" i="1"/>
  <c r="AX4776" i="1"/>
  <c r="AY4776" i="1"/>
  <c r="AZ4776" i="1"/>
  <c r="BA4776" i="1"/>
  <c r="BB4776" i="1"/>
  <c r="BC4776" i="1"/>
  <c r="BD4776" i="1"/>
  <c r="BE4776" i="1"/>
  <c r="BF4776" i="1"/>
  <c r="BG4776" i="1"/>
  <c r="BH4776" i="1"/>
  <c r="BI4776" i="1"/>
  <c r="BJ4776" i="1"/>
  <c r="BK4776" i="1"/>
  <c r="BL4776" i="1"/>
  <c r="BM4776" i="1"/>
  <c r="BN4776" i="1"/>
  <c r="BO4776" i="1"/>
  <c r="BP4776" i="1"/>
  <c r="BQ4776" i="1"/>
  <c r="BR4776" i="1"/>
  <c r="AV4776" i="1"/>
  <c r="AU4777" i="1"/>
  <c r="AW4777" i="1"/>
  <c r="AX4777" i="1"/>
  <c r="AY4777" i="1"/>
  <c r="AZ4777" i="1"/>
  <c r="BA4777" i="1"/>
  <c r="BB4777" i="1"/>
  <c r="BC4777" i="1"/>
  <c r="BD4777" i="1"/>
  <c r="BE4777" i="1"/>
  <c r="BF4777" i="1"/>
  <c r="BG4777" i="1"/>
  <c r="BH4777" i="1"/>
  <c r="BI4777" i="1"/>
  <c r="BJ4777" i="1"/>
  <c r="BK4777" i="1"/>
  <c r="BL4777" i="1"/>
  <c r="BM4777" i="1"/>
  <c r="BN4777" i="1"/>
  <c r="BO4777" i="1"/>
  <c r="BP4777" i="1"/>
  <c r="BQ4777" i="1"/>
  <c r="BR4777" i="1"/>
  <c r="AV4777" i="1"/>
  <c r="AU4778" i="1"/>
  <c r="AW4778" i="1"/>
  <c r="AX4778" i="1"/>
  <c r="AY4778" i="1"/>
  <c r="AZ4778" i="1"/>
  <c r="BA4778" i="1"/>
  <c r="BB4778" i="1"/>
  <c r="BC4778" i="1"/>
  <c r="BD4778" i="1"/>
  <c r="BE4778" i="1"/>
  <c r="BF4778" i="1"/>
  <c r="BG4778" i="1"/>
  <c r="BH4778" i="1"/>
  <c r="BI4778" i="1"/>
  <c r="BJ4778" i="1"/>
  <c r="BK4778" i="1"/>
  <c r="BL4778" i="1"/>
  <c r="BM4778" i="1"/>
  <c r="BN4778" i="1"/>
  <c r="BO4778" i="1"/>
  <c r="BP4778" i="1"/>
  <c r="BQ4778" i="1"/>
  <c r="BR4778" i="1"/>
  <c r="AV4778" i="1"/>
  <c r="AU4779" i="1"/>
  <c r="AW4779" i="1"/>
  <c r="AX4779" i="1"/>
  <c r="AY4779" i="1"/>
  <c r="AZ4779" i="1"/>
  <c r="BA4779" i="1"/>
  <c r="BB4779" i="1"/>
  <c r="BC4779" i="1"/>
  <c r="BD4779" i="1"/>
  <c r="BE4779" i="1"/>
  <c r="BF4779" i="1"/>
  <c r="BG4779" i="1"/>
  <c r="BH4779" i="1"/>
  <c r="BI4779" i="1"/>
  <c r="BJ4779" i="1"/>
  <c r="BK4779" i="1"/>
  <c r="BL4779" i="1"/>
  <c r="BM4779" i="1"/>
  <c r="BN4779" i="1"/>
  <c r="BO4779" i="1"/>
  <c r="BP4779" i="1"/>
  <c r="BQ4779" i="1"/>
  <c r="BR4779" i="1"/>
  <c r="AV4779" i="1"/>
  <c r="AU4780" i="1"/>
  <c r="AW4780" i="1"/>
  <c r="AX4780" i="1"/>
  <c r="AY4780" i="1"/>
  <c r="AZ4780" i="1"/>
  <c r="BA4780" i="1"/>
  <c r="BB4780" i="1"/>
  <c r="BC4780" i="1"/>
  <c r="BD4780" i="1"/>
  <c r="BE4780" i="1"/>
  <c r="BF4780" i="1"/>
  <c r="BG4780" i="1"/>
  <c r="BH4780" i="1"/>
  <c r="BI4780" i="1"/>
  <c r="BJ4780" i="1"/>
  <c r="BK4780" i="1"/>
  <c r="BL4780" i="1"/>
  <c r="BM4780" i="1"/>
  <c r="BN4780" i="1"/>
  <c r="BO4780" i="1"/>
  <c r="BP4780" i="1"/>
  <c r="BQ4780" i="1"/>
  <c r="BR4780" i="1"/>
  <c r="AV4780" i="1"/>
  <c r="AU4781" i="1"/>
  <c r="AW4781" i="1"/>
  <c r="AX4781" i="1"/>
  <c r="AY4781" i="1"/>
  <c r="AZ4781" i="1"/>
  <c r="BA4781" i="1"/>
  <c r="BB4781" i="1"/>
  <c r="BC4781" i="1"/>
  <c r="BD4781" i="1"/>
  <c r="BE4781" i="1"/>
  <c r="BF4781" i="1"/>
  <c r="BG4781" i="1"/>
  <c r="BH4781" i="1"/>
  <c r="BI4781" i="1"/>
  <c r="BJ4781" i="1"/>
  <c r="BK4781" i="1"/>
  <c r="BL4781" i="1"/>
  <c r="BM4781" i="1"/>
  <c r="BN4781" i="1"/>
  <c r="BO4781" i="1"/>
  <c r="BP4781" i="1"/>
  <c r="BQ4781" i="1"/>
  <c r="BR4781" i="1"/>
  <c r="AV4781" i="1"/>
  <c r="AU4782" i="1"/>
  <c r="AW4782" i="1"/>
  <c r="AX4782" i="1"/>
  <c r="AY4782" i="1"/>
  <c r="AZ4782" i="1"/>
  <c r="BA4782" i="1"/>
  <c r="BB4782" i="1"/>
  <c r="BC4782" i="1"/>
  <c r="BD4782" i="1"/>
  <c r="BE4782" i="1"/>
  <c r="BF4782" i="1"/>
  <c r="BG4782" i="1"/>
  <c r="BH4782" i="1"/>
  <c r="BI4782" i="1"/>
  <c r="BJ4782" i="1"/>
  <c r="BK4782" i="1"/>
  <c r="BL4782" i="1"/>
  <c r="BM4782" i="1"/>
  <c r="BN4782" i="1"/>
  <c r="BO4782" i="1"/>
  <c r="BP4782" i="1"/>
  <c r="BQ4782" i="1"/>
  <c r="BR4782" i="1"/>
  <c r="AV4782" i="1"/>
  <c r="AU4783" i="1"/>
  <c r="AW4783" i="1"/>
  <c r="AX4783" i="1"/>
  <c r="AY4783" i="1"/>
  <c r="AZ4783" i="1"/>
  <c r="BA4783" i="1"/>
  <c r="BB4783" i="1"/>
  <c r="BC4783" i="1"/>
  <c r="BD4783" i="1"/>
  <c r="BE4783" i="1"/>
  <c r="BF4783" i="1"/>
  <c r="BG4783" i="1"/>
  <c r="BH4783" i="1"/>
  <c r="BI4783" i="1"/>
  <c r="BJ4783" i="1"/>
  <c r="BK4783" i="1"/>
  <c r="BL4783" i="1"/>
  <c r="BM4783" i="1"/>
  <c r="BN4783" i="1"/>
  <c r="BO4783" i="1"/>
  <c r="BP4783" i="1"/>
  <c r="BQ4783" i="1"/>
  <c r="BR4783" i="1"/>
  <c r="AV4783" i="1"/>
  <c r="AU4784" i="1"/>
  <c r="AW4784" i="1"/>
  <c r="AX4784" i="1"/>
  <c r="AY4784" i="1"/>
  <c r="AZ4784" i="1"/>
  <c r="BA4784" i="1"/>
  <c r="BB4784" i="1"/>
  <c r="BC4784" i="1"/>
  <c r="BD4784" i="1"/>
  <c r="BE4784" i="1"/>
  <c r="BF4784" i="1"/>
  <c r="BG4784" i="1"/>
  <c r="BH4784" i="1"/>
  <c r="BI4784" i="1"/>
  <c r="BJ4784" i="1"/>
  <c r="BK4784" i="1"/>
  <c r="BL4784" i="1"/>
  <c r="BM4784" i="1"/>
  <c r="BN4784" i="1"/>
  <c r="BO4784" i="1"/>
  <c r="BP4784" i="1"/>
  <c r="BQ4784" i="1"/>
  <c r="BR4784" i="1"/>
  <c r="AV4784" i="1"/>
  <c r="AU4785" i="1"/>
  <c r="AW4785" i="1"/>
  <c r="AX4785" i="1"/>
  <c r="AY4785" i="1"/>
  <c r="AZ4785" i="1"/>
  <c r="BA4785" i="1"/>
  <c r="BB4785" i="1"/>
  <c r="BC4785" i="1"/>
  <c r="BD4785" i="1"/>
  <c r="BE4785" i="1"/>
  <c r="BF4785" i="1"/>
  <c r="BG4785" i="1"/>
  <c r="BH4785" i="1"/>
  <c r="BI4785" i="1"/>
  <c r="BJ4785" i="1"/>
  <c r="BK4785" i="1"/>
  <c r="BL4785" i="1"/>
  <c r="BM4785" i="1"/>
  <c r="BN4785" i="1"/>
  <c r="BO4785" i="1"/>
  <c r="BP4785" i="1"/>
  <c r="BQ4785" i="1"/>
  <c r="BR4785" i="1"/>
  <c r="AV4785" i="1"/>
  <c r="AU4786" i="1"/>
  <c r="AW4786" i="1"/>
  <c r="AX4786" i="1"/>
  <c r="AY4786" i="1"/>
  <c r="AZ4786" i="1"/>
  <c r="BA4786" i="1"/>
  <c r="BB4786" i="1"/>
  <c r="BC4786" i="1"/>
  <c r="BD4786" i="1"/>
  <c r="BE4786" i="1"/>
  <c r="BF4786" i="1"/>
  <c r="BG4786" i="1"/>
  <c r="BH4786" i="1"/>
  <c r="BI4786" i="1"/>
  <c r="BJ4786" i="1"/>
  <c r="BK4786" i="1"/>
  <c r="BL4786" i="1"/>
  <c r="BM4786" i="1"/>
  <c r="BN4786" i="1"/>
  <c r="BO4786" i="1"/>
  <c r="BP4786" i="1"/>
  <c r="BQ4786" i="1"/>
  <c r="BR4786" i="1"/>
  <c r="AV4786" i="1"/>
  <c r="AU4787" i="1"/>
  <c r="AW4787" i="1"/>
  <c r="AX4787" i="1"/>
  <c r="AY4787" i="1"/>
  <c r="AZ4787" i="1"/>
  <c r="BA4787" i="1"/>
  <c r="BB4787" i="1"/>
  <c r="BC4787" i="1"/>
  <c r="BD4787" i="1"/>
  <c r="BE4787" i="1"/>
  <c r="BF4787" i="1"/>
  <c r="BG4787" i="1"/>
  <c r="BH4787" i="1"/>
  <c r="BI4787" i="1"/>
  <c r="BJ4787" i="1"/>
  <c r="BK4787" i="1"/>
  <c r="BL4787" i="1"/>
  <c r="BM4787" i="1"/>
  <c r="BN4787" i="1"/>
  <c r="BO4787" i="1"/>
  <c r="BP4787" i="1"/>
  <c r="BQ4787" i="1"/>
  <c r="BR4787" i="1"/>
  <c r="AV4787" i="1"/>
  <c r="AU4788" i="1"/>
  <c r="AW4788" i="1"/>
  <c r="AX4788" i="1"/>
  <c r="AY4788" i="1"/>
  <c r="AZ4788" i="1"/>
  <c r="BA4788" i="1"/>
  <c r="BB4788" i="1"/>
  <c r="BC4788" i="1"/>
  <c r="BD4788" i="1"/>
  <c r="BE4788" i="1"/>
  <c r="BF4788" i="1"/>
  <c r="BG4788" i="1"/>
  <c r="BH4788" i="1"/>
  <c r="BI4788" i="1"/>
  <c r="BJ4788" i="1"/>
  <c r="BK4788" i="1"/>
  <c r="BL4788" i="1"/>
  <c r="BM4788" i="1"/>
  <c r="BN4788" i="1"/>
  <c r="BO4788" i="1"/>
  <c r="BP4788" i="1"/>
  <c r="BQ4788" i="1"/>
  <c r="BR4788" i="1"/>
  <c r="AV4788" i="1"/>
  <c r="AU4789" i="1"/>
  <c r="AW4789" i="1"/>
  <c r="AX4789" i="1"/>
  <c r="AY4789" i="1"/>
  <c r="AZ4789" i="1"/>
  <c r="BA4789" i="1"/>
  <c r="BB4789" i="1"/>
  <c r="BC4789" i="1"/>
  <c r="BD4789" i="1"/>
  <c r="BE4789" i="1"/>
  <c r="BF4789" i="1"/>
  <c r="BG4789" i="1"/>
  <c r="BH4789" i="1"/>
  <c r="BI4789" i="1"/>
  <c r="BJ4789" i="1"/>
  <c r="BK4789" i="1"/>
  <c r="BL4789" i="1"/>
  <c r="BM4789" i="1"/>
  <c r="BN4789" i="1"/>
  <c r="BO4789" i="1"/>
  <c r="BP4789" i="1"/>
  <c r="BQ4789" i="1"/>
  <c r="BR4789" i="1"/>
  <c r="AV4789" i="1"/>
  <c r="AU4790" i="1"/>
  <c r="AW4790" i="1"/>
  <c r="AX4790" i="1"/>
  <c r="AY4790" i="1"/>
  <c r="AZ4790" i="1"/>
  <c r="BA4790" i="1"/>
  <c r="BB4790" i="1"/>
  <c r="BC4790" i="1"/>
  <c r="BD4790" i="1"/>
  <c r="BE4790" i="1"/>
  <c r="BF4790" i="1"/>
  <c r="BG4790" i="1"/>
  <c r="BH4790" i="1"/>
  <c r="BI4790" i="1"/>
  <c r="BJ4790" i="1"/>
  <c r="BK4790" i="1"/>
  <c r="BL4790" i="1"/>
  <c r="BM4790" i="1"/>
  <c r="BN4790" i="1"/>
  <c r="BO4790" i="1"/>
  <c r="BP4790" i="1"/>
  <c r="BQ4790" i="1"/>
  <c r="BR4790" i="1"/>
  <c r="AV4790" i="1"/>
  <c r="AU4791" i="1"/>
  <c r="AW4791" i="1"/>
  <c r="AX4791" i="1"/>
  <c r="AY4791" i="1"/>
  <c r="AZ4791" i="1"/>
  <c r="BA4791" i="1"/>
  <c r="BB4791" i="1"/>
  <c r="BC4791" i="1"/>
  <c r="BD4791" i="1"/>
  <c r="BE4791" i="1"/>
  <c r="BF4791" i="1"/>
  <c r="BG4791" i="1"/>
  <c r="BH4791" i="1"/>
  <c r="BI4791" i="1"/>
  <c r="BJ4791" i="1"/>
  <c r="BK4791" i="1"/>
  <c r="BL4791" i="1"/>
  <c r="BM4791" i="1"/>
  <c r="BN4791" i="1"/>
  <c r="BO4791" i="1"/>
  <c r="BP4791" i="1"/>
  <c r="BQ4791" i="1"/>
  <c r="BR4791" i="1"/>
  <c r="AV4791" i="1"/>
  <c r="AU4792" i="1"/>
  <c r="AW4792" i="1"/>
  <c r="AX4792" i="1"/>
  <c r="AY4792" i="1"/>
  <c r="AZ4792" i="1"/>
  <c r="BA4792" i="1"/>
  <c r="BB4792" i="1"/>
  <c r="BC4792" i="1"/>
  <c r="BD4792" i="1"/>
  <c r="BE4792" i="1"/>
  <c r="BF4792" i="1"/>
  <c r="BG4792" i="1"/>
  <c r="BH4792" i="1"/>
  <c r="BI4792" i="1"/>
  <c r="BJ4792" i="1"/>
  <c r="BK4792" i="1"/>
  <c r="BL4792" i="1"/>
  <c r="BM4792" i="1"/>
  <c r="BN4792" i="1"/>
  <c r="BO4792" i="1"/>
  <c r="BP4792" i="1"/>
  <c r="BQ4792" i="1"/>
  <c r="BR4792" i="1"/>
  <c r="AV4792" i="1"/>
  <c r="AU4793" i="1"/>
  <c r="AW4793" i="1"/>
  <c r="AX4793" i="1"/>
  <c r="AY4793" i="1"/>
  <c r="AZ4793" i="1"/>
  <c r="BA4793" i="1"/>
  <c r="BB4793" i="1"/>
  <c r="BC4793" i="1"/>
  <c r="BD4793" i="1"/>
  <c r="BE4793" i="1"/>
  <c r="BF4793" i="1"/>
  <c r="BG4793" i="1"/>
  <c r="BH4793" i="1"/>
  <c r="BI4793" i="1"/>
  <c r="BJ4793" i="1"/>
  <c r="BK4793" i="1"/>
  <c r="BL4793" i="1"/>
  <c r="BM4793" i="1"/>
  <c r="BN4793" i="1"/>
  <c r="BO4793" i="1"/>
  <c r="BP4793" i="1"/>
  <c r="BQ4793" i="1"/>
  <c r="BR4793" i="1"/>
  <c r="AV4793" i="1"/>
  <c r="AU4794" i="1"/>
  <c r="AW4794" i="1"/>
  <c r="AX4794" i="1"/>
  <c r="AY4794" i="1"/>
  <c r="AZ4794" i="1"/>
  <c r="BA4794" i="1"/>
  <c r="BB4794" i="1"/>
  <c r="BC4794" i="1"/>
  <c r="BD4794" i="1"/>
  <c r="BE4794" i="1"/>
  <c r="BF4794" i="1"/>
  <c r="BG4794" i="1"/>
  <c r="BH4794" i="1"/>
  <c r="BI4794" i="1"/>
  <c r="BJ4794" i="1"/>
  <c r="BK4794" i="1"/>
  <c r="BL4794" i="1"/>
  <c r="BM4794" i="1"/>
  <c r="BN4794" i="1"/>
  <c r="BO4794" i="1"/>
  <c r="BP4794" i="1"/>
  <c r="BQ4794" i="1"/>
  <c r="BR4794" i="1"/>
  <c r="AV4794" i="1"/>
  <c r="AU4795" i="1"/>
  <c r="AW4795" i="1"/>
  <c r="AX4795" i="1"/>
  <c r="AY4795" i="1"/>
  <c r="AZ4795" i="1"/>
  <c r="BA4795" i="1"/>
  <c r="BB4795" i="1"/>
  <c r="BC4795" i="1"/>
  <c r="BD4795" i="1"/>
  <c r="BE4795" i="1"/>
  <c r="BF4795" i="1"/>
  <c r="BG4795" i="1"/>
  <c r="BH4795" i="1"/>
  <c r="BI4795" i="1"/>
  <c r="BJ4795" i="1"/>
  <c r="BK4795" i="1"/>
  <c r="BL4795" i="1"/>
  <c r="BM4795" i="1"/>
  <c r="BN4795" i="1"/>
  <c r="BO4795" i="1"/>
  <c r="BP4795" i="1"/>
  <c r="BQ4795" i="1"/>
  <c r="BR4795" i="1"/>
  <c r="AV4795" i="1"/>
  <c r="AU4796" i="1"/>
  <c r="AW4796" i="1"/>
  <c r="AX4796" i="1"/>
  <c r="AY4796" i="1"/>
  <c r="AZ4796" i="1"/>
  <c r="BA4796" i="1"/>
  <c r="BB4796" i="1"/>
  <c r="BC4796" i="1"/>
  <c r="BD4796" i="1"/>
  <c r="BE4796" i="1"/>
  <c r="BF4796" i="1"/>
  <c r="BG4796" i="1"/>
  <c r="BH4796" i="1"/>
  <c r="BI4796" i="1"/>
  <c r="BJ4796" i="1"/>
  <c r="BK4796" i="1"/>
  <c r="BL4796" i="1"/>
  <c r="BM4796" i="1"/>
  <c r="BN4796" i="1"/>
  <c r="BO4796" i="1"/>
  <c r="BP4796" i="1"/>
  <c r="BQ4796" i="1"/>
  <c r="BR4796" i="1"/>
  <c r="AV4796" i="1"/>
  <c r="AU4797" i="1"/>
  <c r="AW4797" i="1"/>
  <c r="AX4797" i="1"/>
  <c r="AY4797" i="1"/>
  <c r="AZ4797" i="1"/>
  <c r="BA4797" i="1"/>
  <c r="BB4797" i="1"/>
  <c r="BC4797" i="1"/>
  <c r="BD4797" i="1"/>
  <c r="BE4797" i="1"/>
  <c r="BF4797" i="1"/>
  <c r="BG4797" i="1"/>
  <c r="BH4797" i="1"/>
  <c r="BI4797" i="1"/>
  <c r="BJ4797" i="1"/>
  <c r="BK4797" i="1"/>
  <c r="BL4797" i="1"/>
  <c r="BM4797" i="1"/>
  <c r="BN4797" i="1"/>
  <c r="BO4797" i="1"/>
  <c r="BP4797" i="1"/>
  <c r="BQ4797" i="1"/>
  <c r="BR4797" i="1"/>
  <c r="AV4797" i="1"/>
  <c r="AU4798" i="1"/>
  <c r="AW4798" i="1"/>
  <c r="AX4798" i="1"/>
  <c r="AY4798" i="1"/>
  <c r="AZ4798" i="1"/>
  <c r="BA4798" i="1"/>
  <c r="BB4798" i="1"/>
  <c r="BC4798" i="1"/>
  <c r="BD4798" i="1"/>
  <c r="BE4798" i="1"/>
  <c r="BF4798" i="1"/>
  <c r="BG4798" i="1"/>
  <c r="BH4798" i="1"/>
  <c r="BI4798" i="1"/>
  <c r="BJ4798" i="1"/>
  <c r="BK4798" i="1"/>
  <c r="BL4798" i="1"/>
  <c r="BM4798" i="1"/>
  <c r="BN4798" i="1"/>
  <c r="BO4798" i="1"/>
  <c r="BP4798" i="1"/>
  <c r="BQ4798" i="1"/>
  <c r="BR4798" i="1"/>
  <c r="AV4798" i="1"/>
  <c r="AU4799" i="1"/>
  <c r="AW4799" i="1"/>
  <c r="AX4799" i="1"/>
  <c r="AY4799" i="1"/>
  <c r="AZ4799" i="1"/>
  <c r="BA4799" i="1"/>
  <c r="BB4799" i="1"/>
  <c r="BC4799" i="1"/>
  <c r="BD4799" i="1"/>
  <c r="BE4799" i="1"/>
  <c r="BF4799" i="1"/>
  <c r="BG4799" i="1"/>
  <c r="BH4799" i="1"/>
  <c r="BI4799" i="1"/>
  <c r="BJ4799" i="1"/>
  <c r="BK4799" i="1"/>
  <c r="BL4799" i="1"/>
  <c r="BM4799" i="1"/>
  <c r="BN4799" i="1"/>
  <c r="BO4799" i="1"/>
  <c r="BP4799" i="1"/>
  <c r="BQ4799" i="1"/>
  <c r="BR4799" i="1"/>
  <c r="AV4799" i="1"/>
  <c r="AU4800" i="1"/>
  <c r="AW4800" i="1"/>
  <c r="AX4800" i="1"/>
  <c r="AY4800" i="1"/>
  <c r="AZ4800" i="1"/>
  <c r="BA4800" i="1"/>
  <c r="BB4800" i="1"/>
  <c r="BC4800" i="1"/>
  <c r="BD4800" i="1"/>
  <c r="BE4800" i="1"/>
  <c r="BF4800" i="1"/>
  <c r="BG4800" i="1"/>
  <c r="BH4800" i="1"/>
  <c r="BI4800" i="1"/>
  <c r="BJ4800" i="1"/>
  <c r="BK4800" i="1"/>
  <c r="BL4800" i="1"/>
  <c r="BM4800" i="1"/>
  <c r="BN4800" i="1"/>
  <c r="BO4800" i="1"/>
  <c r="BP4800" i="1"/>
  <c r="BQ4800" i="1"/>
  <c r="BR4800" i="1"/>
  <c r="AV4800" i="1"/>
  <c r="AU4801" i="1"/>
  <c r="AW4801" i="1"/>
  <c r="AX4801" i="1"/>
  <c r="AY4801" i="1"/>
  <c r="AZ4801" i="1"/>
  <c r="BA4801" i="1"/>
  <c r="BB4801" i="1"/>
  <c r="BC4801" i="1"/>
  <c r="BD4801" i="1"/>
  <c r="BE4801" i="1"/>
  <c r="BF4801" i="1"/>
  <c r="BG4801" i="1"/>
  <c r="BH4801" i="1"/>
  <c r="BI4801" i="1"/>
  <c r="BJ4801" i="1"/>
  <c r="BK4801" i="1"/>
  <c r="BL4801" i="1"/>
  <c r="BM4801" i="1"/>
  <c r="BN4801" i="1"/>
  <c r="BO4801" i="1"/>
  <c r="BP4801" i="1"/>
  <c r="BQ4801" i="1"/>
  <c r="BR4801" i="1"/>
  <c r="AV4801" i="1"/>
  <c r="AU4802" i="1"/>
  <c r="AW4802" i="1"/>
  <c r="AX4802" i="1"/>
  <c r="AY4802" i="1"/>
  <c r="AZ4802" i="1"/>
  <c r="BA4802" i="1"/>
  <c r="BB4802" i="1"/>
  <c r="BC4802" i="1"/>
  <c r="BD4802" i="1"/>
  <c r="BE4802" i="1"/>
  <c r="BF4802" i="1"/>
  <c r="BG4802" i="1"/>
  <c r="BH4802" i="1"/>
  <c r="BI4802" i="1"/>
  <c r="BJ4802" i="1"/>
  <c r="BK4802" i="1"/>
  <c r="BL4802" i="1"/>
  <c r="BM4802" i="1"/>
  <c r="BN4802" i="1"/>
  <c r="BO4802" i="1"/>
  <c r="BP4802" i="1"/>
  <c r="BQ4802" i="1"/>
  <c r="BR4802" i="1"/>
  <c r="AV4802" i="1"/>
  <c r="AU4803" i="1"/>
  <c r="AW4803" i="1"/>
  <c r="AX4803" i="1"/>
  <c r="AY4803" i="1"/>
  <c r="AZ4803" i="1"/>
  <c r="BA4803" i="1"/>
  <c r="BB4803" i="1"/>
  <c r="BC4803" i="1"/>
  <c r="BD4803" i="1"/>
  <c r="BE4803" i="1"/>
  <c r="BF4803" i="1"/>
  <c r="BG4803" i="1"/>
  <c r="BH4803" i="1"/>
  <c r="BI4803" i="1"/>
  <c r="BJ4803" i="1"/>
  <c r="BK4803" i="1"/>
  <c r="BL4803" i="1"/>
  <c r="BM4803" i="1"/>
  <c r="BN4803" i="1"/>
  <c r="BO4803" i="1"/>
  <c r="BP4803" i="1"/>
  <c r="BQ4803" i="1"/>
  <c r="BR4803" i="1"/>
  <c r="AV4803" i="1"/>
  <c r="AU4804" i="1"/>
  <c r="AW4804" i="1"/>
  <c r="AX4804" i="1"/>
  <c r="AY4804" i="1"/>
  <c r="AZ4804" i="1"/>
  <c r="BA4804" i="1"/>
  <c r="BB4804" i="1"/>
  <c r="BC4804" i="1"/>
  <c r="BD4804" i="1"/>
  <c r="BE4804" i="1"/>
  <c r="BF4804" i="1"/>
  <c r="BG4804" i="1"/>
  <c r="BH4804" i="1"/>
  <c r="BI4804" i="1"/>
  <c r="BJ4804" i="1"/>
  <c r="BK4804" i="1"/>
  <c r="BL4804" i="1"/>
  <c r="BM4804" i="1"/>
  <c r="BN4804" i="1"/>
  <c r="BO4804" i="1"/>
  <c r="BP4804" i="1"/>
  <c r="BQ4804" i="1"/>
  <c r="BR4804" i="1"/>
  <c r="AV4804" i="1"/>
  <c r="AU4805" i="1"/>
  <c r="AW4805" i="1"/>
  <c r="AX4805" i="1"/>
  <c r="AY4805" i="1"/>
  <c r="AZ4805" i="1"/>
  <c r="BA4805" i="1"/>
  <c r="BB4805" i="1"/>
  <c r="BC4805" i="1"/>
  <c r="BD4805" i="1"/>
  <c r="BE4805" i="1"/>
  <c r="BF4805" i="1"/>
  <c r="BG4805" i="1"/>
  <c r="BH4805" i="1"/>
  <c r="BI4805" i="1"/>
  <c r="BJ4805" i="1"/>
  <c r="BK4805" i="1"/>
  <c r="BL4805" i="1"/>
  <c r="BM4805" i="1"/>
  <c r="BN4805" i="1"/>
  <c r="BO4805" i="1"/>
  <c r="BP4805" i="1"/>
  <c r="BQ4805" i="1"/>
  <c r="BR4805" i="1"/>
  <c r="AV4805" i="1"/>
  <c r="AU4806" i="1"/>
  <c r="AW4806" i="1"/>
  <c r="AX4806" i="1"/>
  <c r="AY4806" i="1"/>
  <c r="AZ4806" i="1"/>
  <c r="BA4806" i="1"/>
  <c r="BB4806" i="1"/>
  <c r="BC4806" i="1"/>
  <c r="BD4806" i="1"/>
  <c r="BE4806" i="1"/>
  <c r="BF4806" i="1"/>
  <c r="BG4806" i="1"/>
  <c r="BH4806" i="1"/>
  <c r="BI4806" i="1"/>
  <c r="BJ4806" i="1"/>
  <c r="BK4806" i="1"/>
  <c r="BL4806" i="1"/>
  <c r="BM4806" i="1"/>
  <c r="BN4806" i="1"/>
  <c r="BO4806" i="1"/>
  <c r="BP4806" i="1"/>
  <c r="BQ4806" i="1"/>
  <c r="BR4806" i="1"/>
  <c r="AV4806" i="1"/>
  <c r="AU4807" i="1"/>
  <c r="AW4807" i="1"/>
  <c r="AX4807" i="1"/>
  <c r="AY4807" i="1"/>
  <c r="AZ4807" i="1"/>
  <c r="BA4807" i="1"/>
  <c r="BB4807" i="1"/>
  <c r="BC4807" i="1"/>
  <c r="BD4807" i="1"/>
  <c r="BE4807" i="1"/>
  <c r="BF4807" i="1"/>
  <c r="BG4807" i="1"/>
  <c r="BH4807" i="1"/>
  <c r="BI4807" i="1"/>
  <c r="BJ4807" i="1"/>
  <c r="BK4807" i="1"/>
  <c r="BL4807" i="1"/>
  <c r="BM4807" i="1"/>
  <c r="BN4807" i="1"/>
  <c r="BO4807" i="1"/>
  <c r="BP4807" i="1"/>
  <c r="BQ4807" i="1"/>
  <c r="BR4807" i="1"/>
  <c r="AV4807" i="1"/>
  <c r="AU4808" i="1"/>
  <c r="AW4808" i="1"/>
  <c r="AX4808" i="1"/>
  <c r="AY4808" i="1"/>
  <c r="AZ4808" i="1"/>
  <c r="BA4808" i="1"/>
  <c r="BB4808" i="1"/>
  <c r="BC4808" i="1"/>
  <c r="BD4808" i="1"/>
  <c r="BE4808" i="1"/>
  <c r="BF4808" i="1"/>
  <c r="BG4808" i="1"/>
  <c r="BH4808" i="1"/>
  <c r="BI4808" i="1"/>
  <c r="BJ4808" i="1"/>
  <c r="BK4808" i="1"/>
  <c r="BL4808" i="1"/>
  <c r="BM4808" i="1"/>
  <c r="BN4808" i="1"/>
  <c r="BO4808" i="1"/>
  <c r="BP4808" i="1"/>
  <c r="BQ4808" i="1"/>
  <c r="BR4808" i="1"/>
  <c r="AV4808" i="1"/>
  <c r="AU4809" i="1"/>
  <c r="AW4809" i="1"/>
  <c r="AX4809" i="1"/>
  <c r="AY4809" i="1"/>
  <c r="AZ4809" i="1"/>
  <c r="BA4809" i="1"/>
  <c r="BB4809" i="1"/>
  <c r="BC4809" i="1"/>
  <c r="BD4809" i="1"/>
  <c r="BE4809" i="1"/>
  <c r="BF4809" i="1"/>
  <c r="BG4809" i="1"/>
  <c r="BH4809" i="1"/>
  <c r="BI4809" i="1"/>
  <c r="BJ4809" i="1"/>
  <c r="BK4809" i="1"/>
  <c r="BL4809" i="1"/>
  <c r="BM4809" i="1"/>
  <c r="BN4809" i="1"/>
  <c r="BO4809" i="1"/>
  <c r="BP4809" i="1"/>
  <c r="BQ4809" i="1"/>
  <c r="BR4809" i="1"/>
  <c r="AV4809" i="1"/>
  <c r="AU4810" i="1"/>
  <c r="AW4810" i="1"/>
  <c r="AX4810" i="1"/>
  <c r="AY4810" i="1"/>
  <c r="AZ4810" i="1"/>
  <c r="BA4810" i="1"/>
  <c r="BB4810" i="1"/>
  <c r="BC4810" i="1"/>
  <c r="BD4810" i="1"/>
  <c r="BE4810" i="1"/>
  <c r="BF4810" i="1"/>
  <c r="BG4810" i="1"/>
  <c r="BH4810" i="1"/>
  <c r="BI4810" i="1"/>
  <c r="BJ4810" i="1"/>
  <c r="BK4810" i="1"/>
  <c r="BL4810" i="1"/>
  <c r="BM4810" i="1"/>
  <c r="BN4810" i="1"/>
  <c r="BO4810" i="1"/>
  <c r="BP4810" i="1"/>
  <c r="BQ4810" i="1"/>
  <c r="BR4810" i="1"/>
  <c r="AV4810" i="1"/>
  <c r="AU4811" i="1"/>
  <c r="AW4811" i="1"/>
  <c r="AX4811" i="1"/>
  <c r="AY4811" i="1"/>
  <c r="AZ4811" i="1"/>
  <c r="BA4811" i="1"/>
  <c r="BB4811" i="1"/>
  <c r="BC4811" i="1"/>
  <c r="BD4811" i="1"/>
  <c r="BE4811" i="1"/>
  <c r="BF4811" i="1"/>
  <c r="BG4811" i="1"/>
  <c r="BH4811" i="1"/>
  <c r="BI4811" i="1"/>
  <c r="BJ4811" i="1"/>
  <c r="BK4811" i="1"/>
  <c r="BL4811" i="1"/>
  <c r="BM4811" i="1"/>
  <c r="BN4811" i="1"/>
  <c r="BO4811" i="1"/>
  <c r="BP4811" i="1"/>
  <c r="BQ4811" i="1"/>
  <c r="BR4811" i="1"/>
  <c r="AV4811" i="1"/>
  <c r="AU4812" i="1"/>
  <c r="AW4812" i="1"/>
  <c r="AX4812" i="1"/>
  <c r="AY4812" i="1"/>
  <c r="AZ4812" i="1"/>
  <c r="BA4812" i="1"/>
  <c r="BB4812" i="1"/>
  <c r="BC4812" i="1"/>
  <c r="BD4812" i="1"/>
  <c r="BE4812" i="1"/>
  <c r="BF4812" i="1"/>
  <c r="BG4812" i="1"/>
  <c r="BH4812" i="1"/>
  <c r="BI4812" i="1"/>
  <c r="BJ4812" i="1"/>
  <c r="BK4812" i="1"/>
  <c r="BL4812" i="1"/>
  <c r="BM4812" i="1"/>
  <c r="BN4812" i="1"/>
  <c r="BO4812" i="1"/>
  <c r="BP4812" i="1"/>
  <c r="BQ4812" i="1"/>
  <c r="BR4812" i="1"/>
  <c r="AV4812" i="1"/>
  <c r="AU4813" i="1"/>
  <c r="AW4813" i="1"/>
  <c r="AX4813" i="1"/>
  <c r="AY4813" i="1"/>
  <c r="AZ4813" i="1"/>
  <c r="BA4813" i="1"/>
  <c r="BB4813" i="1"/>
  <c r="BC4813" i="1"/>
  <c r="BD4813" i="1"/>
  <c r="BE4813" i="1"/>
  <c r="BF4813" i="1"/>
  <c r="BG4813" i="1"/>
  <c r="BH4813" i="1"/>
  <c r="BI4813" i="1"/>
  <c r="BJ4813" i="1"/>
  <c r="BK4813" i="1"/>
  <c r="BL4813" i="1"/>
  <c r="BM4813" i="1"/>
  <c r="BN4813" i="1"/>
  <c r="BO4813" i="1"/>
  <c r="BP4813" i="1"/>
  <c r="BQ4813" i="1"/>
  <c r="BR4813" i="1"/>
  <c r="AV4813" i="1"/>
  <c r="AU4814" i="1"/>
  <c r="AW4814" i="1"/>
  <c r="AX4814" i="1"/>
  <c r="AY4814" i="1"/>
  <c r="AZ4814" i="1"/>
  <c r="BA4814" i="1"/>
  <c r="BB4814" i="1"/>
  <c r="BC4814" i="1"/>
  <c r="BD4814" i="1"/>
  <c r="BE4814" i="1"/>
  <c r="BF4814" i="1"/>
  <c r="BG4814" i="1"/>
  <c r="BH4814" i="1"/>
  <c r="BI4814" i="1"/>
  <c r="BJ4814" i="1"/>
  <c r="BK4814" i="1"/>
  <c r="BL4814" i="1"/>
  <c r="BM4814" i="1"/>
  <c r="BN4814" i="1"/>
  <c r="BO4814" i="1"/>
  <c r="BP4814" i="1"/>
  <c r="BQ4814" i="1"/>
  <c r="BR4814" i="1"/>
  <c r="AV4814" i="1"/>
  <c r="AU4815" i="1"/>
  <c r="AW4815" i="1"/>
  <c r="AX4815" i="1"/>
  <c r="AY4815" i="1"/>
  <c r="AZ4815" i="1"/>
  <c r="BA4815" i="1"/>
  <c r="BB4815" i="1"/>
  <c r="BC4815" i="1"/>
  <c r="BD4815" i="1"/>
  <c r="BE4815" i="1"/>
  <c r="BF4815" i="1"/>
  <c r="BG4815" i="1"/>
  <c r="BH4815" i="1"/>
  <c r="BI4815" i="1"/>
  <c r="BJ4815" i="1"/>
  <c r="BK4815" i="1"/>
  <c r="BL4815" i="1"/>
  <c r="BM4815" i="1"/>
  <c r="BN4815" i="1"/>
  <c r="BO4815" i="1"/>
  <c r="BP4815" i="1"/>
  <c r="BQ4815" i="1"/>
  <c r="BR4815" i="1"/>
  <c r="AV4815" i="1"/>
  <c r="AU4816" i="1"/>
  <c r="AW4816" i="1"/>
  <c r="AX4816" i="1"/>
  <c r="AY4816" i="1"/>
  <c r="AZ4816" i="1"/>
  <c r="BA4816" i="1"/>
  <c r="BB4816" i="1"/>
  <c r="BC4816" i="1"/>
  <c r="BD4816" i="1"/>
  <c r="BE4816" i="1"/>
  <c r="BF4816" i="1"/>
  <c r="BG4816" i="1"/>
  <c r="BH4816" i="1"/>
  <c r="BI4816" i="1"/>
  <c r="BJ4816" i="1"/>
  <c r="BK4816" i="1"/>
  <c r="BL4816" i="1"/>
  <c r="BM4816" i="1"/>
  <c r="BN4816" i="1"/>
  <c r="BO4816" i="1"/>
  <c r="BP4816" i="1"/>
  <c r="BQ4816" i="1"/>
  <c r="BR4816" i="1"/>
  <c r="AV4816" i="1"/>
  <c r="AU4817" i="1"/>
  <c r="AW4817" i="1"/>
  <c r="AX4817" i="1"/>
  <c r="AY4817" i="1"/>
  <c r="AZ4817" i="1"/>
  <c r="BA4817" i="1"/>
  <c r="BB4817" i="1"/>
  <c r="BC4817" i="1"/>
  <c r="BD4817" i="1"/>
  <c r="BE4817" i="1"/>
  <c r="BF4817" i="1"/>
  <c r="BG4817" i="1"/>
  <c r="BH4817" i="1"/>
  <c r="BI4817" i="1"/>
  <c r="BJ4817" i="1"/>
  <c r="BK4817" i="1"/>
  <c r="BL4817" i="1"/>
  <c r="BM4817" i="1"/>
  <c r="BN4817" i="1"/>
  <c r="BO4817" i="1"/>
  <c r="BP4817" i="1"/>
  <c r="BQ4817" i="1"/>
  <c r="BR4817" i="1"/>
  <c r="AV4817" i="1"/>
  <c r="AU4818" i="1"/>
  <c r="AW4818" i="1"/>
  <c r="AX4818" i="1"/>
  <c r="AY4818" i="1"/>
  <c r="AZ4818" i="1"/>
  <c r="BA4818" i="1"/>
  <c r="BB4818" i="1"/>
  <c r="BC4818" i="1"/>
  <c r="BD4818" i="1"/>
  <c r="BE4818" i="1"/>
  <c r="BF4818" i="1"/>
  <c r="BG4818" i="1"/>
  <c r="BH4818" i="1"/>
  <c r="BI4818" i="1"/>
  <c r="BJ4818" i="1"/>
  <c r="BK4818" i="1"/>
  <c r="BL4818" i="1"/>
  <c r="BM4818" i="1"/>
  <c r="BN4818" i="1"/>
  <c r="BO4818" i="1"/>
  <c r="BP4818" i="1"/>
  <c r="BQ4818" i="1"/>
  <c r="BR4818" i="1"/>
  <c r="AV4818" i="1"/>
  <c r="AU4819" i="1"/>
  <c r="AW4819" i="1"/>
  <c r="AX4819" i="1"/>
  <c r="AY4819" i="1"/>
  <c r="AZ4819" i="1"/>
  <c r="BA4819" i="1"/>
  <c r="BB4819" i="1"/>
  <c r="BC4819" i="1"/>
  <c r="BD4819" i="1"/>
  <c r="BE4819" i="1"/>
  <c r="BF4819" i="1"/>
  <c r="BG4819" i="1"/>
  <c r="BH4819" i="1"/>
  <c r="BI4819" i="1"/>
  <c r="BJ4819" i="1"/>
  <c r="BK4819" i="1"/>
  <c r="BL4819" i="1"/>
  <c r="BM4819" i="1"/>
  <c r="BN4819" i="1"/>
  <c r="BO4819" i="1"/>
  <c r="BP4819" i="1"/>
  <c r="BQ4819" i="1"/>
  <c r="BR4819" i="1"/>
  <c r="AV4819" i="1"/>
  <c r="AU4820" i="1"/>
  <c r="AW4820" i="1"/>
  <c r="AX4820" i="1"/>
  <c r="AY4820" i="1"/>
  <c r="AZ4820" i="1"/>
  <c r="BA4820" i="1"/>
  <c r="BB4820" i="1"/>
  <c r="BC4820" i="1"/>
  <c r="BD4820" i="1"/>
  <c r="BE4820" i="1"/>
  <c r="BF4820" i="1"/>
  <c r="BG4820" i="1"/>
  <c r="BH4820" i="1"/>
  <c r="BI4820" i="1"/>
  <c r="BJ4820" i="1"/>
  <c r="BK4820" i="1"/>
  <c r="BL4820" i="1"/>
  <c r="BM4820" i="1"/>
  <c r="BN4820" i="1"/>
  <c r="BO4820" i="1"/>
  <c r="BP4820" i="1"/>
  <c r="BQ4820" i="1"/>
  <c r="BR4820" i="1"/>
  <c r="AV4820" i="1"/>
  <c r="AU4821" i="1"/>
  <c r="AW4821" i="1"/>
  <c r="AX4821" i="1"/>
  <c r="AY4821" i="1"/>
  <c r="AZ4821" i="1"/>
  <c r="BA4821" i="1"/>
  <c r="BB4821" i="1"/>
  <c r="BC4821" i="1"/>
  <c r="BD4821" i="1"/>
  <c r="BE4821" i="1"/>
  <c r="BF4821" i="1"/>
  <c r="BG4821" i="1"/>
  <c r="BH4821" i="1"/>
  <c r="BI4821" i="1"/>
  <c r="BJ4821" i="1"/>
  <c r="BK4821" i="1"/>
  <c r="BL4821" i="1"/>
  <c r="BM4821" i="1"/>
  <c r="BN4821" i="1"/>
  <c r="BO4821" i="1"/>
  <c r="BP4821" i="1"/>
  <c r="BQ4821" i="1"/>
  <c r="BR4821" i="1"/>
  <c r="AV4821" i="1"/>
  <c r="AU4822" i="1"/>
  <c r="AW4822" i="1"/>
  <c r="AX4822" i="1"/>
  <c r="AY4822" i="1"/>
  <c r="AZ4822" i="1"/>
  <c r="BA4822" i="1"/>
  <c r="BB4822" i="1"/>
  <c r="BC4822" i="1"/>
  <c r="BD4822" i="1"/>
  <c r="BE4822" i="1"/>
  <c r="BF4822" i="1"/>
  <c r="BG4822" i="1"/>
  <c r="BH4822" i="1"/>
  <c r="BI4822" i="1"/>
  <c r="BJ4822" i="1"/>
  <c r="BK4822" i="1"/>
  <c r="BL4822" i="1"/>
  <c r="BM4822" i="1"/>
  <c r="BN4822" i="1"/>
  <c r="BO4822" i="1"/>
  <c r="BP4822" i="1"/>
  <c r="BQ4822" i="1"/>
  <c r="BR4822" i="1"/>
  <c r="AV4822" i="1"/>
  <c r="AU4823" i="1"/>
  <c r="AW4823" i="1"/>
  <c r="AX4823" i="1"/>
  <c r="AY4823" i="1"/>
  <c r="AZ4823" i="1"/>
  <c r="BA4823" i="1"/>
  <c r="BB4823" i="1"/>
  <c r="BC4823" i="1"/>
  <c r="BD4823" i="1"/>
  <c r="BE4823" i="1"/>
  <c r="BF4823" i="1"/>
  <c r="BG4823" i="1"/>
  <c r="BH4823" i="1"/>
  <c r="BI4823" i="1"/>
  <c r="BJ4823" i="1"/>
  <c r="BK4823" i="1"/>
  <c r="BL4823" i="1"/>
  <c r="BM4823" i="1"/>
  <c r="BN4823" i="1"/>
  <c r="BO4823" i="1"/>
  <c r="BP4823" i="1"/>
  <c r="BQ4823" i="1"/>
  <c r="BR4823" i="1"/>
  <c r="AV4823" i="1"/>
  <c r="AU4824" i="1"/>
  <c r="AW4824" i="1"/>
  <c r="AX4824" i="1"/>
  <c r="AY4824" i="1"/>
  <c r="AZ4824" i="1"/>
  <c r="BA4824" i="1"/>
  <c r="BB4824" i="1"/>
  <c r="BC4824" i="1"/>
  <c r="BD4824" i="1"/>
  <c r="BE4824" i="1"/>
  <c r="BF4824" i="1"/>
  <c r="BG4824" i="1"/>
  <c r="BH4824" i="1"/>
  <c r="BI4824" i="1"/>
  <c r="BJ4824" i="1"/>
  <c r="BK4824" i="1"/>
  <c r="BL4824" i="1"/>
  <c r="BM4824" i="1"/>
  <c r="BN4824" i="1"/>
  <c r="BO4824" i="1"/>
  <c r="BP4824" i="1"/>
  <c r="BQ4824" i="1"/>
  <c r="BR4824" i="1"/>
  <c r="AV4824" i="1"/>
  <c r="AU4825" i="1"/>
  <c r="AW4825" i="1"/>
  <c r="AX4825" i="1"/>
  <c r="AY4825" i="1"/>
  <c r="AZ4825" i="1"/>
  <c r="BA4825" i="1"/>
  <c r="BB4825" i="1"/>
  <c r="BC4825" i="1"/>
  <c r="BD4825" i="1"/>
  <c r="BE4825" i="1"/>
  <c r="BF4825" i="1"/>
  <c r="BG4825" i="1"/>
  <c r="BH4825" i="1"/>
  <c r="BI4825" i="1"/>
  <c r="BJ4825" i="1"/>
  <c r="BK4825" i="1"/>
  <c r="BL4825" i="1"/>
  <c r="BM4825" i="1"/>
  <c r="BN4825" i="1"/>
  <c r="BO4825" i="1"/>
  <c r="BP4825" i="1"/>
  <c r="BQ4825" i="1"/>
  <c r="BR4825" i="1"/>
  <c r="AV4825" i="1"/>
  <c r="AU4826" i="1"/>
  <c r="AW4826" i="1"/>
  <c r="AX4826" i="1"/>
  <c r="AY4826" i="1"/>
  <c r="AZ4826" i="1"/>
  <c r="BA4826" i="1"/>
  <c r="BB4826" i="1"/>
  <c r="BC4826" i="1"/>
  <c r="BD4826" i="1"/>
  <c r="BE4826" i="1"/>
  <c r="BF4826" i="1"/>
  <c r="BG4826" i="1"/>
  <c r="BH4826" i="1"/>
  <c r="BI4826" i="1"/>
  <c r="BJ4826" i="1"/>
  <c r="BK4826" i="1"/>
  <c r="BL4826" i="1"/>
  <c r="BM4826" i="1"/>
  <c r="BN4826" i="1"/>
  <c r="BO4826" i="1"/>
  <c r="BP4826" i="1"/>
  <c r="BQ4826" i="1"/>
  <c r="BR4826" i="1"/>
  <c r="AV4826" i="1"/>
  <c r="AU4827" i="1"/>
  <c r="AW4827" i="1"/>
  <c r="AX4827" i="1"/>
  <c r="AY4827" i="1"/>
  <c r="AZ4827" i="1"/>
  <c r="BA4827" i="1"/>
  <c r="BB4827" i="1"/>
  <c r="BC4827" i="1"/>
  <c r="BD4827" i="1"/>
  <c r="BE4827" i="1"/>
  <c r="BF4827" i="1"/>
  <c r="BG4827" i="1"/>
  <c r="BH4827" i="1"/>
  <c r="BI4827" i="1"/>
  <c r="BJ4827" i="1"/>
  <c r="BK4827" i="1"/>
  <c r="BL4827" i="1"/>
  <c r="BM4827" i="1"/>
  <c r="BN4827" i="1"/>
  <c r="BO4827" i="1"/>
  <c r="BP4827" i="1"/>
  <c r="BQ4827" i="1"/>
  <c r="BR4827" i="1"/>
  <c r="AV4827" i="1"/>
  <c r="AU4828" i="1"/>
  <c r="AW4828" i="1"/>
  <c r="AX4828" i="1"/>
  <c r="AY4828" i="1"/>
  <c r="AZ4828" i="1"/>
  <c r="BA4828" i="1"/>
  <c r="BB4828" i="1"/>
  <c r="BC4828" i="1"/>
  <c r="BD4828" i="1"/>
  <c r="BE4828" i="1"/>
  <c r="BF4828" i="1"/>
  <c r="BG4828" i="1"/>
  <c r="BH4828" i="1"/>
  <c r="BI4828" i="1"/>
  <c r="BJ4828" i="1"/>
  <c r="BK4828" i="1"/>
  <c r="BL4828" i="1"/>
  <c r="BM4828" i="1"/>
  <c r="BN4828" i="1"/>
  <c r="BO4828" i="1"/>
  <c r="BP4828" i="1"/>
  <c r="BQ4828" i="1"/>
  <c r="BR4828" i="1"/>
  <c r="AV4828" i="1"/>
  <c r="AU4829" i="1"/>
  <c r="AW4829" i="1"/>
  <c r="AX4829" i="1"/>
  <c r="AY4829" i="1"/>
  <c r="AZ4829" i="1"/>
  <c r="BA4829" i="1"/>
  <c r="BB4829" i="1"/>
  <c r="BC4829" i="1"/>
  <c r="BD4829" i="1"/>
  <c r="BE4829" i="1"/>
  <c r="BF4829" i="1"/>
  <c r="BG4829" i="1"/>
  <c r="BH4829" i="1"/>
  <c r="BI4829" i="1"/>
  <c r="BJ4829" i="1"/>
  <c r="BK4829" i="1"/>
  <c r="BL4829" i="1"/>
  <c r="BM4829" i="1"/>
  <c r="BN4829" i="1"/>
  <c r="BO4829" i="1"/>
  <c r="BP4829" i="1"/>
  <c r="BQ4829" i="1"/>
  <c r="BR4829" i="1"/>
  <c r="AV4829" i="1"/>
  <c r="AU4830" i="1"/>
  <c r="AW4830" i="1"/>
  <c r="AX4830" i="1"/>
  <c r="AY4830" i="1"/>
  <c r="AZ4830" i="1"/>
  <c r="BA4830" i="1"/>
  <c r="BB4830" i="1"/>
  <c r="BC4830" i="1"/>
  <c r="BD4830" i="1"/>
  <c r="BE4830" i="1"/>
  <c r="BF4830" i="1"/>
  <c r="BG4830" i="1"/>
  <c r="BH4830" i="1"/>
  <c r="BI4830" i="1"/>
  <c r="BJ4830" i="1"/>
  <c r="BK4830" i="1"/>
  <c r="BL4830" i="1"/>
  <c r="BM4830" i="1"/>
  <c r="BN4830" i="1"/>
  <c r="BO4830" i="1"/>
  <c r="BP4830" i="1"/>
  <c r="BQ4830" i="1"/>
  <c r="BR4830" i="1"/>
  <c r="AV4830" i="1"/>
  <c r="AU4831" i="1"/>
  <c r="AW4831" i="1"/>
  <c r="AX4831" i="1"/>
  <c r="AY4831" i="1"/>
  <c r="AZ4831" i="1"/>
  <c r="BA4831" i="1"/>
  <c r="BB4831" i="1"/>
  <c r="BC4831" i="1"/>
  <c r="BD4831" i="1"/>
  <c r="BE4831" i="1"/>
  <c r="BF4831" i="1"/>
  <c r="BG4831" i="1"/>
  <c r="BH4831" i="1"/>
  <c r="BI4831" i="1"/>
  <c r="BJ4831" i="1"/>
  <c r="BK4831" i="1"/>
  <c r="BL4831" i="1"/>
  <c r="BM4831" i="1"/>
  <c r="BN4831" i="1"/>
  <c r="BO4831" i="1"/>
  <c r="BP4831" i="1"/>
  <c r="BQ4831" i="1"/>
  <c r="BR4831" i="1"/>
  <c r="AV4831" i="1"/>
  <c r="AU4832" i="1"/>
  <c r="AW4832" i="1"/>
  <c r="AX4832" i="1"/>
  <c r="AY4832" i="1"/>
  <c r="AZ4832" i="1"/>
  <c r="BA4832" i="1"/>
  <c r="BB4832" i="1"/>
  <c r="BC4832" i="1"/>
  <c r="BD4832" i="1"/>
  <c r="BE4832" i="1"/>
  <c r="BF4832" i="1"/>
  <c r="BG4832" i="1"/>
  <c r="BH4832" i="1"/>
  <c r="BI4832" i="1"/>
  <c r="BJ4832" i="1"/>
  <c r="BK4832" i="1"/>
  <c r="BL4832" i="1"/>
  <c r="BM4832" i="1"/>
  <c r="BN4832" i="1"/>
  <c r="BO4832" i="1"/>
  <c r="BP4832" i="1"/>
  <c r="BQ4832" i="1"/>
  <c r="BR4832" i="1"/>
  <c r="AV4832" i="1"/>
  <c r="AU4833" i="1"/>
  <c r="AW4833" i="1"/>
  <c r="AX4833" i="1"/>
  <c r="AY4833" i="1"/>
  <c r="AZ4833" i="1"/>
  <c r="BA4833" i="1"/>
  <c r="BB4833" i="1"/>
  <c r="BC4833" i="1"/>
  <c r="BD4833" i="1"/>
  <c r="BE4833" i="1"/>
  <c r="BF4833" i="1"/>
  <c r="BG4833" i="1"/>
  <c r="BH4833" i="1"/>
  <c r="BI4833" i="1"/>
  <c r="BJ4833" i="1"/>
  <c r="BK4833" i="1"/>
  <c r="BL4833" i="1"/>
  <c r="BM4833" i="1"/>
  <c r="BN4833" i="1"/>
  <c r="BO4833" i="1"/>
  <c r="BP4833" i="1"/>
  <c r="BQ4833" i="1"/>
  <c r="BR4833" i="1"/>
  <c r="AV4833" i="1"/>
  <c r="AU4834" i="1"/>
  <c r="AW4834" i="1"/>
  <c r="AX4834" i="1"/>
  <c r="AY4834" i="1"/>
  <c r="AZ4834" i="1"/>
  <c r="BA4834" i="1"/>
  <c r="BB4834" i="1"/>
  <c r="BC4834" i="1"/>
  <c r="BD4834" i="1"/>
  <c r="BE4834" i="1"/>
  <c r="BF4834" i="1"/>
  <c r="BG4834" i="1"/>
  <c r="BH4834" i="1"/>
  <c r="BI4834" i="1"/>
  <c r="BJ4834" i="1"/>
  <c r="BK4834" i="1"/>
  <c r="BL4834" i="1"/>
  <c r="BM4834" i="1"/>
  <c r="BN4834" i="1"/>
  <c r="BO4834" i="1"/>
  <c r="BP4834" i="1"/>
  <c r="BQ4834" i="1"/>
  <c r="BR4834" i="1"/>
  <c r="AV4834" i="1"/>
  <c r="AU4835" i="1"/>
  <c r="AW4835" i="1"/>
  <c r="AX4835" i="1"/>
  <c r="AY4835" i="1"/>
  <c r="AZ4835" i="1"/>
  <c r="BA4835" i="1"/>
  <c r="BB4835" i="1"/>
  <c r="BC4835" i="1"/>
  <c r="BD4835" i="1"/>
  <c r="BE4835" i="1"/>
  <c r="BF4835" i="1"/>
  <c r="BG4835" i="1"/>
  <c r="BH4835" i="1"/>
  <c r="BI4835" i="1"/>
  <c r="BJ4835" i="1"/>
  <c r="BK4835" i="1"/>
  <c r="BL4835" i="1"/>
  <c r="BM4835" i="1"/>
  <c r="BN4835" i="1"/>
  <c r="BO4835" i="1"/>
  <c r="BP4835" i="1"/>
  <c r="BQ4835" i="1"/>
  <c r="BR4835" i="1"/>
  <c r="AV4835" i="1"/>
  <c r="AU4836" i="1"/>
  <c r="AW4836" i="1"/>
  <c r="AX4836" i="1"/>
  <c r="AY4836" i="1"/>
  <c r="AZ4836" i="1"/>
  <c r="BA4836" i="1"/>
  <c r="BB4836" i="1"/>
  <c r="BC4836" i="1"/>
  <c r="BD4836" i="1"/>
  <c r="BE4836" i="1"/>
  <c r="BF4836" i="1"/>
  <c r="BG4836" i="1"/>
  <c r="BH4836" i="1"/>
  <c r="BI4836" i="1"/>
  <c r="BJ4836" i="1"/>
  <c r="BK4836" i="1"/>
  <c r="BL4836" i="1"/>
  <c r="BM4836" i="1"/>
  <c r="BN4836" i="1"/>
  <c r="BO4836" i="1"/>
  <c r="BP4836" i="1"/>
  <c r="BQ4836" i="1"/>
  <c r="BR4836" i="1"/>
  <c r="AV4836" i="1"/>
  <c r="AU4837" i="1"/>
  <c r="AW4837" i="1"/>
  <c r="AX4837" i="1"/>
  <c r="AY4837" i="1"/>
  <c r="AZ4837" i="1"/>
  <c r="BA4837" i="1"/>
  <c r="BB4837" i="1"/>
  <c r="BC4837" i="1"/>
  <c r="BD4837" i="1"/>
  <c r="BE4837" i="1"/>
  <c r="BF4837" i="1"/>
  <c r="BG4837" i="1"/>
  <c r="BH4837" i="1"/>
  <c r="BI4837" i="1"/>
  <c r="BJ4837" i="1"/>
  <c r="BK4837" i="1"/>
  <c r="BL4837" i="1"/>
  <c r="BM4837" i="1"/>
  <c r="BN4837" i="1"/>
  <c r="BO4837" i="1"/>
  <c r="BP4837" i="1"/>
  <c r="BQ4837" i="1"/>
  <c r="BR4837" i="1"/>
  <c r="AV4837" i="1"/>
  <c r="AU4838" i="1"/>
  <c r="AW4838" i="1"/>
  <c r="AX4838" i="1"/>
  <c r="AY4838" i="1"/>
  <c r="AZ4838" i="1"/>
  <c r="BA4838" i="1"/>
  <c r="BB4838" i="1"/>
  <c r="BC4838" i="1"/>
  <c r="BD4838" i="1"/>
  <c r="BE4838" i="1"/>
  <c r="BF4838" i="1"/>
  <c r="BG4838" i="1"/>
  <c r="BH4838" i="1"/>
  <c r="BI4838" i="1"/>
  <c r="BJ4838" i="1"/>
  <c r="BK4838" i="1"/>
  <c r="BL4838" i="1"/>
  <c r="BM4838" i="1"/>
  <c r="BN4838" i="1"/>
  <c r="BO4838" i="1"/>
  <c r="BP4838" i="1"/>
  <c r="BQ4838" i="1"/>
  <c r="BR4838" i="1"/>
  <c r="AV4838" i="1"/>
  <c r="AU4839" i="1"/>
  <c r="AW4839" i="1"/>
  <c r="AX4839" i="1"/>
  <c r="AY4839" i="1"/>
  <c r="AZ4839" i="1"/>
  <c r="BA4839" i="1"/>
  <c r="BB4839" i="1"/>
  <c r="BC4839" i="1"/>
  <c r="BD4839" i="1"/>
  <c r="BE4839" i="1"/>
  <c r="BF4839" i="1"/>
  <c r="BG4839" i="1"/>
  <c r="BH4839" i="1"/>
  <c r="BI4839" i="1"/>
  <c r="BJ4839" i="1"/>
  <c r="BK4839" i="1"/>
  <c r="BL4839" i="1"/>
  <c r="BM4839" i="1"/>
  <c r="BN4839" i="1"/>
  <c r="BO4839" i="1"/>
  <c r="BP4839" i="1"/>
  <c r="BQ4839" i="1"/>
  <c r="BR4839" i="1"/>
  <c r="AV4839" i="1"/>
  <c r="AU4840" i="1"/>
  <c r="AW4840" i="1"/>
  <c r="AX4840" i="1"/>
  <c r="AY4840" i="1"/>
  <c r="AZ4840" i="1"/>
  <c r="BA4840" i="1"/>
  <c r="BB4840" i="1"/>
  <c r="BC4840" i="1"/>
  <c r="BD4840" i="1"/>
  <c r="BE4840" i="1"/>
  <c r="BF4840" i="1"/>
  <c r="BG4840" i="1"/>
  <c r="BH4840" i="1"/>
  <c r="BI4840" i="1"/>
  <c r="BJ4840" i="1"/>
  <c r="BK4840" i="1"/>
  <c r="BL4840" i="1"/>
  <c r="BM4840" i="1"/>
  <c r="BN4840" i="1"/>
  <c r="BO4840" i="1"/>
  <c r="BP4840" i="1"/>
  <c r="BQ4840" i="1"/>
  <c r="BR4840" i="1"/>
  <c r="AV4840" i="1"/>
  <c r="AU4841" i="1"/>
  <c r="AW4841" i="1"/>
  <c r="AX4841" i="1"/>
  <c r="AY4841" i="1"/>
  <c r="AZ4841" i="1"/>
  <c r="BA4841" i="1"/>
  <c r="BB4841" i="1"/>
  <c r="BC4841" i="1"/>
  <c r="BD4841" i="1"/>
  <c r="BE4841" i="1"/>
  <c r="BF4841" i="1"/>
  <c r="BG4841" i="1"/>
  <c r="BH4841" i="1"/>
  <c r="BI4841" i="1"/>
  <c r="BJ4841" i="1"/>
  <c r="BK4841" i="1"/>
  <c r="BL4841" i="1"/>
  <c r="BM4841" i="1"/>
  <c r="BN4841" i="1"/>
  <c r="BO4841" i="1"/>
  <c r="BP4841" i="1"/>
  <c r="BQ4841" i="1"/>
  <c r="BR4841" i="1"/>
  <c r="AV4841" i="1"/>
  <c r="AU4842" i="1"/>
  <c r="AW4842" i="1"/>
  <c r="AX4842" i="1"/>
  <c r="AY4842" i="1"/>
  <c r="AZ4842" i="1"/>
  <c r="BA4842" i="1"/>
  <c r="BB4842" i="1"/>
  <c r="BC4842" i="1"/>
  <c r="BD4842" i="1"/>
  <c r="BE4842" i="1"/>
  <c r="BF4842" i="1"/>
  <c r="BG4842" i="1"/>
  <c r="BH4842" i="1"/>
  <c r="BI4842" i="1"/>
  <c r="BJ4842" i="1"/>
  <c r="BK4842" i="1"/>
  <c r="BL4842" i="1"/>
  <c r="BM4842" i="1"/>
  <c r="BN4842" i="1"/>
  <c r="BO4842" i="1"/>
  <c r="BP4842" i="1"/>
  <c r="BQ4842" i="1"/>
  <c r="BR4842" i="1"/>
  <c r="AV4842" i="1"/>
  <c r="AU4843" i="1"/>
  <c r="AW4843" i="1"/>
  <c r="AX4843" i="1"/>
  <c r="AY4843" i="1"/>
  <c r="AZ4843" i="1"/>
  <c r="BA4843" i="1"/>
  <c r="BB4843" i="1"/>
  <c r="BC4843" i="1"/>
  <c r="BD4843" i="1"/>
  <c r="BE4843" i="1"/>
  <c r="BF4843" i="1"/>
  <c r="BG4843" i="1"/>
  <c r="BH4843" i="1"/>
  <c r="BI4843" i="1"/>
  <c r="BJ4843" i="1"/>
  <c r="BK4843" i="1"/>
  <c r="BL4843" i="1"/>
  <c r="BM4843" i="1"/>
  <c r="BN4843" i="1"/>
  <c r="BO4843" i="1"/>
  <c r="BP4843" i="1"/>
  <c r="BQ4843" i="1"/>
  <c r="BR4843" i="1"/>
  <c r="AV4843" i="1"/>
  <c r="AU4844" i="1"/>
  <c r="AW4844" i="1"/>
  <c r="AX4844" i="1"/>
  <c r="AY4844" i="1"/>
  <c r="AZ4844" i="1"/>
  <c r="BA4844" i="1"/>
  <c r="BB4844" i="1"/>
  <c r="BC4844" i="1"/>
  <c r="BD4844" i="1"/>
  <c r="BE4844" i="1"/>
  <c r="BF4844" i="1"/>
  <c r="BG4844" i="1"/>
  <c r="BH4844" i="1"/>
  <c r="BI4844" i="1"/>
  <c r="BJ4844" i="1"/>
  <c r="BK4844" i="1"/>
  <c r="BL4844" i="1"/>
  <c r="BM4844" i="1"/>
  <c r="BN4844" i="1"/>
  <c r="BO4844" i="1"/>
  <c r="BP4844" i="1"/>
  <c r="BQ4844" i="1"/>
  <c r="BR4844" i="1"/>
  <c r="AV4844" i="1"/>
  <c r="AU4845" i="1"/>
  <c r="AW4845" i="1"/>
  <c r="AX4845" i="1"/>
  <c r="AY4845" i="1"/>
  <c r="AZ4845" i="1"/>
  <c r="BA4845" i="1"/>
  <c r="BB4845" i="1"/>
  <c r="BC4845" i="1"/>
  <c r="BD4845" i="1"/>
  <c r="BE4845" i="1"/>
  <c r="BF4845" i="1"/>
  <c r="BG4845" i="1"/>
  <c r="BH4845" i="1"/>
  <c r="BI4845" i="1"/>
  <c r="BJ4845" i="1"/>
  <c r="BK4845" i="1"/>
  <c r="BL4845" i="1"/>
  <c r="BM4845" i="1"/>
  <c r="BN4845" i="1"/>
  <c r="BO4845" i="1"/>
  <c r="BP4845" i="1"/>
  <c r="BQ4845" i="1"/>
  <c r="BR4845" i="1"/>
  <c r="AV4845" i="1"/>
  <c r="AU4846" i="1"/>
  <c r="AW4846" i="1"/>
  <c r="AX4846" i="1"/>
  <c r="AY4846" i="1"/>
  <c r="AZ4846" i="1"/>
  <c r="BA4846" i="1"/>
  <c r="BB4846" i="1"/>
  <c r="BC4846" i="1"/>
  <c r="BD4846" i="1"/>
  <c r="BE4846" i="1"/>
  <c r="BF4846" i="1"/>
  <c r="BG4846" i="1"/>
  <c r="BH4846" i="1"/>
  <c r="BI4846" i="1"/>
  <c r="BJ4846" i="1"/>
  <c r="BK4846" i="1"/>
  <c r="BL4846" i="1"/>
  <c r="BM4846" i="1"/>
  <c r="BN4846" i="1"/>
  <c r="BO4846" i="1"/>
  <c r="BP4846" i="1"/>
  <c r="BQ4846" i="1"/>
  <c r="BR4846" i="1"/>
  <c r="AV4846" i="1"/>
  <c r="AU4847" i="1"/>
  <c r="AW4847" i="1"/>
  <c r="AX4847" i="1"/>
  <c r="AY4847" i="1"/>
  <c r="AZ4847" i="1"/>
  <c r="BA4847" i="1"/>
  <c r="BB4847" i="1"/>
  <c r="BC4847" i="1"/>
  <c r="BD4847" i="1"/>
  <c r="BE4847" i="1"/>
  <c r="BF4847" i="1"/>
  <c r="BG4847" i="1"/>
  <c r="BH4847" i="1"/>
  <c r="BI4847" i="1"/>
  <c r="BJ4847" i="1"/>
  <c r="BK4847" i="1"/>
  <c r="BL4847" i="1"/>
  <c r="BM4847" i="1"/>
  <c r="BN4847" i="1"/>
  <c r="BO4847" i="1"/>
  <c r="BP4847" i="1"/>
  <c r="BQ4847" i="1"/>
  <c r="BR4847" i="1"/>
  <c r="AV4847" i="1"/>
  <c r="AU4848" i="1"/>
  <c r="AW4848" i="1"/>
  <c r="AX4848" i="1"/>
  <c r="AY4848" i="1"/>
  <c r="AZ4848" i="1"/>
  <c r="BA4848" i="1"/>
  <c r="BB4848" i="1"/>
  <c r="BC4848" i="1"/>
  <c r="BD4848" i="1"/>
  <c r="BE4848" i="1"/>
  <c r="BF4848" i="1"/>
  <c r="BG4848" i="1"/>
  <c r="BH4848" i="1"/>
  <c r="BI4848" i="1"/>
  <c r="BJ4848" i="1"/>
  <c r="BK4848" i="1"/>
  <c r="BL4848" i="1"/>
  <c r="BM4848" i="1"/>
  <c r="BN4848" i="1"/>
  <c r="BO4848" i="1"/>
  <c r="BP4848" i="1"/>
  <c r="BQ4848" i="1"/>
  <c r="BR4848" i="1"/>
  <c r="AV4848" i="1"/>
  <c r="AU4849" i="1"/>
  <c r="AW4849" i="1"/>
  <c r="AX4849" i="1"/>
  <c r="AY4849" i="1"/>
  <c r="AZ4849" i="1"/>
  <c r="BA4849" i="1"/>
  <c r="BB4849" i="1"/>
  <c r="BC4849" i="1"/>
  <c r="BD4849" i="1"/>
  <c r="BE4849" i="1"/>
  <c r="BF4849" i="1"/>
  <c r="BG4849" i="1"/>
  <c r="BH4849" i="1"/>
  <c r="BI4849" i="1"/>
  <c r="BJ4849" i="1"/>
  <c r="BK4849" i="1"/>
  <c r="BL4849" i="1"/>
  <c r="BM4849" i="1"/>
  <c r="BN4849" i="1"/>
  <c r="BO4849" i="1"/>
  <c r="BP4849" i="1"/>
  <c r="BQ4849" i="1"/>
  <c r="BR4849" i="1"/>
  <c r="AV4849" i="1"/>
  <c r="AU4850" i="1"/>
  <c r="AW4850" i="1"/>
  <c r="AX4850" i="1"/>
  <c r="AY4850" i="1"/>
  <c r="AZ4850" i="1"/>
  <c r="BA4850" i="1"/>
  <c r="BB4850" i="1"/>
  <c r="BC4850" i="1"/>
  <c r="BD4850" i="1"/>
  <c r="BE4850" i="1"/>
  <c r="BF4850" i="1"/>
  <c r="BG4850" i="1"/>
  <c r="BH4850" i="1"/>
  <c r="BI4850" i="1"/>
  <c r="BJ4850" i="1"/>
  <c r="BK4850" i="1"/>
  <c r="BL4850" i="1"/>
  <c r="BM4850" i="1"/>
  <c r="BN4850" i="1"/>
  <c r="BO4850" i="1"/>
  <c r="BP4850" i="1"/>
  <c r="BQ4850" i="1"/>
  <c r="BR4850" i="1"/>
  <c r="AV4850" i="1"/>
  <c r="AU4851" i="1"/>
  <c r="AW4851" i="1"/>
  <c r="AX4851" i="1"/>
  <c r="AY4851" i="1"/>
  <c r="AZ4851" i="1"/>
  <c r="BA4851" i="1"/>
  <c r="BB4851" i="1"/>
  <c r="BC4851" i="1"/>
  <c r="BD4851" i="1"/>
  <c r="BE4851" i="1"/>
  <c r="BF4851" i="1"/>
  <c r="BG4851" i="1"/>
  <c r="BH4851" i="1"/>
  <c r="BI4851" i="1"/>
  <c r="BJ4851" i="1"/>
  <c r="BK4851" i="1"/>
  <c r="BL4851" i="1"/>
  <c r="BM4851" i="1"/>
  <c r="BN4851" i="1"/>
  <c r="BO4851" i="1"/>
  <c r="BP4851" i="1"/>
  <c r="BQ4851" i="1"/>
  <c r="BR4851" i="1"/>
  <c r="AV4851" i="1"/>
  <c r="AU4852" i="1"/>
  <c r="AW4852" i="1"/>
  <c r="AX4852" i="1"/>
  <c r="AY4852" i="1"/>
  <c r="AZ4852" i="1"/>
  <c r="BA4852" i="1"/>
  <c r="BB4852" i="1"/>
  <c r="BC4852" i="1"/>
  <c r="BD4852" i="1"/>
  <c r="BE4852" i="1"/>
  <c r="BF4852" i="1"/>
  <c r="BG4852" i="1"/>
  <c r="BH4852" i="1"/>
  <c r="BI4852" i="1"/>
  <c r="BJ4852" i="1"/>
  <c r="BK4852" i="1"/>
  <c r="BL4852" i="1"/>
  <c r="BM4852" i="1"/>
  <c r="BN4852" i="1"/>
  <c r="BO4852" i="1"/>
  <c r="BP4852" i="1"/>
  <c r="BQ4852" i="1"/>
  <c r="BR4852" i="1"/>
  <c r="AV4852" i="1"/>
  <c r="AU4853" i="1"/>
  <c r="AW4853" i="1"/>
  <c r="AX4853" i="1"/>
  <c r="AY4853" i="1"/>
  <c r="AZ4853" i="1"/>
  <c r="BA4853" i="1"/>
  <c r="BB4853" i="1"/>
  <c r="BC4853" i="1"/>
  <c r="BD4853" i="1"/>
  <c r="BE4853" i="1"/>
  <c r="BF4853" i="1"/>
  <c r="BG4853" i="1"/>
  <c r="BH4853" i="1"/>
  <c r="BI4853" i="1"/>
  <c r="BJ4853" i="1"/>
  <c r="BK4853" i="1"/>
  <c r="BL4853" i="1"/>
  <c r="BM4853" i="1"/>
  <c r="BN4853" i="1"/>
  <c r="BO4853" i="1"/>
  <c r="BP4853" i="1"/>
  <c r="BQ4853" i="1"/>
  <c r="BR4853" i="1"/>
  <c r="AV4853" i="1"/>
  <c r="AU4854" i="1"/>
  <c r="AW4854" i="1"/>
  <c r="AX4854" i="1"/>
  <c r="AY4854" i="1"/>
  <c r="AZ4854" i="1"/>
  <c r="BA4854" i="1"/>
  <c r="BB4854" i="1"/>
  <c r="BC4854" i="1"/>
  <c r="BD4854" i="1"/>
  <c r="BE4854" i="1"/>
  <c r="BF4854" i="1"/>
  <c r="BG4854" i="1"/>
  <c r="BH4854" i="1"/>
  <c r="BI4854" i="1"/>
  <c r="BJ4854" i="1"/>
  <c r="BK4854" i="1"/>
  <c r="BL4854" i="1"/>
  <c r="BM4854" i="1"/>
  <c r="BN4854" i="1"/>
  <c r="BO4854" i="1"/>
  <c r="BP4854" i="1"/>
  <c r="BQ4854" i="1"/>
  <c r="BR4854" i="1"/>
  <c r="AV4854" i="1"/>
  <c r="AU4855" i="1"/>
  <c r="AW4855" i="1"/>
  <c r="AX4855" i="1"/>
  <c r="AY4855" i="1"/>
  <c r="AZ4855" i="1"/>
  <c r="BA4855" i="1"/>
  <c r="BB4855" i="1"/>
  <c r="BC4855" i="1"/>
  <c r="BD4855" i="1"/>
  <c r="BE4855" i="1"/>
  <c r="BF4855" i="1"/>
  <c r="BG4855" i="1"/>
  <c r="BH4855" i="1"/>
  <c r="BI4855" i="1"/>
  <c r="BJ4855" i="1"/>
  <c r="BK4855" i="1"/>
  <c r="BL4855" i="1"/>
  <c r="BM4855" i="1"/>
  <c r="BN4855" i="1"/>
  <c r="BO4855" i="1"/>
  <c r="BP4855" i="1"/>
  <c r="BQ4855" i="1"/>
  <c r="BR4855" i="1"/>
  <c r="AV4855" i="1"/>
  <c r="AU4856" i="1"/>
  <c r="AW4856" i="1"/>
  <c r="AX4856" i="1"/>
  <c r="AY4856" i="1"/>
  <c r="AZ4856" i="1"/>
  <c r="BA4856" i="1"/>
  <c r="BB4856" i="1"/>
  <c r="BC4856" i="1"/>
  <c r="BD4856" i="1"/>
  <c r="BE4856" i="1"/>
  <c r="BF4856" i="1"/>
  <c r="BG4856" i="1"/>
  <c r="BH4856" i="1"/>
  <c r="BI4856" i="1"/>
  <c r="BJ4856" i="1"/>
  <c r="BK4856" i="1"/>
  <c r="BL4856" i="1"/>
  <c r="BM4856" i="1"/>
  <c r="BN4856" i="1"/>
  <c r="BO4856" i="1"/>
  <c r="BP4856" i="1"/>
  <c r="BQ4856" i="1"/>
  <c r="BR4856" i="1"/>
  <c r="AV4856" i="1"/>
  <c r="AU4857" i="1"/>
  <c r="AW4857" i="1"/>
  <c r="AX4857" i="1"/>
  <c r="AY4857" i="1"/>
  <c r="AZ4857" i="1"/>
  <c r="BA4857" i="1"/>
  <c r="BB4857" i="1"/>
  <c r="BC4857" i="1"/>
  <c r="BD4857" i="1"/>
  <c r="BE4857" i="1"/>
  <c r="BF4857" i="1"/>
  <c r="BG4857" i="1"/>
  <c r="BH4857" i="1"/>
  <c r="BI4857" i="1"/>
  <c r="BJ4857" i="1"/>
  <c r="BK4857" i="1"/>
  <c r="BL4857" i="1"/>
  <c r="BM4857" i="1"/>
  <c r="BN4857" i="1"/>
  <c r="BO4857" i="1"/>
  <c r="BP4857" i="1"/>
  <c r="BQ4857" i="1"/>
  <c r="BR4857" i="1"/>
  <c r="AV4857" i="1"/>
  <c r="AU4858" i="1"/>
  <c r="AW4858" i="1"/>
  <c r="AX4858" i="1"/>
  <c r="AY4858" i="1"/>
  <c r="AZ4858" i="1"/>
  <c r="BA4858" i="1"/>
  <c r="BB4858" i="1"/>
  <c r="BC4858" i="1"/>
  <c r="BD4858" i="1"/>
  <c r="BE4858" i="1"/>
  <c r="BF4858" i="1"/>
  <c r="BG4858" i="1"/>
  <c r="BH4858" i="1"/>
  <c r="BI4858" i="1"/>
  <c r="BJ4858" i="1"/>
  <c r="BK4858" i="1"/>
  <c r="BL4858" i="1"/>
  <c r="BM4858" i="1"/>
  <c r="BN4858" i="1"/>
  <c r="BO4858" i="1"/>
  <c r="BP4858" i="1"/>
  <c r="BQ4858" i="1"/>
  <c r="BR4858" i="1"/>
  <c r="AV4858" i="1"/>
  <c r="AU4859" i="1"/>
  <c r="AW4859" i="1"/>
  <c r="AX4859" i="1"/>
  <c r="AY4859" i="1"/>
  <c r="AZ4859" i="1"/>
  <c r="BA4859" i="1"/>
  <c r="BB4859" i="1"/>
  <c r="BC4859" i="1"/>
  <c r="BD4859" i="1"/>
  <c r="BE4859" i="1"/>
  <c r="BF4859" i="1"/>
  <c r="BG4859" i="1"/>
  <c r="BH4859" i="1"/>
  <c r="BI4859" i="1"/>
  <c r="BJ4859" i="1"/>
  <c r="BK4859" i="1"/>
  <c r="BL4859" i="1"/>
  <c r="BM4859" i="1"/>
  <c r="BN4859" i="1"/>
  <c r="BO4859" i="1"/>
  <c r="BP4859" i="1"/>
  <c r="BQ4859" i="1"/>
  <c r="BR4859" i="1"/>
  <c r="AV4859" i="1"/>
  <c r="AU4860" i="1"/>
  <c r="AW4860" i="1"/>
  <c r="AX4860" i="1"/>
  <c r="AY4860" i="1"/>
  <c r="AZ4860" i="1"/>
  <c r="BA4860" i="1"/>
  <c r="BB4860" i="1"/>
  <c r="BC4860" i="1"/>
  <c r="BD4860" i="1"/>
  <c r="BE4860" i="1"/>
  <c r="BF4860" i="1"/>
  <c r="BG4860" i="1"/>
  <c r="BH4860" i="1"/>
  <c r="BI4860" i="1"/>
  <c r="BJ4860" i="1"/>
  <c r="BK4860" i="1"/>
  <c r="BL4860" i="1"/>
  <c r="BM4860" i="1"/>
  <c r="BN4860" i="1"/>
  <c r="BO4860" i="1"/>
  <c r="BP4860" i="1"/>
  <c r="BQ4860" i="1"/>
  <c r="BR4860" i="1"/>
  <c r="AV4860" i="1"/>
  <c r="AU4861" i="1"/>
  <c r="AW4861" i="1"/>
  <c r="AX4861" i="1"/>
  <c r="AY4861" i="1"/>
  <c r="AZ4861" i="1"/>
  <c r="BA4861" i="1"/>
  <c r="BB4861" i="1"/>
  <c r="BC4861" i="1"/>
  <c r="BD4861" i="1"/>
  <c r="BE4861" i="1"/>
  <c r="BF4861" i="1"/>
  <c r="BG4861" i="1"/>
  <c r="BH4861" i="1"/>
  <c r="BI4861" i="1"/>
  <c r="BJ4861" i="1"/>
  <c r="BK4861" i="1"/>
  <c r="BL4861" i="1"/>
  <c r="BM4861" i="1"/>
  <c r="BN4861" i="1"/>
  <c r="BO4861" i="1"/>
  <c r="BP4861" i="1"/>
  <c r="BQ4861" i="1"/>
  <c r="BR4861" i="1"/>
  <c r="AV4861" i="1"/>
  <c r="AU4862" i="1"/>
  <c r="AW4862" i="1"/>
  <c r="AX4862" i="1"/>
  <c r="AY4862" i="1"/>
  <c r="AZ4862" i="1"/>
  <c r="BA4862" i="1"/>
  <c r="BB4862" i="1"/>
  <c r="BC4862" i="1"/>
  <c r="BD4862" i="1"/>
  <c r="BE4862" i="1"/>
  <c r="BF4862" i="1"/>
  <c r="BG4862" i="1"/>
  <c r="BH4862" i="1"/>
  <c r="BI4862" i="1"/>
  <c r="BJ4862" i="1"/>
  <c r="BK4862" i="1"/>
  <c r="BL4862" i="1"/>
  <c r="BM4862" i="1"/>
  <c r="BN4862" i="1"/>
  <c r="BO4862" i="1"/>
  <c r="BP4862" i="1"/>
  <c r="BQ4862" i="1"/>
  <c r="BR4862" i="1"/>
  <c r="AV4862" i="1"/>
  <c r="AU4863" i="1"/>
  <c r="AW4863" i="1"/>
  <c r="AX4863" i="1"/>
  <c r="AY4863" i="1"/>
  <c r="AZ4863" i="1"/>
  <c r="BA4863" i="1"/>
  <c r="BB4863" i="1"/>
  <c r="BC4863" i="1"/>
  <c r="BD4863" i="1"/>
  <c r="BE4863" i="1"/>
  <c r="BF4863" i="1"/>
  <c r="BG4863" i="1"/>
  <c r="BH4863" i="1"/>
  <c r="BI4863" i="1"/>
  <c r="BJ4863" i="1"/>
  <c r="BK4863" i="1"/>
  <c r="BL4863" i="1"/>
  <c r="BM4863" i="1"/>
  <c r="BN4863" i="1"/>
  <c r="BO4863" i="1"/>
  <c r="BP4863" i="1"/>
  <c r="BQ4863" i="1"/>
  <c r="BR4863" i="1"/>
  <c r="AV4863" i="1"/>
  <c r="AU4864" i="1"/>
  <c r="AW4864" i="1"/>
  <c r="AX4864" i="1"/>
  <c r="AY4864" i="1"/>
  <c r="AZ4864" i="1"/>
  <c r="BA4864" i="1"/>
  <c r="BB4864" i="1"/>
  <c r="BC4864" i="1"/>
  <c r="BD4864" i="1"/>
  <c r="BE4864" i="1"/>
  <c r="BF4864" i="1"/>
  <c r="BG4864" i="1"/>
  <c r="BH4864" i="1"/>
  <c r="BI4864" i="1"/>
  <c r="BJ4864" i="1"/>
  <c r="BK4864" i="1"/>
  <c r="BL4864" i="1"/>
  <c r="BM4864" i="1"/>
  <c r="BN4864" i="1"/>
  <c r="BO4864" i="1"/>
  <c r="BP4864" i="1"/>
  <c r="BQ4864" i="1"/>
  <c r="BR4864" i="1"/>
  <c r="AV4864" i="1"/>
  <c r="AU4865" i="1"/>
  <c r="AW4865" i="1"/>
  <c r="AX4865" i="1"/>
  <c r="AY4865" i="1"/>
  <c r="AZ4865" i="1"/>
  <c r="BA4865" i="1"/>
  <c r="BB4865" i="1"/>
  <c r="BC4865" i="1"/>
  <c r="BD4865" i="1"/>
  <c r="BE4865" i="1"/>
  <c r="BF4865" i="1"/>
  <c r="BG4865" i="1"/>
  <c r="BH4865" i="1"/>
  <c r="BI4865" i="1"/>
  <c r="BJ4865" i="1"/>
  <c r="BK4865" i="1"/>
  <c r="BL4865" i="1"/>
  <c r="BM4865" i="1"/>
  <c r="BN4865" i="1"/>
  <c r="BO4865" i="1"/>
  <c r="BP4865" i="1"/>
  <c r="BQ4865" i="1"/>
  <c r="BR4865" i="1"/>
  <c r="AV4865" i="1"/>
  <c r="AU4866" i="1"/>
  <c r="AW4866" i="1"/>
  <c r="AX4866" i="1"/>
  <c r="AY4866" i="1"/>
  <c r="AZ4866" i="1"/>
  <c r="BA4866" i="1"/>
  <c r="BB4866" i="1"/>
  <c r="BC4866" i="1"/>
  <c r="BD4866" i="1"/>
  <c r="BE4866" i="1"/>
  <c r="BF4866" i="1"/>
  <c r="BG4866" i="1"/>
  <c r="BH4866" i="1"/>
  <c r="BI4866" i="1"/>
  <c r="BJ4866" i="1"/>
  <c r="BK4866" i="1"/>
  <c r="BL4866" i="1"/>
  <c r="BM4866" i="1"/>
  <c r="BN4866" i="1"/>
  <c r="BO4866" i="1"/>
  <c r="BP4866" i="1"/>
  <c r="BQ4866" i="1"/>
  <c r="BR4866" i="1"/>
  <c r="AV4866" i="1"/>
  <c r="AU4867" i="1"/>
  <c r="AW4867" i="1"/>
  <c r="AX4867" i="1"/>
  <c r="AY4867" i="1"/>
  <c r="AZ4867" i="1"/>
  <c r="BA4867" i="1"/>
  <c r="BB4867" i="1"/>
  <c r="BC4867" i="1"/>
  <c r="BD4867" i="1"/>
  <c r="BE4867" i="1"/>
  <c r="BF4867" i="1"/>
  <c r="BG4867" i="1"/>
  <c r="BH4867" i="1"/>
  <c r="BI4867" i="1"/>
  <c r="BJ4867" i="1"/>
  <c r="BK4867" i="1"/>
  <c r="BL4867" i="1"/>
  <c r="BM4867" i="1"/>
  <c r="BN4867" i="1"/>
  <c r="BO4867" i="1"/>
  <c r="BP4867" i="1"/>
  <c r="BQ4867" i="1"/>
  <c r="BR4867" i="1"/>
  <c r="AV4867" i="1"/>
  <c r="AU4868" i="1"/>
  <c r="AW4868" i="1"/>
  <c r="AX4868" i="1"/>
  <c r="AY4868" i="1"/>
  <c r="AZ4868" i="1"/>
  <c r="BA4868" i="1"/>
  <c r="BB4868" i="1"/>
  <c r="BC4868" i="1"/>
  <c r="BD4868" i="1"/>
  <c r="BE4868" i="1"/>
  <c r="BF4868" i="1"/>
  <c r="BG4868" i="1"/>
  <c r="BH4868" i="1"/>
  <c r="BI4868" i="1"/>
  <c r="BJ4868" i="1"/>
  <c r="BK4868" i="1"/>
  <c r="BL4868" i="1"/>
  <c r="BM4868" i="1"/>
  <c r="BN4868" i="1"/>
  <c r="BO4868" i="1"/>
  <c r="BP4868" i="1"/>
  <c r="BQ4868" i="1"/>
  <c r="BR4868" i="1"/>
  <c r="AV4868" i="1"/>
  <c r="AU4869" i="1"/>
  <c r="AW4869" i="1"/>
  <c r="AX4869" i="1"/>
  <c r="AY4869" i="1"/>
  <c r="AZ4869" i="1"/>
  <c r="BA4869" i="1"/>
  <c r="BB4869" i="1"/>
  <c r="BC4869" i="1"/>
  <c r="BD4869" i="1"/>
  <c r="BE4869" i="1"/>
  <c r="BF4869" i="1"/>
  <c r="BG4869" i="1"/>
  <c r="BH4869" i="1"/>
  <c r="BI4869" i="1"/>
  <c r="BJ4869" i="1"/>
  <c r="BK4869" i="1"/>
  <c r="BL4869" i="1"/>
  <c r="BM4869" i="1"/>
  <c r="BN4869" i="1"/>
  <c r="BO4869" i="1"/>
  <c r="BP4869" i="1"/>
  <c r="BQ4869" i="1"/>
  <c r="BR4869" i="1"/>
  <c r="AV4869" i="1"/>
  <c r="AU4870" i="1"/>
  <c r="AW4870" i="1"/>
  <c r="AX4870" i="1"/>
  <c r="AY4870" i="1"/>
  <c r="AZ4870" i="1"/>
  <c r="BA4870" i="1"/>
  <c r="BB4870" i="1"/>
  <c r="BC4870" i="1"/>
  <c r="BD4870" i="1"/>
  <c r="BE4870" i="1"/>
  <c r="BF4870" i="1"/>
  <c r="BG4870" i="1"/>
  <c r="BH4870" i="1"/>
  <c r="BI4870" i="1"/>
  <c r="BJ4870" i="1"/>
  <c r="BK4870" i="1"/>
  <c r="BL4870" i="1"/>
  <c r="BM4870" i="1"/>
  <c r="BN4870" i="1"/>
  <c r="BO4870" i="1"/>
  <c r="BP4870" i="1"/>
  <c r="BQ4870" i="1"/>
  <c r="BR4870" i="1"/>
  <c r="AV4870" i="1"/>
  <c r="AU4871" i="1"/>
  <c r="AW4871" i="1"/>
  <c r="AX4871" i="1"/>
  <c r="AY4871" i="1"/>
  <c r="AZ4871" i="1"/>
  <c r="BA4871" i="1"/>
  <c r="BB4871" i="1"/>
  <c r="BC4871" i="1"/>
  <c r="BD4871" i="1"/>
  <c r="BE4871" i="1"/>
  <c r="BF4871" i="1"/>
  <c r="BG4871" i="1"/>
  <c r="BH4871" i="1"/>
  <c r="BI4871" i="1"/>
  <c r="BJ4871" i="1"/>
  <c r="BK4871" i="1"/>
  <c r="BL4871" i="1"/>
  <c r="BM4871" i="1"/>
  <c r="BN4871" i="1"/>
  <c r="BO4871" i="1"/>
  <c r="BP4871" i="1"/>
  <c r="BQ4871" i="1"/>
  <c r="BR4871" i="1"/>
  <c r="AV4871" i="1"/>
  <c r="AU4872" i="1"/>
  <c r="AW4872" i="1"/>
  <c r="AX4872" i="1"/>
  <c r="AY4872" i="1"/>
  <c r="AZ4872" i="1"/>
  <c r="BA4872" i="1"/>
  <c r="BB4872" i="1"/>
  <c r="BC4872" i="1"/>
  <c r="BD4872" i="1"/>
  <c r="BE4872" i="1"/>
  <c r="BF4872" i="1"/>
  <c r="BG4872" i="1"/>
  <c r="BH4872" i="1"/>
  <c r="BI4872" i="1"/>
  <c r="BJ4872" i="1"/>
  <c r="BK4872" i="1"/>
  <c r="BL4872" i="1"/>
  <c r="BM4872" i="1"/>
  <c r="BN4872" i="1"/>
  <c r="BO4872" i="1"/>
  <c r="BP4872" i="1"/>
  <c r="BQ4872" i="1"/>
  <c r="BR4872" i="1"/>
  <c r="AV4872" i="1"/>
  <c r="AU4661" i="1"/>
  <c r="AW4661" i="1"/>
  <c r="AX4661" i="1"/>
  <c r="AY4661" i="1"/>
  <c r="AZ4661" i="1"/>
  <c r="BA4661" i="1"/>
  <c r="BB4661" i="1"/>
  <c r="BC4661" i="1"/>
  <c r="BD4661" i="1"/>
  <c r="BE4661" i="1"/>
  <c r="BF4661" i="1"/>
  <c r="BG4661" i="1"/>
  <c r="BH4661" i="1"/>
  <c r="BI4661" i="1"/>
  <c r="BJ4661" i="1"/>
  <c r="BK4661" i="1"/>
  <c r="BL4661" i="1"/>
  <c r="BM4661" i="1"/>
  <c r="BN4661" i="1"/>
  <c r="BO4661" i="1"/>
  <c r="BP4661" i="1"/>
  <c r="BQ4661" i="1"/>
  <c r="BR4661" i="1"/>
  <c r="AV4661" i="1"/>
  <c r="AV4631" i="1"/>
  <c r="AV4632" i="1"/>
  <c r="AV4633" i="1"/>
  <c r="AV4634" i="1"/>
  <c r="BR4632" i="1"/>
  <c r="BR4633" i="1"/>
  <c r="BR4634" i="1"/>
  <c r="BR4635" i="1"/>
  <c r="BR4636" i="1"/>
  <c r="BR4637" i="1"/>
  <c r="BR4638" i="1"/>
  <c r="BR4639" i="1"/>
  <c r="BR4640" i="1"/>
  <c r="BR4641" i="1"/>
  <c r="BR4642" i="1"/>
  <c r="BR4643" i="1"/>
  <c r="BR4644" i="1"/>
  <c r="BR4645" i="1"/>
  <c r="BR4646" i="1"/>
  <c r="BR4647" i="1"/>
  <c r="BR4648" i="1"/>
  <c r="BR4649" i="1"/>
  <c r="BR4650" i="1"/>
  <c r="BR4651" i="1"/>
  <c r="BR4652" i="1"/>
  <c r="BR4653" i="1"/>
  <c r="BR4654" i="1"/>
  <c r="BR4655" i="1"/>
  <c r="BR4656" i="1"/>
  <c r="BR4657" i="1"/>
  <c r="BR4658" i="1"/>
  <c r="BR4659" i="1"/>
  <c r="BR4660" i="1"/>
  <c r="BR4631" i="1"/>
  <c r="AV4635" i="1"/>
  <c r="AV4636" i="1"/>
  <c r="AV4637" i="1"/>
  <c r="AV4638" i="1"/>
  <c r="AV4639" i="1"/>
  <c r="AV4640" i="1"/>
  <c r="AV4641" i="1"/>
  <c r="AV4642" i="1"/>
  <c r="AV4643" i="1"/>
  <c r="AV4644" i="1"/>
  <c r="AV4645" i="1"/>
  <c r="AV4646" i="1"/>
  <c r="AV4647" i="1"/>
  <c r="AV4648" i="1"/>
  <c r="AV4649" i="1"/>
  <c r="AV4650" i="1"/>
  <c r="AV4651" i="1"/>
  <c r="AV4652" i="1"/>
  <c r="AV4653" i="1"/>
  <c r="AV4654" i="1"/>
  <c r="AV4655" i="1"/>
  <c r="AV4656" i="1"/>
  <c r="AV4657" i="1"/>
  <c r="AV4658" i="1"/>
  <c r="AV4659" i="1"/>
  <c r="AV4660" i="1"/>
  <c r="AU4632" i="1"/>
  <c r="AU4633" i="1"/>
  <c r="AU4634" i="1"/>
  <c r="AU4635" i="1"/>
  <c r="AU4636" i="1"/>
  <c r="AU4637" i="1"/>
  <c r="AU4638" i="1"/>
  <c r="AU4639" i="1"/>
  <c r="AU4640" i="1"/>
  <c r="AU4641" i="1"/>
  <c r="AU4642" i="1"/>
  <c r="AU4643" i="1"/>
  <c r="AU4644" i="1"/>
  <c r="AU4645" i="1"/>
  <c r="AU4646" i="1"/>
  <c r="AU4647" i="1"/>
  <c r="AU4648" i="1"/>
  <c r="AU4649" i="1"/>
  <c r="AU4650" i="1"/>
  <c r="AU4651" i="1"/>
  <c r="AU4652" i="1"/>
  <c r="AU4653" i="1"/>
  <c r="AU4654" i="1"/>
  <c r="AU4655" i="1"/>
  <c r="AU4656" i="1"/>
  <c r="AU4657" i="1"/>
  <c r="AU4658" i="1"/>
  <c r="AU4659" i="1"/>
  <c r="AU4660" i="1"/>
  <c r="AU4631" i="1"/>
  <c r="AW4656" i="1"/>
  <c r="AX4656" i="1"/>
  <c r="AY4656" i="1"/>
  <c r="AZ4656" i="1"/>
  <c r="BA4656" i="1"/>
  <c r="BB4656" i="1"/>
  <c r="BC4656" i="1"/>
  <c r="BD4656" i="1"/>
  <c r="BE4656" i="1"/>
  <c r="BF4656" i="1"/>
  <c r="BG4656" i="1"/>
  <c r="BH4656" i="1"/>
  <c r="BI4656" i="1"/>
  <c r="BJ4656" i="1"/>
  <c r="BK4656" i="1"/>
  <c r="BL4656" i="1"/>
  <c r="BM4656" i="1"/>
  <c r="BN4656" i="1"/>
  <c r="BO4656" i="1"/>
  <c r="BP4656" i="1"/>
  <c r="BQ4656" i="1"/>
  <c r="AW4657" i="1"/>
  <c r="AX4657" i="1"/>
  <c r="AY4657" i="1"/>
  <c r="AZ4657" i="1"/>
  <c r="BA4657" i="1"/>
  <c r="BB4657" i="1"/>
  <c r="BC4657" i="1"/>
  <c r="BD4657" i="1"/>
  <c r="BE4657" i="1"/>
  <c r="BF4657" i="1"/>
  <c r="BG4657" i="1"/>
  <c r="BH4657" i="1"/>
  <c r="BI4657" i="1"/>
  <c r="BJ4657" i="1"/>
  <c r="BK4657" i="1"/>
  <c r="BL4657" i="1"/>
  <c r="BM4657" i="1"/>
  <c r="BN4657" i="1"/>
  <c r="BO4657" i="1"/>
  <c r="BP4657" i="1"/>
  <c r="BQ4657" i="1"/>
  <c r="AW4658" i="1"/>
  <c r="AX4658" i="1"/>
  <c r="AY4658" i="1"/>
  <c r="AZ4658" i="1"/>
  <c r="BA4658" i="1"/>
  <c r="BB4658" i="1"/>
  <c r="BC4658" i="1"/>
  <c r="BD4658" i="1"/>
  <c r="BE4658" i="1"/>
  <c r="BF4658" i="1"/>
  <c r="BG4658" i="1"/>
  <c r="BH4658" i="1"/>
  <c r="BI4658" i="1"/>
  <c r="BJ4658" i="1"/>
  <c r="BK4658" i="1"/>
  <c r="BL4658" i="1"/>
  <c r="BM4658" i="1"/>
  <c r="BN4658" i="1"/>
  <c r="BO4658" i="1"/>
  <c r="BP4658" i="1"/>
  <c r="BQ4658" i="1"/>
  <c r="AW4659" i="1"/>
  <c r="AX4659" i="1"/>
  <c r="AY4659" i="1"/>
  <c r="AZ4659" i="1"/>
  <c r="BA4659" i="1"/>
  <c r="BB4659" i="1"/>
  <c r="BC4659" i="1"/>
  <c r="BD4659" i="1"/>
  <c r="BE4659" i="1"/>
  <c r="BF4659" i="1"/>
  <c r="BG4659" i="1"/>
  <c r="BH4659" i="1"/>
  <c r="BI4659" i="1"/>
  <c r="BJ4659" i="1"/>
  <c r="BK4659" i="1"/>
  <c r="BL4659" i="1"/>
  <c r="BM4659" i="1"/>
  <c r="BN4659" i="1"/>
  <c r="BO4659" i="1"/>
  <c r="BP4659" i="1"/>
  <c r="BQ4659" i="1"/>
  <c r="AW4660" i="1"/>
  <c r="AX4660" i="1"/>
  <c r="AY4660" i="1"/>
  <c r="AZ4660" i="1"/>
  <c r="BA4660" i="1"/>
  <c r="BB4660" i="1"/>
  <c r="BC4660" i="1"/>
  <c r="BD4660" i="1"/>
  <c r="BE4660" i="1"/>
  <c r="BF4660" i="1"/>
  <c r="BG4660" i="1"/>
  <c r="BH4660" i="1"/>
  <c r="BI4660" i="1"/>
  <c r="BJ4660" i="1"/>
  <c r="BK4660" i="1"/>
  <c r="BL4660" i="1"/>
  <c r="BM4660" i="1"/>
  <c r="BN4660" i="1"/>
  <c r="BO4660" i="1"/>
  <c r="BP4660" i="1"/>
  <c r="BQ4660" i="1"/>
  <c r="AU4599" i="1"/>
  <c r="AW4599" i="1"/>
  <c r="AX4599" i="1"/>
  <c r="AY4599" i="1"/>
  <c r="AZ4599" i="1"/>
  <c r="BA4599" i="1"/>
  <c r="BB4599" i="1"/>
  <c r="BC4599" i="1"/>
  <c r="BD4599" i="1"/>
  <c r="BE4599" i="1"/>
  <c r="BF4599" i="1"/>
  <c r="BG4599" i="1"/>
  <c r="BH4599" i="1"/>
  <c r="BI4599" i="1"/>
  <c r="BJ4599" i="1"/>
  <c r="BK4599" i="1"/>
  <c r="BL4599" i="1"/>
  <c r="BM4599" i="1"/>
  <c r="BN4599" i="1"/>
  <c r="BO4599" i="1"/>
  <c r="BP4599" i="1"/>
  <c r="BQ4599" i="1"/>
  <c r="AV4599" i="1"/>
  <c r="AU4600" i="1"/>
  <c r="AW4600" i="1"/>
  <c r="AX4600" i="1"/>
  <c r="AY4600" i="1"/>
  <c r="AZ4600" i="1"/>
  <c r="BA4600" i="1"/>
  <c r="BB4600" i="1"/>
  <c r="BC4600" i="1"/>
  <c r="BD4600" i="1"/>
  <c r="BE4600" i="1"/>
  <c r="BF4600" i="1"/>
  <c r="BG4600" i="1"/>
  <c r="BH4600" i="1"/>
  <c r="BI4600" i="1"/>
  <c r="BJ4600" i="1"/>
  <c r="BK4600" i="1"/>
  <c r="BL4600" i="1"/>
  <c r="BM4600" i="1"/>
  <c r="BN4600" i="1"/>
  <c r="BO4600" i="1"/>
  <c r="BP4600" i="1"/>
  <c r="BQ4600" i="1"/>
  <c r="AV4600" i="1"/>
  <c r="AU4601" i="1"/>
  <c r="AW4601" i="1"/>
  <c r="AX4601" i="1"/>
  <c r="AY4601" i="1"/>
  <c r="AZ4601" i="1"/>
  <c r="BA4601" i="1"/>
  <c r="BB4601" i="1"/>
  <c r="BC4601" i="1"/>
  <c r="BD4601" i="1"/>
  <c r="BE4601" i="1"/>
  <c r="BF4601" i="1"/>
  <c r="BG4601" i="1"/>
  <c r="BH4601" i="1"/>
  <c r="BI4601" i="1"/>
  <c r="BJ4601" i="1"/>
  <c r="BK4601" i="1"/>
  <c r="BL4601" i="1"/>
  <c r="BM4601" i="1"/>
  <c r="BN4601" i="1"/>
  <c r="BO4601" i="1"/>
  <c r="BP4601" i="1"/>
  <c r="BQ4601" i="1"/>
  <c r="AV4601" i="1"/>
  <c r="AU4602" i="1"/>
  <c r="AW4602" i="1"/>
  <c r="AX4602" i="1"/>
  <c r="AY4602" i="1"/>
  <c r="AZ4602" i="1"/>
  <c r="BA4602" i="1"/>
  <c r="BB4602" i="1"/>
  <c r="BC4602" i="1"/>
  <c r="BD4602" i="1"/>
  <c r="BE4602" i="1"/>
  <c r="BF4602" i="1"/>
  <c r="BG4602" i="1"/>
  <c r="BH4602" i="1"/>
  <c r="BI4602" i="1"/>
  <c r="BJ4602" i="1"/>
  <c r="BK4602" i="1"/>
  <c r="BL4602" i="1"/>
  <c r="BM4602" i="1"/>
  <c r="BN4602" i="1"/>
  <c r="BO4602" i="1"/>
  <c r="BP4602" i="1"/>
  <c r="BQ4602" i="1"/>
  <c r="AV4602" i="1"/>
  <c r="AU4603" i="1"/>
  <c r="AW4603" i="1"/>
  <c r="AX4603" i="1"/>
  <c r="AY4603" i="1"/>
  <c r="AZ4603" i="1"/>
  <c r="BA4603" i="1"/>
  <c r="BB4603" i="1"/>
  <c r="BC4603" i="1"/>
  <c r="BD4603" i="1"/>
  <c r="BE4603" i="1"/>
  <c r="BF4603" i="1"/>
  <c r="BG4603" i="1"/>
  <c r="BH4603" i="1"/>
  <c r="BI4603" i="1"/>
  <c r="BJ4603" i="1"/>
  <c r="BK4603" i="1"/>
  <c r="BL4603" i="1"/>
  <c r="BM4603" i="1"/>
  <c r="BN4603" i="1"/>
  <c r="BO4603" i="1"/>
  <c r="BP4603" i="1"/>
  <c r="BQ4603" i="1"/>
  <c r="AV4603" i="1"/>
  <c r="AU4604" i="1"/>
  <c r="AW4604" i="1"/>
  <c r="AX4604" i="1"/>
  <c r="AY4604" i="1"/>
  <c r="AZ4604" i="1"/>
  <c r="BA4604" i="1"/>
  <c r="BB4604" i="1"/>
  <c r="BC4604" i="1"/>
  <c r="BD4604" i="1"/>
  <c r="BE4604" i="1"/>
  <c r="BF4604" i="1"/>
  <c r="BG4604" i="1"/>
  <c r="BH4604" i="1"/>
  <c r="BI4604" i="1"/>
  <c r="BJ4604" i="1"/>
  <c r="BK4604" i="1"/>
  <c r="BL4604" i="1"/>
  <c r="BM4604" i="1"/>
  <c r="BN4604" i="1"/>
  <c r="BO4604" i="1"/>
  <c r="BP4604" i="1"/>
  <c r="BQ4604" i="1"/>
  <c r="AV4604" i="1"/>
  <c r="AU4605" i="1"/>
  <c r="AW4605" i="1"/>
  <c r="AX4605" i="1"/>
  <c r="AY4605" i="1"/>
  <c r="AZ4605" i="1"/>
  <c r="BA4605" i="1"/>
  <c r="BB4605" i="1"/>
  <c r="BC4605" i="1"/>
  <c r="BD4605" i="1"/>
  <c r="BE4605" i="1"/>
  <c r="BF4605" i="1"/>
  <c r="BG4605" i="1"/>
  <c r="BH4605" i="1"/>
  <c r="BI4605" i="1"/>
  <c r="BJ4605" i="1"/>
  <c r="BK4605" i="1"/>
  <c r="BL4605" i="1"/>
  <c r="BM4605" i="1"/>
  <c r="BN4605" i="1"/>
  <c r="BO4605" i="1"/>
  <c r="BP4605" i="1"/>
  <c r="BQ4605" i="1"/>
  <c r="AV4605" i="1"/>
  <c r="AU4606" i="1"/>
  <c r="AW4606" i="1"/>
  <c r="AX4606" i="1"/>
  <c r="AY4606" i="1"/>
  <c r="AZ4606" i="1"/>
  <c r="BA4606" i="1"/>
  <c r="BB4606" i="1"/>
  <c r="BC4606" i="1"/>
  <c r="BD4606" i="1"/>
  <c r="BE4606" i="1"/>
  <c r="BF4606" i="1"/>
  <c r="BG4606" i="1"/>
  <c r="BH4606" i="1"/>
  <c r="BI4606" i="1"/>
  <c r="BJ4606" i="1"/>
  <c r="BK4606" i="1"/>
  <c r="BL4606" i="1"/>
  <c r="BM4606" i="1"/>
  <c r="BN4606" i="1"/>
  <c r="BO4606" i="1"/>
  <c r="BP4606" i="1"/>
  <c r="BQ4606" i="1"/>
  <c r="AV4606" i="1"/>
  <c r="AU4607" i="1"/>
  <c r="AW4607" i="1"/>
  <c r="AX4607" i="1"/>
  <c r="AY4607" i="1"/>
  <c r="AZ4607" i="1"/>
  <c r="BA4607" i="1"/>
  <c r="BB4607" i="1"/>
  <c r="BC4607" i="1"/>
  <c r="BD4607" i="1"/>
  <c r="BE4607" i="1"/>
  <c r="BF4607" i="1"/>
  <c r="BG4607" i="1"/>
  <c r="BH4607" i="1"/>
  <c r="BI4607" i="1"/>
  <c r="BJ4607" i="1"/>
  <c r="BK4607" i="1"/>
  <c r="BL4607" i="1"/>
  <c r="BM4607" i="1"/>
  <c r="BN4607" i="1"/>
  <c r="BO4607" i="1"/>
  <c r="BP4607" i="1"/>
  <c r="BQ4607" i="1"/>
  <c r="AV4607" i="1"/>
  <c r="AU4608" i="1"/>
  <c r="AW4608" i="1"/>
  <c r="AX4608" i="1"/>
  <c r="AY4608" i="1"/>
  <c r="AZ4608" i="1"/>
  <c r="BA4608" i="1"/>
  <c r="BB4608" i="1"/>
  <c r="BC4608" i="1"/>
  <c r="BD4608" i="1"/>
  <c r="BE4608" i="1"/>
  <c r="BF4608" i="1"/>
  <c r="BG4608" i="1"/>
  <c r="BH4608" i="1"/>
  <c r="BI4608" i="1"/>
  <c r="BJ4608" i="1"/>
  <c r="BK4608" i="1"/>
  <c r="BL4608" i="1"/>
  <c r="BM4608" i="1"/>
  <c r="BN4608" i="1"/>
  <c r="BO4608" i="1"/>
  <c r="BP4608" i="1"/>
  <c r="BQ4608" i="1"/>
  <c r="AV4608" i="1"/>
  <c r="AU4609" i="1"/>
  <c r="AW4609" i="1"/>
  <c r="AX4609" i="1"/>
  <c r="AY4609" i="1"/>
  <c r="AZ4609" i="1"/>
  <c r="BA4609" i="1"/>
  <c r="BB4609" i="1"/>
  <c r="BC4609" i="1"/>
  <c r="BD4609" i="1"/>
  <c r="BE4609" i="1"/>
  <c r="BF4609" i="1"/>
  <c r="BG4609" i="1"/>
  <c r="BH4609" i="1"/>
  <c r="BI4609" i="1"/>
  <c r="BJ4609" i="1"/>
  <c r="BK4609" i="1"/>
  <c r="BL4609" i="1"/>
  <c r="BM4609" i="1"/>
  <c r="BN4609" i="1"/>
  <c r="BO4609" i="1"/>
  <c r="BP4609" i="1"/>
  <c r="BQ4609" i="1"/>
  <c r="AV4609" i="1"/>
  <c r="AU4610" i="1"/>
  <c r="AW4610" i="1"/>
  <c r="AX4610" i="1"/>
  <c r="AY4610" i="1"/>
  <c r="AZ4610" i="1"/>
  <c r="BA4610" i="1"/>
  <c r="BB4610" i="1"/>
  <c r="BC4610" i="1"/>
  <c r="BD4610" i="1"/>
  <c r="BE4610" i="1"/>
  <c r="BF4610" i="1"/>
  <c r="BG4610" i="1"/>
  <c r="BH4610" i="1"/>
  <c r="BI4610" i="1"/>
  <c r="BJ4610" i="1"/>
  <c r="BK4610" i="1"/>
  <c r="BL4610" i="1"/>
  <c r="BM4610" i="1"/>
  <c r="BN4610" i="1"/>
  <c r="BO4610" i="1"/>
  <c r="BP4610" i="1"/>
  <c r="BQ4610" i="1"/>
  <c r="AV4610" i="1"/>
  <c r="AU4611" i="1"/>
  <c r="AW4611" i="1"/>
  <c r="AX4611" i="1"/>
  <c r="AY4611" i="1"/>
  <c r="AZ4611" i="1"/>
  <c r="BA4611" i="1"/>
  <c r="BB4611" i="1"/>
  <c r="BC4611" i="1"/>
  <c r="BD4611" i="1"/>
  <c r="BE4611" i="1"/>
  <c r="BF4611" i="1"/>
  <c r="BG4611" i="1"/>
  <c r="BH4611" i="1"/>
  <c r="BI4611" i="1"/>
  <c r="BJ4611" i="1"/>
  <c r="BK4611" i="1"/>
  <c r="BL4611" i="1"/>
  <c r="BM4611" i="1"/>
  <c r="BN4611" i="1"/>
  <c r="BO4611" i="1"/>
  <c r="BP4611" i="1"/>
  <c r="BQ4611" i="1"/>
  <c r="AV4611" i="1"/>
  <c r="AU4612" i="1"/>
  <c r="AW4612" i="1"/>
  <c r="AX4612" i="1"/>
  <c r="AY4612" i="1"/>
  <c r="AZ4612" i="1"/>
  <c r="BA4612" i="1"/>
  <c r="BB4612" i="1"/>
  <c r="BC4612" i="1"/>
  <c r="BD4612" i="1"/>
  <c r="BE4612" i="1"/>
  <c r="BF4612" i="1"/>
  <c r="BG4612" i="1"/>
  <c r="BH4612" i="1"/>
  <c r="BI4612" i="1"/>
  <c r="BJ4612" i="1"/>
  <c r="BK4612" i="1"/>
  <c r="BL4612" i="1"/>
  <c r="BM4612" i="1"/>
  <c r="BN4612" i="1"/>
  <c r="BO4612" i="1"/>
  <c r="BP4612" i="1"/>
  <c r="BQ4612" i="1"/>
  <c r="AV4612" i="1"/>
  <c r="AU4613" i="1"/>
  <c r="AW4613" i="1"/>
  <c r="AX4613" i="1"/>
  <c r="AY4613" i="1"/>
  <c r="AZ4613" i="1"/>
  <c r="BA4613" i="1"/>
  <c r="BB4613" i="1"/>
  <c r="BC4613" i="1"/>
  <c r="BD4613" i="1"/>
  <c r="BE4613" i="1"/>
  <c r="BF4613" i="1"/>
  <c r="BG4613" i="1"/>
  <c r="BH4613" i="1"/>
  <c r="BI4613" i="1"/>
  <c r="BJ4613" i="1"/>
  <c r="BK4613" i="1"/>
  <c r="BL4613" i="1"/>
  <c r="BM4613" i="1"/>
  <c r="BN4613" i="1"/>
  <c r="BO4613" i="1"/>
  <c r="BP4613" i="1"/>
  <c r="BQ4613" i="1"/>
  <c r="AV4613" i="1"/>
  <c r="AU4614" i="1"/>
  <c r="AW4614" i="1"/>
  <c r="AX4614" i="1"/>
  <c r="AY4614" i="1"/>
  <c r="AZ4614" i="1"/>
  <c r="BA4614" i="1"/>
  <c r="BB4614" i="1"/>
  <c r="BC4614" i="1"/>
  <c r="BD4614" i="1"/>
  <c r="BE4614" i="1"/>
  <c r="BF4614" i="1"/>
  <c r="BG4614" i="1"/>
  <c r="BH4614" i="1"/>
  <c r="BI4614" i="1"/>
  <c r="BJ4614" i="1"/>
  <c r="BK4614" i="1"/>
  <c r="BL4614" i="1"/>
  <c r="BM4614" i="1"/>
  <c r="BN4614" i="1"/>
  <c r="BO4614" i="1"/>
  <c r="BP4614" i="1"/>
  <c r="BQ4614" i="1"/>
  <c r="AV4614" i="1"/>
  <c r="AU4615" i="1"/>
  <c r="AW4615" i="1"/>
  <c r="AX4615" i="1"/>
  <c r="AY4615" i="1"/>
  <c r="AZ4615" i="1"/>
  <c r="BA4615" i="1"/>
  <c r="BB4615" i="1"/>
  <c r="BC4615" i="1"/>
  <c r="BD4615" i="1"/>
  <c r="BE4615" i="1"/>
  <c r="BF4615" i="1"/>
  <c r="BG4615" i="1"/>
  <c r="BH4615" i="1"/>
  <c r="BI4615" i="1"/>
  <c r="BJ4615" i="1"/>
  <c r="BK4615" i="1"/>
  <c r="BL4615" i="1"/>
  <c r="BM4615" i="1"/>
  <c r="BN4615" i="1"/>
  <c r="BO4615" i="1"/>
  <c r="BP4615" i="1"/>
  <c r="BQ4615" i="1"/>
  <c r="AV4615" i="1"/>
  <c r="AU4616" i="1"/>
  <c r="AW4616" i="1"/>
  <c r="AX4616" i="1"/>
  <c r="AY4616" i="1"/>
  <c r="AZ4616" i="1"/>
  <c r="BA4616" i="1"/>
  <c r="BB4616" i="1"/>
  <c r="BC4616" i="1"/>
  <c r="BD4616" i="1"/>
  <c r="BE4616" i="1"/>
  <c r="BF4616" i="1"/>
  <c r="BG4616" i="1"/>
  <c r="BH4616" i="1"/>
  <c r="BI4616" i="1"/>
  <c r="BJ4616" i="1"/>
  <c r="BK4616" i="1"/>
  <c r="BL4616" i="1"/>
  <c r="BM4616" i="1"/>
  <c r="BN4616" i="1"/>
  <c r="BO4616" i="1"/>
  <c r="BP4616" i="1"/>
  <c r="BQ4616" i="1"/>
  <c r="AV4616" i="1"/>
  <c r="AU4617" i="1"/>
  <c r="AW4617" i="1"/>
  <c r="AX4617" i="1"/>
  <c r="AY4617" i="1"/>
  <c r="AZ4617" i="1"/>
  <c r="BA4617" i="1"/>
  <c r="BB4617" i="1"/>
  <c r="BC4617" i="1"/>
  <c r="BD4617" i="1"/>
  <c r="BE4617" i="1"/>
  <c r="BF4617" i="1"/>
  <c r="BG4617" i="1"/>
  <c r="BH4617" i="1"/>
  <c r="BI4617" i="1"/>
  <c r="BJ4617" i="1"/>
  <c r="BK4617" i="1"/>
  <c r="BL4617" i="1"/>
  <c r="BM4617" i="1"/>
  <c r="BN4617" i="1"/>
  <c r="BO4617" i="1"/>
  <c r="BP4617" i="1"/>
  <c r="BQ4617" i="1"/>
  <c r="AV4617" i="1"/>
  <c r="AU4618" i="1"/>
  <c r="AW4618" i="1"/>
  <c r="AX4618" i="1"/>
  <c r="AY4618" i="1"/>
  <c r="AZ4618" i="1"/>
  <c r="BA4618" i="1"/>
  <c r="BB4618" i="1"/>
  <c r="BC4618" i="1"/>
  <c r="BD4618" i="1"/>
  <c r="BE4618" i="1"/>
  <c r="BF4618" i="1"/>
  <c r="BG4618" i="1"/>
  <c r="BH4618" i="1"/>
  <c r="BI4618" i="1"/>
  <c r="BJ4618" i="1"/>
  <c r="BK4618" i="1"/>
  <c r="BL4618" i="1"/>
  <c r="BM4618" i="1"/>
  <c r="BN4618" i="1"/>
  <c r="BO4618" i="1"/>
  <c r="BP4618" i="1"/>
  <c r="BQ4618" i="1"/>
  <c r="AV4618" i="1"/>
  <c r="AU4619" i="1"/>
  <c r="AW4619" i="1"/>
  <c r="AX4619" i="1"/>
  <c r="AY4619" i="1"/>
  <c r="AZ4619" i="1"/>
  <c r="BA4619" i="1"/>
  <c r="BB4619" i="1"/>
  <c r="BC4619" i="1"/>
  <c r="BD4619" i="1"/>
  <c r="BE4619" i="1"/>
  <c r="BF4619" i="1"/>
  <c r="BG4619" i="1"/>
  <c r="BH4619" i="1"/>
  <c r="BI4619" i="1"/>
  <c r="BJ4619" i="1"/>
  <c r="BK4619" i="1"/>
  <c r="BL4619" i="1"/>
  <c r="BM4619" i="1"/>
  <c r="BN4619" i="1"/>
  <c r="BO4619" i="1"/>
  <c r="BP4619" i="1"/>
  <c r="BQ4619" i="1"/>
  <c r="AV4619" i="1"/>
  <c r="AU4620" i="1"/>
  <c r="AW4620" i="1"/>
  <c r="AX4620" i="1"/>
  <c r="AY4620" i="1"/>
  <c r="AZ4620" i="1"/>
  <c r="BA4620" i="1"/>
  <c r="BB4620" i="1"/>
  <c r="BC4620" i="1"/>
  <c r="BD4620" i="1"/>
  <c r="BE4620" i="1"/>
  <c r="BF4620" i="1"/>
  <c r="BG4620" i="1"/>
  <c r="BH4620" i="1"/>
  <c r="BI4620" i="1"/>
  <c r="BJ4620" i="1"/>
  <c r="BK4620" i="1"/>
  <c r="BL4620" i="1"/>
  <c r="BM4620" i="1"/>
  <c r="BN4620" i="1"/>
  <c r="BO4620" i="1"/>
  <c r="BP4620" i="1"/>
  <c r="BQ4620" i="1"/>
  <c r="AV4620" i="1"/>
  <c r="AU4621" i="1"/>
  <c r="AW4621" i="1"/>
  <c r="AX4621" i="1"/>
  <c r="AY4621" i="1"/>
  <c r="AZ4621" i="1"/>
  <c r="BA4621" i="1"/>
  <c r="BB4621" i="1"/>
  <c r="BC4621" i="1"/>
  <c r="BD4621" i="1"/>
  <c r="BE4621" i="1"/>
  <c r="BF4621" i="1"/>
  <c r="BG4621" i="1"/>
  <c r="BH4621" i="1"/>
  <c r="BI4621" i="1"/>
  <c r="BJ4621" i="1"/>
  <c r="BK4621" i="1"/>
  <c r="BL4621" i="1"/>
  <c r="BM4621" i="1"/>
  <c r="BN4621" i="1"/>
  <c r="BO4621" i="1"/>
  <c r="BP4621" i="1"/>
  <c r="BQ4621" i="1"/>
  <c r="AV4621" i="1"/>
  <c r="AU4622" i="1"/>
  <c r="AW4622" i="1"/>
  <c r="AX4622" i="1"/>
  <c r="AY4622" i="1"/>
  <c r="AZ4622" i="1"/>
  <c r="BA4622" i="1"/>
  <c r="BB4622" i="1"/>
  <c r="BC4622" i="1"/>
  <c r="BD4622" i="1"/>
  <c r="BE4622" i="1"/>
  <c r="BF4622" i="1"/>
  <c r="BG4622" i="1"/>
  <c r="BH4622" i="1"/>
  <c r="BI4622" i="1"/>
  <c r="BJ4622" i="1"/>
  <c r="BK4622" i="1"/>
  <c r="BL4622" i="1"/>
  <c r="BM4622" i="1"/>
  <c r="BN4622" i="1"/>
  <c r="BO4622" i="1"/>
  <c r="BP4622" i="1"/>
  <c r="BQ4622" i="1"/>
  <c r="AV4622" i="1"/>
  <c r="AU4623" i="1"/>
  <c r="AW4623" i="1"/>
  <c r="AX4623" i="1"/>
  <c r="AY4623" i="1"/>
  <c r="AZ4623" i="1"/>
  <c r="BA4623" i="1"/>
  <c r="BB4623" i="1"/>
  <c r="BC4623" i="1"/>
  <c r="BD4623" i="1"/>
  <c r="BE4623" i="1"/>
  <c r="BF4623" i="1"/>
  <c r="BG4623" i="1"/>
  <c r="BH4623" i="1"/>
  <c r="BI4623" i="1"/>
  <c r="BJ4623" i="1"/>
  <c r="BK4623" i="1"/>
  <c r="BL4623" i="1"/>
  <c r="BM4623" i="1"/>
  <c r="BN4623" i="1"/>
  <c r="BO4623" i="1"/>
  <c r="BP4623" i="1"/>
  <c r="BQ4623" i="1"/>
  <c r="AV4623" i="1"/>
  <c r="AU4624" i="1"/>
  <c r="AW4624" i="1"/>
  <c r="AX4624" i="1"/>
  <c r="AY4624" i="1"/>
  <c r="AZ4624" i="1"/>
  <c r="BA4624" i="1"/>
  <c r="BB4624" i="1"/>
  <c r="BC4624" i="1"/>
  <c r="BD4624" i="1"/>
  <c r="BE4624" i="1"/>
  <c r="BF4624" i="1"/>
  <c r="BG4624" i="1"/>
  <c r="BH4624" i="1"/>
  <c r="BI4624" i="1"/>
  <c r="BJ4624" i="1"/>
  <c r="BK4624" i="1"/>
  <c r="BL4624" i="1"/>
  <c r="BM4624" i="1"/>
  <c r="BN4624" i="1"/>
  <c r="BO4624" i="1"/>
  <c r="BP4624" i="1"/>
  <c r="BQ4624" i="1"/>
  <c r="AV4624" i="1"/>
  <c r="AU4625" i="1"/>
  <c r="AW4625" i="1"/>
  <c r="AX4625" i="1"/>
  <c r="AY4625" i="1"/>
  <c r="AZ4625" i="1"/>
  <c r="BA4625" i="1"/>
  <c r="BB4625" i="1"/>
  <c r="BC4625" i="1"/>
  <c r="BD4625" i="1"/>
  <c r="BE4625" i="1"/>
  <c r="BF4625" i="1"/>
  <c r="BG4625" i="1"/>
  <c r="BH4625" i="1"/>
  <c r="BI4625" i="1"/>
  <c r="BJ4625" i="1"/>
  <c r="BK4625" i="1"/>
  <c r="BL4625" i="1"/>
  <c r="BM4625" i="1"/>
  <c r="BN4625" i="1"/>
  <c r="BO4625" i="1"/>
  <c r="BP4625" i="1"/>
  <c r="BQ4625" i="1"/>
  <c r="AV4625" i="1"/>
  <c r="AU4626" i="1"/>
  <c r="AW4626" i="1"/>
  <c r="AX4626" i="1"/>
  <c r="AY4626" i="1"/>
  <c r="AZ4626" i="1"/>
  <c r="BA4626" i="1"/>
  <c r="BB4626" i="1"/>
  <c r="BC4626" i="1"/>
  <c r="BD4626" i="1"/>
  <c r="BE4626" i="1"/>
  <c r="BF4626" i="1"/>
  <c r="BG4626" i="1"/>
  <c r="BH4626" i="1"/>
  <c r="BI4626" i="1"/>
  <c r="BJ4626" i="1"/>
  <c r="BK4626" i="1"/>
  <c r="BL4626" i="1"/>
  <c r="BM4626" i="1"/>
  <c r="BN4626" i="1"/>
  <c r="BO4626" i="1"/>
  <c r="BP4626" i="1"/>
  <c r="BQ4626" i="1"/>
  <c r="AV4626" i="1"/>
  <c r="AU4627" i="1"/>
  <c r="AW4627" i="1"/>
  <c r="AX4627" i="1"/>
  <c r="AY4627" i="1"/>
  <c r="AZ4627" i="1"/>
  <c r="BA4627" i="1"/>
  <c r="BB4627" i="1"/>
  <c r="BC4627" i="1"/>
  <c r="BD4627" i="1"/>
  <c r="BE4627" i="1"/>
  <c r="BF4627" i="1"/>
  <c r="BG4627" i="1"/>
  <c r="BH4627" i="1"/>
  <c r="BI4627" i="1"/>
  <c r="BJ4627" i="1"/>
  <c r="BK4627" i="1"/>
  <c r="BL4627" i="1"/>
  <c r="BM4627" i="1"/>
  <c r="BN4627" i="1"/>
  <c r="BO4627" i="1"/>
  <c r="BP4627" i="1"/>
  <c r="BQ4627" i="1"/>
  <c r="AV4627" i="1"/>
  <c r="AU4628" i="1"/>
  <c r="AW4628" i="1"/>
  <c r="AX4628" i="1"/>
  <c r="AY4628" i="1"/>
  <c r="AZ4628" i="1"/>
  <c r="BA4628" i="1"/>
  <c r="BB4628" i="1"/>
  <c r="BC4628" i="1"/>
  <c r="BD4628" i="1"/>
  <c r="BE4628" i="1"/>
  <c r="BF4628" i="1"/>
  <c r="BG4628" i="1"/>
  <c r="BH4628" i="1"/>
  <c r="BI4628" i="1"/>
  <c r="BJ4628" i="1"/>
  <c r="BK4628" i="1"/>
  <c r="BL4628" i="1"/>
  <c r="BM4628" i="1"/>
  <c r="BN4628" i="1"/>
  <c r="BO4628" i="1"/>
  <c r="BP4628" i="1"/>
  <c r="BQ4628" i="1"/>
  <c r="AV4628" i="1"/>
  <c r="AU4629" i="1"/>
  <c r="AW4629" i="1"/>
  <c r="AX4629" i="1"/>
  <c r="AY4629" i="1"/>
  <c r="AZ4629" i="1"/>
  <c r="BA4629" i="1"/>
  <c r="BB4629" i="1"/>
  <c r="BC4629" i="1"/>
  <c r="BD4629" i="1"/>
  <c r="BE4629" i="1"/>
  <c r="BF4629" i="1"/>
  <c r="BG4629" i="1"/>
  <c r="BH4629" i="1"/>
  <c r="BI4629" i="1"/>
  <c r="BJ4629" i="1"/>
  <c r="BK4629" i="1"/>
  <c r="BL4629" i="1"/>
  <c r="BM4629" i="1"/>
  <c r="BN4629" i="1"/>
  <c r="BO4629" i="1"/>
  <c r="BP4629" i="1"/>
  <c r="BQ4629" i="1"/>
  <c r="AV4629" i="1"/>
  <c r="AU4630" i="1"/>
  <c r="AW4630" i="1"/>
  <c r="AX4630" i="1"/>
  <c r="AY4630" i="1"/>
  <c r="AZ4630" i="1"/>
  <c r="BA4630" i="1"/>
  <c r="BB4630" i="1"/>
  <c r="BC4630" i="1"/>
  <c r="BD4630" i="1"/>
  <c r="BE4630" i="1"/>
  <c r="BF4630" i="1"/>
  <c r="BG4630" i="1"/>
  <c r="BH4630" i="1"/>
  <c r="BI4630" i="1"/>
  <c r="BJ4630" i="1"/>
  <c r="BK4630" i="1"/>
  <c r="BL4630" i="1"/>
  <c r="BM4630" i="1"/>
  <c r="BN4630" i="1"/>
  <c r="BO4630" i="1"/>
  <c r="BP4630" i="1"/>
  <c r="BQ4630" i="1"/>
  <c r="AV4630" i="1"/>
  <c r="AW4631" i="1"/>
  <c r="AX4631" i="1"/>
  <c r="AY4631" i="1"/>
  <c r="AZ4631" i="1"/>
  <c r="BA4631" i="1"/>
  <c r="BB4631" i="1"/>
  <c r="BC4631" i="1"/>
  <c r="BD4631" i="1"/>
  <c r="BE4631" i="1"/>
  <c r="BF4631" i="1"/>
  <c r="BG4631" i="1"/>
  <c r="BH4631" i="1"/>
  <c r="BI4631" i="1"/>
  <c r="BJ4631" i="1"/>
  <c r="BK4631" i="1"/>
  <c r="BL4631" i="1"/>
  <c r="BM4631" i="1"/>
  <c r="BN4631" i="1"/>
  <c r="BO4631" i="1"/>
  <c r="BP4631" i="1"/>
  <c r="BQ4631" i="1"/>
  <c r="AW4632" i="1"/>
  <c r="AX4632" i="1"/>
  <c r="AY4632" i="1"/>
  <c r="AZ4632" i="1"/>
  <c r="BA4632" i="1"/>
  <c r="BB4632" i="1"/>
  <c r="BC4632" i="1"/>
  <c r="BD4632" i="1"/>
  <c r="BE4632" i="1"/>
  <c r="BF4632" i="1"/>
  <c r="BG4632" i="1"/>
  <c r="BH4632" i="1"/>
  <c r="BI4632" i="1"/>
  <c r="BJ4632" i="1"/>
  <c r="BK4632" i="1"/>
  <c r="BL4632" i="1"/>
  <c r="BM4632" i="1"/>
  <c r="BN4632" i="1"/>
  <c r="BO4632" i="1"/>
  <c r="BP4632" i="1"/>
  <c r="BQ4632" i="1"/>
  <c r="AW4633" i="1"/>
  <c r="AX4633" i="1"/>
  <c r="AY4633" i="1"/>
  <c r="AZ4633" i="1"/>
  <c r="BA4633" i="1"/>
  <c r="BB4633" i="1"/>
  <c r="BC4633" i="1"/>
  <c r="BD4633" i="1"/>
  <c r="BE4633" i="1"/>
  <c r="BF4633" i="1"/>
  <c r="BG4633" i="1"/>
  <c r="BH4633" i="1"/>
  <c r="BI4633" i="1"/>
  <c r="BJ4633" i="1"/>
  <c r="BK4633" i="1"/>
  <c r="BL4633" i="1"/>
  <c r="BM4633" i="1"/>
  <c r="BN4633" i="1"/>
  <c r="BO4633" i="1"/>
  <c r="BP4633" i="1"/>
  <c r="BQ4633" i="1"/>
  <c r="AW4634" i="1"/>
  <c r="AX4634" i="1"/>
  <c r="AY4634" i="1"/>
  <c r="AZ4634" i="1"/>
  <c r="BA4634" i="1"/>
  <c r="BB4634" i="1"/>
  <c r="BC4634" i="1"/>
  <c r="BD4634" i="1"/>
  <c r="BE4634" i="1"/>
  <c r="BF4634" i="1"/>
  <c r="BG4634" i="1"/>
  <c r="BH4634" i="1"/>
  <c r="BI4634" i="1"/>
  <c r="BJ4634" i="1"/>
  <c r="BK4634" i="1"/>
  <c r="BL4634" i="1"/>
  <c r="BM4634" i="1"/>
  <c r="BN4634" i="1"/>
  <c r="BO4634" i="1"/>
  <c r="BP4634" i="1"/>
  <c r="BQ4634" i="1"/>
  <c r="AW4635" i="1"/>
  <c r="AX4635" i="1"/>
  <c r="AY4635" i="1"/>
  <c r="AZ4635" i="1"/>
  <c r="BA4635" i="1"/>
  <c r="BB4635" i="1"/>
  <c r="BC4635" i="1"/>
  <c r="BD4635" i="1"/>
  <c r="BE4635" i="1"/>
  <c r="BF4635" i="1"/>
  <c r="BG4635" i="1"/>
  <c r="BH4635" i="1"/>
  <c r="BI4635" i="1"/>
  <c r="BJ4635" i="1"/>
  <c r="BK4635" i="1"/>
  <c r="BL4635" i="1"/>
  <c r="BM4635" i="1"/>
  <c r="BN4635" i="1"/>
  <c r="BO4635" i="1"/>
  <c r="BP4635" i="1"/>
  <c r="BQ4635" i="1"/>
  <c r="AW4636" i="1"/>
  <c r="AX4636" i="1"/>
  <c r="AY4636" i="1"/>
  <c r="AZ4636" i="1"/>
  <c r="BA4636" i="1"/>
  <c r="BB4636" i="1"/>
  <c r="BC4636" i="1"/>
  <c r="BD4636" i="1"/>
  <c r="BE4636" i="1"/>
  <c r="BF4636" i="1"/>
  <c r="BG4636" i="1"/>
  <c r="BH4636" i="1"/>
  <c r="BI4636" i="1"/>
  <c r="BJ4636" i="1"/>
  <c r="BK4636" i="1"/>
  <c r="BL4636" i="1"/>
  <c r="BM4636" i="1"/>
  <c r="BN4636" i="1"/>
  <c r="BO4636" i="1"/>
  <c r="BP4636" i="1"/>
  <c r="BQ4636" i="1"/>
  <c r="AW4637" i="1"/>
  <c r="AX4637" i="1"/>
  <c r="AY4637" i="1"/>
  <c r="AZ4637" i="1"/>
  <c r="BA4637" i="1"/>
  <c r="BB4637" i="1"/>
  <c r="BC4637" i="1"/>
  <c r="BD4637" i="1"/>
  <c r="BE4637" i="1"/>
  <c r="BF4637" i="1"/>
  <c r="BG4637" i="1"/>
  <c r="BH4637" i="1"/>
  <c r="BI4637" i="1"/>
  <c r="BJ4637" i="1"/>
  <c r="BK4637" i="1"/>
  <c r="BL4637" i="1"/>
  <c r="BM4637" i="1"/>
  <c r="BN4637" i="1"/>
  <c r="BO4637" i="1"/>
  <c r="BP4637" i="1"/>
  <c r="BQ4637" i="1"/>
  <c r="AW4638" i="1"/>
  <c r="AX4638" i="1"/>
  <c r="AY4638" i="1"/>
  <c r="AZ4638" i="1"/>
  <c r="BA4638" i="1"/>
  <c r="BB4638" i="1"/>
  <c r="BC4638" i="1"/>
  <c r="BD4638" i="1"/>
  <c r="BE4638" i="1"/>
  <c r="BF4638" i="1"/>
  <c r="BG4638" i="1"/>
  <c r="BH4638" i="1"/>
  <c r="BI4638" i="1"/>
  <c r="BJ4638" i="1"/>
  <c r="BK4638" i="1"/>
  <c r="BL4638" i="1"/>
  <c r="BM4638" i="1"/>
  <c r="BN4638" i="1"/>
  <c r="BO4638" i="1"/>
  <c r="BP4638" i="1"/>
  <c r="BQ4638" i="1"/>
  <c r="AW4639" i="1"/>
  <c r="AX4639" i="1"/>
  <c r="AY4639" i="1"/>
  <c r="AZ4639" i="1"/>
  <c r="BA4639" i="1"/>
  <c r="BB4639" i="1"/>
  <c r="BC4639" i="1"/>
  <c r="BD4639" i="1"/>
  <c r="BE4639" i="1"/>
  <c r="BF4639" i="1"/>
  <c r="BG4639" i="1"/>
  <c r="BH4639" i="1"/>
  <c r="BI4639" i="1"/>
  <c r="BJ4639" i="1"/>
  <c r="BK4639" i="1"/>
  <c r="BL4639" i="1"/>
  <c r="BM4639" i="1"/>
  <c r="BN4639" i="1"/>
  <c r="BO4639" i="1"/>
  <c r="BP4639" i="1"/>
  <c r="BQ4639" i="1"/>
  <c r="AW4640" i="1"/>
  <c r="AX4640" i="1"/>
  <c r="AY4640" i="1"/>
  <c r="AZ4640" i="1"/>
  <c r="BA4640" i="1"/>
  <c r="BB4640" i="1"/>
  <c r="BC4640" i="1"/>
  <c r="BD4640" i="1"/>
  <c r="BE4640" i="1"/>
  <c r="BF4640" i="1"/>
  <c r="BG4640" i="1"/>
  <c r="BH4640" i="1"/>
  <c r="BI4640" i="1"/>
  <c r="BJ4640" i="1"/>
  <c r="BK4640" i="1"/>
  <c r="BL4640" i="1"/>
  <c r="BM4640" i="1"/>
  <c r="BN4640" i="1"/>
  <c r="BO4640" i="1"/>
  <c r="BP4640" i="1"/>
  <c r="BQ4640" i="1"/>
  <c r="AW4641" i="1"/>
  <c r="AX4641" i="1"/>
  <c r="AY4641" i="1"/>
  <c r="AZ4641" i="1"/>
  <c r="BA4641" i="1"/>
  <c r="BB4641" i="1"/>
  <c r="BC4641" i="1"/>
  <c r="BD4641" i="1"/>
  <c r="BE4641" i="1"/>
  <c r="BF4641" i="1"/>
  <c r="BG4641" i="1"/>
  <c r="BH4641" i="1"/>
  <c r="BI4641" i="1"/>
  <c r="BJ4641" i="1"/>
  <c r="BK4641" i="1"/>
  <c r="BL4641" i="1"/>
  <c r="BM4641" i="1"/>
  <c r="BN4641" i="1"/>
  <c r="BO4641" i="1"/>
  <c r="BP4641" i="1"/>
  <c r="BQ4641" i="1"/>
  <c r="AW4642" i="1"/>
  <c r="AX4642" i="1"/>
  <c r="AY4642" i="1"/>
  <c r="AZ4642" i="1"/>
  <c r="BA4642" i="1"/>
  <c r="BB4642" i="1"/>
  <c r="BC4642" i="1"/>
  <c r="BD4642" i="1"/>
  <c r="BE4642" i="1"/>
  <c r="BF4642" i="1"/>
  <c r="BG4642" i="1"/>
  <c r="BH4642" i="1"/>
  <c r="BI4642" i="1"/>
  <c r="BJ4642" i="1"/>
  <c r="BK4642" i="1"/>
  <c r="BL4642" i="1"/>
  <c r="BM4642" i="1"/>
  <c r="BN4642" i="1"/>
  <c r="BO4642" i="1"/>
  <c r="BP4642" i="1"/>
  <c r="BQ4642" i="1"/>
  <c r="AW4643" i="1"/>
  <c r="AX4643" i="1"/>
  <c r="AY4643" i="1"/>
  <c r="AZ4643" i="1"/>
  <c r="BA4643" i="1"/>
  <c r="BB4643" i="1"/>
  <c r="BC4643" i="1"/>
  <c r="BD4643" i="1"/>
  <c r="BE4643" i="1"/>
  <c r="BF4643" i="1"/>
  <c r="BG4643" i="1"/>
  <c r="BH4643" i="1"/>
  <c r="BI4643" i="1"/>
  <c r="BJ4643" i="1"/>
  <c r="BK4643" i="1"/>
  <c r="BL4643" i="1"/>
  <c r="BM4643" i="1"/>
  <c r="BN4643" i="1"/>
  <c r="BO4643" i="1"/>
  <c r="BP4643" i="1"/>
  <c r="BQ4643" i="1"/>
  <c r="AW4644" i="1"/>
  <c r="AX4644" i="1"/>
  <c r="AY4644" i="1"/>
  <c r="AZ4644" i="1"/>
  <c r="BA4644" i="1"/>
  <c r="BB4644" i="1"/>
  <c r="BC4644" i="1"/>
  <c r="BD4644" i="1"/>
  <c r="BE4644" i="1"/>
  <c r="BF4644" i="1"/>
  <c r="BG4644" i="1"/>
  <c r="BH4644" i="1"/>
  <c r="BI4644" i="1"/>
  <c r="BJ4644" i="1"/>
  <c r="BK4644" i="1"/>
  <c r="BL4644" i="1"/>
  <c r="BM4644" i="1"/>
  <c r="BN4644" i="1"/>
  <c r="BO4644" i="1"/>
  <c r="BP4644" i="1"/>
  <c r="BQ4644" i="1"/>
  <c r="AW4645" i="1"/>
  <c r="AX4645" i="1"/>
  <c r="AY4645" i="1"/>
  <c r="AZ4645" i="1"/>
  <c r="BA4645" i="1"/>
  <c r="BB4645" i="1"/>
  <c r="BC4645" i="1"/>
  <c r="BD4645" i="1"/>
  <c r="BE4645" i="1"/>
  <c r="BF4645" i="1"/>
  <c r="BG4645" i="1"/>
  <c r="BH4645" i="1"/>
  <c r="BI4645" i="1"/>
  <c r="BJ4645" i="1"/>
  <c r="BK4645" i="1"/>
  <c r="BL4645" i="1"/>
  <c r="BM4645" i="1"/>
  <c r="BN4645" i="1"/>
  <c r="BO4645" i="1"/>
  <c r="BP4645" i="1"/>
  <c r="BQ4645" i="1"/>
  <c r="AW4646" i="1"/>
  <c r="AX4646" i="1"/>
  <c r="AY4646" i="1"/>
  <c r="AZ4646" i="1"/>
  <c r="BA4646" i="1"/>
  <c r="BB4646" i="1"/>
  <c r="BC4646" i="1"/>
  <c r="BD4646" i="1"/>
  <c r="BE4646" i="1"/>
  <c r="BF4646" i="1"/>
  <c r="BG4646" i="1"/>
  <c r="BH4646" i="1"/>
  <c r="BI4646" i="1"/>
  <c r="BJ4646" i="1"/>
  <c r="BK4646" i="1"/>
  <c r="BL4646" i="1"/>
  <c r="BM4646" i="1"/>
  <c r="BN4646" i="1"/>
  <c r="BO4646" i="1"/>
  <c r="BP4646" i="1"/>
  <c r="BQ4646" i="1"/>
  <c r="AW4647" i="1"/>
  <c r="AX4647" i="1"/>
  <c r="AY4647" i="1"/>
  <c r="AZ4647" i="1"/>
  <c r="BA4647" i="1"/>
  <c r="BB4647" i="1"/>
  <c r="BC4647" i="1"/>
  <c r="BD4647" i="1"/>
  <c r="BE4647" i="1"/>
  <c r="BF4647" i="1"/>
  <c r="BG4647" i="1"/>
  <c r="BH4647" i="1"/>
  <c r="BI4647" i="1"/>
  <c r="BJ4647" i="1"/>
  <c r="BK4647" i="1"/>
  <c r="BL4647" i="1"/>
  <c r="BM4647" i="1"/>
  <c r="BN4647" i="1"/>
  <c r="BO4647" i="1"/>
  <c r="BP4647" i="1"/>
  <c r="BQ4647" i="1"/>
  <c r="AW4648" i="1"/>
  <c r="AX4648" i="1"/>
  <c r="AY4648" i="1"/>
  <c r="AZ4648" i="1"/>
  <c r="BA4648" i="1"/>
  <c r="BB4648" i="1"/>
  <c r="BC4648" i="1"/>
  <c r="BD4648" i="1"/>
  <c r="BE4648" i="1"/>
  <c r="BF4648" i="1"/>
  <c r="BG4648" i="1"/>
  <c r="BH4648" i="1"/>
  <c r="BI4648" i="1"/>
  <c r="BJ4648" i="1"/>
  <c r="BK4648" i="1"/>
  <c r="BL4648" i="1"/>
  <c r="BM4648" i="1"/>
  <c r="BN4648" i="1"/>
  <c r="BO4648" i="1"/>
  <c r="BP4648" i="1"/>
  <c r="BQ4648" i="1"/>
  <c r="AW4649" i="1"/>
  <c r="AX4649" i="1"/>
  <c r="AY4649" i="1"/>
  <c r="AZ4649" i="1"/>
  <c r="BA4649" i="1"/>
  <c r="BB4649" i="1"/>
  <c r="BC4649" i="1"/>
  <c r="BD4649" i="1"/>
  <c r="BE4649" i="1"/>
  <c r="BF4649" i="1"/>
  <c r="BG4649" i="1"/>
  <c r="BH4649" i="1"/>
  <c r="BI4649" i="1"/>
  <c r="BJ4649" i="1"/>
  <c r="BK4649" i="1"/>
  <c r="BL4649" i="1"/>
  <c r="BM4649" i="1"/>
  <c r="BN4649" i="1"/>
  <c r="BO4649" i="1"/>
  <c r="BP4649" i="1"/>
  <c r="BQ4649" i="1"/>
  <c r="AW4650" i="1"/>
  <c r="AX4650" i="1"/>
  <c r="AY4650" i="1"/>
  <c r="AZ4650" i="1"/>
  <c r="BA4650" i="1"/>
  <c r="BB4650" i="1"/>
  <c r="BC4650" i="1"/>
  <c r="BD4650" i="1"/>
  <c r="BE4650" i="1"/>
  <c r="BF4650" i="1"/>
  <c r="BG4650" i="1"/>
  <c r="BH4650" i="1"/>
  <c r="BI4650" i="1"/>
  <c r="BJ4650" i="1"/>
  <c r="BK4650" i="1"/>
  <c r="BL4650" i="1"/>
  <c r="BM4650" i="1"/>
  <c r="BN4650" i="1"/>
  <c r="BO4650" i="1"/>
  <c r="BP4650" i="1"/>
  <c r="BQ4650" i="1"/>
  <c r="AW4651" i="1"/>
  <c r="AX4651" i="1"/>
  <c r="AY4651" i="1"/>
  <c r="AZ4651" i="1"/>
  <c r="BA4651" i="1"/>
  <c r="BB4651" i="1"/>
  <c r="BC4651" i="1"/>
  <c r="BD4651" i="1"/>
  <c r="BE4651" i="1"/>
  <c r="BF4651" i="1"/>
  <c r="BG4651" i="1"/>
  <c r="BH4651" i="1"/>
  <c r="BI4651" i="1"/>
  <c r="BJ4651" i="1"/>
  <c r="BK4651" i="1"/>
  <c r="BL4651" i="1"/>
  <c r="BM4651" i="1"/>
  <c r="BN4651" i="1"/>
  <c r="BO4651" i="1"/>
  <c r="BP4651" i="1"/>
  <c r="BQ4651" i="1"/>
  <c r="AW4652" i="1"/>
  <c r="AX4652" i="1"/>
  <c r="AY4652" i="1"/>
  <c r="AZ4652" i="1"/>
  <c r="BA4652" i="1"/>
  <c r="BB4652" i="1"/>
  <c r="BC4652" i="1"/>
  <c r="BD4652" i="1"/>
  <c r="BE4652" i="1"/>
  <c r="BF4652" i="1"/>
  <c r="BG4652" i="1"/>
  <c r="BH4652" i="1"/>
  <c r="BI4652" i="1"/>
  <c r="BJ4652" i="1"/>
  <c r="BK4652" i="1"/>
  <c r="BL4652" i="1"/>
  <c r="BM4652" i="1"/>
  <c r="BN4652" i="1"/>
  <c r="BO4652" i="1"/>
  <c r="BP4652" i="1"/>
  <c r="BQ4652" i="1"/>
  <c r="AW4653" i="1"/>
  <c r="AX4653" i="1"/>
  <c r="AY4653" i="1"/>
  <c r="AZ4653" i="1"/>
  <c r="BA4653" i="1"/>
  <c r="BB4653" i="1"/>
  <c r="BC4653" i="1"/>
  <c r="BD4653" i="1"/>
  <c r="BE4653" i="1"/>
  <c r="BF4653" i="1"/>
  <c r="BG4653" i="1"/>
  <c r="BH4653" i="1"/>
  <c r="BI4653" i="1"/>
  <c r="BJ4653" i="1"/>
  <c r="BK4653" i="1"/>
  <c r="BL4653" i="1"/>
  <c r="BM4653" i="1"/>
  <c r="BN4653" i="1"/>
  <c r="BO4653" i="1"/>
  <c r="BP4653" i="1"/>
  <c r="BQ4653" i="1"/>
  <c r="AW4654" i="1"/>
  <c r="AX4654" i="1"/>
  <c r="AY4654" i="1"/>
  <c r="AZ4654" i="1"/>
  <c r="BA4654" i="1"/>
  <c r="BB4654" i="1"/>
  <c r="BC4654" i="1"/>
  <c r="BD4654" i="1"/>
  <c r="BE4654" i="1"/>
  <c r="BF4654" i="1"/>
  <c r="BG4654" i="1"/>
  <c r="BH4654" i="1"/>
  <c r="BI4654" i="1"/>
  <c r="BJ4654" i="1"/>
  <c r="BK4654" i="1"/>
  <c r="BL4654" i="1"/>
  <c r="BM4654" i="1"/>
  <c r="BN4654" i="1"/>
  <c r="BO4654" i="1"/>
  <c r="BP4654" i="1"/>
  <c r="BQ4654" i="1"/>
  <c r="AW4655" i="1"/>
  <c r="AX4655" i="1"/>
  <c r="AY4655" i="1"/>
  <c r="AZ4655" i="1"/>
  <c r="BA4655" i="1"/>
  <c r="BB4655" i="1"/>
  <c r="BC4655" i="1"/>
  <c r="BD4655" i="1"/>
  <c r="BE4655" i="1"/>
  <c r="BF4655" i="1"/>
  <c r="BG4655" i="1"/>
  <c r="BH4655" i="1"/>
  <c r="BI4655" i="1"/>
  <c r="BJ4655" i="1"/>
  <c r="BK4655" i="1"/>
  <c r="BL4655" i="1"/>
  <c r="BM4655" i="1"/>
  <c r="BN4655" i="1"/>
  <c r="BO4655" i="1"/>
  <c r="BP4655" i="1"/>
  <c r="BQ4655" i="1"/>
  <c r="AU4448" i="1"/>
  <c r="AW4448" i="1"/>
  <c r="AX4448" i="1"/>
  <c r="AY4448" i="1"/>
  <c r="AZ4448" i="1"/>
  <c r="BA4448" i="1"/>
  <c r="BB4448" i="1"/>
  <c r="BC4448" i="1"/>
  <c r="BD4448" i="1"/>
  <c r="BE4448" i="1"/>
  <c r="BF4448" i="1"/>
  <c r="BG4448" i="1"/>
  <c r="BH4448" i="1"/>
  <c r="BI4448" i="1"/>
  <c r="BJ4448" i="1"/>
  <c r="BK4448" i="1"/>
  <c r="BL4448" i="1"/>
  <c r="BM4448" i="1"/>
  <c r="BN4448" i="1"/>
  <c r="BO4448" i="1"/>
  <c r="BP4448" i="1"/>
  <c r="BQ4448" i="1"/>
  <c r="AV4448" i="1"/>
  <c r="AU4449" i="1"/>
  <c r="AW4449" i="1"/>
  <c r="AX4449" i="1"/>
  <c r="AY4449" i="1"/>
  <c r="AZ4449" i="1"/>
  <c r="BA4449" i="1"/>
  <c r="BB4449" i="1"/>
  <c r="BC4449" i="1"/>
  <c r="BD4449" i="1"/>
  <c r="BE4449" i="1"/>
  <c r="BF4449" i="1"/>
  <c r="BG4449" i="1"/>
  <c r="BH4449" i="1"/>
  <c r="BI4449" i="1"/>
  <c r="BJ4449" i="1"/>
  <c r="BK4449" i="1"/>
  <c r="BL4449" i="1"/>
  <c r="BM4449" i="1"/>
  <c r="BN4449" i="1"/>
  <c r="BO4449" i="1"/>
  <c r="BP4449" i="1"/>
  <c r="BQ4449" i="1"/>
  <c r="AV4449" i="1"/>
  <c r="AU4450" i="1"/>
  <c r="AW4450" i="1"/>
  <c r="AX4450" i="1"/>
  <c r="AY4450" i="1"/>
  <c r="AZ4450" i="1"/>
  <c r="BA4450" i="1"/>
  <c r="BB4450" i="1"/>
  <c r="BC4450" i="1"/>
  <c r="BD4450" i="1"/>
  <c r="BE4450" i="1"/>
  <c r="BF4450" i="1"/>
  <c r="BG4450" i="1"/>
  <c r="BH4450" i="1"/>
  <c r="BI4450" i="1"/>
  <c r="BJ4450" i="1"/>
  <c r="BK4450" i="1"/>
  <c r="BL4450" i="1"/>
  <c r="BM4450" i="1"/>
  <c r="BN4450" i="1"/>
  <c r="BO4450" i="1"/>
  <c r="BP4450" i="1"/>
  <c r="BQ4450" i="1"/>
  <c r="AV4450" i="1"/>
  <c r="AU4451" i="1"/>
  <c r="AW4451" i="1"/>
  <c r="AX4451" i="1"/>
  <c r="AY4451" i="1"/>
  <c r="AZ4451" i="1"/>
  <c r="BA4451" i="1"/>
  <c r="BB4451" i="1"/>
  <c r="BC4451" i="1"/>
  <c r="BD4451" i="1"/>
  <c r="BE4451" i="1"/>
  <c r="BF4451" i="1"/>
  <c r="BG4451" i="1"/>
  <c r="BH4451" i="1"/>
  <c r="BI4451" i="1"/>
  <c r="BJ4451" i="1"/>
  <c r="BK4451" i="1"/>
  <c r="BL4451" i="1"/>
  <c r="BM4451" i="1"/>
  <c r="BN4451" i="1"/>
  <c r="BO4451" i="1"/>
  <c r="BP4451" i="1"/>
  <c r="BQ4451" i="1"/>
  <c r="AV4451" i="1"/>
  <c r="AU4452" i="1"/>
  <c r="AW4452" i="1"/>
  <c r="AX4452" i="1"/>
  <c r="AY4452" i="1"/>
  <c r="AZ4452" i="1"/>
  <c r="BA4452" i="1"/>
  <c r="BB4452" i="1"/>
  <c r="BC4452" i="1"/>
  <c r="BD4452" i="1"/>
  <c r="BE4452" i="1"/>
  <c r="BF4452" i="1"/>
  <c r="BG4452" i="1"/>
  <c r="BH4452" i="1"/>
  <c r="BI4452" i="1"/>
  <c r="BJ4452" i="1"/>
  <c r="BK4452" i="1"/>
  <c r="BL4452" i="1"/>
  <c r="BM4452" i="1"/>
  <c r="BN4452" i="1"/>
  <c r="BO4452" i="1"/>
  <c r="BP4452" i="1"/>
  <c r="BQ4452" i="1"/>
  <c r="AV4452" i="1"/>
  <c r="AU4453" i="1"/>
  <c r="AW4453" i="1"/>
  <c r="AX4453" i="1"/>
  <c r="AY4453" i="1"/>
  <c r="AZ4453" i="1"/>
  <c r="BA4453" i="1"/>
  <c r="BB4453" i="1"/>
  <c r="BC4453" i="1"/>
  <c r="BD4453" i="1"/>
  <c r="BE4453" i="1"/>
  <c r="BF4453" i="1"/>
  <c r="BG4453" i="1"/>
  <c r="BH4453" i="1"/>
  <c r="BI4453" i="1"/>
  <c r="BJ4453" i="1"/>
  <c r="BK4453" i="1"/>
  <c r="BL4453" i="1"/>
  <c r="BM4453" i="1"/>
  <c r="BN4453" i="1"/>
  <c r="BO4453" i="1"/>
  <c r="BP4453" i="1"/>
  <c r="BQ4453" i="1"/>
  <c r="AV4453" i="1"/>
  <c r="AU4454" i="1"/>
  <c r="AW4454" i="1"/>
  <c r="AX4454" i="1"/>
  <c r="AY4454" i="1"/>
  <c r="AZ4454" i="1"/>
  <c r="BA4454" i="1"/>
  <c r="BB4454" i="1"/>
  <c r="BC4454" i="1"/>
  <c r="BD4454" i="1"/>
  <c r="BE4454" i="1"/>
  <c r="BF4454" i="1"/>
  <c r="BG4454" i="1"/>
  <c r="BH4454" i="1"/>
  <c r="BI4454" i="1"/>
  <c r="BJ4454" i="1"/>
  <c r="BK4454" i="1"/>
  <c r="BL4454" i="1"/>
  <c r="BM4454" i="1"/>
  <c r="BN4454" i="1"/>
  <c r="BO4454" i="1"/>
  <c r="BP4454" i="1"/>
  <c r="BQ4454" i="1"/>
  <c r="AV4454" i="1"/>
  <c r="AU4455" i="1"/>
  <c r="AW4455" i="1"/>
  <c r="AX4455" i="1"/>
  <c r="AY4455" i="1"/>
  <c r="AZ4455" i="1"/>
  <c r="BA4455" i="1"/>
  <c r="BB4455" i="1"/>
  <c r="BC4455" i="1"/>
  <c r="BD4455" i="1"/>
  <c r="BE4455" i="1"/>
  <c r="BF4455" i="1"/>
  <c r="BG4455" i="1"/>
  <c r="BH4455" i="1"/>
  <c r="BI4455" i="1"/>
  <c r="BJ4455" i="1"/>
  <c r="BK4455" i="1"/>
  <c r="BL4455" i="1"/>
  <c r="BM4455" i="1"/>
  <c r="BN4455" i="1"/>
  <c r="BO4455" i="1"/>
  <c r="BP4455" i="1"/>
  <c r="BQ4455" i="1"/>
  <c r="AV4455" i="1"/>
  <c r="AU4456" i="1"/>
  <c r="AW4456" i="1"/>
  <c r="AX4456" i="1"/>
  <c r="AY4456" i="1"/>
  <c r="AZ4456" i="1"/>
  <c r="BA4456" i="1"/>
  <c r="BB4456" i="1"/>
  <c r="BC4456" i="1"/>
  <c r="BD4456" i="1"/>
  <c r="BE4456" i="1"/>
  <c r="BF4456" i="1"/>
  <c r="BG4456" i="1"/>
  <c r="BH4456" i="1"/>
  <c r="BI4456" i="1"/>
  <c r="BJ4456" i="1"/>
  <c r="BK4456" i="1"/>
  <c r="BL4456" i="1"/>
  <c r="BM4456" i="1"/>
  <c r="BN4456" i="1"/>
  <c r="BO4456" i="1"/>
  <c r="BP4456" i="1"/>
  <c r="BQ4456" i="1"/>
  <c r="AV4456" i="1"/>
  <c r="AU4457" i="1"/>
  <c r="AW4457" i="1"/>
  <c r="AX4457" i="1"/>
  <c r="AY4457" i="1"/>
  <c r="AZ4457" i="1"/>
  <c r="BA4457" i="1"/>
  <c r="BB4457" i="1"/>
  <c r="BC4457" i="1"/>
  <c r="BD4457" i="1"/>
  <c r="BE4457" i="1"/>
  <c r="BF4457" i="1"/>
  <c r="BG4457" i="1"/>
  <c r="BH4457" i="1"/>
  <c r="BI4457" i="1"/>
  <c r="BJ4457" i="1"/>
  <c r="BK4457" i="1"/>
  <c r="BL4457" i="1"/>
  <c r="BM4457" i="1"/>
  <c r="BN4457" i="1"/>
  <c r="BO4457" i="1"/>
  <c r="BP4457" i="1"/>
  <c r="BQ4457" i="1"/>
  <c r="AV4457" i="1"/>
  <c r="AU4458" i="1"/>
  <c r="AW4458" i="1"/>
  <c r="AX4458" i="1"/>
  <c r="AY4458" i="1"/>
  <c r="AZ4458" i="1"/>
  <c r="BA4458" i="1"/>
  <c r="BB4458" i="1"/>
  <c r="BC4458" i="1"/>
  <c r="BD4458" i="1"/>
  <c r="BE4458" i="1"/>
  <c r="BF4458" i="1"/>
  <c r="BG4458" i="1"/>
  <c r="BH4458" i="1"/>
  <c r="BI4458" i="1"/>
  <c r="BJ4458" i="1"/>
  <c r="BK4458" i="1"/>
  <c r="BL4458" i="1"/>
  <c r="BM4458" i="1"/>
  <c r="BN4458" i="1"/>
  <c r="BO4458" i="1"/>
  <c r="BP4458" i="1"/>
  <c r="BQ4458" i="1"/>
  <c r="AV4458" i="1"/>
  <c r="AU4459" i="1"/>
  <c r="AW4459" i="1"/>
  <c r="AX4459" i="1"/>
  <c r="AY4459" i="1"/>
  <c r="AZ4459" i="1"/>
  <c r="BA4459" i="1"/>
  <c r="BB4459" i="1"/>
  <c r="BC4459" i="1"/>
  <c r="BD4459" i="1"/>
  <c r="BE4459" i="1"/>
  <c r="BF4459" i="1"/>
  <c r="BG4459" i="1"/>
  <c r="BH4459" i="1"/>
  <c r="BI4459" i="1"/>
  <c r="BJ4459" i="1"/>
  <c r="BK4459" i="1"/>
  <c r="BL4459" i="1"/>
  <c r="BM4459" i="1"/>
  <c r="BN4459" i="1"/>
  <c r="BO4459" i="1"/>
  <c r="BP4459" i="1"/>
  <c r="BQ4459" i="1"/>
  <c r="AV4459" i="1"/>
  <c r="AU4460" i="1"/>
  <c r="AW4460" i="1"/>
  <c r="AX4460" i="1"/>
  <c r="AY4460" i="1"/>
  <c r="AZ4460" i="1"/>
  <c r="BA4460" i="1"/>
  <c r="BB4460" i="1"/>
  <c r="BC4460" i="1"/>
  <c r="BD4460" i="1"/>
  <c r="BE4460" i="1"/>
  <c r="BF4460" i="1"/>
  <c r="BG4460" i="1"/>
  <c r="BH4460" i="1"/>
  <c r="BI4460" i="1"/>
  <c r="BJ4460" i="1"/>
  <c r="BK4460" i="1"/>
  <c r="BL4460" i="1"/>
  <c r="BM4460" i="1"/>
  <c r="BN4460" i="1"/>
  <c r="BO4460" i="1"/>
  <c r="BP4460" i="1"/>
  <c r="BQ4460" i="1"/>
  <c r="AV4460" i="1"/>
  <c r="AU4461" i="1"/>
  <c r="AW4461" i="1"/>
  <c r="AX4461" i="1"/>
  <c r="AY4461" i="1"/>
  <c r="AZ4461" i="1"/>
  <c r="BA4461" i="1"/>
  <c r="BB4461" i="1"/>
  <c r="BC4461" i="1"/>
  <c r="BD4461" i="1"/>
  <c r="BE4461" i="1"/>
  <c r="BF4461" i="1"/>
  <c r="BG4461" i="1"/>
  <c r="BH4461" i="1"/>
  <c r="BI4461" i="1"/>
  <c r="BJ4461" i="1"/>
  <c r="BK4461" i="1"/>
  <c r="BL4461" i="1"/>
  <c r="BM4461" i="1"/>
  <c r="BN4461" i="1"/>
  <c r="BO4461" i="1"/>
  <c r="BP4461" i="1"/>
  <c r="BQ4461" i="1"/>
  <c r="AV4461" i="1"/>
  <c r="AU4462" i="1"/>
  <c r="AW4462" i="1"/>
  <c r="AX4462" i="1"/>
  <c r="AY4462" i="1"/>
  <c r="AZ4462" i="1"/>
  <c r="BA4462" i="1"/>
  <c r="BB4462" i="1"/>
  <c r="BC4462" i="1"/>
  <c r="BD4462" i="1"/>
  <c r="BE4462" i="1"/>
  <c r="BF4462" i="1"/>
  <c r="BG4462" i="1"/>
  <c r="BH4462" i="1"/>
  <c r="BI4462" i="1"/>
  <c r="BJ4462" i="1"/>
  <c r="BK4462" i="1"/>
  <c r="BL4462" i="1"/>
  <c r="BM4462" i="1"/>
  <c r="BN4462" i="1"/>
  <c r="BO4462" i="1"/>
  <c r="BP4462" i="1"/>
  <c r="BQ4462" i="1"/>
  <c r="AV4462" i="1"/>
  <c r="AU4463" i="1"/>
  <c r="AW4463" i="1"/>
  <c r="AX4463" i="1"/>
  <c r="AY4463" i="1"/>
  <c r="AZ4463" i="1"/>
  <c r="BA4463" i="1"/>
  <c r="BB4463" i="1"/>
  <c r="BC4463" i="1"/>
  <c r="BD4463" i="1"/>
  <c r="BE4463" i="1"/>
  <c r="BF4463" i="1"/>
  <c r="BG4463" i="1"/>
  <c r="BH4463" i="1"/>
  <c r="BI4463" i="1"/>
  <c r="BJ4463" i="1"/>
  <c r="BK4463" i="1"/>
  <c r="BL4463" i="1"/>
  <c r="BM4463" i="1"/>
  <c r="BN4463" i="1"/>
  <c r="BO4463" i="1"/>
  <c r="BP4463" i="1"/>
  <c r="BQ4463" i="1"/>
  <c r="AV4463" i="1"/>
  <c r="AU4464" i="1"/>
  <c r="AW4464" i="1"/>
  <c r="AX4464" i="1"/>
  <c r="AY4464" i="1"/>
  <c r="AZ4464" i="1"/>
  <c r="BA4464" i="1"/>
  <c r="BB4464" i="1"/>
  <c r="BC4464" i="1"/>
  <c r="BD4464" i="1"/>
  <c r="BE4464" i="1"/>
  <c r="BF4464" i="1"/>
  <c r="BG4464" i="1"/>
  <c r="BH4464" i="1"/>
  <c r="BI4464" i="1"/>
  <c r="BJ4464" i="1"/>
  <c r="BK4464" i="1"/>
  <c r="BL4464" i="1"/>
  <c r="BM4464" i="1"/>
  <c r="BN4464" i="1"/>
  <c r="BO4464" i="1"/>
  <c r="BP4464" i="1"/>
  <c r="BQ4464" i="1"/>
  <c r="AV4464" i="1"/>
  <c r="AU4465" i="1"/>
  <c r="AW4465" i="1"/>
  <c r="AX4465" i="1"/>
  <c r="AY4465" i="1"/>
  <c r="AZ4465" i="1"/>
  <c r="BA4465" i="1"/>
  <c r="BB4465" i="1"/>
  <c r="BC4465" i="1"/>
  <c r="BD4465" i="1"/>
  <c r="BE4465" i="1"/>
  <c r="BF4465" i="1"/>
  <c r="BG4465" i="1"/>
  <c r="BH4465" i="1"/>
  <c r="BI4465" i="1"/>
  <c r="BJ4465" i="1"/>
  <c r="BK4465" i="1"/>
  <c r="BL4465" i="1"/>
  <c r="BM4465" i="1"/>
  <c r="BN4465" i="1"/>
  <c r="BO4465" i="1"/>
  <c r="BP4465" i="1"/>
  <c r="BQ4465" i="1"/>
  <c r="AV4465" i="1"/>
  <c r="AU4466" i="1"/>
  <c r="AW4466" i="1"/>
  <c r="AX4466" i="1"/>
  <c r="AY4466" i="1"/>
  <c r="AZ4466" i="1"/>
  <c r="BA4466" i="1"/>
  <c r="BB4466" i="1"/>
  <c r="BC4466" i="1"/>
  <c r="BD4466" i="1"/>
  <c r="BE4466" i="1"/>
  <c r="BF4466" i="1"/>
  <c r="BG4466" i="1"/>
  <c r="BH4466" i="1"/>
  <c r="BI4466" i="1"/>
  <c r="BJ4466" i="1"/>
  <c r="BK4466" i="1"/>
  <c r="BL4466" i="1"/>
  <c r="BM4466" i="1"/>
  <c r="BN4466" i="1"/>
  <c r="BO4466" i="1"/>
  <c r="BP4466" i="1"/>
  <c r="BQ4466" i="1"/>
  <c r="AV4466" i="1"/>
  <c r="AU4467" i="1"/>
  <c r="AW4467" i="1"/>
  <c r="AX4467" i="1"/>
  <c r="AY4467" i="1"/>
  <c r="AZ4467" i="1"/>
  <c r="BA4467" i="1"/>
  <c r="BB4467" i="1"/>
  <c r="BC4467" i="1"/>
  <c r="BD4467" i="1"/>
  <c r="BE4467" i="1"/>
  <c r="BF4467" i="1"/>
  <c r="BG4467" i="1"/>
  <c r="BH4467" i="1"/>
  <c r="BI4467" i="1"/>
  <c r="BJ4467" i="1"/>
  <c r="BK4467" i="1"/>
  <c r="BL4467" i="1"/>
  <c r="BM4467" i="1"/>
  <c r="BN4467" i="1"/>
  <c r="BO4467" i="1"/>
  <c r="BP4467" i="1"/>
  <c r="BQ4467" i="1"/>
  <c r="AV4467" i="1"/>
  <c r="AU4468" i="1"/>
  <c r="AW4468" i="1"/>
  <c r="AX4468" i="1"/>
  <c r="AY4468" i="1"/>
  <c r="AZ4468" i="1"/>
  <c r="BA4468" i="1"/>
  <c r="BB4468" i="1"/>
  <c r="BC4468" i="1"/>
  <c r="BD4468" i="1"/>
  <c r="BE4468" i="1"/>
  <c r="BF4468" i="1"/>
  <c r="BG4468" i="1"/>
  <c r="BH4468" i="1"/>
  <c r="BI4468" i="1"/>
  <c r="BJ4468" i="1"/>
  <c r="BK4468" i="1"/>
  <c r="BL4468" i="1"/>
  <c r="BM4468" i="1"/>
  <c r="BN4468" i="1"/>
  <c r="BO4468" i="1"/>
  <c r="BP4468" i="1"/>
  <c r="BQ4468" i="1"/>
  <c r="AV4468" i="1"/>
  <c r="AU4469" i="1"/>
  <c r="AW4469" i="1"/>
  <c r="AX4469" i="1"/>
  <c r="AY4469" i="1"/>
  <c r="AZ4469" i="1"/>
  <c r="BA4469" i="1"/>
  <c r="BB4469" i="1"/>
  <c r="BC4469" i="1"/>
  <c r="BD4469" i="1"/>
  <c r="BE4469" i="1"/>
  <c r="BF4469" i="1"/>
  <c r="BG4469" i="1"/>
  <c r="BH4469" i="1"/>
  <c r="BI4469" i="1"/>
  <c r="BJ4469" i="1"/>
  <c r="BK4469" i="1"/>
  <c r="BL4469" i="1"/>
  <c r="BM4469" i="1"/>
  <c r="BN4469" i="1"/>
  <c r="BO4469" i="1"/>
  <c r="BP4469" i="1"/>
  <c r="BQ4469" i="1"/>
  <c r="AV4469" i="1"/>
  <c r="AU4470" i="1"/>
  <c r="AW4470" i="1"/>
  <c r="AX4470" i="1"/>
  <c r="AY4470" i="1"/>
  <c r="AZ4470" i="1"/>
  <c r="BA4470" i="1"/>
  <c r="BB4470" i="1"/>
  <c r="BC4470" i="1"/>
  <c r="BD4470" i="1"/>
  <c r="BE4470" i="1"/>
  <c r="BF4470" i="1"/>
  <c r="BG4470" i="1"/>
  <c r="BH4470" i="1"/>
  <c r="BI4470" i="1"/>
  <c r="BJ4470" i="1"/>
  <c r="BK4470" i="1"/>
  <c r="BL4470" i="1"/>
  <c r="BM4470" i="1"/>
  <c r="BN4470" i="1"/>
  <c r="BO4470" i="1"/>
  <c r="BP4470" i="1"/>
  <c r="BQ4470" i="1"/>
  <c r="AV4470" i="1"/>
  <c r="AU4471" i="1"/>
  <c r="AW4471" i="1"/>
  <c r="AX4471" i="1"/>
  <c r="AY4471" i="1"/>
  <c r="AZ4471" i="1"/>
  <c r="BA4471" i="1"/>
  <c r="BB4471" i="1"/>
  <c r="BC4471" i="1"/>
  <c r="BD4471" i="1"/>
  <c r="BE4471" i="1"/>
  <c r="BF4471" i="1"/>
  <c r="BG4471" i="1"/>
  <c r="BH4471" i="1"/>
  <c r="BI4471" i="1"/>
  <c r="BJ4471" i="1"/>
  <c r="BK4471" i="1"/>
  <c r="BL4471" i="1"/>
  <c r="BM4471" i="1"/>
  <c r="BN4471" i="1"/>
  <c r="BO4471" i="1"/>
  <c r="BP4471" i="1"/>
  <c r="BQ4471" i="1"/>
  <c r="AV4471" i="1"/>
  <c r="AU4472" i="1"/>
  <c r="AW4472" i="1"/>
  <c r="AX4472" i="1"/>
  <c r="AY4472" i="1"/>
  <c r="AZ4472" i="1"/>
  <c r="BA4472" i="1"/>
  <c r="BB4472" i="1"/>
  <c r="BC4472" i="1"/>
  <c r="BD4472" i="1"/>
  <c r="BE4472" i="1"/>
  <c r="BF4472" i="1"/>
  <c r="BG4472" i="1"/>
  <c r="BH4472" i="1"/>
  <c r="BI4472" i="1"/>
  <c r="BJ4472" i="1"/>
  <c r="BK4472" i="1"/>
  <c r="BL4472" i="1"/>
  <c r="BM4472" i="1"/>
  <c r="BN4472" i="1"/>
  <c r="BO4472" i="1"/>
  <c r="BP4472" i="1"/>
  <c r="BQ4472" i="1"/>
  <c r="AV4472" i="1"/>
  <c r="AU4473" i="1"/>
  <c r="AW4473" i="1"/>
  <c r="AX4473" i="1"/>
  <c r="AY4473" i="1"/>
  <c r="AZ4473" i="1"/>
  <c r="BA4473" i="1"/>
  <c r="BB4473" i="1"/>
  <c r="BC4473" i="1"/>
  <c r="BD4473" i="1"/>
  <c r="BE4473" i="1"/>
  <c r="BF4473" i="1"/>
  <c r="BG4473" i="1"/>
  <c r="BH4473" i="1"/>
  <c r="BI4473" i="1"/>
  <c r="BJ4473" i="1"/>
  <c r="BK4473" i="1"/>
  <c r="BL4473" i="1"/>
  <c r="BM4473" i="1"/>
  <c r="BN4473" i="1"/>
  <c r="BO4473" i="1"/>
  <c r="BP4473" i="1"/>
  <c r="BQ4473" i="1"/>
  <c r="AV4473" i="1"/>
  <c r="AU4474" i="1"/>
  <c r="AW4474" i="1"/>
  <c r="AX4474" i="1"/>
  <c r="AY4474" i="1"/>
  <c r="AZ4474" i="1"/>
  <c r="BA4474" i="1"/>
  <c r="BB4474" i="1"/>
  <c r="BC4474" i="1"/>
  <c r="BD4474" i="1"/>
  <c r="BE4474" i="1"/>
  <c r="BF4474" i="1"/>
  <c r="BG4474" i="1"/>
  <c r="BH4474" i="1"/>
  <c r="BI4474" i="1"/>
  <c r="BJ4474" i="1"/>
  <c r="BK4474" i="1"/>
  <c r="BL4474" i="1"/>
  <c r="BM4474" i="1"/>
  <c r="BN4474" i="1"/>
  <c r="BO4474" i="1"/>
  <c r="BP4474" i="1"/>
  <c r="BQ4474" i="1"/>
  <c r="AV4474" i="1"/>
  <c r="AU4475" i="1"/>
  <c r="AW4475" i="1"/>
  <c r="AX4475" i="1"/>
  <c r="AY4475" i="1"/>
  <c r="AZ4475" i="1"/>
  <c r="BA4475" i="1"/>
  <c r="BB4475" i="1"/>
  <c r="BC4475" i="1"/>
  <c r="BD4475" i="1"/>
  <c r="BE4475" i="1"/>
  <c r="BF4475" i="1"/>
  <c r="BG4475" i="1"/>
  <c r="BH4475" i="1"/>
  <c r="BI4475" i="1"/>
  <c r="BJ4475" i="1"/>
  <c r="BK4475" i="1"/>
  <c r="BL4475" i="1"/>
  <c r="BM4475" i="1"/>
  <c r="BN4475" i="1"/>
  <c r="BO4475" i="1"/>
  <c r="BP4475" i="1"/>
  <c r="BQ4475" i="1"/>
  <c r="AV4475" i="1"/>
  <c r="AU4476" i="1"/>
  <c r="AW4476" i="1"/>
  <c r="AX4476" i="1"/>
  <c r="AY4476" i="1"/>
  <c r="AZ4476" i="1"/>
  <c r="BA4476" i="1"/>
  <c r="BB4476" i="1"/>
  <c r="BC4476" i="1"/>
  <c r="BD4476" i="1"/>
  <c r="BE4476" i="1"/>
  <c r="BF4476" i="1"/>
  <c r="BG4476" i="1"/>
  <c r="BH4476" i="1"/>
  <c r="BI4476" i="1"/>
  <c r="BJ4476" i="1"/>
  <c r="BK4476" i="1"/>
  <c r="BL4476" i="1"/>
  <c r="BM4476" i="1"/>
  <c r="BN4476" i="1"/>
  <c r="BO4476" i="1"/>
  <c r="BP4476" i="1"/>
  <c r="BQ4476" i="1"/>
  <c r="AV4476" i="1"/>
  <c r="AU4477" i="1"/>
  <c r="AW4477" i="1"/>
  <c r="AX4477" i="1"/>
  <c r="AY4477" i="1"/>
  <c r="AZ4477" i="1"/>
  <c r="BA4477" i="1"/>
  <c r="BB4477" i="1"/>
  <c r="BC4477" i="1"/>
  <c r="BD4477" i="1"/>
  <c r="BE4477" i="1"/>
  <c r="BF4477" i="1"/>
  <c r="BG4477" i="1"/>
  <c r="BH4477" i="1"/>
  <c r="BI4477" i="1"/>
  <c r="BJ4477" i="1"/>
  <c r="BK4477" i="1"/>
  <c r="BL4477" i="1"/>
  <c r="BM4477" i="1"/>
  <c r="BN4477" i="1"/>
  <c r="BO4477" i="1"/>
  <c r="BP4477" i="1"/>
  <c r="BQ4477" i="1"/>
  <c r="AV4477" i="1"/>
  <c r="AU4478" i="1"/>
  <c r="AW4478" i="1"/>
  <c r="AX4478" i="1"/>
  <c r="AY4478" i="1"/>
  <c r="AZ4478" i="1"/>
  <c r="BA4478" i="1"/>
  <c r="BB4478" i="1"/>
  <c r="BC4478" i="1"/>
  <c r="BD4478" i="1"/>
  <c r="BE4478" i="1"/>
  <c r="BF4478" i="1"/>
  <c r="BG4478" i="1"/>
  <c r="BH4478" i="1"/>
  <c r="BI4478" i="1"/>
  <c r="BJ4478" i="1"/>
  <c r="BK4478" i="1"/>
  <c r="BL4478" i="1"/>
  <c r="BM4478" i="1"/>
  <c r="BN4478" i="1"/>
  <c r="BO4478" i="1"/>
  <c r="BP4478" i="1"/>
  <c r="BQ4478" i="1"/>
  <c r="AV4478" i="1"/>
  <c r="AU4479" i="1"/>
  <c r="AW4479" i="1"/>
  <c r="AX4479" i="1"/>
  <c r="AY4479" i="1"/>
  <c r="AZ4479" i="1"/>
  <c r="BA4479" i="1"/>
  <c r="BB4479" i="1"/>
  <c r="BC4479" i="1"/>
  <c r="BD4479" i="1"/>
  <c r="BE4479" i="1"/>
  <c r="BF4479" i="1"/>
  <c r="BG4479" i="1"/>
  <c r="BH4479" i="1"/>
  <c r="BI4479" i="1"/>
  <c r="BJ4479" i="1"/>
  <c r="BK4479" i="1"/>
  <c r="BL4479" i="1"/>
  <c r="BM4479" i="1"/>
  <c r="BN4479" i="1"/>
  <c r="BO4479" i="1"/>
  <c r="BP4479" i="1"/>
  <c r="BQ4479" i="1"/>
  <c r="AV4479" i="1"/>
  <c r="AU4480" i="1"/>
  <c r="AW4480" i="1"/>
  <c r="AX4480" i="1"/>
  <c r="AY4480" i="1"/>
  <c r="AZ4480" i="1"/>
  <c r="BA4480" i="1"/>
  <c r="BB4480" i="1"/>
  <c r="BC4480" i="1"/>
  <c r="BD4480" i="1"/>
  <c r="BE4480" i="1"/>
  <c r="BF4480" i="1"/>
  <c r="BG4480" i="1"/>
  <c r="BH4480" i="1"/>
  <c r="BI4480" i="1"/>
  <c r="BJ4480" i="1"/>
  <c r="BK4480" i="1"/>
  <c r="BL4480" i="1"/>
  <c r="BM4480" i="1"/>
  <c r="BN4480" i="1"/>
  <c r="BO4480" i="1"/>
  <c r="BP4480" i="1"/>
  <c r="BQ4480" i="1"/>
  <c r="AV4480" i="1"/>
  <c r="AU4481" i="1"/>
  <c r="AW4481" i="1"/>
  <c r="AX4481" i="1"/>
  <c r="AY4481" i="1"/>
  <c r="AZ4481" i="1"/>
  <c r="BA4481" i="1"/>
  <c r="BB4481" i="1"/>
  <c r="BC4481" i="1"/>
  <c r="BD4481" i="1"/>
  <c r="BE4481" i="1"/>
  <c r="BF4481" i="1"/>
  <c r="BG4481" i="1"/>
  <c r="BH4481" i="1"/>
  <c r="BI4481" i="1"/>
  <c r="BJ4481" i="1"/>
  <c r="BK4481" i="1"/>
  <c r="BL4481" i="1"/>
  <c r="BM4481" i="1"/>
  <c r="BN4481" i="1"/>
  <c r="BO4481" i="1"/>
  <c r="BP4481" i="1"/>
  <c r="BQ4481" i="1"/>
  <c r="AV4481" i="1"/>
  <c r="AU4482" i="1"/>
  <c r="AW4482" i="1"/>
  <c r="AX4482" i="1"/>
  <c r="AY4482" i="1"/>
  <c r="AZ4482" i="1"/>
  <c r="BA4482" i="1"/>
  <c r="BB4482" i="1"/>
  <c r="BC4482" i="1"/>
  <c r="BD4482" i="1"/>
  <c r="BE4482" i="1"/>
  <c r="BF4482" i="1"/>
  <c r="BG4482" i="1"/>
  <c r="BH4482" i="1"/>
  <c r="BI4482" i="1"/>
  <c r="BJ4482" i="1"/>
  <c r="BK4482" i="1"/>
  <c r="BL4482" i="1"/>
  <c r="BM4482" i="1"/>
  <c r="BN4482" i="1"/>
  <c r="BO4482" i="1"/>
  <c r="BP4482" i="1"/>
  <c r="BQ4482" i="1"/>
  <c r="AV4482" i="1"/>
  <c r="AU4483" i="1"/>
  <c r="AW4483" i="1"/>
  <c r="AX4483" i="1"/>
  <c r="AY4483" i="1"/>
  <c r="AZ4483" i="1"/>
  <c r="BA4483" i="1"/>
  <c r="BB4483" i="1"/>
  <c r="BC4483" i="1"/>
  <c r="BD4483" i="1"/>
  <c r="BE4483" i="1"/>
  <c r="BF4483" i="1"/>
  <c r="BG4483" i="1"/>
  <c r="BH4483" i="1"/>
  <c r="BI4483" i="1"/>
  <c r="BJ4483" i="1"/>
  <c r="BK4483" i="1"/>
  <c r="BL4483" i="1"/>
  <c r="BM4483" i="1"/>
  <c r="BN4483" i="1"/>
  <c r="BO4483" i="1"/>
  <c r="BP4483" i="1"/>
  <c r="BQ4483" i="1"/>
  <c r="AV4483" i="1"/>
  <c r="AU4484" i="1"/>
  <c r="AW4484" i="1"/>
  <c r="AX4484" i="1"/>
  <c r="AY4484" i="1"/>
  <c r="AZ4484" i="1"/>
  <c r="BA4484" i="1"/>
  <c r="BB4484" i="1"/>
  <c r="BC4484" i="1"/>
  <c r="BD4484" i="1"/>
  <c r="BE4484" i="1"/>
  <c r="BF4484" i="1"/>
  <c r="BG4484" i="1"/>
  <c r="BH4484" i="1"/>
  <c r="BI4484" i="1"/>
  <c r="BJ4484" i="1"/>
  <c r="BK4484" i="1"/>
  <c r="BL4484" i="1"/>
  <c r="BM4484" i="1"/>
  <c r="BN4484" i="1"/>
  <c r="BO4484" i="1"/>
  <c r="BP4484" i="1"/>
  <c r="BQ4484" i="1"/>
  <c r="AV4484" i="1"/>
  <c r="AU4485" i="1"/>
  <c r="AW4485" i="1"/>
  <c r="AX4485" i="1"/>
  <c r="AY4485" i="1"/>
  <c r="AZ4485" i="1"/>
  <c r="BA4485" i="1"/>
  <c r="BB4485" i="1"/>
  <c r="BC4485" i="1"/>
  <c r="BD4485" i="1"/>
  <c r="BE4485" i="1"/>
  <c r="BF4485" i="1"/>
  <c r="BG4485" i="1"/>
  <c r="BH4485" i="1"/>
  <c r="BI4485" i="1"/>
  <c r="BJ4485" i="1"/>
  <c r="BK4485" i="1"/>
  <c r="BL4485" i="1"/>
  <c r="BM4485" i="1"/>
  <c r="BN4485" i="1"/>
  <c r="BO4485" i="1"/>
  <c r="BP4485" i="1"/>
  <c r="BQ4485" i="1"/>
  <c r="AV4485" i="1"/>
  <c r="AU4486" i="1"/>
  <c r="AW4486" i="1"/>
  <c r="AX4486" i="1"/>
  <c r="AY4486" i="1"/>
  <c r="AZ4486" i="1"/>
  <c r="BA4486" i="1"/>
  <c r="BB4486" i="1"/>
  <c r="BC4486" i="1"/>
  <c r="BD4486" i="1"/>
  <c r="BE4486" i="1"/>
  <c r="BF4486" i="1"/>
  <c r="BG4486" i="1"/>
  <c r="BH4486" i="1"/>
  <c r="BI4486" i="1"/>
  <c r="BJ4486" i="1"/>
  <c r="BK4486" i="1"/>
  <c r="BL4486" i="1"/>
  <c r="BM4486" i="1"/>
  <c r="BN4486" i="1"/>
  <c r="BO4486" i="1"/>
  <c r="BP4486" i="1"/>
  <c r="BQ4486" i="1"/>
  <c r="AV4486" i="1"/>
  <c r="AU4487" i="1"/>
  <c r="AW4487" i="1"/>
  <c r="AX4487" i="1"/>
  <c r="AY4487" i="1"/>
  <c r="AZ4487" i="1"/>
  <c r="BA4487" i="1"/>
  <c r="BB4487" i="1"/>
  <c r="BC4487" i="1"/>
  <c r="BD4487" i="1"/>
  <c r="BE4487" i="1"/>
  <c r="BF4487" i="1"/>
  <c r="BG4487" i="1"/>
  <c r="BH4487" i="1"/>
  <c r="BI4487" i="1"/>
  <c r="BJ4487" i="1"/>
  <c r="BK4487" i="1"/>
  <c r="BL4487" i="1"/>
  <c r="BM4487" i="1"/>
  <c r="BN4487" i="1"/>
  <c r="BO4487" i="1"/>
  <c r="BP4487" i="1"/>
  <c r="BQ4487" i="1"/>
  <c r="AV4487" i="1"/>
  <c r="AU4488" i="1"/>
  <c r="AW4488" i="1"/>
  <c r="AX4488" i="1"/>
  <c r="AY4488" i="1"/>
  <c r="AZ4488" i="1"/>
  <c r="BA4488" i="1"/>
  <c r="BB4488" i="1"/>
  <c r="BC4488" i="1"/>
  <c r="BD4488" i="1"/>
  <c r="BE4488" i="1"/>
  <c r="BF4488" i="1"/>
  <c r="BG4488" i="1"/>
  <c r="BH4488" i="1"/>
  <c r="BI4488" i="1"/>
  <c r="BJ4488" i="1"/>
  <c r="BK4488" i="1"/>
  <c r="BL4488" i="1"/>
  <c r="BM4488" i="1"/>
  <c r="BN4488" i="1"/>
  <c r="BO4488" i="1"/>
  <c r="BP4488" i="1"/>
  <c r="BQ4488" i="1"/>
  <c r="AV4488" i="1"/>
  <c r="AU4489" i="1"/>
  <c r="AW4489" i="1"/>
  <c r="AX4489" i="1"/>
  <c r="AY4489" i="1"/>
  <c r="AZ4489" i="1"/>
  <c r="BA4489" i="1"/>
  <c r="BB4489" i="1"/>
  <c r="BC4489" i="1"/>
  <c r="BD4489" i="1"/>
  <c r="BE4489" i="1"/>
  <c r="BF4489" i="1"/>
  <c r="BG4489" i="1"/>
  <c r="BH4489" i="1"/>
  <c r="BI4489" i="1"/>
  <c r="BJ4489" i="1"/>
  <c r="BK4489" i="1"/>
  <c r="BL4489" i="1"/>
  <c r="BM4489" i="1"/>
  <c r="BN4489" i="1"/>
  <c r="BO4489" i="1"/>
  <c r="BP4489" i="1"/>
  <c r="BQ4489" i="1"/>
  <c r="AV4489" i="1"/>
  <c r="AU4490" i="1"/>
  <c r="AW4490" i="1"/>
  <c r="AX4490" i="1"/>
  <c r="AY4490" i="1"/>
  <c r="AZ4490" i="1"/>
  <c r="BA4490" i="1"/>
  <c r="BB4490" i="1"/>
  <c r="BC4490" i="1"/>
  <c r="BD4490" i="1"/>
  <c r="BE4490" i="1"/>
  <c r="BF4490" i="1"/>
  <c r="BG4490" i="1"/>
  <c r="BH4490" i="1"/>
  <c r="BI4490" i="1"/>
  <c r="BJ4490" i="1"/>
  <c r="BK4490" i="1"/>
  <c r="BL4490" i="1"/>
  <c r="BM4490" i="1"/>
  <c r="BN4490" i="1"/>
  <c r="BO4490" i="1"/>
  <c r="BP4490" i="1"/>
  <c r="BQ4490" i="1"/>
  <c r="AV4490" i="1"/>
  <c r="AU4491" i="1"/>
  <c r="AW4491" i="1"/>
  <c r="AX4491" i="1"/>
  <c r="AY4491" i="1"/>
  <c r="AZ4491" i="1"/>
  <c r="BA4491" i="1"/>
  <c r="BB4491" i="1"/>
  <c r="BC4491" i="1"/>
  <c r="BD4491" i="1"/>
  <c r="BE4491" i="1"/>
  <c r="BF4491" i="1"/>
  <c r="BG4491" i="1"/>
  <c r="BH4491" i="1"/>
  <c r="BI4491" i="1"/>
  <c r="BJ4491" i="1"/>
  <c r="BK4491" i="1"/>
  <c r="BL4491" i="1"/>
  <c r="BM4491" i="1"/>
  <c r="BN4491" i="1"/>
  <c r="BO4491" i="1"/>
  <c r="BP4491" i="1"/>
  <c r="BQ4491" i="1"/>
  <c r="AV4491" i="1"/>
  <c r="AU4492" i="1"/>
  <c r="AW4492" i="1"/>
  <c r="AX4492" i="1"/>
  <c r="AY4492" i="1"/>
  <c r="AZ4492" i="1"/>
  <c r="BA4492" i="1"/>
  <c r="BB4492" i="1"/>
  <c r="BC4492" i="1"/>
  <c r="BD4492" i="1"/>
  <c r="BE4492" i="1"/>
  <c r="BF4492" i="1"/>
  <c r="BG4492" i="1"/>
  <c r="BH4492" i="1"/>
  <c r="BI4492" i="1"/>
  <c r="BJ4492" i="1"/>
  <c r="BK4492" i="1"/>
  <c r="BL4492" i="1"/>
  <c r="BM4492" i="1"/>
  <c r="BN4492" i="1"/>
  <c r="BO4492" i="1"/>
  <c r="BP4492" i="1"/>
  <c r="BQ4492" i="1"/>
  <c r="AV4492" i="1"/>
  <c r="AU4493" i="1"/>
  <c r="AW4493" i="1"/>
  <c r="AX4493" i="1"/>
  <c r="AY4493" i="1"/>
  <c r="AZ4493" i="1"/>
  <c r="BA4493" i="1"/>
  <c r="BB4493" i="1"/>
  <c r="BC4493" i="1"/>
  <c r="BD4493" i="1"/>
  <c r="BE4493" i="1"/>
  <c r="BF4493" i="1"/>
  <c r="BG4493" i="1"/>
  <c r="BH4493" i="1"/>
  <c r="BI4493" i="1"/>
  <c r="BJ4493" i="1"/>
  <c r="BK4493" i="1"/>
  <c r="BL4493" i="1"/>
  <c r="BM4493" i="1"/>
  <c r="BN4493" i="1"/>
  <c r="BO4493" i="1"/>
  <c r="BP4493" i="1"/>
  <c r="BQ4493" i="1"/>
  <c r="AV4493" i="1"/>
  <c r="AU4494" i="1"/>
  <c r="AW4494" i="1"/>
  <c r="AX4494" i="1"/>
  <c r="AY4494" i="1"/>
  <c r="AZ4494" i="1"/>
  <c r="BA4494" i="1"/>
  <c r="BB4494" i="1"/>
  <c r="BC4494" i="1"/>
  <c r="BD4494" i="1"/>
  <c r="BE4494" i="1"/>
  <c r="BF4494" i="1"/>
  <c r="BG4494" i="1"/>
  <c r="BH4494" i="1"/>
  <c r="BI4494" i="1"/>
  <c r="BJ4494" i="1"/>
  <c r="BK4494" i="1"/>
  <c r="BL4494" i="1"/>
  <c r="BM4494" i="1"/>
  <c r="BN4494" i="1"/>
  <c r="BO4494" i="1"/>
  <c r="BP4494" i="1"/>
  <c r="BQ4494" i="1"/>
  <c r="AV4494" i="1"/>
  <c r="AU4495" i="1"/>
  <c r="AW4495" i="1"/>
  <c r="AX4495" i="1"/>
  <c r="AY4495" i="1"/>
  <c r="AZ4495" i="1"/>
  <c r="BA4495" i="1"/>
  <c r="BB4495" i="1"/>
  <c r="BC4495" i="1"/>
  <c r="BD4495" i="1"/>
  <c r="BE4495" i="1"/>
  <c r="BF4495" i="1"/>
  <c r="BG4495" i="1"/>
  <c r="BH4495" i="1"/>
  <c r="BI4495" i="1"/>
  <c r="BJ4495" i="1"/>
  <c r="BK4495" i="1"/>
  <c r="BL4495" i="1"/>
  <c r="BM4495" i="1"/>
  <c r="BN4495" i="1"/>
  <c r="BO4495" i="1"/>
  <c r="BP4495" i="1"/>
  <c r="BQ4495" i="1"/>
  <c r="AV4495" i="1"/>
  <c r="AU4496" i="1"/>
  <c r="AW4496" i="1"/>
  <c r="AX4496" i="1"/>
  <c r="AY4496" i="1"/>
  <c r="AZ4496" i="1"/>
  <c r="BA4496" i="1"/>
  <c r="BB4496" i="1"/>
  <c r="BC4496" i="1"/>
  <c r="BD4496" i="1"/>
  <c r="BE4496" i="1"/>
  <c r="BF4496" i="1"/>
  <c r="BG4496" i="1"/>
  <c r="BH4496" i="1"/>
  <c r="BI4496" i="1"/>
  <c r="BJ4496" i="1"/>
  <c r="BK4496" i="1"/>
  <c r="BL4496" i="1"/>
  <c r="BM4496" i="1"/>
  <c r="BN4496" i="1"/>
  <c r="BO4496" i="1"/>
  <c r="BP4496" i="1"/>
  <c r="BQ4496" i="1"/>
  <c r="AV4496" i="1"/>
  <c r="AU4497" i="1"/>
  <c r="AW4497" i="1"/>
  <c r="AX4497" i="1"/>
  <c r="AY4497" i="1"/>
  <c r="AZ4497" i="1"/>
  <c r="BA4497" i="1"/>
  <c r="BB4497" i="1"/>
  <c r="BC4497" i="1"/>
  <c r="BD4497" i="1"/>
  <c r="BE4497" i="1"/>
  <c r="BF4497" i="1"/>
  <c r="BG4497" i="1"/>
  <c r="BH4497" i="1"/>
  <c r="BI4497" i="1"/>
  <c r="BJ4497" i="1"/>
  <c r="BK4497" i="1"/>
  <c r="BL4497" i="1"/>
  <c r="BM4497" i="1"/>
  <c r="BN4497" i="1"/>
  <c r="BO4497" i="1"/>
  <c r="BP4497" i="1"/>
  <c r="BQ4497" i="1"/>
  <c r="AV4497" i="1"/>
  <c r="AU4498" i="1"/>
  <c r="AW4498" i="1"/>
  <c r="AX4498" i="1"/>
  <c r="AY4498" i="1"/>
  <c r="AZ4498" i="1"/>
  <c r="BA4498" i="1"/>
  <c r="BB4498" i="1"/>
  <c r="BC4498" i="1"/>
  <c r="BD4498" i="1"/>
  <c r="BE4498" i="1"/>
  <c r="BF4498" i="1"/>
  <c r="BG4498" i="1"/>
  <c r="BH4498" i="1"/>
  <c r="BI4498" i="1"/>
  <c r="BJ4498" i="1"/>
  <c r="BK4498" i="1"/>
  <c r="BL4498" i="1"/>
  <c r="BM4498" i="1"/>
  <c r="BN4498" i="1"/>
  <c r="BO4498" i="1"/>
  <c r="BP4498" i="1"/>
  <c r="BQ4498" i="1"/>
  <c r="AV4498" i="1"/>
  <c r="AU4499" i="1"/>
  <c r="AW4499" i="1"/>
  <c r="AX4499" i="1"/>
  <c r="AY4499" i="1"/>
  <c r="AZ4499" i="1"/>
  <c r="BA4499" i="1"/>
  <c r="BB4499" i="1"/>
  <c r="BC4499" i="1"/>
  <c r="BD4499" i="1"/>
  <c r="BE4499" i="1"/>
  <c r="BF4499" i="1"/>
  <c r="BG4499" i="1"/>
  <c r="BH4499" i="1"/>
  <c r="BI4499" i="1"/>
  <c r="BJ4499" i="1"/>
  <c r="BK4499" i="1"/>
  <c r="BL4499" i="1"/>
  <c r="BM4499" i="1"/>
  <c r="BN4499" i="1"/>
  <c r="BO4499" i="1"/>
  <c r="BP4499" i="1"/>
  <c r="BQ4499" i="1"/>
  <c r="AV4499" i="1"/>
  <c r="AU4500" i="1"/>
  <c r="AW4500" i="1"/>
  <c r="AX4500" i="1"/>
  <c r="AY4500" i="1"/>
  <c r="AZ4500" i="1"/>
  <c r="BA4500" i="1"/>
  <c r="BB4500" i="1"/>
  <c r="BC4500" i="1"/>
  <c r="BD4500" i="1"/>
  <c r="BE4500" i="1"/>
  <c r="BF4500" i="1"/>
  <c r="BG4500" i="1"/>
  <c r="BH4500" i="1"/>
  <c r="BI4500" i="1"/>
  <c r="BJ4500" i="1"/>
  <c r="BK4500" i="1"/>
  <c r="BL4500" i="1"/>
  <c r="BM4500" i="1"/>
  <c r="BN4500" i="1"/>
  <c r="BO4500" i="1"/>
  <c r="BP4500" i="1"/>
  <c r="BQ4500" i="1"/>
  <c r="AV4500" i="1"/>
  <c r="AU4501" i="1"/>
  <c r="AW4501" i="1"/>
  <c r="AX4501" i="1"/>
  <c r="AY4501" i="1"/>
  <c r="AZ4501" i="1"/>
  <c r="BA4501" i="1"/>
  <c r="BB4501" i="1"/>
  <c r="BC4501" i="1"/>
  <c r="BD4501" i="1"/>
  <c r="BE4501" i="1"/>
  <c r="BF4501" i="1"/>
  <c r="BG4501" i="1"/>
  <c r="BH4501" i="1"/>
  <c r="BI4501" i="1"/>
  <c r="BJ4501" i="1"/>
  <c r="BK4501" i="1"/>
  <c r="BL4501" i="1"/>
  <c r="BM4501" i="1"/>
  <c r="BN4501" i="1"/>
  <c r="BO4501" i="1"/>
  <c r="BP4501" i="1"/>
  <c r="BQ4501" i="1"/>
  <c r="AV4501" i="1"/>
  <c r="AU4502" i="1"/>
  <c r="AW4502" i="1"/>
  <c r="AX4502" i="1"/>
  <c r="AY4502" i="1"/>
  <c r="AZ4502" i="1"/>
  <c r="BA4502" i="1"/>
  <c r="BB4502" i="1"/>
  <c r="BC4502" i="1"/>
  <c r="BD4502" i="1"/>
  <c r="BE4502" i="1"/>
  <c r="BF4502" i="1"/>
  <c r="BG4502" i="1"/>
  <c r="BH4502" i="1"/>
  <c r="BI4502" i="1"/>
  <c r="BJ4502" i="1"/>
  <c r="BK4502" i="1"/>
  <c r="BL4502" i="1"/>
  <c r="BM4502" i="1"/>
  <c r="BN4502" i="1"/>
  <c r="BO4502" i="1"/>
  <c r="BP4502" i="1"/>
  <c r="BQ4502" i="1"/>
  <c r="AV4502" i="1"/>
  <c r="AU4503" i="1"/>
  <c r="AW4503" i="1"/>
  <c r="AX4503" i="1"/>
  <c r="AY4503" i="1"/>
  <c r="AZ4503" i="1"/>
  <c r="BA4503" i="1"/>
  <c r="BB4503" i="1"/>
  <c r="BC4503" i="1"/>
  <c r="BD4503" i="1"/>
  <c r="BE4503" i="1"/>
  <c r="BF4503" i="1"/>
  <c r="BG4503" i="1"/>
  <c r="BH4503" i="1"/>
  <c r="BI4503" i="1"/>
  <c r="BJ4503" i="1"/>
  <c r="BK4503" i="1"/>
  <c r="BL4503" i="1"/>
  <c r="BM4503" i="1"/>
  <c r="BN4503" i="1"/>
  <c r="BO4503" i="1"/>
  <c r="BP4503" i="1"/>
  <c r="BQ4503" i="1"/>
  <c r="AV4503" i="1"/>
  <c r="AU4504" i="1"/>
  <c r="AW4504" i="1"/>
  <c r="AX4504" i="1"/>
  <c r="AY4504" i="1"/>
  <c r="AZ4504" i="1"/>
  <c r="BA4504" i="1"/>
  <c r="BB4504" i="1"/>
  <c r="BC4504" i="1"/>
  <c r="BD4504" i="1"/>
  <c r="BE4504" i="1"/>
  <c r="BF4504" i="1"/>
  <c r="BG4504" i="1"/>
  <c r="BH4504" i="1"/>
  <c r="BI4504" i="1"/>
  <c r="BJ4504" i="1"/>
  <c r="BK4504" i="1"/>
  <c r="BL4504" i="1"/>
  <c r="BM4504" i="1"/>
  <c r="BN4504" i="1"/>
  <c r="BO4504" i="1"/>
  <c r="BP4504" i="1"/>
  <c r="BQ4504" i="1"/>
  <c r="AV4504" i="1"/>
  <c r="AU4505" i="1"/>
  <c r="AW4505" i="1"/>
  <c r="AX4505" i="1"/>
  <c r="AY4505" i="1"/>
  <c r="AZ4505" i="1"/>
  <c r="BA4505" i="1"/>
  <c r="BB4505" i="1"/>
  <c r="BC4505" i="1"/>
  <c r="BD4505" i="1"/>
  <c r="BE4505" i="1"/>
  <c r="BF4505" i="1"/>
  <c r="BG4505" i="1"/>
  <c r="BH4505" i="1"/>
  <c r="BI4505" i="1"/>
  <c r="BJ4505" i="1"/>
  <c r="BK4505" i="1"/>
  <c r="BL4505" i="1"/>
  <c r="BM4505" i="1"/>
  <c r="BN4505" i="1"/>
  <c r="BO4505" i="1"/>
  <c r="BP4505" i="1"/>
  <c r="BQ4505" i="1"/>
  <c r="AV4505" i="1"/>
  <c r="AU4506" i="1"/>
  <c r="AW4506" i="1"/>
  <c r="AX4506" i="1"/>
  <c r="AY4506" i="1"/>
  <c r="AZ4506" i="1"/>
  <c r="BA4506" i="1"/>
  <c r="BB4506" i="1"/>
  <c r="BC4506" i="1"/>
  <c r="BD4506" i="1"/>
  <c r="BE4506" i="1"/>
  <c r="BF4506" i="1"/>
  <c r="BG4506" i="1"/>
  <c r="BH4506" i="1"/>
  <c r="BI4506" i="1"/>
  <c r="BJ4506" i="1"/>
  <c r="BK4506" i="1"/>
  <c r="BL4506" i="1"/>
  <c r="BM4506" i="1"/>
  <c r="BN4506" i="1"/>
  <c r="BO4506" i="1"/>
  <c r="BP4506" i="1"/>
  <c r="BQ4506" i="1"/>
  <c r="AV4506" i="1"/>
  <c r="AU4507" i="1"/>
  <c r="AW4507" i="1"/>
  <c r="AX4507" i="1"/>
  <c r="AY4507" i="1"/>
  <c r="AZ4507" i="1"/>
  <c r="BA4507" i="1"/>
  <c r="BB4507" i="1"/>
  <c r="BC4507" i="1"/>
  <c r="BD4507" i="1"/>
  <c r="BE4507" i="1"/>
  <c r="BF4507" i="1"/>
  <c r="BG4507" i="1"/>
  <c r="BH4507" i="1"/>
  <c r="BI4507" i="1"/>
  <c r="BJ4507" i="1"/>
  <c r="BK4507" i="1"/>
  <c r="BL4507" i="1"/>
  <c r="BM4507" i="1"/>
  <c r="BN4507" i="1"/>
  <c r="BO4507" i="1"/>
  <c r="BP4507" i="1"/>
  <c r="BQ4507" i="1"/>
  <c r="AV4507" i="1"/>
  <c r="AU4508" i="1"/>
  <c r="AW4508" i="1"/>
  <c r="AX4508" i="1"/>
  <c r="AY4508" i="1"/>
  <c r="AZ4508" i="1"/>
  <c r="BA4508" i="1"/>
  <c r="BB4508" i="1"/>
  <c r="BC4508" i="1"/>
  <c r="BD4508" i="1"/>
  <c r="BE4508" i="1"/>
  <c r="BF4508" i="1"/>
  <c r="BG4508" i="1"/>
  <c r="BH4508" i="1"/>
  <c r="BI4508" i="1"/>
  <c r="BJ4508" i="1"/>
  <c r="BK4508" i="1"/>
  <c r="BL4508" i="1"/>
  <c r="BM4508" i="1"/>
  <c r="BN4508" i="1"/>
  <c r="BO4508" i="1"/>
  <c r="BP4508" i="1"/>
  <c r="BQ4508" i="1"/>
  <c r="AV4508" i="1"/>
  <c r="AU4509" i="1"/>
  <c r="AW4509" i="1"/>
  <c r="AX4509" i="1"/>
  <c r="AY4509" i="1"/>
  <c r="AZ4509" i="1"/>
  <c r="BA4509" i="1"/>
  <c r="BB4509" i="1"/>
  <c r="BC4509" i="1"/>
  <c r="BD4509" i="1"/>
  <c r="BE4509" i="1"/>
  <c r="BF4509" i="1"/>
  <c r="BG4509" i="1"/>
  <c r="BH4509" i="1"/>
  <c r="BI4509" i="1"/>
  <c r="BJ4509" i="1"/>
  <c r="BK4509" i="1"/>
  <c r="BL4509" i="1"/>
  <c r="BM4509" i="1"/>
  <c r="BN4509" i="1"/>
  <c r="BO4509" i="1"/>
  <c r="BP4509" i="1"/>
  <c r="BQ4509" i="1"/>
  <c r="AV4509" i="1"/>
  <c r="AU4510" i="1"/>
  <c r="AW4510" i="1"/>
  <c r="AX4510" i="1"/>
  <c r="AY4510" i="1"/>
  <c r="AZ4510" i="1"/>
  <c r="BA4510" i="1"/>
  <c r="BB4510" i="1"/>
  <c r="BC4510" i="1"/>
  <c r="BD4510" i="1"/>
  <c r="BE4510" i="1"/>
  <c r="BF4510" i="1"/>
  <c r="BG4510" i="1"/>
  <c r="BH4510" i="1"/>
  <c r="BI4510" i="1"/>
  <c r="BJ4510" i="1"/>
  <c r="BK4510" i="1"/>
  <c r="BL4510" i="1"/>
  <c r="BM4510" i="1"/>
  <c r="BN4510" i="1"/>
  <c r="BO4510" i="1"/>
  <c r="BP4510" i="1"/>
  <c r="BQ4510" i="1"/>
  <c r="AV4510" i="1"/>
  <c r="AU4511" i="1"/>
  <c r="AW4511" i="1"/>
  <c r="AX4511" i="1"/>
  <c r="AY4511" i="1"/>
  <c r="AZ4511" i="1"/>
  <c r="BA4511" i="1"/>
  <c r="BB4511" i="1"/>
  <c r="BC4511" i="1"/>
  <c r="BD4511" i="1"/>
  <c r="BE4511" i="1"/>
  <c r="BF4511" i="1"/>
  <c r="BG4511" i="1"/>
  <c r="BH4511" i="1"/>
  <c r="BI4511" i="1"/>
  <c r="BJ4511" i="1"/>
  <c r="BK4511" i="1"/>
  <c r="BL4511" i="1"/>
  <c r="BM4511" i="1"/>
  <c r="BN4511" i="1"/>
  <c r="BO4511" i="1"/>
  <c r="BP4511" i="1"/>
  <c r="BQ4511" i="1"/>
  <c r="AV4511" i="1"/>
  <c r="AU4512" i="1"/>
  <c r="AW4512" i="1"/>
  <c r="AX4512" i="1"/>
  <c r="AY4512" i="1"/>
  <c r="AZ4512" i="1"/>
  <c r="BA4512" i="1"/>
  <c r="BB4512" i="1"/>
  <c r="BC4512" i="1"/>
  <c r="BD4512" i="1"/>
  <c r="BE4512" i="1"/>
  <c r="BF4512" i="1"/>
  <c r="BG4512" i="1"/>
  <c r="BH4512" i="1"/>
  <c r="BI4512" i="1"/>
  <c r="BJ4512" i="1"/>
  <c r="BK4512" i="1"/>
  <c r="BL4512" i="1"/>
  <c r="BM4512" i="1"/>
  <c r="BN4512" i="1"/>
  <c r="BO4512" i="1"/>
  <c r="BP4512" i="1"/>
  <c r="BQ4512" i="1"/>
  <c r="AV4512" i="1"/>
  <c r="AU4513" i="1"/>
  <c r="AW4513" i="1"/>
  <c r="AX4513" i="1"/>
  <c r="AY4513" i="1"/>
  <c r="AZ4513" i="1"/>
  <c r="BA4513" i="1"/>
  <c r="BB4513" i="1"/>
  <c r="BC4513" i="1"/>
  <c r="BD4513" i="1"/>
  <c r="BE4513" i="1"/>
  <c r="BF4513" i="1"/>
  <c r="BG4513" i="1"/>
  <c r="BH4513" i="1"/>
  <c r="BI4513" i="1"/>
  <c r="BJ4513" i="1"/>
  <c r="BK4513" i="1"/>
  <c r="BL4513" i="1"/>
  <c r="BM4513" i="1"/>
  <c r="BN4513" i="1"/>
  <c r="BO4513" i="1"/>
  <c r="BP4513" i="1"/>
  <c r="BQ4513" i="1"/>
  <c r="AV4513" i="1"/>
  <c r="AU4514" i="1"/>
  <c r="AW4514" i="1"/>
  <c r="AX4514" i="1"/>
  <c r="AY4514" i="1"/>
  <c r="AZ4514" i="1"/>
  <c r="BA4514" i="1"/>
  <c r="BB4514" i="1"/>
  <c r="BC4514" i="1"/>
  <c r="BD4514" i="1"/>
  <c r="BE4514" i="1"/>
  <c r="BF4514" i="1"/>
  <c r="BG4514" i="1"/>
  <c r="BH4514" i="1"/>
  <c r="BI4514" i="1"/>
  <c r="BJ4514" i="1"/>
  <c r="BK4514" i="1"/>
  <c r="BL4514" i="1"/>
  <c r="BM4514" i="1"/>
  <c r="BN4514" i="1"/>
  <c r="BO4514" i="1"/>
  <c r="BP4514" i="1"/>
  <c r="BQ4514" i="1"/>
  <c r="AV4514" i="1"/>
  <c r="AU4515" i="1"/>
  <c r="AW4515" i="1"/>
  <c r="AX4515" i="1"/>
  <c r="AY4515" i="1"/>
  <c r="AZ4515" i="1"/>
  <c r="BA4515" i="1"/>
  <c r="BB4515" i="1"/>
  <c r="BC4515" i="1"/>
  <c r="BD4515" i="1"/>
  <c r="BE4515" i="1"/>
  <c r="BF4515" i="1"/>
  <c r="BG4515" i="1"/>
  <c r="BH4515" i="1"/>
  <c r="BI4515" i="1"/>
  <c r="BJ4515" i="1"/>
  <c r="BK4515" i="1"/>
  <c r="BL4515" i="1"/>
  <c r="BM4515" i="1"/>
  <c r="BN4515" i="1"/>
  <c r="BO4515" i="1"/>
  <c r="BP4515" i="1"/>
  <c r="BQ4515" i="1"/>
  <c r="AV4515" i="1"/>
  <c r="AU4516" i="1"/>
  <c r="AW4516" i="1"/>
  <c r="AX4516" i="1"/>
  <c r="AY4516" i="1"/>
  <c r="AZ4516" i="1"/>
  <c r="BA4516" i="1"/>
  <c r="BB4516" i="1"/>
  <c r="BC4516" i="1"/>
  <c r="BD4516" i="1"/>
  <c r="BE4516" i="1"/>
  <c r="BF4516" i="1"/>
  <c r="BG4516" i="1"/>
  <c r="BH4516" i="1"/>
  <c r="BI4516" i="1"/>
  <c r="BJ4516" i="1"/>
  <c r="BK4516" i="1"/>
  <c r="BL4516" i="1"/>
  <c r="BM4516" i="1"/>
  <c r="BN4516" i="1"/>
  <c r="BO4516" i="1"/>
  <c r="BP4516" i="1"/>
  <c r="BQ4516" i="1"/>
  <c r="AV4516" i="1"/>
  <c r="AU4517" i="1"/>
  <c r="AW4517" i="1"/>
  <c r="AX4517" i="1"/>
  <c r="AY4517" i="1"/>
  <c r="AZ4517" i="1"/>
  <c r="BA4517" i="1"/>
  <c r="BB4517" i="1"/>
  <c r="BC4517" i="1"/>
  <c r="BD4517" i="1"/>
  <c r="BE4517" i="1"/>
  <c r="BF4517" i="1"/>
  <c r="BG4517" i="1"/>
  <c r="BH4517" i="1"/>
  <c r="BI4517" i="1"/>
  <c r="BJ4517" i="1"/>
  <c r="BK4517" i="1"/>
  <c r="BL4517" i="1"/>
  <c r="BM4517" i="1"/>
  <c r="BN4517" i="1"/>
  <c r="BO4517" i="1"/>
  <c r="BP4517" i="1"/>
  <c r="BQ4517" i="1"/>
  <c r="AV4517" i="1"/>
  <c r="AU4518" i="1"/>
  <c r="AW4518" i="1"/>
  <c r="AX4518" i="1"/>
  <c r="AY4518" i="1"/>
  <c r="AZ4518" i="1"/>
  <c r="BA4518" i="1"/>
  <c r="BB4518" i="1"/>
  <c r="BC4518" i="1"/>
  <c r="BD4518" i="1"/>
  <c r="BE4518" i="1"/>
  <c r="BF4518" i="1"/>
  <c r="BG4518" i="1"/>
  <c r="BH4518" i="1"/>
  <c r="BI4518" i="1"/>
  <c r="BJ4518" i="1"/>
  <c r="BK4518" i="1"/>
  <c r="BL4518" i="1"/>
  <c r="BM4518" i="1"/>
  <c r="BN4518" i="1"/>
  <c r="BO4518" i="1"/>
  <c r="BP4518" i="1"/>
  <c r="BQ4518" i="1"/>
  <c r="AV4518" i="1"/>
  <c r="AU4519" i="1"/>
  <c r="AW4519" i="1"/>
  <c r="AX4519" i="1"/>
  <c r="AY4519" i="1"/>
  <c r="AZ4519" i="1"/>
  <c r="BA4519" i="1"/>
  <c r="BB4519" i="1"/>
  <c r="BC4519" i="1"/>
  <c r="BD4519" i="1"/>
  <c r="BE4519" i="1"/>
  <c r="BF4519" i="1"/>
  <c r="BG4519" i="1"/>
  <c r="BH4519" i="1"/>
  <c r="BI4519" i="1"/>
  <c r="BJ4519" i="1"/>
  <c r="BK4519" i="1"/>
  <c r="BL4519" i="1"/>
  <c r="BM4519" i="1"/>
  <c r="BN4519" i="1"/>
  <c r="BO4519" i="1"/>
  <c r="BP4519" i="1"/>
  <c r="BQ4519" i="1"/>
  <c r="AV4519" i="1"/>
  <c r="AU4520" i="1"/>
  <c r="AW4520" i="1"/>
  <c r="AX4520" i="1"/>
  <c r="AY4520" i="1"/>
  <c r="AZ4520" i="1"/>
  <c r="BA4520" i="1"/>
  <c r="BB4520" i="1"/>
  <c r="BC4520" i="1"/>
  <c r="BD4520" i="1"/>
  <c r="BE4520" i="1"/>
  <c r="BF4520" i="1"/>
  <c r="BG4520" i="1"/>
  <c r="BH4520" i="1"/>
  <c r="BI4520" i="1"/>
  <c r="BJ4520" i="1"/>
  <c r="BK4520" i="1"/>
  <c r="BL4520" i="1"/>
  <c r="BM4520" i="1"/>
  <c r="BN4520" i="1"/>
  <c r="BO4520" i="1"/>
  <c r="BP4520" i="1"/>
  <c r="BQ4520" i="1"/>
  <c r="AV4520" i="1"/>
  <c r="AU4521" i="1"/>
  <c r="AW4521" i="1"/>
  <c r="AX4521" i="1"/>
  <c r="AY4521" i="1"/>
  <c r="AZ4521" i="1"/>
  <c r="BA4521" i="1"/>
  <c r="BB4521" i="1"/>
  <c r="BC4521" i="1"/>
  <c r="BD4521" i="1"/>
  <c r="BE4521" i="1"/>
  <c r="BF4521" i="1"/>
  <c r="BG4521" i="1"/>
  <c r="BH4521" i="1"/>
  <c r="BI4521" i="1"/>
  <c r="BJ4521" i="1"/>
  <c r="BK4521" i="1"/>
  <c r="BL4521" i="1"/>
  <c r="BM4521" i="1"/>
  <c r="BN4521" i="1"/>
  <c r="BO4521" i="1"/>
  <c r="BP4521" i="1"/>
  <c r="BQ4521" i="1"/>
  <c r="AV4521" i="1"/>
  <c r="AU4522" i="1"/>
  <c r="AW4522" i="1"/>
  <c r="AX4522" i="1"/>
  <c r="AY4522" i="1"/>
  <c r="AZ4522" i="1"/>
  <c r="BA4522" i="1"/>
  <c r="BB4522" i="1"/>
  <c r="BC4522" i="1"/>
  <c r="BD4522" i="1"/>
  <c r="BE4522" i="1"/>
  <c r="BF4522" i="1"/>
  <c r="BG4522" i="1"/>
  <c r="BH4522" i="1"/>
  <c r="BI4522" i="1"/>
  <c r="BJ4522" i="1"/>
  <c r="BK4522" i="1"/>
  <c r="BL4522" i="1"/>
  <c r="BM4522" i="1"/>
  <c r="BN4522" i="1"/>
  <c r="BO4522" i="1"/>
  <c r="BP4522" i="1"/>
  <c r="BQ4522" i="1"/>
  <c r="AV4522" i="1"/>
  <c r="AU4523" i="1"/>
  <c r="AW4523" i="1"/>
  <c r="AX4523" i="1"/>
  <c r="AY4523" i="1"/>
  <c r="AZ4523" i="1"/>
  <c r="BA4523" i="1"/>
  <c r="BB4523" i="1"/>
  <c r="BC4523" i="1"/>
  <c r="BD4523" i="1"/>
  <c r="BE4523" i="1"/>
  <c r="BF4523" i="1"/>
  <c r="BG4523" i="1"/>
  <c r="BH4523" i="1"/>
  <c r="BI4523" i="1"/>
  <c r="BJ4523" i="1"/>
  <c r="BK4523" i="1"/>
  <c r="BL4523" i="1"/>
  <c r="BM4523" i="1"/>
  <c r="BN4523" i="1"/>
  <c r="BO4523" i="1"/>
  <c r="BP4523" i="1"/>
  <c r="BQ4523" i="1"/>
  <c r="AV4523" i="1"/>
  <c r="AU4524" i="1"/>
  <c r="AW4524" i="1"/>
  <c r="AX4524" i="1"/>
  <c r="AY4524" i="1"/>
  <c r="AZ4524" i="1"/>
  <c r="BA4524" i="1"/>
  <c r="BB4524" i="1"/>
  <c r="BC4524" i="1"/>
  <c r="BD4524" i="1"/>
  <c r="BE4524" i="1"/>
  <c r="BF4524" i="1"/>
  <c r="BG4524" i="1"/>
  <c r="BH4524" i="1"/>
  <c r="BI4524" i="1"/>
  <c r="BJ4524" i="1"/>
  <c r="BK4524" i="1"/>
  <c r="BL4524" i="1"/>
  <c r="BM4524" i="1"/>
  <c r="BN4524" i="1"/>
  <c r="BO4524" i="1"/>
  <c r="BP4524" i="1"/>
  <c r="BQ4524" i="1"/>
  <c r="AV4524" i="1"/>
  <c r="AU4525" i="1"/>
  <c r="AW4525" i="1"/>
  <c r="AX4525" i="1"/>
  <c r="AY4525" i="1"/>
  <c r="AZ4525" i="1"/>
  <c r="BA4525" i="1"/>
  <c r="BB4525" i="1"/>
  <c r="BC4525" i="1"/>
  <c r="BD4525" i="1"/>
  <c r="BE4525" i="1"/>
  <c r="BF4525" i="1"/>
  <c r="BG4525" i="1"/>
  <c r="BH4525" i="1"/>
  <c r="BI4525" i="1"/>
  <c r="BJ4525" i="1"/>
  <c r="BK4525" i="1"/>
  <c r="BL4525" i="1"/>
  <c r="BM4525" i="1"/>
  <c r="BN4525" i="1"/>
  <c r="BO4525" i="1"/>
  <c r="BP4525" i="1"/>
  <c r="BQ4525" i="1"/>
  <c r="AV4525" i="1"/>
  <c r="AU4526" i="1"/>
  <c r="AW4526" i="1"/>
  <c r="AX4526" i="1"/>
  <c r="AY4526" i="1"/>
  <c r="AZ4526" i="1"/>
  <c r="BA4526" i="1"/>
  <c r="BB4526" i="1"/>
  <c r="BC4526" i="1"/>
  <c r="BD4526" i="1"/>
  <c r="BE4526" i="1"/>
  <c r="BF4526" i="1"/>
  <c r="BG4526" i="1"/>
  <c r="BH4526" i="1"/>
  <c r="BI4526" i="1"/>
  <c r="BJ4526" i="1"/>
  <c r="BK4526" i="1"/>
  <c r="BL4526" i="1"/>
  <c r="BM4526" i="1"/>
  <c r="BN4526" i="1"/>
  <c r="BO4526" i="1"/>
  <c r="BP4526" i="1"/>
  <c r="BQ4526" i="1"/>
  <c r="AV4526" i="1"/>
  <c r="AU4527" i="1"/>
  <c r="AW4527" i="1"/>
  <c r="AX4527" i="1"/>
  <c r="AY4527" i="1"/>
  <c r="AZ4527" i="1"/>
  <c r="BA4527" i="1"/>
  <c r="BB4527" i="1"/>
  <c r="BC4527" i="1"/>
  <c r="BD4527" i="1"/>
  <c r="BE4527" i="1"/>
  <c r="BF4527" i="1"/>
  <c r="BG4527" i="1"/>
  <c r="BH4527" i="1"/>
  <c r="BI4527" i="1"/>
  <c r="BJ4527" i="1"/>
  <c r="BK4527" i="1"/>
  <c r="BL4527" i="1"/>
  <c r="BM4527" i="1"/>
  <c r="BN4527" i="1"/>
  <c r="BO4527" i="1"/>
  <c r="BP4527" i="1"/>
  <c r="BQ4527" i="1"/>
  <c r="AV4527" i="1"/>
  <c r="AU4528" i="1"/>
  <c r="AW4528" i="1"/>
  <c r="AX4528" i="1"/>
  <c r="AY4528" i="1"/>
  <c r="AZ4528" i="1"/>
  <c r="BA4528" i="1"/>
  <c r="BB4528" i="1"/>
  <c r="BC4528" i="1"/>
  <c r="BD4528" i="1"/>
  <c r="BE4528" i="1"/>
  <c r="BF4528" i="1"/>
  <c r="BG4528" i="1"/>
  <c r="BH4528" i="1"/>
  <c r="BI4528" i="1"/>
  <c r="BJ4528" i="1"/>
  <c r="BK4528" i="1"/>
  <c r="BL4528" i="1"/>
  <c r="BM4528" i="1"/>
  <c r="BN4528" i="1"/>
  <c r="BO4528" i="1"/>
  <c r="BP4528" i="1"/>
  <c r="BQ4528" i="1"/>
  <c r="AV4528" i="1"/>
  <c r="AU4529" i="1"/>
  <c r="AW4529" i="1"/>
  <c r="AX4529" i="1"/>
  <c r="AY4529" i="1"/>
  <c r="AZ4529" i="1"/>
  <c r="BA4529" i="1"/>
  <c r="BB4529" i="1"/>
  <c r="BC4529" i="1"/>
  <c r="BD4529" i="1"/>
  <c r="BE4529" i="1"/>
  <c r="BF4529" i="1"/>
  <c r="BG4529" i="1"/>
  <c r="BH4529" i="1"/>
  <c r="BI4529" i="1"/>
  <c r="BJ4529" i="1"/>
  <c r="BK4529" i="1"/>
  <c r="BL4529" i="1"/>
  <c r="BM4529" i="1"/>
  <c r="BN4529" i="1"/>
  <c r="BO4529" i="1"/>
  <c r="BP4529" i="1"/>
  <c r="BQ4529" i="1"/>
  <c r="AV4529" i="1"/>
  <c r="AU4530" i="1"/>
  <c r="AW4530" i="1"/>
  <c r="AX4530" i="1"/>
  <c r="AY4530" i="1"/>
  <c r="AZ4530" i="1"/>
  <c r="BA4530" i="1"/>
  <c r="BB4530" i="1"/>
  <c r="BC4530" i="1"/>
  <c r="BD4530" i="1"/>
  <c r="BE4530" i="1"/>
  <c r="BF4530" i="1"/>
  <c r="BG4530" i="1"/>
  <c r="BH4530" i="1"/>
  <c r="BI4530" i="1"/>
  <c r="BJ4530" i="1"/>
  <c r="BK4530" i="1"/>
  <c r="BL4530" i="1"/>
  <c r="BM4530" i="1"/>
  <c r="BN4530" i="1"/>
  <c r="BO4530" i="1"/>
  <c r="BP4530" i="1"/>
  <c r="BQ4530" i="1"/>
  <c r="AV4530" i="1"/>
  <c r="AU4531" i="1"/>
  <c r="AW4531" i="1"/>
  <c r="AX4531" i="1"/>
  <c r="AY4531" i="1"/>
  <c r="AZ4531" i="1"/>
  <c r="BA4531" i="1"/>
  <c r="BB4531" i="1"/>
  <c r="BC4531" i="1"/>
  <c r="BD4531" i="1"/>
  <c r="BE4531" i="1"/>
  <c r="BF4531" i="1"/>
  <c r="BG4531" i="1"/>
  <c r="BH4531" i="1"/>
  <c r="BI4531" i="1"/>
  <c r="BJ4531" i="1"/>
  <c r="BK4531" i="1"/>
  <c r="BL4531" i="1"/>
  <c r="BM4531" i="1"/>
  <c r="BN4531" i="1"/>
  <c r="BO4531" i="1"/>
  <c r="BP4531" i="1"/>
  <c r="BQ4531" i="1"/>
  <c r="AV4531" i="1"/>
  <c r="AU4532" i="1"/>
  <c r="AW4532" i="1"/>
  <c r="AX4532" i="1"/>
  <c r="AY4532" i="1"/>
  <c r="AZ4532" i="1"/>
  <c r="BA4532" i="1"/>
  <c r="BB4532" i="1"/>
  <c r="BC4532" i="1"/>
  <c r="BD4532" i="1"/>
  <c r="BE4532" i="1"/>
  <c r="BF4532" i="1"/>
  <c r="BG4532" i="1"/>
  <c r="BH4532" i="1"/>
  <c r="BI4532" i="1"/>
  <c r="BJ4532" i="1"/>
  <c r="BK4532" i="1"/>
  <c r="BL4532" i="1"/>
  <c r="BM4532" i="1"/>
  <c r="BN4532" i="1"/>
  <c r="BO4532" i="1"/>
  <c r="BP4532" i="1"/>
  <c r="BQ4532" i="1"/>
  <c r="AV4532" i="1"/>
  <c r="AU4533" i="1"/>
  <c r="AW4533" i="1"/>
  <c r="AX4533" i="1"/>
  <c r="AY4533" i="1"/>
  <c r="AZ4533" i="1"/>
  <c r="BA4533" i="1"/>
  <c r="BB4533" i="1"/>
  <c r="BC4533" i="1"/>
  <c r="BD4533" i="1"/>
  <c r="BE4533" i="1"/>
  <c r="BF4533" i="1"/>
  <c r="BG4533" i="1"/>
  <c r="BH4533" i="1"/>
  <c r="BI4533" i="1"/>
  <c r="BJ4533" i="1"/>
  <c r="BK4533" i="1"/>
  <c r="BL4533" i="1"/>
  <c r="BM4533" i="1"/>
  <c r="BN4533" i="1"/>
  <c r="BO4533" i="1"/>
  <c r="BP4533" i="1"/>
  <c r="BQ4533" i="1"/>
  <c r="AV4533" i="1"/>
  <c r="AU4534" i="1"/>
  <c r="AW4534" i="1"/>
  <c r="AX4534" i="1"/>
  <c r="AY4534" i="1"/>
  <c r="AZ4534" i="1"/>
  <c r="BA4534" i="1"/>
  <c r="BB4534" i="1"/>
  <c r="BC4534" i="1"/>
  <c r="BD4534" i="1"/>
  <c r="BE4534" i="1"/>
  <c r="BF4534" i="1"/>
  <c r="BG4534" i="1"/>
  <c r="BH4534" i="1"/>
  <c r="BI4534" i="1"/>
  <c r="BJ4534" i="1"/>
  <c r="BK4534" i="1"/>
  <c r="BL4534" i="1"/>
  <c r="BM4534" i="1"/>
  <c r="BN4534" i="1"/>
  <c r="BO4534" i="1"/>
  <c r="BP4534" i="1"/>
  <c r="BQ4534" i="1"/>
  <c r="AV4534" i="1"/>
  <c r="AU4535" i="1"/>
  <c r="AW4535" i="1"/>
  <c r="AX4535" i="1"/>
  <c r="AY4535" i="1"/>
  <c r="AZ4535" i="1"/>
  <c r="BA4535" i="1"/>
  <c r="BB4535" i="1"/>
  <c r="BC4535" i="1"/>
  <c r="BD4535" i="1"/>
  <c r="BE4535" i="1"/>
  <c r="BF4535" i="1"/>
  <c r="BG4535" i="1"/>
  <c r="BH4535" i="1"/>
  <c r="BI4535" i="1"/>
  <c r="BJ4535" i="1"/>
  <c r="BK4535" i="1"/>
  <c r="BL4535" i="1"/>
  <c r="BM4535" i="1"/>
  <c r="BN4535" i="1"/>
  <c r="BO4535" i="1"/>
  <c r="BP4535" i="1"/>
  <c r="BQ4535" i="1"/>
  <c r="AV4535" i="1"/>
  <c r="AU4536" i="1"/>
  <c r="AW4536" i="1"/>
  <c r="AX4536" i="1"/>
  <c r="AY4536" i="1"/>
  <c r="AZ4536" i="1"/>
  <c r="BA4536" i="1"/>
  <c r="BB4536" i="1"/>
  <c r="BC4536" i="1"/>
  <c r="BD4536" i="1"/>
  <c r="BE4536" i="1"/>
  <c r="BF4536" i="1"/>
  <c r="BG4536" i="1"/>
  <c r="BH4536" i="1"/>
  <c r="BI4536" i="1"/>
  <c r="BJ4536" i="1"/>
  <c r="BK4536" i="1"/>
  <c r="BL4536" i="1"/>
  <c r="BM4536" i="1"/>
  <c r="BN4536" i="1"/>
  <c r="BO4536" i="1"/>
  <c r="BP4536" i="1"/>
  <c r="BQ4536" i="1"/>
  <c r="AV4536" i="1"/>
  <c r="AU4537" i="1"/>
  <c r="AW4537" i="1"/>
  <c r="AX4537" i="1"/>
  <c r="AY4537" i="1"/>
  <c r="AZ4537" i="1"/>
  <c r="BA4537" i="1"/>
  <c r="BB4537" i="1"/>
  <c r="BC4537" i="1"/>
  <c r="BD4537" i="1"/>
  <c r="BE4537" i="1"/>
  <c r="BF4537" i="1"/>
  <c r="BG4537" i="1"/>
  <c r="BH4537" i="1"/>
  <c r="BI4537" i="1"/>
  <c r="BJ4537" i="1"/>
  <c r="BK4537" i="1"/>
  <c r="BL4537" i="1"/>
  <c r="BM4537" i="1"/>
  <c r="BN4537" i="1"/>
  <c r="BO4537" i="1"/>
  <c r="BP4537" i="1"/>
  <c r="BQ4537" i="1"/>
  <c r="AV4537" i="1"/>
  <c r="AU4538" i="1"/>
  <c r="AW4538" i="1"/>
  <c r="AX4538" i="1"/>
  <c r="AY4538" i="1"/>
  <c r="AZ4538" i="1"/>
  <c r="BA4538" i="1"/>
  <c r="BB4538" i="1"/>
  <c r="BC4538" i="1"/>
  <c r="BD4538" i="1"/>
  <c r="BE4538" i="1"/>
  <c r="BF4538" i="1"/>
  <c r="BG4538" i="1"/>
  <c r="BH4538" i="1"/>
  <c r="BI4538" i="1"/>
  <c r="BJ4538" i="1"/>
  <c r="BK4538" i="1"/>
  <c r="BL4538" i="1"/>
  <c r="BM4538" i="1"/>
  <c r="BN4538" i="1"/>
  <c r="BO4538" i="1"/>
  <c r="BP4538" i="1"/>
  <c r="BQ4538" i="1"/>
  <c r="AV4538" i="1"/>
  <c r="AU4539" i="1"/>
  <c r="AW4539" i="1"/>
  <c r="AX4539" i="1"/>
  <c r="AY4539" i="1"/>
  <c r="AZ4539" i="1"/>
  <c r="BA4539" i="1"/>
  <c r="BB4539" i="1"/>
  <c r="BC4539" i="1"/>
  <c r="BD4539" i="1"/>
  <c r="BE4539" i="1"/>
  <c r="BF4539" i="1"/>
  <c r="BG4539" i="1"/>
  <c r="BH4539" i="1"/>
  <c r="BI4539" i="1"/>
  <c r="BJ4539" i="1"/>
  <c r="BK4539" i="1"/>
  <c r="BL4539" i="1"/>
  <c r="BM4539" i="1"/>
  <c r="BN4539" i="1"/>
  <c r="BO4539" i="1"/>
  <c r="BP4539" i="1"/>
  <c r="BQ4539" i="1"/>
  <c r="AV4539" i="1"/>
  <c r="AU4540" i="1"/>
  <c r="AW4540" i="1"/>
  <c r="AX4540" i="1"/>
  <c r="AY4540" i="1"/>
  <c r="AZ4540" i="1"/>
  <c r="BA4540" i="1"/>
  <c r="BB4540" i="1"/>
  <c r="BC4540" i="1"/>
  <c r="BD4540" i="1"/>
  <c r="BE4540" i="1"/>
  <c r="BF4540" i="1"/>
  <c r="BG4540" i="1"/>
  <c r="BH4540" i="1"/>
  <c r="BI4540" i="1"/>
  <c r="BJ4540" i="1"/>
  <c r="BK4540" i="1"/>
  <c r="BL4540" i="1"/>
  <c r="BM4540" i="1"/>
  <c r="BN4540" i="1"/>
  <c r="BO4540" i="1"/>
  <c r="BP4540" i="1"/>
  <c r="BQ4540" i="1"/>
  <c r="AV4540" i="1"/>
  <c r="AU4541" i="1"/>
  <c r="AW4541" i="1"/>
  <c r="AX4541" i="1"/>
  <c r="AY4541" i="1"/>
  <c r="AZ4541" i="1"/>
  <c r="BA4541" i="1"/>
  <c r="BB4541" i="1"/>
  <c r="BC4541" i="1"/>
  <c r="BD4541" i="1"/>
  <c r="BE4541" i="1"/>
  <c r="BF4541" i="1"/>
  <c r="BG4541" i="1"/>
  <c r="BH4541" i="1"/>
  <c r="BI4541" i="1"/>
  <c r="BJ4541" i="1"/>
  <c r="BK4541" i="1"/>
  <c r="BL4541" i="1"/>
  <c r="BM4541" i="1"/>
  <c r="BN4541" i="1"/>
  <c r="BO4541" i="1"/>
  <c r="BP4541" i="1"/>
  <c r="BQ4541" i="1"/>
  <c r="AV4541" i="1"/>
  <c r="AU4542" i="1"/>
  <c r="AW4542" i="1"/>
  <c r="AX4542" i="1"/>
  <c r="AY4542" i="1"/>
  <c r="AZ4542" i="1"/>
  <c r="BA4542" i="1"/>
  <c r="BB4542" i="1"/>
  <c r="BC4542" i="1"/>
  <c r="BD4542" i="1"/>
  <c r="BE4542" i="1"/>
  <c r="BF4542" i="1"/>
  <c r="BG4542" i="1"/>
  <c r="BH4542" i="1"/>
  <c r="BI4542" i="1"/>
  <c r="BJ4542" i="1"/>
  <c r="BK4542" i="1"/>
  <c r="BL4542" i="1"/>
  <c r="BM4542" i="1"/>
  <c r="BN4542" i="1"/>
  <c r="BO4542" i="1"/>
  <c r="BP4542" i="1"/>
  <c r="BQ4542" i="1"/>
  <c r="AV4542" i="1"/>
  <c r="AU4543" i="1"/>
  <c r="AW4543" i="1"/>
  <c r="AX4543" i="1"/>
  <c r="AY4543" i="1"/>
  <c r="AZ4543" i="1"/>
  <c r="BA4543" i="1"/>
  <c r="BB4543" i="1"/>
  <c r="BC4543" i="1"/>
  <c r="BD4543" i="1"/>
  <c r="BE4543" i="1"/>
  <c r="BF4543" i="1"/>
  <c r="BG4543" i="1"/>
  <c r="BH4543" i="1"/>
  <c r="BI4543" i="1"/>
  <c r="BJ4543" i="1"/>
  <c r="BK4543" i="1"/>
  <c r="BL4543" i="1"/>
  <c r="BM4543" i="1"/>
  <c r="BN4543" i="1"/>
  <c r="BO4543" i="1"/>
  <c r="BP4543" i="1"/>
  <c r="BQ4543" i="1"/>
  <c r="AV4543" i="1"/>
  <c r="AU4544" i="1"/>
  <c r="AW4544" i="1"/>
  <c r="AX4544" i="1"/>
  <c r="AY4544" i="1"/>
  <c r="AZ4544" i="1"/>
  <c r="BA4544" i="1"/>
  <c r="BB4544" i="1"/>
  <c r="BC4544" i="1"/>
  <c r="BD4544" i="1"/>
  <c r="BE4544" i="1"/>
  <c r="BF4544" i="1"/>
  <c r="BG4544" i="1"/>
  <c r="BH4544" i="1"/>
  <c r="BI4544" i="1"/>
  <c r="BJ4544" i="1"/>
  <c r="BK4544" i="1"/>
  <c r="BL4544" i="1"/>
  <c r="BM4544" i="1"/>
  <c r="BN4544" i="1"/>
  <c r="BO4544" i="1"/>
  <c r="BP4544" i="1"/>
  <c r="BQ4544" i="1"/>
  <c r="AV4544" i="1"/>
  <c r="AU4545" i="1"/>
  <c r="AW4545" i="1"/>
  <c r="AX4545" i="1"/>
  <c r="AY4545" i="1"/>
  <c r="AZ4545" i="1"/>
  <c r="BA4545" i="1"/>
  <c r="BB4545" i="1"/>
  <c r="BC4545" i="1"/>
  <c r="BD4545" i="1"/>
  <c r="BE4545" i="1"/>
  <c r="BF4545" i="1"/>
  <c r="BG4545" i="1"/>
  <c r="BH4545" i="1"/>
  <c r="BI4545" i="1"/>
  <c r="BJ4545" i="1"/>
  <c r="BK4545" i="1"/>
  <c r="BL4545" i="1"/>
  <c r="BM4545" i="1"/>
  <c r="BN4545" i="1"/>
  <c r="BO4545" i="1"/>
  <c r="BP4545" i="1"/>
  <c r="BQ4545" i="1"/>
  <c r="AV4545" i="1"/>
  <c r="AU4546" i="1"/>
  <c r="AW4546" i="1"/>
  <c r="AX4546" i="1"/>
  <c r="AY4546" i="1"/>
  <c r="AZ4546" i="1"/>
  <c r="BA4546" i="1"/>
  <c r="BB4546" i="1"/>
  <c r="BC4546" i="1"/>
  <c r="BD4546" i="1"/>
  <c r="BE4546" i="1"/>
  <c r="BF4546" i="1"/>
  <c r="BG4546" i="1"/>
  <c r="BH4546" i="1"/>
  <c r="BI4546" i="1"/>
  <c r="BJ4546" i="1"/>
  <c r="BK4546" i="1"/>
  <c r="BL4546" i="1"/>
  <c r="BM4546" i="1"/>
  <c r="BN4546" i="1"/>
  <c r="BO4546" i="1"/>
  <c r="BP4546" i="1"/>
  <c r="BQ4546" i="1"/>
  <c r="AV4546" i="1"/>
  <c r="AU4547" i="1"/>
  <c r="AW4547" i="1"/>
  <c r="AX4547" i="1"/>
  <c r="AY4547" i="1"/>
  <c r="AZ4547" i="1"/>
  <c r="BA4547" i="1"/>
  <c r="BB4547" i="1"/>
  <c r="BC4547" i="1"/>
  <c r="BD4547" i="1"/>
  <c r="BE4547" i="1"/>
  <c r="BF4547" i="1"/>
  <c r="BG4547" i="1"/>
  <c r="BH4547" i="1"/>
  <c r="BI4547" i="1"/>
  <c r="BJ4547" i="1"/>
  <c r="BK4547" i="1"/>
  <c r="BL4547" i="1"/>
  <c r="BM4547" i="1"/>
  <c r="BN4547" i="1"/>
  <c r="BO4547" i="1"/>
  <c r="BP4547" i="1"/>
  <c r="BQ4547" i="1"/>
  <c r="AV4547" i="1"/>
  <c r="AU4548" i="1"/>
  <c r="AW4548" i="1"/>
  <c r="AX4548" i="1"/>
  <c r="AY4548" i="1"/>
  <c r="AZ4548" i="1"/>
  <c r="BA4548" i="1"/>
  <c r="BB4548" i="1"/>
  <c r="BC4548" i="1"/>
  <c r="BD4548" i="1"/>
  <c r="BE4548" i="1"/>
  <c r="BF4548" i="1"/>
  <c r="BG4548" i="1"/>
  <c r="BH4548" i="1"/>
  <c r="BI4548" i="1"/>
  <c r="BJ4548" i="1"/>
  <c r="BK4548" i="1"/>
  <c r="BL4548" i="1"/>
  <c r="BM4548" i="1"/>
  <c r="BN4548" i="1"/>
  <c r="BO4548" i="1"/>
  <c r="BP4548" i="1"/>
  <c r="BQ4548" i="1"/>
  <c r="AV4548" i="1"/>
  <c r="AU4549" i="1"/>
  <c r="AW4549" i="1"/>
  <c r="AX4549" i="1"/>
  <c r="AY4549" i="1"/>
  <c r="AZ4549" i="1"/>
  <c r="BA4549" i="1"/>
  <c r="BB4549" i="1"/>
  <c r="BC4549" i="1"/>
  <c r="BD4549" i="1"/>
  <c r="BE4549" i="1"/>
  <c r="BF4549" i="1"/>
  <c r="BG4549" i="1"/>
  <c r="BH4549" i="1"/>
  <c r="BI4549" i="1"/>
  <c r="BJ4549" i="1"/>
  <c r="BK4549" i="1"/>
  <c r="BL4549" i="1"/>
  <c r="BM4549" i="1"/>
  <c r="BN4549" i="1"/>
  <c r="BO4549" i="1"/>
  <c r="BP4549" i="1"/>
  <c r="BQ4549" i="1"/>
  <c r="AV4549" i="1"/>
  <c r="AU4550" i="1"/>
  <c r="AW4550" i="1"/>
  <c r="AX4550" i="1"/>
  <c r="AY4550" i="1"/>
  <c r="AZ4550" i="1"/>
  <c r="BA4550" i="1"/>
  <c r="BB4550" i="1"/>
  <c r="BC4550" i="1"/>
  <c r="BD4550" i="1"/>
  <c r="BE4550" i="1"/>
  <c r="BF4550" i="1"/>
  <c r="BG4550" i="1"/>
  <c r="BH4550" i="1"/>
  <c r="BI4550" i="1"/>
  <c r="BJ4550" i="1"/>
  <c r="BK4550" i="1"/>
  <c r="BL4550" i="1"/>
  <c r="BM4550" i="1"/>
  <c r="BN4550" i="1"/>
  <c r="BO4550" i="1"/>
  <c r="BP4550" i="1"/>
  <c r="BQ4550" i="1"/>
  <c r="AV4550" i="1"/>
  <c r="AU4551" i="1"/>
  <c r="AW4551" i="1"/>
  <c r="AX4551" i="1"/>
  <c r="AY4551" i="1"/>
  <c r="AZ4551" i="1"/>
  <c r="BA4551" i="1"/>
  <c r="BB4551" i="1"/>
  <c r="BC4551" i="1"/>
  <c r="BD4551" i="1"/>
  <c r="BE4551" i="1"/>
  <c r="BF4551" i="1"/>
  <c r="BG4551" i="1"/>
  <c r="BH4551" i="1"/>
  <c r="BI4551" i="1"/>
  <c r="BJ4551" i="1"/>
  <c r="BK4551" i="1"/>
  <c r="BL4551" i="1"/>
  <c r="BM4551" i="1"/>
  <c r="BN4551" i="1"/>
  <c r="BO4551" i="1"/>
  <c r="BP4551" i="1"/>
  <c r="BQ4551" i="1"/>
  <c r="AV4551" i="1"/>
  <c r="AU4552" i="1"/>
  <c r="AW4552" i="1"/>
  <c r="AX4552" i="1"/>
  <c r="AY4552" i="1"/>
  <c r="AZ4552" i="1"/>
  <c r="BA4552" i="1"/>
  <c r="BB4552" i="1"/>
  <c r="BC4552" i="1"/>
  <c r="BD4552" i="1"/>
  <c r="BE4552" i="1"/>
  <c r="BF4552" i="1"/>
  <c r="BG4552" i="1"/>
  <c r="BH4552" i="1"/>
  <c r="BI4552" i="1"/>
  <c r="BJ4552" i="1"/>
  <c r="BK4552" i="1"/>
  <c r="BL4552" i="1"/>
  <c r="BM4552" i="1"/>
  <c r="BN4552" i="1"/>
  <c r="BO4552" i="1"/>
  <c r="BP4552" i="1"/>
  <c r="BQ4552" i="1"/>
  <c r="AV4552" i="1"/>
  <c r="AU4553" i="1"/>
  <c r="AW4553" i="1"/>
  <c r="AX4553" i="1"/>
  <c r="AY4553" i="1"/>
  <c r="AZ4553" i="1"/>
  <c r="BA4553" i="1"/>
  <c r="BB4553" i="1"/>
  <c r="BC4553" i="1"/>
  <c r="BD4553" i="1"/>
  <c r="BE4553" i="1"/>
  <c r="BF4553" i="1"/>
  <c r="BG4553" i="1"/>
  <c r="BH4553" i="1"/>
  <c r="BI4553" i="1"/>
  <c r="BJ4553" i="1"/>
  <c r="BK4553" i="1"/>
  <c r="BL4553" i="1"/>
  <c r="BM4553" i="1"/>
  <c r="BN4553" i="1"/>
  <c r="BO4553" i="1"/>
  <c r="BP4553" i="1"/>
  <c r="BQ4553" i="1"/>
  <c r="AV4553" i="1"/>
  <c r="AU4554" i="1"/>
  <c r="AW4554" i="1"/>
  <c r="AX4554" i="1"/>
  <c r="AY4554" i="1"/>
  <c r="AZ4554" i="1"/>
  <c r="BA4554" i="1"/>
  <c r="BB4554" i="1"/>
  <c r="BC4554" i="1"/>
  <c r="BD4554" i="1"/>
  <c r="BE4554" i="1"/>
  <c r="BF4554" i="1"/>
  <c r="BG4554" i="1"/>
  <c r="BH4554" i="1"/>
  <c r="BI4554" i="1"/>
  <c r="BJ4554" i="1"/>
  <c r="BK4554" i="1"/>
  <c r="BL4554" i="1"/>
  <c r="BM4554" i="1"/>
  <c r="BN4554" i="1"/>
  <c r="BO4554" i="1"/>
  <c r="BP4554" i="1"/>
  <c r="BQ4554" i="1"/>
  <c r="AV4554" i="1"/>
  <c r="AU4555" i="1"/>
  <c r="AW4555" i="1"/>
  <c r="AX4555" i="1"/>
  <c r="AY4555" i="1"/>
  <c r="AZ4555" i="1"/>
  <c r="BA4555" i="1"/>
  <c r="BB4555" i="1"/>
  <c r="BC4555" i="1"/>
  <c r="BD4555" i="1"/>
  <c r="BE4555" i="1"/>
  <c r="BF4555" i="1"/>
  <c r="BG4555" i="1"/>
  <c r="BH4555" i="1"/>
  <c r="BI4555" i="1"/>
  <c r="BJ4555" i="1"/>
  <c r="BK4555" i="1"/>
  <c r="BL4555" i="1"/>
  <c r="BM4555" i="1"/>
  <c r="BN4555" i="1"/>
  <c r="BO4555" i="1"/>
  <c r="BP4555" i="1"/>
  <c r="BQ4555" i="1"/>
  <c r="AV4555" i="1"/>
  <c r="AU4556" i="1"/>
  <c r="AW4556" i="1"/>
  <c r="AX4556" i="1"/>
  <c r="AY4556" i="1"/>
  <c r="AZ4556" i="1"/>
  <c r="BA4556" i="1"/>
  <c r="BB4556" i="1"/>
  <c r="BC4556" i="1"/>
  <c r="BD4556" i="1"/>
  <c r="BE4556" i="1"/>
  <c r="BF4556" i="1"/>
  <c r="BG4556" i="1"/>
  <c r="BH4556" i="1"/>
  <c r="BI4556" i="1"/>
  <c r="BJ4556" i="1"/>
  <c r="BK4556" i="1"/>
  <c r="BL4556" i="1"/>
  <c r="BM4556" i="1"/>
  <c r="BN4556" i="1"/>
  <c r="BO4556" i="1"/>
  <c r="BP4556" i="1"/>
  <c r="BQ4556" i="1"/>
  <c r="AV4556" i="1"/>
  <c r="AU4557" i="1"/>
  <c r="AW4557" i="1"/>
  <c r="AX4557" i="1"/>
  <c r="AY4557" i="1"/>
  <c r="AZ4557" i="1"/>
  <c r="BA4557" i="1"/>
  <c r="BB4557" i="1"/>
  <c r="BC4557" i="1"/>
  <c r="BD4557" i="1"/>
  <c r="BE4557" i="1"/>
  <c r="BF4557" i="1"/>
  <c r="BG4557" i="1"/>
  <c r="BH4557" i="1"/>
  <c r="BI4557" i="1"/>
  <c r="BJ4557" i="1"/>
  <c r="BK4557" i="1"/>
  <c r="BL4557" i="1"/>
  <c r="BM4557" i="1"/>
  <c r="BN4557" i="1"/>
  <c r="BO4557" i="1"/>
  <c r="BP4557" i="1"/>
  <c r="BQ4557" i="1"/>
  <c r="AV4557" i="1"/>
  <c r="AU4558" i="1"/>
  <c r="AW4558" i="1"/>
  <c r="AX4558" i="1"/>
  <c r="AY4558" i="1"/>
  <c r="AZ4558" i="1"/>
  <c r="BA4558" i="1"/>
  <c r="BB4558" i="1"/>
  <c r="BC4558" i="1"/>
  <c r="BD4558" i="1"/>
  <c r="BE4558" i="1"/>
  <c r="BF4558" i="1"/>
  <c r="BG4558" i="1"/>
  <c r="BH4558" i="1"/>
  <c r="BI4558" i="1"/>
  <c r="BJ4558" i="1"/>
  <c r="BK4558" i="1"/>
  <c r="BL4558" i="1"/>
  <c r="BM4558" i="1"/>
  <c r="BN4558" i="1"/>
  <c r="BO4558" i="1"/>
  <c r="BP4558" i="1"/>
  <c r="BQ4558" i="1"/>
  <c r="AV4558" i="1"/>
  <c r="AU4559" i="1"/>
  <c r="AW4559" i="1"/>
  <c r="AX4559" i="1"/>
  <c r="AY4559" i="1"/>
  <c r="AZ4559" i="1"/>
  <c r="BA4559" i="1"/>
  <c r="BB4559" i="1"/>
  <c r="BC4559" i="1"/>
  <c r="BD4559" i="1"/>
  <c r="BE4559" i="1"/>
  <c r="BF4559" i="1"/>
  <c r="BG4559" i="1"/>
  <c r="BH4559" i="1"/>
  <c r="BI4559" i="1"/>
  <c r="BJ4559" i="1"/>
  <c r="BK4559" i="1"/>
  <c r="BL4559" i="1"/>
  <c r="BM4559" i="1"/>
  <c r="BN4559" i="1"/>
  <c r="BO4559" i="1"/>
  <c r="BP4559" i="1"/>
  <c r="BQ4559" i="1"/>
  <c r="AV4559" i="1"/>
  <c r="AU4560" i="1"/>
  <c r="AW4560" i="1"/>
  <c r="AX4560" i="1"/>
  <c r="AY4560" i="1"/>
  <c r="AZ4560" i="1"/>
  <c r="BA4560" i="1"/>
  <c r="BB4560" i="1"/>
  <c r="BC4560" i="1"/>
  <c r="BD4560" i="1"/>
  <c r="BE4560" i="1"/>
  <c r="BF4560" i="1"/>
  <c r="BG4560" i="1"/>
  <c r="BH4560" i="1"/>
  <c r="BI4560" i="1"/>
  <c r="BJ4560" i="1"/>
  <c r="BK4560" i="1"/>
  <c r="BL4560" i="1"/>
  <c r="BM4560" i="1"/>
  <c r="BN4560" i="1"/>
  <c r="BO4560" i="1"/>
  <c r="BP4560" i="1"/>
  <c r="BQ4560" i="1"/>
  <c r="AV4560" i="1"/>
  <c r="AU4561" i="1"/>
  <c r="AW4561" i="1"/>
  <c r="AX4561" i="1"/>
  <c r="AY4561" i="1"/>
  <c r="AZ4561" i="1"/>
  <c r="BA4561" i="1"/>
  <c r="BB4561" i="1"/>
  <c r="BC4561" i="1"/>
  <c r="BD4561" i="1"/>
  <c r="BE4561" i="1"/>
  <c r="BF4561" i="1"/>
  <c r="BG4561" i="1"/>
  <c r="BH4561" i="1"/>
  <c r="BI4561" i="1"/>
  <c r="BJ4561" i="1"/>
  <c r="BK4561" i="1"/>
  <c r="BL4561" i="1"/>
  <c r="BM4561" i="1"/>
  <c r="BN4561" i="1"/>
  <c r="BO4561" i="1"/>
  <c r="BP4561" i="1"/>
  <c r="BQ4561" i="1"/>
  <c r="AV4561" i="1"/>
  <c r="AU4562" i="1"/>
  <c r="AW4562" i="1"/>
  <c r="AX4562" i="1"/>
  <c r="AY4562" i="1"/>
  <c r="AZ4562" i="1"/>
  <c r="BA4562" i="1"/>
  <c r="BB4562" i="1"/>
  <c r="BC4562" i="1"/>
  <c r="BD4562" i="1"/>
  <c r="BE4562" i="1"/>
  <c r="BF4562" i="1"/>
  <c r="BG4562" i="1"/>
  <c r="BH4562" i="1"/>
  <c r="BI4562" i="1"/>
  <c r="BJ4562" i="1"/>
  <c r="BK4562" i="1"/>
  <c r="BL4562" i="1"/>
  <c r="BM4562" i="1"/>
  <c r="BN4562" i="1"/>
  <c r="BO4562" i="1"/>
  <c r="BP4562" i="1"/>
  <c r="BQ4562" i="1"/>
  <c r="AV4562" i="1"/>
  <c r="AU4563" i="1"/>
  <c r="AW4563" i="1"/>
  <c r="AX4563" i="1"/>
  <c r="AY4563" i="1"/>
  <c r="AZ4563" i="1"/>
  <c r="BA4563" i="1"/>
  <c r="BB4563" i="1"/>
  <c r="BC4563" i="1"/>
  <c r="BD4563" i="1"/>
  <c r="BE4563" i="1"/>
  <c r="BF4563" i="1"/>
  <c r="BG4563" i="1"/>
  <c r="BH4563" i="1"/>
  <c r="BI4563" i="1"/>
  <c r="BJ4563" i="1"/>
  <c r="BK4563" i="1"/>
  <c r="BL4563" i="1"/>
  <c r="BM4563" i="1"/>
  <c r="BN4563" i="1"/>
  <c r="BO4563" i="1"/>
  <c r="BP4563" i="1"/>
  <c r="BQ4563" i="1"/>
  <c r="AV4563" i="1"/>
  <c r="AU4564" i="1"/>
  <c r="AW4564" i="1"/>
  <c r="AX4564" i="1"/>
  <c r="AY4564" i="1"/>
  <c r="AZ4564" i="1"/>
  <c r="BA4564" i="1"/>
  <c r="BB4564" i="1"/>
  <c r="BC4564" i="1"/>
  <c r="BD4564" i="1"/>
  <c r="BE4564" i="1"/>
  <c r="BF4564" i="1"/>
  <c r="BG4564" i="1"/>
  <c r="BH4564" i="1"/>
  <c r="BI4564" i="1"/>
  <c r="BJ4564" i="1"/>
  <c r="BK4564" i="1"/>
  <c r="BL4564" i="1"/>
  <c r="BM4564" i="1"/>
  <c r="BN4564" i="1"/>
  <c r="BO4564" i="1"/>
  <c r="BP4564" i="1"/>
  <c r="BQ4564" i="1"/>
  <c r="AV4564" i="1"/>
  <c r="AU4565" i="1"/>
  <c r="AW4565" i="1"/>
  <c r="AX4565" i="1"/>
  <c r="AY4565" i="1"/>
  <c r="AZ4565" i="1"/>
  <c r="BA4565" i="1"/>
  <c r="BB4565" i="1"/>
  <c r="BC4565" i="1"/>
  <c r="BD4565" i="1"/>
  <c r="BE4565" i="1"/>
  <c r="BF4565" i="1"/>
  <c r="BG4565" i="1"/>
  <c r="BH4565" i="1"/>
  <c r="BI4565" i="1"/>
  <c r="BJ4565" i="1"/>
  <c r="BK4565" i="1"/>
  <c r="BL4565" i="1"/>
  <c r="BM4565" i="1"/>
  <c r="BN4565" i="1"/>
  <c r="BO4565" i="1"/>
  <c r="BP4565" i="1"/>
  <c r="BQ4565" i="1"/>
  <c r="AV4565" i="1"/>
  <c r="AU4566" i="1"/>
  <c r="AW4566" i="1"/>
  <c r="AX4566" i="1"/>
  <c r="AY4566" i="1"/>
  <c r="AZ4566" i="1"/>
  <c r="BA4566" i="1"/>
  <c r="BB4566" i="1"/>
  <c r="BC4566" i="1"/>
  <c r="BD4566" i="1"/>
  <c r="BE4566" i="1"/>
  <c r="BF4566" i="1"/>
  <c r="BG4566" i="1"/>
  <c r="BH4566" i="1"/>
  <c r="BI4566" i="1"/>
  <c r="BJ4566" i="1"/>
  <c r="BK4566" i="1"/>
  <c r="BL4566" i="1"/>
  <c r="BM4566" i="1"/>
  <c r="BN4566" i="1"/>
  <c r="BO4566" i="1"/>
  <c r="BP4566" i="1"/>
  <c r="BQ4566" i="1"/>
  <c r="AV4566" i="1"/>
  <c r="AU4567" i="1"/>
  <c r="AW4567" i="1"/>
  <c r="AX4567" i="1"/>
  <c r="AY4567" i="1"/>
  <c r="AZ4567" i="1"/>
  <c r="BA4567" i="1"/>
  <c r="BB4567" i="1"/>
  <c r="BC4567" i="1"/>
  <c r="BD4567" i="1"/>
  <c r="BE4567" i="1"/>
  <c r="BF4567" i="1"/>
  <c r="BG4567" i="1"/>
  <c r="BH4567" i="1"/>
  <c r="BI4567" i="1"/>
  <c r="BJ4567" i="1"/>
  <c r="BK4567" i="1"/>
  <c r="BL4567" i="1"/>
  <c r="BM4567" i="1"/>
  <c r="BN4567" i="1"/>
  <c r="BO4567" i="1"/>
  <c r="BP4567" i="1"/>
  <c r="BQ4567" i="1"/>
  <c r="AV4567" i="1"/>
  <c r="AU4568" i="1"/>
  <c r="AW4568" i="1"/>
  <c r="AX4568" i="1"/>
  <c r="AY4568" i="1"/>
  <c r="AZ4568" i="1"/>
  <c r="BA4568" i="1"/>
  <c r="BB4568" i="1"/>
  <c r="BC4568" i="1"/>
  <c r="BD4568" i="1"/>
  <c r="BE4568" i="1"/>
  <c r="BF4568" i="1"/>
  <c r="BG4568" i="1"/>
  <c r="BH4568" i="1"/>
  <c r="BI4568" i="1"/>
  <c r="BJ4568" i="1"/>
  <c r="BK4568" i="1"/>
  <c r="BL4568" i="1"/>
  <c r="BM4568" i="1"/>
  <c r="BN4568" i="1"/>
  <c r="BO4568" i="1"/>
  <c r="BP4568" i="1"/>
  <c r="BQ4568" i="1"/>
  <c r="AV4568" i="1"/>
  <c r="AU4569" i="1"/>
  <c r="AW4569" i="1"/>
  <c r="AX4569" i="1"/>
  <c r="AY4569" i="1"/>
  <c r="AZ4569" i="1"/>
  <c r="BA4569" i="1"/>
  <c r="BB4569" i="1"/>
  <c r="BC4569" i="1"/>
  <c r="BD4569" i="1"/>
  <c r="BE4569" i="1"/>
  <c r="BF4569" i="1"/>
  <c r="BG4569" i="1"/>
  <c r="BH4569" i="1"/>
  <c r="BI4569" i="1"/>
  <c r="BJ4569" i="1"/>
  <c r="BK4569" i="1"/>
  <c r="BL4569" i="1"/>
  <c r="BM4569" i="1"/>
  <c r="BN4569" i="1"/>
  <c r="BO4569" i="1"/>
  <c r="BP4569" i="1"/>
  <c r="BQ4569" i="1"/>
  <c r="AV4569" i="1"/>
  <c r="AU4570" i="1"/>
  <c r="AW4570" i="1"/>
  <c r="AX4570" i="1"/>
  <c r="AY4570" i="1"/>
  <c r="AZ4570" i="1"/>
  <c r="BA4570" i="1"/>
  <c r="BB4570" i="1"/>
  <c r="BC4570" i="1"/>
  <c r="BD4570" i="1"/>
  <c r="BE4570" i="1"/>
  <c r="BF4570" i="1"/>
  <c r="BG4570" i="1"/>
  <c r="BH4570" i="1"/>
  <c r="BI4570" i="1"/>
  <c r="BJ4570" i="1"/>
  <c r="BK4570" i="1"/>
  <c r="BL4570" i="1"/>
  <c r="BM4570" i="1"/>
  <c r="BN4570" i="1"/>
  <c r="BO4570" i="1"/>
  <c r="BP4570" i="1"/>
  <c r="BQ4570" i="1"/>
  <c r="AV4570" i="1"/>
  <c r="AU4571" i="1"/>
  <c r="AW4571" i="1"/>
  <c r="AX4571" i="1"/>
  <c r="AY4571" i="1"/>
  <c r="AZ4571" i="1"/>
  <c r="BA4571" i="1"/>
  <c r="BB4571" i="1"/>
  <c r="BC4571" i="1"/>
  <c r="BD4571" i="1"/>
  <c r="BE4571" i="1"/>
  <c r="BF4571" i="1"/>
  <c r="BG4571" i="1"/>
  <c r="BH4571" i="1"/>
  <c r="BI4571" i="1"/>
  <c r="BJ4571" i="1"/>
  <c r="BK4571" i="1"/>
  <c r="BL4571" i="1"/>
  <c r="BM4571" i="1"/>
  <c r="BN4571" i="1"/>
  <c r="BO4571" i="1"/>
  <c r="BP4571" i="1"/>
  <c r="BQ4571" i="1"/>
  <c r="AV4571" i="1"/>
  <c r="AU4572" i="1"/>
  <c r="AW4572" i="1"/>
  <c r="AX4572" i="1"/>
  <c r="AY4572" i="1"/>
  <c r="AZ4572" i="1"/>
  <c r="BA4572" i="1"/>
  <c r="BB4572" i="1"/>
  <c r="BC4572" i="1"/>
  <c r="BD4572" i="1"/>
  <c r="BE4572" i="1"/>
  <c r="BF4572" i="1"/>
  <c r="BG4572" i="1"/>
  <c r="BH4572" i="1"/>
  <c r="BI4572" i="1"/>
  <c r="BJ4572" i="1"/>
  <c r="BK4572" i="1"/>
  <c r="BL4572" i="1"/>
  <c r="BM4572" i="1"/>
  <c r="BN4572" i="1"/>
  <c r="BO4572" i="1"/>
  <c r="BP4572" i="1"/>
  <c r="BQ4572" i="1"/>
  <c r="AV4572" i="1"/>
  <c r="AU4573" i="1"/>
  <c r="AW4573" i="1"/>
  <c r="AX4573" i="1"/>
  <c r="AY4573" i="1"/>
  <c r="AZ4573" i="1"/>
  <c r="BA4573" i="1"/>
  <c r="BB4573" i="1"/>
  <c r="BC4573" i="1"/>
  <c r="BD4573" i="1"/>
  <c r="BE4573" i="1"/>
  <c r="BF4573" i="1"/>
  <c r="BG4573" i="1"/>
  <c r="BH4573" i="1"/>
  <c r="BI4573" i="1"/>
  <c r="BJ4573" i="1"/>
  <c r="BK4573" i="1"/>
  <c r="BL4573" i="1"/>
  <c r="BM4573" i="1"/>
  <c r="BN4573" i="1"/>
  <c r="BO4573" i="1"/>
  <c r="BP4573" i="1"/>
  <c r="BQ4573" i="1"/>
  <c r="AV4573" i="1"/>
  <c r="AU4574" i="1"/>
  <c r="AW4574" i="1"/>
  <c r="AX4574" i="1"/>
  <c r="AY4574" i="1"/>
  <c r="AZ4574" i="1"/>
  <c r="BA4574" i="1"/>
  <c r="BB4574" i="1"/>
  <c r="BC4574" i="1"/>
  <c r="BD4574" i="1"/>
  <c r="BE4574" i="1"/>
  <c r="BF4574" i="1"/>
  <c r="BG4574" i="1"/>
  <c r="BH4574" i="1"/>
  <c r="BI4574" i="1"/>
  <c r="BJ4574" i="1"/>
  <c r="BK4574" i="1"/>
  <c r="BL4574" i="1"/>
  <c r="BM4574" i="1"/>
  <c r="BN4574" i="1"/>
  <c r="BO4574" i="1"/>
  <c r="BP4574" i="1"/>
  <c r="BQ4574" i="1"/>
  <c r="AV4574" i="1"/>
  <c r="AU4575" i="1"/>
  <c r="AW4575" i="1"/>
  <c r="AX4575" i="1"/>
  <c r="AY4575" i="1"/>
  <c r="AZ4575" i="1"/>
  <c r="BA4575" i="1"/>
  <c r="BB4575" i="1"/>
  <c r="BC4575" i="1"/>
  <c r="BD4575" i="1"/>
  <c r="BE4575" i="1"/>
  <c r="BF4575" i="1"/>
  <c r="BG4575" i="1"/>
  <c r="BH4575" i="1"/>
  <c r="BI4575" i="1"/>
  <c r="BJ4575" i="1"/>
  <c r="BK4575" i="1"/>
  <c r="BL4575" i="1"/>
  <c r="BM4575" i="1"/>
  <c r="BN4575" i="1"/>
  <c r="BO4575" i="1"/>
  <c r="BP4575" i="1"/>
  <c r="BQ4575" i="1"/>
  <c r="AV4575" i="1"/>
  <c r="AU4576" i="1"/>
  <c r="AW4576" i="1"/>
  <c r="AX4576" i="1"/>
  <c r="AY4576" i="1"/>
  <c r="AZ4576" i="1"/>
  <c r="BA4576" i="1"/>
  <c r="BB4576" i="1"/>
  <c r="BC4576" i="1"/>
  <c r="BD4576" i="1"/>
  <c r="BE4576" i="1"/>
  <c r="BF4576" i="1"/>
  <c r="BG4576" i="1"/>
  <c r="BH4576" i="1"/>
  <c r="BI4576" i="1"/>
  <c r="BJ4576" i="1"/>
  <c r="BK4576" i="1"/>
  <c r="BL4576" i="1"/>
  <c r="BM4576" i="1"/>
  <c r="BN4576" i="1"/>
  <c r="BO4576" i="1"/>
  <c r="BP4576" i="1"/>
  <c r="BQ4576" i="1"/>
  <c r="AV4576" i="1"/>
  <c r="AU4577" i="1"/>
  <c r="AW4577" i="1"/>
  <c r="AX4577" i="1"/>
  <c r="AY4577" i="1"/>
  <c r="AZ4577" i="1"/>
  <c r="BA4577" i="1"/>
  <c r="BB4577" i="1"/>
  <c r="BC4577" i="1"/>
  <c r="BD4577" i="1"/>
  <c r="BE4577" i="1"/>
  <c r="BF4577" i="1"/>
  <c r="BG4577" i="1"/>
  <c r="BH4577" i="1"/>
  <c r="BI4577" i="1"/>
  <c r="BJ4577" i="1"/>
  <c r="BK4577" i="1"/>
  <c r="BL4577" i="1"/>
  <c r="BM4577" i="1"/>
  <c r="BN4577" i="1"/>
  <c r="BO4577" i="1"/>
  <c r="BP4577" i="1"/>
  <c r="BQ4577" i="1"/>
  <c r="AV4577" i="1"/>
  <c r="AU4578" i="1"/>
  <c r="AW4578" i="1"/>
  <c r="AX4578" i="1"/>
  <c r="AY4578" i="1"/>
  <c r="AZ4578" i="1"/>
  <c r="BA4578" i="1"/>
  <c r="BB4578" i="1"/>
  <c r="BC4578" i="1"/>
  <c r="BD4578" i="1"/>
  <c r="BE4578" i="1"/>
  <c r="BF4578" i="1"/>
  <c r="BG4578" i="1"/>
  <c r="BH4578" i="1"/>
  <c r="BI4578" i="1"/>
  <c r="BJ4578" i="1"/>
  <c r="BK4578" i="1"/>
  <c r="BL4578" i="1"/>
  <c r="BM4578" i="1"/>
  <c r="BN4578" i="1"/>
  <c r="BO4578" i="1"/>
  <c r="BP4578" i="1"/>
  <c r="BQ4578" i="1"/>
  <c r="AV4578" i="1"/>
  <c r="AU4579" i="1"/>
  <c r="AW4579" i="1"/>
  <c r="AX4579" i="1"/>
  <c r="AY4579" i="1"/>
  <c r="AZ4579" i="1"/>
  <c r="BA4579" i="1"/>
  <c r="BB4579" i="1"/>
  <c r="BC4579" i="1"/>
  <c r="BD4579" i="1"/>
  <c r="BE4579" i="1"/>
  <c r="BF4579" i="1"/>
  <c r="BG4579" i="1"/>
  <c r="BH4579" i="1"/>
  <c r="BI4579" i="1"/>
  <c r="BJ4579" i="1"/>
  <c r="BK4579" i="1"/>
  <c r="BL4579" i="1"/>
  <c r="BM4579" i="1"/>
  <c r="BN4579" i="1"/>
  <c r="BO4579" i="1"/>
  <c r="BP4579" i="1"/>
  <c r="BQ4579" i="1"/>
  <c r="AV4579" i="1"/>
  <c r="AU4580" i="1"/>
  <c r="AW4580" i="1"/>
  <c r="AX4580" i="1"/>
  <c r="AY4580" i="1"/>
  <c r="AZ4580" i="1"/>
  <c r="BA4580" i="1"/>
  <c r="BB4580" i="1"/>
  <c r="BC4580" i="1"/>
  <c r="BD4580" i="1"/>
  <c r="BE4580" i="1"/>
  <c r="BF4580" i="1"/>
  <c r="BG4580" i="1"/>
  <c r="BH4580" i="1"/>
  <c r="BI4580" i="1"/>
  <c r="BJ4580" i="1"/>
  <c r="BK4580" i="1"/>
  <c r="BL4580" i="1"/>
  <c r="BM4580" i="1"/>
  <c r="BN4580" i="1"/>
  <c r="BO4580" i="1"/>
  <c r="BP4580" i="1"/>
  <c r="BQ4580" i="1"/>
  <c r="AV4580" i="1"/>
  <c r="AU4581" i="1"/>
  <c r="AW4581" i="1"/>
  <c r="AX4581" i="1"/>
  <c r="AY4581" i="1"/>
  <c r="AZ4581" i="1"/>
  <c r="BA4581" i="1"/>
  <c r="BB4581" i="1"/>
  <c r="BC4581" i="1"/>
  <c r="BD4581" i="1"/>
  <c r="BE4581" i="1"/>
  <c r="BF4581" i="1"/>
  <c r="BG4581" i="1"/>
  <c r="BH4581" i="1"/>
  <c r="BI4581" i="1"/>
  <c r="BJ4581" i="1"/>
  <c r="BK4581" i="1"/>
  <c r="BL4581" i="1"/>
  <c r="BM4581" i="1"/>
  <c r="BN4581" i="1"/>
  <c r="BO4581" i="1"/>
  <c r="BP4581" i="1"/>
  <c r="BQ4581" i="1"/>
  <c r="AV4581" i="1"/>
  <c r="AU4582" i="1"/>
  <c r="AW4582" i="1"/>
  <c r="AX4582" i="1"/>
  <c r="AY4582" i="1"/>
  <c r="AZ4582" i="1"/>
  <c r="BA4582" i="1"/>
  <c r="BB4582" i="1"/>
  <c r="BC4582" i="1"/>
  <c r="BD4582" i="1"/>
  <c r="BE4582" i="1"/>
  <c r="BF4582" i="1"/>
  <c r="BG4582" i="1"/>
  <c r="BH4582" i="1"/>
  <c r="BI4582" i="1"/>
  <c r="BJ4582" i="1"/>
  <c r="BK4582" i="1"/>
  <c r="BL4582" i="1"/>
  <c r="BM4582" i="1"/>
  <c r="BN4582" i="1"/>
  <c r="BO4582" i="1"/>
  <c r="BP4582" i="1"/>
  <c r="BQ4582" i="1"/>
  <c r="AV4582" i="1"/>
  <c r="AU4583" i="1"/>
  <c r="AW4583" i="1"/>
  <c r="AX4583" i="1"/>
  <c r="AY4583" i="1"/>
  <c r="AZ4583" i="1"/>
  <c r="BA4583" i="1"/>
  <c r="BB4583" i="1"/>
  <c r="BC4583" i="1"/>
  <c r="BD4583" i="1"/>
  <c r="BE4583" i="1"/>
  <c r="BF4583" i="1"/>
  <c r="BG4583" i="1"/>
  <c r="BH4583" i="1"/>
  <c r="BI4583" i="1"/>
  <c r="BJ4583" i="1"/>
  <c r="BK4583" i="1"/>
  <c r="BL4583" i="1"/>
  <c r="BM4583" i="1"/>
  <c r="BN4583" i="1"/>
  <c r="BO4583" i="1"/>
  <c r="BP4583" i="1"/>
  <c r="BQ4583" i="1"/>
  <c r="AV4583" i="1"/>
  <c r="AU4584" i="1"/>
  <c r="AW4584" i="1"/>
  <c r="AX4584" i="1"/>
  <c r="AY4584" i="1"/>
  <c r="AZ4584" i="1"/>
  <c r="BA4584" i="1"/>
  <c r="BB4584" i="1"/>
  <c r="BC4584" i="1"/>
  <c r="BD4584" i="1"/>
  <c r="BE4584" i="1"/>
  <c r="BF4584" i="1"/>
  <c r="BG4584" i="1"/>
  <c r="BH4584" i="1"/>
  <c r="BI4584" i="1"/>
  <c r="BJ4584" i="1"/>
  <c r="BK4584" i="1"/>
  <c r="BL4584" i="1"/>
  <c r="BM4584" i="1"/>
  <c r="BN4584" i="1"/>
  <c r="BO4584" i="1"/>
  <c r="BP4584" i="1"/>
  <c r="BQ4584" i="1"/>
  <c r="AV4584" i="1"/>
  <c r="AU4585" i="1"/>
  <c r="AW4585" i="1"/>
  <c r="AX4585" i="1"/>
  <c r="AY4585" i="1"/>
  <c r="AZ4585" i="1"/>
  <c r="BA4585" i="1"/>
  <c r="BB4585" i="1"/>
  <c r="BC4585" i="1"/>
  <c r="BD4585" i="1"/>
  <c r="BE4585" i="1"/>
  <c r="BF4585" i="1"/>
  <c r="BG4585" i="1"/>
  <c r="BH4585" i="1"/>
  <c r="BI4585" i="1"/>
  <c r="BJ4585" i="1"/>
  <c r="BK4585" i="1"/>
  <c r="BL4585" i="1"/>
  <c r="BM4585" i="1"/>
  <c r="BN4585" i="1"/>
  <c r="BO4585" i="1"/>
  <c r="BP4585" i="1"/>
  <c r="BQ4585" i="1"/>
  <c r="AV4585" i="1"/>
  <c r="AU4586" i="1"/>
  <c r="AW4586" i="1"/>
  <c r="AX4586" i="1"/>
  <c r="AY4586" i="1"/>
  <c r="AZ4586" i="1"/>
  <c r="BA4586" i="1"/>
  <c r="BB4586" i="1"/>
  <c r="BC4586" i="1"/>
  <c r="BD4586" i="1"/>
  <c r="BE4586" i="1"/>
  <c r="BF4586" i="1"/>
  <c r="BG4586" i="1"/>
  <c r="BH4586" i="1"/>
  <c r="BI4586" i="1"/>
  <c r="BJ4586" i="1"/>
  <c r="BK4586" i="1"/>
  <c r="BL4586" i="1"/>
  <c r="BM4586" i="1"/>
  <c r="BN4586" i="1"/>
  <c r="BO4586" i="1"/>
  <c r="BP4586" i="1"/>
  <c r="BQ4586" i="1"/>
  <c r="AV4586" i="1"/>
  <c r="AU4587" i="1"/>
  <c r="AW4587" i="1"/>
  <c r="AX4587" i="1"/>
  <c r="AY4587" i="1"/>
  <c r="AZ4587" i="1"/>
  <c r="BA4587" i="1"/>
  <c r="BB4587" i="1"/>
  <c r="BC4587" i="1"/>
  <c r="BD4587" i="1"/>
  <c r="BE4587" i="1"/>
  <c r="BF4587" i="1"/>
  <c r="BG4587" i="1"/>
  <c r="BH4587" i="1"/>
  <c r="BI4587" i="1"/>
  <c r="BJ4587" i="1"/>
  <c r="BK4587" i="1"/>
  <c r="BL4587" i="1"/>
  <c r="BM4587" i="1"/>
  <c r="BN4587" i="1"/>
  <c r="BO4587" i="1"/>
  <c r="BP4587" i="1"/>
  <c r="BQ4587" i="1"/>
  <c r="AV4587" i="1"/>
  <c r="AU4588" i="1"/>
  <c r="AW4588" i="1"/>
  <c r="AX4588" i="1"/>
  <c r="AY4588" i="1"/>
  <c r="AZ4588" i="1"/>
  <c r="BA4588" i="1"/>
  <c r="BB4588" i="1"/>
  <c r="BC4588" i="1"/>
  <c r="BD4588" i="1"/>
  <c r="BE4588" i="1"/>
  <c r="BF4588" i="1"/>
  <c r="BG4588" i="1"/>
  <c r="BH4588" i="1"/>
  <c r="BI4588" i="1"/>
  <c r="BJ4588" i="1"/>
  <c r="BK4588" i="1"/>
  <c r="BL4588" i="1"/>
  <c r="BM4588" i="1"/>
  <c r="BN4588" i="1"/>
  <c r="BO4588" i="1"/>
  <c r="BP4588" i="1"/>
  <c r="BQ4588" i="1"/>
  <c r="AV4588" i="1"/>
  <c r="AU4589" i="1"/>
  <c r="AW4589" i="1"/>
  <c r="AX4589" i="1"/>
  <c r="AY4589" i="1"/>
  <c r="AZ4589" i="1"/>
  <c r="BA4589" i="1"/>
  <c r="BB4589" i="1"/>
  <c r="BC4589" i="1"/>
  <c r="BD4589" i="1"/>
  <c r="BE4589" i="1"/>
  <c r="BF4589" i="1"/>
  <c r="BG4589" i="1"/>
  <c r="BH4589" i="1"/>
  <c r="BI4589" i="1"/>
  <c r="BJ4589" i="1"/>
  <c r="BK4589" i="1"/>
  <c r="BL4589" i="1"/>
  <c r="BM4589" i="1"/>
  <c r="BN4589" i="1"/>
  <c r="BO4589" i="1"/>
  <c r="BP4589" i="1"/>
  <c r="BQ4589" i="1"/>
  <c r="AV4589" i="1"/>
  <c r="AU4590" i="1"/>
  <c r="AW4590" i="1"/>
  <c r="AX4590" i="1"/>
  <c r="AY4590" i="1"/>
  <c r="AZ4590" i="1"/>
  <c r="BA4590" i="1"/>
  <c r="BB4590" i="1"/>
  <c r="BC4590" i="1"/>
  <c r="BD4590" i="1"/>
  <c r="BE4590" i="1"/>
  <c r="BF4590" i="1"/>
  <c r="BG4590" i="1"/>
  <c r="BH4590" i="1"/>
  <c r="BI4590" i="1"/>
  <c r="BJ4590" i="1"/>
  <c r="BK4590" i="1"/>
  <c r="BL4590" i="1"/>
  <c r="BM4590" i="1"/>
  <c r="BN4590" i="1"/>
  <c r="BO4590" i="1"/>
  <c r="BP4590" i="1"/>
  <c r="BQ4590" i="1"/>
  <c r="AV4590" i="1"/>
  <c r="AU4591" i="1"/>
  <c r="AW4591" i="1"/>
  <c r="AX4591" i="1"/>
  <c r="AY4591" i="1"/>
  <c r="AZ4591" i="1"/>
  <c r="BA4591" i="1"/>
  <c r="BB4591" i="1"/>
  <c r="BC4591" i="1"/>
  <c r="BD4591" i="1"/>
  <c r="BE4591" i="1"/>
  <c r="BF4591" i="1"/>
  <c r="BG4591" i="1"/>
  <c r="BH4591" i="1"/>
  <c r="BI4591" i="1"/>
  <c r="BJ4591" i="1"/>
  <c r="BK4591" i="1"/>
  <c r="BL4591" i="1"/>
  <c r="BM4591" i="1"/>
  <c r="BN4591" i="1"/>
  <c r="BO4591" i="1"/>
  <c r="BP4591" i="1"/>
  <c r="BQ4591" i="1"/>
  <c r="AV4591" i="1"/>
  <c r="AU4592" i="1"/>
  <c r="AW4592" i="1"/>
  <c r="AX4592" i="1"/>
  <c r="AY4592" i="1"/>
  <c r="AZ4592" i="1"/>
  <c r="BA4592" i="1"/>
  <c r="BB4592" i="1"/>
  <c r="BC4592" i="1"/>
  <c r="BD4592" i="1"/>
  <c r="BE4592" i="1"/>
  <c r="BF4592" i="1"/>
  <c r="BG4592" i="1"/>
  <c r="BH4592" i="1"/>
  <c r="BI4592" i="1"/>
  <c r="BJ4592" i="1"/>
  <c r="BK4592" i="1"/>
  <c r="BL4592" i="1"/>
  <c r="BM4592" i="1"/>
  <c r="BN4592" i="1"/>
  <c r="BO4592" i="1"/>
  <c r="BP4592" i="1"/>
  <c r="BQ4592" i="1"/>
  <c r="AV4592" i="1"/>
  <c r="AU4593" i="1"/>
  <c r="AW4593" i="1"/>
  <c r="AX4593" i="1"/>
  <c r="AY4593" i="1"/>
  <c r="AZ4593" i="1"/>
  <c r="BA4593" i="1"/>
  <c r="BB4593" i="1"/>
  <c r="BC4593" i="1"/>
  <c r="BD4593" i="1"/>
  <c r="BE4593" i="1"/>
  <c r="BF4593" i="1"/>
  <c r="BG4593" i="1"/>
  <c r="BH4593" i="1"/>
  <c r="BI4593" i="1"/>
  <c r="BJ4593" i="1"/>
  <c r="BK4593" i="1"/>
  <c r="BL4593" i="1"/>
  <c r="BM4593" i="1"/>
  <c r="BN4593" i="1"/>
  <c r="BO4593" i="1"/>
  <c r="BP4593" i="1"/>
  <c r="BQ4593" i="1"/>
  <c r="AV4593" i="1"/>
  <c r="AU4594" i="1"/>
  <c r="AW4594" i="1"/>
  <c r="AX4594" i="1"/>
  <c r="AY4594" i="1"/>
  <c r="AZ4594" i="1"/>
  <c r="BA4594" i="1"/>
  <c r="BB4594" i="1"/>
  <c r="BC4594" i="1"/>
  <c r="BD4594" i="1"/>
  <c r="BE4594" i="1"/>
  <c r="BF4594" i="1"/>
  <c r="BG4594" i="1"/>
  <c r="BH4594" i="1"/>
  <c r="BI4594" i="1"/>
  <c r="BJ4594" i="1"/>
  <c r="BK4594" i="1"/>
  <c r="BL4594" i="1"/>
  <c r="BM4594" i="1"/>
  <c r="BN4594" i="1"/>
  <c r="BO4594" i="1"/>
  <c r="BP4594" i="1"/>
  <c r="BQ4594" i="1"/>
  <c r="AV4594" i="1"/>
  <c r="AU4595" i="1"/>
  <c r="AW4595" i="1"/>
  <c r="AX4595" i="1"/>
  <c r="AY4595" i="1"/>
  <c r="AZ4595" i="1"/>
  <c r="BA4595" i="1"/>
  <c r="BB4595" i="1"/>
  <c r="BC4595" i="1"/>
  <c r="BD4595" i="1"/>
  <c r="BE4595" i="1"/>
  <c r="BF4595" i="1"/>
  <c r="BG4595" i="1"/>
  <c r="BH4595" i="1"/>
  <c r="BI4595" i="1"/>
  <c r="BJ4595" i="1"/>
  <c r="BK4595" i="1"/>
  <c r="BL4595" i="1"/>
  <c r="BM4595" i="1"/>
  <c r="BN4595" i="1"/>
  <c r="BO4595" i="1"/>
  <c r="BP4595" i="1"/>
  <c r="BQ4595" i="1"/>
  <c r="AV4595" i="1"/>
  <c r="AU4596" i="1"/>
  <c r="AW4596" i="1"/>
  <c r="AX4596" i="1"/>
  <c r="AY4596" i="1"/>
  <c r="AZ4596" i="1"/>
  <c r="BA4596" i="1"/>
  <c r="BB4596" i="1"/>
  <c r="BC4596" i="1"/>
  <c r="BD4596" i="1"/>
  <c r="BE4596" i="1"/>
  <c r="BF4596" i="1"/>
  <c r="BG4596" i="1"/>
  <c r="BH4596" i="1"/>
  <c r="BI4596" i="1"/>
  <c r="BJ4596" i="1"/>
  <c r="BK4596" i="1"/>
  <c r="BL4596" i="1"/>
  <c r="BM4596" i="1"/>
  <c r="BN4596" i="1"/>
  <c r="BO4596" i="1"/>
  <c r="BP4596" i="1"/>
  <c r="BQ4596" i="1"/>
  <c r="AV4596" i="1"/>
  <c r="AU4597" i="1"/>
  <c r="AW4597" i="1"/>
  <c r="AX4597" i="1"/>
  <c r="AY4597" i="1"/>
  <c r="AZ4597" i="1"/>
  <c r="BA4597" i="1"/>
  <c r="BB4597" i="1"/>
  <c r="BC4597" i="1"/>
  <c r="BD4597" i="1"/>
  <c r="BE4597" i="1"/>
  <c r="BF4597" i="1"/>
  <c r="BG4597" i="1"/>
  <c r="BH4597" i="1"/>
  <c r="BI4597" i="1"/>
  <c r="BJ4597" i="1"/>
  <c r="BK4597" i="1"/>
  <c r="BL4597" i="1"/>
  <c r="BM4597" i="1"/>
  <c r="BN4597" i="1"/>
  <c r="BO4597" i="1"/>
  <c r="BP4597" i="1"/>
  <c r="BQ4597" i="1"/>
  <c r="AV4597" i="1"/>
  <c r="AU4598" i="1"/>
  <c r="AW4598" i="1"/>
  <c r="AX4598" i="1"/>
  <c r="AY4598" i="1"/>
  <c r="AZ4598" i="1"/>
  <c r="BA4598" i="1"/>
  <c r="BB4598" i="1"/>
  <c r="BC4598" i="1"/>
  <c r="BD4598" i="1"/>
  <c r="BE4598" i="1"/>
  <c r="BF4598" i="1"/>
  <c r="BG4598" i="1"/>
  <c r="BH4598" i="1"/>
  <c r="BI4598" i="1"/>
  <c r="BJ4598" i="1"/>
  <c r="BK4598" i="1"/>
  <c r="BL4598" i="1"/>
  <c r="BM4598" i="1"/>
  <c r="BN4598" i="1"/>
  <c r="BO4598" i="1"/>
  <c r="BP4598" i="1"/>
  <c r="BQ4598" i="1"/>
  <c r="AV4598" i="1"/>
  <c r="BQ4447" i="1"/>
  <c r="AU4447" i="1"/>
  <c r="AW4447" i="1"/>
  <c r="AX4447" i="1"/>
  <c r="AY4447" i="1"/>
  <c r="AZ4447" i="1"/>
  <c r="BA4447" i="1"/>
  <c r="BB4447" i="1"/>
  <c r="BC4447" i="1"/>
  <c r="BD4447" i="1"/>
  <c r="BE4447" i="1"/>
  <c r="BF4447" i="1"/>
  <c r="BG4447" i="1"/>
  <c r="BH4447" i="1"/>
  <c r="BI4447" i="1"/>
  <c r="BJ4447" i="1"/>
  <c r="BK4447" i="1"/>
  <c r="BL4447" i="1"/>
  <c r="BM4447" i="1"/>
  <c r="BN4447" i="1"/>
  <c r="BO4447" i="1"/>
  <c r="BP4447" i="1"/>
  <c r="AV4447" i="1"/>
  <c r="AV4419" i="1"/>
  <c r="AV4420" i="1"/>
  <c r="AV4421" i="1"/>
  <c r="AV4422" i="1"/>
  <c r="BQ4420" i="1"/>
  <c r="BQ4421" i="1"/>
  <c r="BQ4422" i="1"/>
  <c r="BQ4423" i="1"/>
  <c r="BQ4424" i="1"/>
  <c r="BQ4425" i="1"/>
  <c r="BQ4426" i="1"/>
  <c r="BQ4427" i="1"/>
  <c r="BQ4428" i="1"/>
  <c r="BQ4429" i="1"/>
  <c r="BQ4430" i="1"/>
  <c r="BQ4431" i="1"/>
  <c r="BQ4432" i="1"/>
  <c r="BQ4433" i="1"/>
  <c r="BQ4434" i="1"/>
  <c r="BQ4435" i="1"/>
  <c r="BQ4436" i="1"/>
  <c r="BQ4437" i="1"/>
  <c r="BQ4438" i="1"/>
  <c r="BQ4439" i="1"/>
  <c r="BQ4440" i="1"/>
  <c r="BQ4441" i="1"/>
  <c r="BQ4442" i="1"/>
  <c r="BQ4443" i="1"/>
  <c r="BQ4444" i="1"/>
  <c r="BQ4445" i="1"/>
  <c r="BQ4446" i="1"/>
  <c r="BQ4419" i="1"/>
  <c r="AV4423" i="1"/>
  <c r="AV4424" i="1"/>
  <c r="AV4425" i="1"/>
  <c r="AV4426" i="1"/>
  <c r="AV4427" i="1"/>
  <c r="AV4428" i="1"/>
  <c r="AV4429" i="1"/>
  <c r="AV4430" i="1"/>
  <c r="AV4431" i="1"/>
  <c r="AV4432" i="1"/>
  <c r="AV4433" i="1"/>
  <c r="AV4434" i="1"/>
  <c r="AV4435" i="1"/>
  <c r="AV4436" i="1"/>
  <c r="AV4437" i="1"/>
  <c r="AV4438" i="1"/>
  <c r="AV4439" i="1"/>
  <c r="AV4440" i="1"/>
  <c r="AV4441" i="1"/>
  <c r="AV4442" i="1"/>
  <c r="AV4443" i="1"/>
  <c r="AV4444" i="1"/>
  <c r="AV4445" i="1"/>
  <c r="AV4446" i="1"/>
  <c r="AU4420" i="1"/>
  <c r="AU4421" i="1"/>
  <c r="AU4422" i="1"/>
  <c r="AU4423" i="1"/>
  <c r="AU4424" i="1"/>
  <c r="AU4425" i="1"/>
  <c r="AU4426" i="1"/>
  <c r="AU4427" i="1"/>
  <c r="AU4428" i="1"/>
  <c r="AU4429" i="1"/>
  <c r="AU4430" i="1"/>
  <c r="AU4431" i="1"/>
  <c r="AU4432" i="1"/>
  <c r="AU4433" i="1"/>
  <c r="AU4434" i="1"/>
  <c r="AU4435" i="1"/>
  <c r="AU4436" i="1"/>
  <c r="AU4437" i="1"/>
  <c r="AU4438" i="1"/>
  <c r="AU4439" i="1"/>
  <c r="AU4440" i="1"/>
  <c r="AU4441" i="1"/>
  <c r="AU4442" i="1"/>
  <c r="AU4443" i="1"/>
  <c r="AU4444" i="1"/>
  <c r="AU4445" i="1"/>
  <c r="AU4446" i="1"/>
  <c r="AU4419" i="1"/>
  <c r="AU4402" i="1"/>
  <c r="AW4402" i="1"/>
  <c r="AX4402" i="1"/>
  <c r="AY4402" i="1"/>
  <c r="AZ4402" i="1"/>
  <c r="BA4402" i="1"/>
  <c r="BB4402" i="1"/>
  <c r="BC4402" i="1"/>
  <c r="BD4402" i="1"/>
  <c r="BE4402" i="1"/>
  <c r="BF4402" i="1"/>
  <c r="BG4402" i="1"/>
  <c r="BH4402" i="1"/>
  <c r="BI4402" i="1"/>
  <c r="BJ4402" i="1"/>
  <c r="BK4402" i="1"/>
  <c r="BL4402" i="1"/>
  <c r="BM4402" i="1"/>
  <c r="BN4402" i="1"/>
  <c r="BO4402" i="1"/>
  <c r="BP4402" i="1"/>
  <c r="AV4402" i="1"/>
  <c r="AU4403" i="1"/>
  <c r="AW4403" i="1"/>
  <c r="AX4403" i="1"/>
  <c r="AY4403" i="1"/>
  <c r="AZ4403" i="1"/>
  <c r="BA4403" i="1"/>
  <c r="BB4403" i="1"/>
  <c r="BC4403" i="1"/>
  <c r="BD4403" i="1"/>
  <c r="BE4403" i="1"/>
  <c r="BF4403" i="1"/>
  <c r="BG4403" i="1"/>
  <c r="BH4403" i="1"/>
  <c r="BI4403" i="1"/>
  <c r="BJ4403" i="1"/>
  <c r="BK4403" i="1"/>
  <c r="BL4403" i="1"/>
  <c r="BM4403" i="1"/>
  <c r="BN4403" i="1"/>
  <c r="BO4403" i="1"/>
  <c r="BP4403" i="1"/>
  <c r="AV4403" i="1"/>
  <c r="AU4404" i="1"/>
  <c r="AW4404" i="1"/>
  <c r="AX4404" i="1"/>
  <c r="AY4404" i="1"/>
  <c r="AZ4404" i="1"/>
  <c r="BA4404" i="1"/>
  <c r="BB4404" i="1"/>
  <c r="BC4404" i="1"/>
  <c r="BD4404" i="1"/>
  <c r="BE4404" i="1"/>
  <c r="BF4404" i="1"/>
  <c r="BG4404" i="1"/>
  <c r="BH4404" i="1"/>
  <c r="BI4404" i="1"/>
  <c r="BJ4404" i="1"/>
  <c r="BK4404" i="1"/>
  <c r="BL4404" i="1"/>
  <c r="BM4404" i="1"/>
  <c r="BN4404" i="1"/>
  <c r="BO4404" i="1"/>
  <c r="BP4404" i="1"/>
  <c r="AV4404" i="1"/>
  <c r="AU4405" i="1"/>
  <c r="AW4405" i="1"/>
  <c r="AX4405" i="1"/>
  <c r="AY4405" i="1"/>
  <c r="AZ4405" i="1"/>
  <c r="BA4405" i="1"/>
  <c r="BB4405" i="1"/>
  <c r="BC4405" i="1"/>
  <c r="BD4405" i="1"/>
  <c r="BE4405" i="1"/>
  <c r="BF4405" i="1"/>
  <c r="BG4405" i="1"/>
  <c r="BH4405" i="1"/>
  <c r="BI4405" i="1"/>
  <c r="BJ4405" i="1"/>
  <c r="BK4405" i="1"/>
  <c r="BL4405" i="1"/>
  <c r="BM4405" i="1"/>
  <c r="BN4405" i="1"/>
  <c r="BO4405" i="1"/>
  <c r="BP4405" i="1"/>
  <c r="AV4405" i="1"/>
  <c r="AU4406" i="1"/>
  <c r="AW4406" i="1"/>
  <c r="AX4406" i="1"/>
  <c r="AY4406" i="1"/>
  <c r="AZ4406" i="1"/>
  <c r="BA4406" i="1"/>
  <c r="BB4406" i="1"/>
  <c r="BC4406" i="1"/>
  <c r="BD4406" i="1"/>
  <c r="BE4406" i="1"/>
  <c r="BF4406" i="1"/>
  <c r="BG4406" i="1"/>
  <c r="BH4406" i="1"/>
  <c r="BI4406" i="1"/>
  <c r="BJ4406" i="1"/>
  <c r="BK4406" i="1"/>
  <c r="BL4406" i="1"/>
  <c r="BM4406" i="1"/>
  <c r="BN4406" i="1"/>
  <c r="BO4406" i="1"/>
  <c r="BP4406" i="1"/>
  <c r="AV4406" i="1"/>
  <c r="AU4407" i="1"/>
  <c r="AW4407" i="1"/>
  <c r="AX4407" i="1"/>
  <c r="AY4407" i="1"/>
  <c r="AZ4407" i="1"/>
  <c r="BA4407" i="1"/>
  <c r="BB4407" i="1"/>
  <c r="BC4407" i="1"/>
  <c r="BD4407" i="1"/>
  <c r="BE4407" i="1"/>
  <c r="BF4407" i="1"/>
  <c r="BG4407" i="1"/>
  <c r="BH4407" i="1"/>
  <c r="BI4407" i="1"/>
  <c r="BJ4407" i="1"/>
  <c r="BK4407" i="1"/>
  <c r="BL4407" i="1"/>
  <c r="BM4407" i="1"/>
  <c r="BN4407" i="1"/>
  <c r="BO4407" i="1"/>
  <c r="BP4407" i="1"/>
  <c r="AV4407" i="1"/>
  <c r="AU4408" i="1"/>
  <c r="AW4408" i="1"/>
  <c r="AX4408" i="1"/>
  <c r="AY4408" i="1"/>
  <c r="AZ4408" i="1"/>
  <c r="BA4408" i="1"/>
  <c r="BB4408" i="1"/>
  <c r="BC4408" i="1"/>
  <c r="BD4408" i="1"/>
  <c r="BE4408" i="1"/>
  <c r="BF4408" i="1"/>
  <c r="BG4408" i="1"/>
  <c r="BH4408" i="1"/>
  <c r="BI4408" i="1"/>
  <c r="BJ4408" i="1"/>
  <c r="BK4408" i="1"/>
  <c r="BL4408" i="1"/>
  <c r="BM4408" i="1"/>
  <c r="BN4408" i="1"/>
  <c r="BO4408" i="1"/>
  <c r="BP4408" i="1"/>
  <c r="AV4408" i="1"/>
  <c r="AU4409" i="1"/>
  <c r="AW4409" i="1"/>
  <c r="AX4409" i="1"/>
  <c r="AY4409" i="1"/>
  <c r="AZ4409" i="1"/>
  <c r="BA4409" i="1"/>
  <c r="BB4409" i="1"/>
  <c r="BC4409" i="1"/>
  <c r="BD4409" i="1"/>
  <c r="BE4409" i="1"/>
  <c r="BF4409" i="1"/>
  <c r="BG4409" i="1"/>
  <c r="BH4409" i="1"/>
  <c r="BI4409" i="1"/>
  <c r="BJ4409" i="1"/>
  <c r="BK4409" i="1"/>
  <c r="BL4409" i="1"/>
  <c r="BM4409" i="1"/>
  <c r="BN4409" i="1"/>
  <c r="BO4409" i="1"/>
  <c r="BP4409" i="1"/>
  <c r="AV4409" i="1"/>
  <c r="AU4410" i="1"/>
  <c r="AW4410" i="1"/>
  <c r="AX4410" i="1"/>
  <c r="AY4410" i="1"/>
  <c r="AZ4410" i="1"/>
  <c r="BA4410" i="1"/>
  <c r="BB4410" i="1"/>
  <c r="BC4410" i="1"/>
  <c r="BD4410" i="1"/>
  <c r="BE4410" i="1"/>
  <c r="BF4410" i="1"/>
  <c r="BG4410" i="1"/>
  <c r="BH4410" i="1"/>
  <c r="BI4410" i="1"/>
  <c r="BJ4410" i="1"/>
  <c r="BK4410" i="1"/>
  <c r="BL4410" i="1"/>
  <c r="BM4410" i="1"/>
  <c r="BN4410" i="1"/>
  <c r="BO4410" i="1"/>
  <c r="BP4410" i="1"/>
  <c r="AV4410" i="1"/>
  <c r="AU4411" i="1"/>
  <c r="AW4411" i="1"/>
  <c r="AX4411" i="1"/>
  <c r="AY4411" i="1"/>
  <c r="AZ4411" i="1"/>
  <c r="BA4411" i="1"/>
  <c r="BB4411" i="1"/>
  <c r="BC4411" i="1"/>
  <c r="BD4411" i="1"/>
  <c r="BE4411" i="1"/>
  <c r="BF4411" i="1"/>
  <c r="BG4411" i="1"/>
  <c r="BH4411" i="1"/>
  <c r="BI4411" i="1"/>
  <c r="BJ4411" i="1"/>
  <c r="BK4411" i="1"/>
  <c r="BL4411" i="1"/>
  <c r="BM4411" i="1"/>
  <c r="BN4411" i="1"/>
  <c r="BO4411" i="1"/>
  <c r="BP4411" i="1"/>
  <c r="AV4411" i="1"/>
  <c r="AU4412" i="1"/>
  <c r="AW4412" i="1"/>
  <c r="AX4412" i="1"/>
  <c r="AY4412" i="1"/>
  <c r="AZ4412" i="1"/>
  <c r="BA4412" i="1"/>
  <c r="BB4412" i="1"/>
  <c r="BC4412" i="1"/>
  <c r="BD4412" i="1"/>
  <c r="BE4412" i="1"/>
  <c r="BF4412" i="1"/>
  <c r="BG4412" i="1"/>
  <c r="BH4412" i="1"/>
  <c r="BI4412" i="1"/>
  <c r="BJ4412" i="1"/>
  <c r="BK4412" i="1"/>
  <c r="BL4412" i="1"/>
  <c r="BM4412" i="1"/>
  <c r="BN4412" i="1"/>
  <c r="BO4412" i="1"/>
  <c r="BP4412" i="1"/>
  <c r="AV4412" i="1"/>
  <c r="AU4413" i="1"/>
  <c r="AW4413" i="1"/>
  <c r="AX4413" i="1"/>
  <c r="AY4413" i="1"/>
  <c r="AZ4413" i="1"/>
  <c r="BA4413" i="1"/>
  <c r="BB4413" i="1"/>
  <c r="BC4413" i="1"/>
  <c r="BD4413" i="1"/>
  <c r="BE4413" i="1"/>
  <c r="BF4413" i="1"/>
  <c r="BG4413" i="1"/>
  <c r="BH4413" i="1"/>
  <c r="BI4413" i="1"/>
  <c r="BJ4413" i="1"/>
  <c r="BK4413" i="1"/>
  <c r="BL4413" i="1"/>
  <c r="BM4413" i="1"/>
  <c r="BN4413" i="1"/>
  <c r="BO4413" i="1"/>
  <c r="BP4413" i="1"/>
  <c r="AV4413" i="1"/>
  <c r="AU4414" i="1"/>
  <c r="AW4414" i="1"/>
  <c r="AX4414" i="1"/>
  <c r="AY4414" i="1"/>
  <c r="AZ4414" i="1"/>
  <c r="BA4414" i="1"/>
  <c r="BB4414" i="1"/>
  <c r="BC4414" i="1"/>
  <c r="BD4414" i="1"/>
  <c r="BE4414" i="1"/>
  <c r="BF4414" i="1"/>
  <c r="BG4414" i="1"/>
  <c r="BH4414" i="1"/>
  <c r="BI4414" i="1"/>
  <c r="BJ4414" i="1"/>
  <c r="BK4414" i="1"/>
  <c r="BL4414" i="1"/>
  <c r="BM4414" i="1"/>
  <c r="BN4414" i="1"/>
  <c r="BO4414" i="1"/>
  <c r="BP4414" i="1"/>
  <c r="AV4414" i="1"/>
  <c r="AU4415" i="1"/>
  <c r="AW4415" i="1"/>
  <c r="AX4415" i="1"/>
  <c r="AY4415" i="1"/>
  <c r="AZ4415" i="1"/>
  <c r="BA4415" i="1"/>
  <c r="BB4415" i="1"/>
  <c r="BC4415" i="1"/>
  <c r="BD4415" i="1"/>
  <c r="BE4415" i="1"/>
  <c r="BF4415" i="1"/>
  <c r="BG4415" i="1"/>
  <c r="BH4415" i="1"/>
  <c r="BI4415" i="1"/>
  <c r="BJ4415" i="1"/>
  <c r="BK4415" i="1"/>
  <c r="BL4415" i="1"/>
  <c r="BM4415" i="1"/>
  <c r="BN4415" i="1"/>
  <c r="BO4415" i="1"/>
  <c r="BP4415" i="1"/>
  <c r="AV4415" i="1"/>
  <c r="AU4416" i="1"/>
  <c r="AW4416" i="1"/>
  <c r="AX4416" i="1"/>
  <c r="AY4416" i="1"/>
  <c r="AZ4416" i="1"/>
  <c r="BA4416" i="1"/>
  <c r="BB4416" i="1"/>
  <c r="BC4416" i="1"/>
  <c r="BD4416" i="1"/>
  <c r="BE4416" i="1"/>
  <c r="BF4416" i="1"/>
  <c r="BG4416" i="1"/>
  <c r="BH4416" i="1"/>
  <c r="BI4416" i="1"/>
  <c r="BJ4416" i="1"/>
  <c r="BK4416" i="1"/>
  <c r="BL4416" i="1"/>
  <c r="BM4416" i="1"/>
  <c r="BN4416" i="1"/>
  <c r="BO4416" i="1"/>
  <c r="BP4416" i="1"/>
  <c r="AV4416" i="1"/>
  <c r="AU4417" i="1"/>
  <c r="AW4417" i="1"/>
  <c r="AX4417" i="1"/>
  <c r="AY4417" i="1"/>
  <c r="AZ4417" i="1"/>
  <c r="BA4417" i="1"/>
  <c r="BB4417" i="1"/>
  <c r="BC4417" i="1"/>
  <c r="BD4417" i="1"/>
  <c r="BE4417" i="1"/>
  <c r="BF4417" i="1"/>
  <c r="BG4417" i="1"/>
  <c r="BH4417" i="1"/>
  <c r="BI4417" i="1"/>
  <c r="BJ4417" i="1"/>
  <c r="BK4417" i="1"/>
  <c r="BL4417" i="1"/>
  <c r="BM4417" i="1"/>
  <c r="BN4417" i="1"/>
  <c r="BO4417" i="1"/>
  <c r="BP4417" i="1"/>
  <c r="AV4417" i="1"/>
  <c r="AU4418" i="1"/>
  <c r="AW4418" i="1"/>
  <c r="AX4418" i="1"/>
  <c r="AY4418" i="1"/>
  <c r="AZ4418" i="1"/>
  <c r="BA4418" i="1"/>
  <c r="BB4418" i="1"/>
  <c r="BC4418" i="1"/>
  <c r="BD4418" i="1"/>
  <c r="BE4418" i="1"/>
  <c r="BF4418" i="1"/>
  <c r="BG4418" i="1"/>
  <c r="BH4418" i="1"/>
  <c r="BI4418" i="1"/>
  <c r="BJ4418" i="1"/>
  <c r="BK4418" i="1"/>
  <c r="BL4418" i="1"/>
  <c r="BM4418" i="1"/>
  <c r="BN4418" i="1"/>
  <c r="BO4418" i="1"/>
  <c r="BP4418" i="1"/>
  <c r="AV4418" i="1"/>
  <c r="AW4419" i="1"/>
  <c r="AX4419" i="1"/>
  <c r="AY4419" i="1"/>
  <c r="AZ4419" i="1"/>
  <c r="BA4419" i="1"/>
  <c r="BB4419" i="1"/>
  <c r="BC4419" i="1"/>
  <c r="BD4419" i="1"/>
  <c r="BE4419" i="1"/>
  <c r="BF4419" i="1"/>
  <c r="BG4419" i="1"/>
  <c r="BH4419" i="1"/>
  <c r="BI4419" i="1"/>
  <c r="BJ4419" i="1"/>
  <c r="BK4419" i="1"/>
  <c r="BL4419" i="1"/>
  <c r="BM4419" i="1"/>
  <c r="BN4419" i="1"/>
  <c r="BO4419" i="1"/>
  <c r="BP4419" i="1"/>
  <c r="AW4420" i="1"/>
  <c r="AX4420" i="1"/>
  <c r="AY4420" i="1"/>
  <c r="AZ4420" i="1"/>
  <c r="BA4420" i="1"/>
  <c r="BB4420" i="1"/>
  <c r="BC4420" i="1"/>
  <c r="BD4420" i="1"/>
  <c r="BE4420" i="1"/>
  <c r="BF4420" i="1"/>
  <c r="BG4420" i="1"/>
  <c r="BH4420" i="1"/>
  <c r="BI4420" i="1"/>
  <c r="BJ4420" i="1"/>
  <c r="BK4420" i="1"/>
  <c r="BL4420" i="1"/>
  <c r="BM4420" i="1"/>
  <c r="BN4420" i="1"/>
  <c r="BO4420" i="1"/>
  <c r="BP4420" i="1"/>
  <c r="AW4421" i="1"/>
  <c r="AX4421" i="1"/>
  <c r="AY4421" i="1"/>
  <c r="AZ4421" i="1"/>
  <c r="BA4421" i="1"/>
  <c r="BB4421" i="1"/>
  <c r="BC4421" i="1"/>
  <c r="BD4421" i="1"/>
  <c r="BE4421" i="1"/>
  <c r="BF4421" i="1"/>
  <c r="BG4421" i="1"/>
  <c r="BH4421" i="1"/>
  <c r="BI4421" i="1"/>
  <c r="BJ4421" i="1"/>
  <c r="BK4421" i="1"/>
  <c r="BL4421" i="1"/>
  <c r="BM4421" i="1"/>
  <c r="BN4421" i="1"/>
  <c r="BO4421" i="1"/>
  <c r="BP4421" i="1"/>
  <c r="AW4422" i="1"/>
  <c r="AX4422" i="1"/>
  <c r="AY4422" i="1"/>
  <c r="AZ4422" i="1"/>
  <c r="BA4422" i="1"/>
  <c r="BB4422" i="1"/>
  <c r="BC4422" i="1"/>
  <c r="BD4422" i="1"/>
  <c r="BE4422" i="1"/>
  <c r="BF4422" i="1"/>
  <c r="BG4422" i="1"/>
  <c r="BH4422" i="1"/>
  <c r="BI4422" i="1"/>
  <c r="BJ4422" i="1"/>
  <c r="BK4422" i="1"/>
  <c r="BL4422" i="1"/>
  <c r="BM4422" i="1"/>
  <c r="BN4422" i="1"/>
  <c r="BO4422" i="1"/>
  <c r="BP4422" i="1"/>
  <c r="AW4423" i="1"/>
  <c r="AX4423" i="1"/>
  <c r="AY4423" i="1"/>
  <c r="AZ4423" i="1"/>
  <c r="BA4423" i="1"/>
  <c r="BB4423" i="1"/>
  <c r="BC4423" i="1"/>
  <c r="BD4423" i="1"/>
  <c r="BE4423" i="1"/>
  <c r="BF4423" i="1"/>
  <c r="BG4423" i="1"/>
  <c r="BH4423" i="1"/>
  <c r="BI4423" i="1"/>
  <c r="BJ4423" i="1"/>
  <c r="BK4423" i="1"/>
  <c r="BL4423" i="1"/>
  <c r="BM4423" i="1"/>
  <c r="BN4423" i="1"/>
  <c r="BO4423" i="1"/>
  <c r="BP4423" i="1"/>
  <c r="AW4424" i="1"/>
  <c r="AX4424" i="1"/>
  <c r="AY4424" i="1"/>
  <c r="AZ4424" i="1"/>
  <c r="BA4424" i="1"/>
  <c r="BB4424" i="1"/>
  <c r="BC4424" i="1"/>
  <c r="BD4424" i="1"/>
  <c r="BE4424" i="1"/>
  <c r="BF4424" i="1"/>
  <c r="BG4424" i="1"/>
  <c r="BH4424" i="1"/>
  <c r="BI4424" i="1"/>
  <c r="BJ4424" i="1"/>
  <c r="BK4424" i="1"/>
  <c r="BL4424" i="1"/>
  <c r="BM4424" i="1"/>
  <c r="BN4424" i="1"/>
  <c r="BO4424" i="1"/>
  <c r="BP4424" i="1"/>
  <c r="AW4425" i="1"/>
  <c r="AX4425" i="1"/>
  <c r="AY4425" i="1"/>
  <c r="AZ4425" i="1"/>
  <c r="BA4425" i="1"/>
  <c r="BB4425" i="1"/>
  <c r="BC4425" i="1"/>
  <c r="BD4425" i="1"/>
  <c r="BE4425" i="1"/>
  <c r="BF4425" i="1"/>
  <c r="BG4425" i="1"/>
  <c r="BH4425" i="1"/>
  <c r="BI4425" i="1"/>
  <c r="BJ4425" i="1"/>
  <c r="BK4425" i="1"/>
  <c r="BL4425" i="1"/>
  <c r="BM4425" i="1"/>
  <c r="BN4425" i="1"/>
  <c r="BO4425" i="1"/>
  <c r="BP4425" i="1"/>
  <c r="AW4426" i="1"/>
  <c r="AX4426" i="1"/>
  <c r="AY4426" i="1"/>
  <c r="AZ4426" i="1"/>
  <c r="BA4426" i="1"/>
  <c r="BB4426" i="1"/>
  <c r="BC4426" i="1"/>
  <c r="BD4426" i="1"/>
  <c r="BE4426" i="1"/>
  <c r="BF4426" i="1"/>
  <c r="BG4426" i="1"/>
  <c r="BH4426" i="1"/>
  <c r="BI4426" i="1"/>
  <c r="BJ4426" i="1"/>
  <c r="BK4426" i="1"/>
  <c r="BL4426" i="1"/>
  <c r="BM4426" i="1"/>
  <c r="BN4426" i="1"/>
  <c r="BO4426" i="1"/>
  <c r="BP4426" i="1"/>
  <c r="AW4427" i="1"/>
  <c r="AX4427" i="1"/>
  <c r="AY4427" i="1"/>
  <c r="AZ4427" i="1"/>
  <c r="BA4427" i="1"/>
  <c r="BB4427" i="1"/>
  <c r="BC4427" i="1"/>
  <c r="BD4427" i="1"/>
  <c r="BE4427" i="1"/>
  <c r="BF4427" i="1"/>
  <c r="BG4427" i="1"/>
  <c r="BH4427" i="1"/>
  <c r="BI4427" i="1"/>
  <c r="BJ4427" i="1"/>
  <c r="BK4427" i="1"/>
  <c r="BL4427" i="1"/>
  <c r="BM4427" i="1"/>
  <c r="BN4427" i="1"/>
  <c r="BO4427" i="1"/>
  <c r="BP4427" i="1"/>
  <c r="AW4428" i="1"/>
  <c r="AX4428" i="1"/>
  <c r="AY4428" i="1"/>
  <c r="AZ4428" i="1"/>
  <c r="BA4428" i="1"/>
  <c r="BB4428" i="1"/>
  <c r="BC4428" i="1"/>
  <c r="BD4428" i="1"/>
  <c r="BE4428" i="1"/>
  <c r="BF4428" i="1"/>
  <c r="BG4428" i="1"/>
  <c r="BH4428" i="1"/>
  <c r="BI4428" i="1"/>
  <c r="BJ4428" i="1"/>
  <c r="BK4428" i="1"/>
  <c r="BL4428" i="1"/>
  <c r="BM4428" i="1"/>
  <c r="BN4428" i="1"/>
  <c r="BO4428" i="1"/>
  <c r="BP4428" i="1"/>
  <c r="AW4429" i="1"/>
  <c r="AX4429" i="1"/>
  <c r="AY4429" i="1"/>
  <c r="AZ4429" i="1"/>
  <c r="BA4429" i="1"/>
  <c r="BB4429" i="1"/>
  <c r="BC4429" i="1"/>
  <c r="BD4429" i="1"/>
  <c r="BE4429" i="1"/>
  <c r="BF4429" i="1"/>
  <c r="BG4429" i="1"/>
  <c r="BH4429" i="1"/>
  <c r="BI4429" i="1"/>
  <c r="BJ4429" i="1"/>
  <c r="BK4429" i="1"/>
  <c r="BL4429" i="1"/>
  <c r="BM4429" i="1"/>
  <c r="BN4429" i="1"/>
  <c r="BO4429" i="1"/>
  <c r="BP4429" i="1"/>
  <c r="AW4430" i="1"/>
  <c r="AX4430" i="1"/>
  <c r="AY4430" i="1"/>
  <c r="AZ4430" i="1"/>
  <c r="BA4430" i="1"/>
  <c r="BB4430" i="1"/>
  <c r="BC4430" i="1"/>
  <c r="BD4430" i="1"/>
  <c r="BE4430" i="1"/>
  <c r="BF4430" i="1"/>
  <c r="BG4430" i="1"/>
  <c r="BH4430" i="1"/>
  <c r="BI4430" i="1"/>
  <c r="BJ4430" i="1"/>
  <c r="BK4430" i="1"/>
  <c r="BL4430" i="1"/>
  <c r="BM4430" i="1"/>
  <c r="BN4430" i="1"/>
  <c r="BO4430" i="1"/>
  <c r="BP4430" i="1"/>
  <c r="AW4431" i="1"/>
  <c r="AX4431" i="1"/>
  <c r="AY4431" i="1"/>
  <c r="AZ4431" i="1"/>
  <c r="BA4431" i="1"/>
  <c r="BB4431" i="1"/>
  <c r="BC4431" i="1"/>
  <c r="BD4431" i="1"/>
  <c r="BE4431" i="1"/>
  <c r="BF4431" i="1"/>
  <c r="BG4431" i="1"/>
  <c r="BH4431" i="1"/>
  <c r="BI4431" i="1"/>
  <c r="BJ4431" i="1"/>
  <c r="BK4431" i="1"/>
  <c r="BL4431" i="1"/>
  <c r="BM4431" i="1"/>
  <c r="BN4431" i="1"/>
  <c r="BO4431" i="1"/>
  <c r="BP4431" i="1"/>
  <c r="AW4432" i="1"/>
  <c r="AX4432" i="1"/>
  <c r="AY4432" i="1"/>
  <c r="AZ4432" i="1"/>
  <c r="BA4432" i="1"/>
  <c r="BB4432" i="1"/>
  <c r="BC4432" i="1"/>
  <c r="BD4432" i="1"/>
  <c r="BE4432" i="1"/>
  <c r="BF4432" i="1"/>
  <c r="BG4432" i="1"/>
  <c r="BH4432" i="1"/>
  <c r="BI4432" i="1"/>
  <c r="BJ4432" i="1"/>
  <c r="BK4432" i="1"/>
  <c r="BL4432" i="1"/>
  <c r="BM4432" i="1"/>
  <c r="BN4432" i="1"/>
  <c r="BO4432" i="1"/>
  <c r="BP4432" i="1"/>
  <c r="AW4433" i="1"/>
  <c r="AX4433" i="1"/>
  <c r="AY4433" i="1"/>
  <c r="AZ4433" i="1"/>
  <c r="BA4433" i="1"/>
  <c r="BB4433" i="1"/>
  <c r="BC4433" i="1"/>
  <c r="BD4433" i="1"/>
  <c r="BE4433" i="1"/>
  <c r="BF4433" i="1"/>
  <c r="BG4433" i="1"/>
  <c r="BH4433" i="1"/>
  <c r="BI4433" i="1"/>
  <c r="BJ4433" i="1"/>
  <c r="BK4433" i="1"/>
  <c r="BL4433" i="1"/>
  <c r="BM4433" i="1"/>
  <c r="BN4433" i="1"/>
  <c r="BO4433" i="1"/>
  <c r="BP4433" i="1"/>
  <c r="AW4434" i="1"/>
  <c r="AX4434" i="1"/>
  <c r="AY4434" i="1"/>
  <c r="AZ4434" i="1"/>
  <c r="BA4434" i="1"/>
  <c r="BB4434" i="1"/>
  <c r="BC4434" i="1"/>
  <c r="BD4434" i="1"/>
  <c r="BE4434" i="1"/>
  <c r="BF4434" i="1"/>
  <c r="BG4434" i="1"/>
  <c r="BH4434" i="1"/>
  <c r="BI4434" i="1"/>
  <c r="BJ4434" i="1"/>
  <c r="BK4434" i="1"/>
  <c r="BL4434" i="1"/>
  <c r="BM4434" i="1"/>
  <c r="BN4434" i="1"/>
  <c r="BO4434" i="1"/>
  <c r="BP4434" i="1"/>
  <c r="AW4435" i="1"/>
  <c r="AX4435" i="1"/>
  <c r="AY4435" i="1"/>
  <c r="AZ4435" i="1"/>
  <c r="BA4435" i="1"/>
  <c r="BB4435" i="1"/>
  <c r="BC4435" i="1"/>
  <c r="BD4435" i="1"/>
  <c r="BE4435" i="1"/>
  <c r="BF4435" i="1"/>
  <c r="BG4435" i="1"/>
  <c r="BH4435" i="1"/>
  <c r="BI4435" i="1"/>
  <c r="BJ4435" i="1"/>
  <c r="BK4435" i="1"/>
  <c r="BL4435" i="1"/>
  <c r="BM4435" i="1"/>
  <c r="BN4435" i="1"/>
  <c r="BO4435" i="1"/>
  <c r="BP4435" i="1"/>
  <c r="AW4436" i="1"/>
  <c r="AX4436" i="1"/>
  <c r="AY4436" i="1"/>
  <c r="AZ4436" i="1"/>
  <c r="BA4436" i="1"/>
  <c r="BB4436" i="1"/>
  <c r="BC4436" i="1"/>
  <c r="BD4436" i="1"/>
  <c r="BE4436" i="1"/>
  <c r="BF4436" i="1"/>
  <c r="BG4436" i="1"/>
  <c r="BH4436" i="1"/>
  <c r="BI4436" i="1"/>
  <c r="BJ4436" i="1"/>
  <c r="BK4436" i="1"/>
  <c r="BL4436" i="1"/>
  <c r="BM4436" i="1"/>
  <c r="BN4436" i="1"/>
  <c r="BO4436" i="1"/>
  <c r="BP4436" i="1"/>
  <c r="AW4437" i="1"/>
  <c r="AX4437" i="1"/>
  <c r="AY4437" i="1"/>
  <c r="AZ4437" i="1"/>
  <c r="BA4437" i="1"/>
  <c r="BB4437" i="1"/>
  <c r="BC4437" i="1"/>
  <c r="BD4437" i="1"/>
  <c r="BE4437" i="1"/>
  <c r="BF4437" i="1"/>
  <c r="BG4437" i="1"/>
  <c r="BH4437" i="1"/>
  <c r="BI4437" i="1"/>
  <c r="BJ4437" i="1"/>
  <c r="BK4437" i="1"/>
  <c r="BL4437" i="1"/>
  <c r="BM4437" i="1"/>
  <c r="BN4437" i="1"/>
  <c r="BO4437" i="1"/>
  <c r="BP4437" i="1"/>
  <c r="AW4438" i="1"/>
  <c r="AX4438" i="1"/>
  <c r="AY4438" i="1"/>
  <c r="AZ4438" i="1"/>
  <c r="BA4438" i="1"/>
  <c r="BB4438" i="1"/>
  <c r="BC4438" i="1"/>
  <c r="BD4438" i="1"/>
  <c r="BE4438" i="1"/>
  <c r="BF4438" i="1"/>
  <c r="BG4438" i="1"/>
  <c r="BH4438" i="1"/>
  <c r="BI4438" i="1"/>
  <c r="BJ4438" i="1"/>
  <c r="BK4438" i="1"/>
  <c r="BL4438" i="1"/>
  <c r="BM4438" i="1"/>
  <c r="BN4438" i="1"/>
  <c r="BO4438" i="1"/>
  <c r="BP4438" i="1"/>
  <c r="AW4439" i="1"/>
  <c r="AX4439" i="1"/>
  <c r="AY4439" i="1"/>
  <c r="AZ4439" i="1"/>
  <c r="BA4439" i="1"/>
  <c r="BB4439" i="1"/>
  <c r="BC4439" i="1"/>
  <c r="BD4439" i="1"/>
  <c r="BE4439" i="1"/>
  <c r="BF4439" i="1"/>
  <c r="BG4439" i="1"/>
  <c r="BH4439" i="1"/>
  <c r="BI4439" i="1"/>
  <c r="BJ4439" i="1"/>
  <c r="BK4439" i="1"/>
  <c r="BL4439" i="1"/>
  <c r="BM4439" i="1"/>
  <c r="BN4439" i="1"/>
  <c r="BO4439" i="1"/>
  <c r="BP4439" i="1"/>
  <c r="AW4440" i="1"/>
  <c r="AX4440" i="1"/>
  <c r="AY4440" i="1"/>
  <c r="AZ4440" i="1"/>
  <c r="BA4440" i="1"/>
  <c r="BB4440" i="1"/>
  <c r="BC4440" i="1"/>
  <c r="BD4440" i="1"/>
  <c r="BE4440" i="1"/>
  <c r="BF4440" i="1"/>
  <c r="BG4440" i="1"/>
  <c r="BH4440" i="1"/>
  <c r="BI4440" i="1"/>
  <c r="BJ4440" i="1"/>
  <c r="BK4440" i="1"/>
  <c r="BL4440" i="1"/>
  <c r="BM4440" i="1"/>
  <c r="BN4440" i="1"/>
  <c r="BO4440" i="1"/>
  <c r="BP4440" i="1"/>
  <c r="AW4441" i="1"/>
  <c r="AX4441" i="1"/>
  <c r="AY4441" i="1"/>
  <c r="AZ4441" i="1"/>
  <c r="BA4441" i="1"/>
  <c r="BB4441" i="1"/>
  <c r="BC4441" i="1"/>
  <c r="BD4441" i="1"/>
  <c r="BE4441" i="1"/>
  <c r="BF4441" i="1"/>
  <c r="BG4441" i="1"/>
  <c r="BH4441" i="1"/>
  <c r="BI4441" i="1"/>
  <c r="BJ4441" i="1"/>
  <c r="BK4441" i="1"/>
  <c r="BL4441" i="1"/>
  <c r="BM4441" i="1"/>
  <c r="BN4441" i="1"/>
  <c r="BO4441" i="1"/>
  <c r="BP4441" i="1"/>
  <c r="AW4442" i="1"/>
  <c r="AX4442" i="1"/>
  <c r="AY4442" i="1"/>
  <c r="AZ4442" i="1"/>
  <c r="BA4442" i="1"/>
  <c r="BB4442" i="1"/>
  <c r="BC4442" i="1"/>
  <c r="BD4442" i="1"/>
  <c r="BE4442" i="1"/>
  <c r="BF4442" i="1"/>
  <c r="BG4442" i="1"/>
  <c r="BH4442" i="1"/>
  <c r="BI4442" i="1"/>
  <c r="BJ4442" i="1"/>
  <c r="BK4442" i="1"/>
  <c r="BL4442" i="1"/>
  <c r="BM4442" i="1"/>
  <c r="BN4442" i="1"/>
  <c r="BO4442" i="1"/>
  <c r="BP4442" i="1"/>
  <c r="AW4443" i="1"/>
  <c r="AX4443" i="1"/>
  <c r="AY4443" i="1"/>
  <c r="AZ4443" i="1"/>
  <c r="BA4443" i="1"/>
  <c r="BB4443" i="1"/>
  <c r="BC4443" i="1"/>
  <c r="BD4443" i="1"/>
  <c r="BE4443" i="1"/>
  <c r="BF4443" i="1"/>
  <c r="BG4443" i="1"/>
  <c r="BH4443" i="1"/>
  <c r="BI4443" i="1"/>
  <c r="BJ4443" i="1"/>
  <c r="BK4443" i="1"/>
  <c r="BL4443" i="1"/>
  <c r="BM4443" i="1"/>
  <c r="BN4443" i="1"/>
  <c r="BO4443" i="1"/>
  <c r="BP4443" i="1"/>
  <c r="AW4444" i="1"/>
  <c r="AX4444" i="1"/>
  <c r="AY4444" i="1"/>
  <c r="AZ4444" i="1"/>
  <c r="BA4444" i="1"/>
  <c r="BB4444" i="1"/>
  <c r="BC4444" i="1"/>
  <c r="BD4444" i="1"/>
  <c r="BE4444" i="1"/>
  <c r="BF4444" i="1"/>
  <c r="BG4444" i="1"/>
  <c r="BH4444" i="1"/>
  <c r="BI4444" i="1"/>
  <c r="BJ4444" i="1"/>
  <c r="BK4444" i="1"/>
  <c r="BL4444" i="1"/>
  <c r="BM4444" i="1"/>
  <c r="BN4444" i="1"/>
  <c r="BO4444" i="1"/>
  <c r="BP4444" i="1"/>
  <c r="AW4445" i="1"/>
  <c r="AX4445" i="1"/>
  <c r="AY4445" i="1"/>
  <c r="AZ4445" i="1"/>
  <c r="BA4445" i="1"/>
  <c r="BB4445" i="1"/>
  <c r="BC4445" i="1"/>
  <c r="BD4445" i="1"/>
  <c r="BE4445" i="1"/>
  <c r="BF4445" i="1"/>
  <c r="BG4445" i="1"/>
  <c r="BH4445" i="1"/>
  <c r="BI4445" i="1"/>
  <c r="BJ4445" i="1"/>
  <c r="BK4445" i="1"/>
  <c r="BL4445" i="1"/>
  <c r="BM4445" i="1"/>
  <c r="BN4445" i="1"/>
  <c r="BO4445" i="1"/>
  <c r="BP4445" i="1"/>
  <c r="AW4446" i="1"/>
  <c r="AX4446" i="1"/>
  <c r="AY4446" i="1"/>
  <c r="AZ4446" i="1"/>
  <c r="BA4446" i="1"/>
  <c r="BB4446" i="1"/>
  <c r="BC4446" i="1"/>
  <c r="BD4446" i="1"/>
  <c r="BE4446" i="1"/>
  <c r="BF4446" i="1"/>
  <c r="BG4446" i="1"/>
  <c r="BH4446" i="1"/>
  <c r="BI4446" i="1"/>
  <c r="BJ4446" i="1"/>
  <c r="BK4446" i="1"/>
  <c r="BL4446" i="1"/>
  <c r="BM4446" i="1"/>
  <c r="BN4446" i="1"/>
  <c r="BO4446" i="1"/>
  <c r="BP4446" i="1"/>
  <c r="AU4236" i="1"/>
  <c r="AW4236" i="1"/>
  <c r="AX4236" i="1"/>
  <c r="AY4236" i="1"/>
  <c r="AZ4236" i="1"/>
  <c r="BA4236" i="1"/>
  <c r="BB4236" i="1"/>
  <c r="BC4236" i="1"/>
  <c r="BD4236" i="1"/>
  <c r="BE4236" i="1"/>
  <c r="BF4236" i="1"/>
  <c r="BG4236" i="1"/>
  <c r="BH4236" i="1"/>
  <c r="BI4236" i="1"/>
  <c r="BJ4236" i="1"/>
  <c r="BK4236" i="1"/>
  <c r="BL4236" i="1"/>
  <c r="BM4236" i="1"/>
  <c r="BN4236" i="1"/>
  <c r="BO4236" i="1"/>
  <c r="BP4236" i="1"/>
  <c r="AV4236" i="1"/>
  <c r="AU4237" i="1"/>
  <c r="AW4237" i="1"/>
  <c r="AX4237" i="1"/>
  <c r="AY4237" i="1"/>
  <c r="AZ4237" i="1"/>
  <c r="BA4237" i="1"/>
  <c r="BB4237" i="1"/>
  <c r="BC4237" i="1"/>
  <c r="BD4237" i="1"/>
  <c r="BE4237" i="1"/>
  <c r="BF4237" i="1"/>
  <c r="BG4237" i="1"/>
  <c r="BH4237" i="1"/>
  <c r="BI4237" i="1"/>
  <c r="BJ4237" i="1"/>
  <c r="BK4237" i="1"/>
  <c r="BL4237" i="1"/>
  <c r="BM4237" i="1"/>
  <c r="BN4237" i="1"/>
  <c r="BO4237" i="1"/>
  <c r="BP4237" i="1"/>
  <c r="AV4237" i="1"/>
  <c r="AU4238" i="1"/>
  <c r="AW4238" i="1"/>
  <c r="AX4238" i="1"/>
  <c r="AY4238" i="1"/>
  <c r="AZ4238" i="1"/>
  <c r="BA4238" i="1"/>
  <c r="BB4238" i="1"/>
  <c r="BC4238" i="1"/>
  <c r="BD4238" i="1"/>
  <c r="BE4238" i="1"/>
  <c r="BF4238" i="1"/>
  <c r="BG4238" i="1"/>
  <c r="BH4238" i="1"/>
  <c r="BI4238" i="1"/>
  <c r="BJ4238" i="1"/>
  <c r="BK4238" i="1"/>
  <c r="BL4238" i="1"/>
  <c r="BM4238" i="1"/>
  <c r="BN4238" i="1"/>
  <c r="BO4238" i="1"/>
  <c r="BP4238" i="1"/>
  <c r="AV4238" i="1"/>
  <c r="AU4239" i="1"/>
  <c r="AW4239" i="1"/>
  <c r="AX4239" i="1"/>
  <c r="AY4239" i="1"/>
  <c r="AZ4239" i="1"/>
  <c r="BA4239" i="1"/>
  <c r="BB4239" i="1"/>
  <c r="BC4239" i="1"/>
  <c r="BD4239" i="1"/>
  <c r="BE4239" i="1"/>
  <c r="BF4239" i="1"/>
  <c r="BG4239" i="1"/>
  <c r="BH4239" i="1"/>
  <c r="BI4239" i="1"/>
  <c r="BJ4239" i="1"/>
  <c r="BK4239" i="1"/>
  <c r="BL4239" i="1"/>
  <c r="BM4239" i="1"/>
  <c r="BN4239" i="1"/>
  <c r="BO4239" i="1"/>
  <c r="BP4239" i="1"/>
  <c r="AV4239" i="1"/>
  <c r="AU4240" i="1"/>
  <c r="AW4240" i="1"/>
  <c r="AX4240" i="1"/>
  <c r="AY4240" i="1"/>
  <c r="AZ4240" i="1"/>
  <c r="BA4240" i="1"/>
  <c r="BB4240" i="1"/>
  <c r="BC4240" i="1"/>
  <c r="BD4240" i="1"/>
  <c r="BE4240" i="1"/>
  <c r="BF4240" i="1"/>
  <c r="BG4240" i="1"/>
  <c r="BH4240" i="1"/>
  <c r="BI4240" i="1"/>
  <c r="BJ4240" i="1"/>
  <c r="BK4240" i="1"/>
  <c r="BL4240" i="1"/>
  <c r="BM4240" i="1"/>
  <c r="BN4240" i="1"/>
  <c r="BO4240" i="1"/>
  <c r="BP4240" i="1"/>
  <c r="AV4240" i="1"/>
  <c r="AU4241" i="1"/>
  <c r="AW4241" i="1"/>
  <c r="AX4241" i="1"/>
  <c r="AY4241" i="1"/>
  <c r="AZ4241" i="1"/>
  <c r="BA4241" i="1"/>
  <c r="BB4241" i="1"/>
  <c r="BC4241" i="1"/>
  <c r="BD4241" i="1"/>
  <c r="BE4241" i="1"/>
  <c r="BF4241" i="1"/>
  <c r="BG4241" i="1"/>
  <c r="BH4241" i="1"/>
  <c r="BI4241" i="1"/>
  <c r="BJ4241" i="1"/>
  <c r="BK4241" i="1"/>
  <c r="BL4241" i="1"/>
  <c r="BM4241" i="1"/>
  <c r="BN4241" i="1"/>
  <c r="BO4241" i="1"/>
  <c r="BP4241" i="1"/>
  <c r="AV4241" i="1"/>
  <c r="AU4242" i="1"/>
  <c r="AW4242" i="1"/>
  <c r="AX4242" i="1"/>
  <c r="AY4242" i="1"/>
  <c r="AZ4242" i="1"/>
  <c r="BA4242" i="1"/>
  <c r="BB4242" i="1"/>
  <c r="BC4242" i="1"/>
  <c r="BD4242" i="1"/>
  <c r="BE4242" i="1"/>
  <c r="BF4242" i="1"/>
  <c r="BG4242" i="1"/>
  <c r="BH4242" i="1"/>
  <c r="BI4242" i="1"/>
  <c r="BJ4242" i="1"/>
  <c r="BK4242" i="1"/>
  <c r="BL4242" i="1"/>
  <c r="BM4242" i="1"/>
  <c r="BN4242" i="1"/>
  <c r="BO4242" i="1"/>
  <c r="BP4242" i="1"/>
  <c r="AV4242" i="1"/>
  <c r="AU4243" i="1"/>
  <c r="AW4243" i="1"/>
  <c r="AX4243" i="1"/>
  <c r="AY4243" i="1"/>
  <c r="AZ4243" i="1"/>
  <c r="BA4243" i="1"/>
  <c r="BB4243" i="1"/>
  <c r="BC4243" i="1"/>
  <c r="BD4243" i="1"/>
  <c r="BE4243" i="1"/>
  <c r="BF4243" i="1"/>
  <c r="BG4243" i="1"/>
  <c r="BH4243" i="1"/>
  <c r="BI4243" i="1"/>
  <c r="BJ4243" i="1"/>
  <c r="BK4243" i="1"/>
  <c r="BL4243" i="1"/>
  <c r="BM4243" i="1"/>
  <c r="BN4243" i="1"/>
  <c r="BO4243" i="1"/>
  <c r="BP4243" i="1"/>
  <c r="AV4243" i="1"/>
  <c r="AU4244" i="1"/>
  <c r="AW4244" i="1"/>
  <c r="AX4244" i="1"/>
  <c r="AY4244" i="1"/>
  <c r="AZ4244" i="1"/>
  <c r="BA4244" i="1"/>
  <c r="BB4244" i="1"/>
  <c r="BC4244" i="1"/>
  <c r="BD4244" i="1"/>
  <c r="BE4244" i="1"/>
  <c r="BF4244" i="1"/>
  <c r="BG4244" i="1"/>
  <c r="BH4244" i="1"/>
  <c r="BI4244" i="1"/>
  <c r="BJ4244" i="1"/>
  <c r="BK4244" i="1"/>
  <c r="BL4244" i="1"/>
  <c r="BM4244" i="1"/>
  <c r="BN4244" i="1"/>
  <c r="BO4244" i="1"/>
  <c r="BP4244" i="1"/>
  <c r="AV4244" i="1"/>
  <c r="AU4245" i="1"/>
  <c r="AW4245" i="1"/>
  <c r="AX4245" i="1"/>
  <c r="AY4245" i="1"/>
  <c r="AZ4245" i="1"/>
  <c r="BA4245" i="1"/>
  <c r="BB4245" i="1"/>
  <c r="BC4245" i="1"/>
  <c r="BD4245" i="1"/>
  <c r="BE4245" i="1"/>
  <c r="BF4245" i="1"/>
  <c r="BG4245" i="1"/>
  <c r="BH4245" i="1"/>
  <c r="BI4245" i="1"/>
  <c r="BJ4245" i="1"/>
  <c r="BK4245" i="1"/>
  <c r="BL4245" i="1"/>
  <c r="BM4245" i="1"/>
  <c r="BN4245" i="1"/>
  <c r="BO4245" i="1"/>
  <c r="BP4245" i="1"/>
  <c r="AV4245" i="1"/>
  <c r="AU4246" i="1"/>
  <c r="AW4246" i="1"/>
  <c r="AX4246" i="1"/>
  <c r="AY4246" i="1"/>
  <c r="AZ4246" i="1"/>
  <c r="BA4246" i="1"/>
  <c r="BB4246" i="1"/>
  <c r="BC4246" i="1"/>
  <c r="BD4246" i="1"/>
  <c r="BE4246" i="1"/>
  <c r="BF4246" i="1"/>
  <c r="BG4246" i="1"/>
  <c r="BH4246" i="1"/>
  <c r="BI4246" i="1"/>
  <c r="BJ4246" i="1"/>
  <c r="BK4246" i="1"/>
  <c r="BL4246" i="1"/>
  <c r="BM4246" i="1"/>
  <c r="BN4246" i="1"/>
  <c r="BO4246" i="1"/>
  <c r="BP4246" i="1"/>
  <c r="AV4246" i="1"/>
  <c r="AU4247" i="1"/>
  <c r="AW4247" i="1"/>
  <c r="AX4247" i="1"/>
  <c r="AY4247" i="1"/>
  <c r="AZ4247" i="1"/>
  <c r="BA4247" i="1"/>
  <c r="BB4247" i="1"/>
  <c r="BC4247" i="1"/>
  <c r="BD4247" i="1"/>
  <c r="BE4247" i="1"/>
  <c r="BF4247" i="1"/>
  <c r="BG4247" i="1"/>
  <c r="BH4247" i="1"/>
  <c r="BI4247" i="1"/>
  <c r="BJ4247" i="1"/>
  <c r="BK4247" i="1"/>
  <c r="BL4247" i="1"/>
  <c r="BM4247" i="1"/>
  <c r="BN4247" i="1"/>
  <c r="BO4247" i="1"/>
  <c r="BP4247" i="1"/>
  <c r="AV4247" i="1"/>
  <c r="AU4248" i="1"/>
  <c r="AW4248" i="1"/>
  <c r="AX4248" i="1"/>
  <c r="AY4248" i="1"/>
  <c r="AZ4248" i="1"/>
  <c r="BA4248" i="1"/>
  <c r="BB4248" i="1"/>
  <c r="BC4248" i="1"/>
  <c r="BD4248" i="1"/>
  <c r="BE4248" i="1"/>
  <c r="BF4248" i="1"/>
  <c r="BG4248" i="1"/>
  <c r="BH4248" i="1"/>
  <c r="BI4248" i="1"/>
  <c r="BJ4248" i="1"/>
  <c r="BK4248" i="1"/>
  <c r="BL4248" i="1"/>
  <c r="BM4248" i="1"/>
  <c r="BN4248" i="1"/>
  <c r="BO4248" i="1"/>
  <c r="BP4248" i="1"/>
  <c r="AV4248" i="1"/>
  <c r="AU4249" i="1"/>
  <c r="AW4249" i="1"/>
  <c r="AX4249" i="1"/>
  <c r="AY4249" i="1"/>
  <c r="AZ4249" i="1"/>
  <c r="BA4249" i="1"/>
  <c r="BB4249" i="1"/>
  <c r="BC4249" i="1"/>
  <c r="BD4249" i="1"/>
  <c r="BE4249" i="1"/>
  <c r="BF4249" i="1"/>
  <c r="BG4249" i="1"/>
  <c r="BH4249" i="1"/>
  <c r="BI4249" i="1"/>
  <c r="BJ4249" i="1"/>
  <c r="BK4249" i="1"/>
  <c r="BL4249" i="1"/>
  <c r="BM4249" i="1"/>
  <c r="BN4249" i="1"/>
  <c r="BO4249" i="1"/>
  <c r="BP4249" i="1"/>
  <c r="AV4249" i="1"/>
  <c r="AU4250" i="1"/>
  <c r="AW4250" i="1"/>
  <c r="AX4250" i="1"/>
  <c r="AY4250" i="1"/>
  <c r="AZ4250" i="1"/>
  <c r="BA4250" i="1"/>
  <c r="BB4250" i="1"/>
  <c r="BC4250" i="1"/>
  <c r="BD4250" i="1"/>
  <c r="BE4250" i="1"/>
  <c r="BF4250" i="1"/>
  <c r="BG4250" i="1"/>
  <c r="BH4250" i="1"/>
  <c r="BI4250" i="1"/>
  <c r="BJ4250" i="1"/>
  <c r="BK4250" i="1"/>
  <c r="BL4250" i="1"/>
  <c r="BM4250" i="1"/>
  <c r="BN4250" i="1"/>
  <c r="BO4250" i="1"/>
  <c r="BP4250" i="1"/>
  <c r="AV4250" i="1"/>
  <c r="AU4251" i="1"/>
  <c r="AW4251" i="1"/>
  <c r="AX4251" i="1"/>
  <c r="AY4251" i="1"/>
  <c r="AZ4251" i="1"/>
  <c r="BA4251" i="1"/>
  <c r="BB4251" i="1"/>
  <c r="BC4251" i="1"/>
  <c r="BD4251" i="1"/>
  <c r="BE4251" i="1"/>
  <c r="BF4251" i="1"/>
  <c r="BG4251" i="1"/>
  <c r="BH4251" i="1"/>
  <c r="BI4251" i="1"/>
  <c r="BJ4251" i="1"/>
  <c r="BK4251" i="1"/>
  <c r="BL4251" i="1"/>
  <c r="BM4251" i="1"/>
  <c r="BN4251" i="1"/>
  <c r="BO4251" i="1"/>
  <c r="BP4251" i="1"/>
  <c r="AV4251" i="1"/>
  <c r="AU4252" i="1"/>
  <c r="AW4252" i="1"/>
  <c r="AX4252" i="1"/>
  <c r="AY4252" i="1"/>
  <c r="AZ4252" i="1"/>
  <c r="BA4252" i="1"/>
  <c r="BB4252" i="1"/>
  <c r="BC4252" i="1"/>
  <c r="BD4252" i="1"/>
  <c r="BE4252" i="1"/>
  <c r="BF4252" i="1"/>
  <c r="BG4252" i="1"/>
  <c r="BH4252" i="1"/>
  <c r="BI4252" i="1"/>
  <c r="BJ4252" i="1"/>
  <c r="BK4252" i="1"/>
  <c r="BL4252" i="1"/>
  <c r="BM4252" i="1"/>
  <c r="BN4252" i="1"/>
  <c r="BO4252" i="1"/>
  <c r="BP4252" i="1"/>
  <c r="AV4252" i="1"/>
  <c r="AU4253" i="1"/>
  <c r="AW4253" i="1"/>
  <c r="AX4253" i="1"/>
  <c r="AY4253" i="1"/>
  <c r="AZ4253" i="1"/>
  <c r="BA4253" i="1"/>
  <c r="BB4253" i="1"/>
  <c r="BC4253" i="1"/>
  <c r="BD4253" i="1"/>
  <c r="BE4253" i="1"/>
  <c r="BF4253" i="1"/>
  <c r="BG4253" i="1"/>
  <c r="BH4253" i="1"/>
  <c r="BI4253" i="1"/>
  <c r="BJ4253" i="1"/>
  <c r="BK4253" i="1"/>
  <c r="BL4253" i="1"/>
  <c r="BM4253" i="1"/>
  <c r="BN4253" i="1"/>
  <c r="BO4253" i="1"/>
  <c r="BP4253" i="1"/>
  <c r="AV4253" i="1"/>
  <c r="AU4254" i="1"/>
  <c r="AW4254" i="1"/>
  <c r="AX4254" i="1"/>
  <c r="AY4254" i="1"/>
  <c r="AZ4254" i="1"/>
  <c r="BA4254" i="1"/>
  <c r="BB4254" i="1"/>
  <c r="BC4254" i="1"/>
  <c r="BD4254" i="1"/>
  <c r="BE4254" i="1"/>
  <c r="BF4254" i="1"/>
  <c r="BG4254" i="1"/>
  <c r="BH4254" i="1"/>
  <c r="BI4254" i="1"/>
  <c r="BJ4254" i="1"/>
  <c r="BK4254" i="1"/>
  <c r="BL4254" i="1"/>
  <c r="BM4254" i="1"/>
  <c r="BN4254" i="1"/>
  <c r="BO4254" i="1"/>
  <c r="BP4254" i="1"/>
  <c r="AV4254" i="1"/>
  <c r="AU4255" i="1"/>
  <c r="AW4255" i="1"/>
  <c r="AX4255" i="1"/>
  <c r="AY4255" i="1"/>
  <c r="AZ4255" i="1"/>
  <c r="BA4255" i="1"/>
  <c r="BB4255" i="1"/>
  <c r="BC4255" i="1"/>
  <c r="BD4255" i="1"/>
  <c r="BE4255" i="1"/>
  <c r="BF4255" i="1"/>
  <c r="BG4255" i="1"/>
  <c r="BH4255" i="1"/>
  <c r="BI4255" i="1"/>
  <c r="BJ4255" i="1"/>
  <c r="BK4255" i="1"/>
  <c r="BL4255" i="1"/>
  <c r="BM4255" i="1"/>
  <c r="BN4255" i="1"/>
  <c r="BO4255" i="1"/>
  <c r="BP4255" i="1"/>
  <c r="AV4255" i="1"/>
  <c r="AU4256" i="1"/>
  <c r="AW4256" i="1"/>
  <c r="AX4256" i="1"/>
  <c r="AY4256" i="1"/>
  <c r="AZ4256" i="1"/>
  <c r="BA4256" i="1"/>
  <c r="BB4256" i="1"/>
  <c r="BC4256" i="1"/>
  <c r="BD4256" i="1"/>
  <c r="BE4256" i="1"/>
  <c r="BF4256" i="1"/>
  <c r="BG4256" i="1"/>
  <c r="BH4256" i="1"/>
  <c r="BI4256" i="1"/>
  <c r="BJ4256" i="1"/>
  <c r="BK4256" i="1"/>
  <c r="BL4256" i="1"/>
  <c r="BM4256" i="1"/>
  <c r="BN4256" i="1"/>
  <c r="BO4256" i="1"/>
  <c r="BP4256" i="1"/>
  <c r="AV4256" i="1"/>
  <c r="AU4257" i="1"/>
  <c r="AW4257" i="1"/>
  <c r="AX4257" i="1"/>
  <c r="AY4257" i="1"/>
  <c r="AZ4257" i="1"/>
  <c r="BA4257" i="1"/>
  <c r="BB4257" i="1"/>
  <c r="BC4257" i="1"/>
  <c r="BD4257" i="1"/>
  <c r="BE4257" i="1"/>
  <c r="BF4257" i="1"/>
  <c r="BG4257" i="1"/>
  <c r="BH4257" i="1"/>
  <c r="BI4257" i="1"/>
  <c r="BJ4257" i="1"/>
  <c r="BK4257" i="1"/>
  <c r="BL4257" i="1"/>
  <c r="BM4257" i="1"/>
  <c r="BN4257" i="1"/>
  <c r="BO4257" i="1"/>
  <c r="BP4257" i="1"/>
  <c r="AV4257" i="1"/>
  <c r="AU4258" i="1"/>
  <c r="AW4258" i="1"/>
  <c r="AX4258" i="1"/>
  <c r="AY4258" i="1"/>
  <c r="AZ4258" i="1"/>
  <c r="BA4258" i="1"/>
  <c r="BB4258" i="1"/>
  <c r="BC4258" i="1"/>
  <c r="BD4258" i="1"/>
  <c r="BE4258" i="1"/>
  <c r="BF4258" i="1"/>
  <c r="BG4258" i="1"/>
  <c r="BH4258" i="1"/>
  <c r="BI4258" i="1"/>
  <c r="BJ4258" i="1"/>
  <c r="BK4258" i="1"/>
  <c r="BL4258" i="1"/>
  <c r="BM4258" i="1"/>
  <c r="BN4258" i="1"/>
  <c r="BO4258" i="1"/>
  <c r="BP4258" i="1"/>
  <c r="AV4258" i="1"/>
  <c r="AU4259" i="1"/>
  <c r="AW4259" i="1"/>
  <c r="AX4259" i="1"/>
  <c r="AY4259" i="1"/>
  <c r="AZ4259" i="1"/>
  <c r="BA4259" i="1"/>
  <c r="BB4259" i="1"/>
  <c r="BC4259" i="1"/>
  <c r="BD4259" i="1"/>
  <c r="BE4259" i="1"/>
  <c r="BF4259" i="1"/>
  <c r="BG4259" i="1"/>
  <c r="BH4259" i="1"/>
  <c r="BI4259" i="1"/>
  <c r="BJ4259" i="1"/>
  <c r="BK4259" i="1"/>
  <c r="BL4259" i="1"/>
  <c r="BM4259" i="1"/>
  <c r="BN4259" i="1"/>
  <c r="BO4259" i="1"/>
  <c r="BP4259" i="1"/>
  <c r="AV4259" i="1"/>
  <c r="AU4260" i="1"/>
  <c r="AW4260" i="1"/>
  <c r="AX4260" i="1"/>
  <c r="AY4260" i="1"/>
  <c r="AZ4260" i="1"/>
  <c r="BA4260" i="1"/>
  <c r="BB4260" i="1"/>
  <c r="BC4260" i="1"/>
  <c r="BD4260" i="1"/>
  <c r="BE4260" i="1"/>
  <c r="BF4260" i="1"/>
  <c r="BG4260" i="1"/>
  <c r="BH4260" i="1"/>
  <c r="BI4260" i="1"/>
  <c r="BJ4260" i="1"/>
  <c r="BK4260" i="1"/>
  <c r="BL4260" i="1"/>
  <c r="BM4260" i="1"/>
  <c r="BN4260" i="1"/>
  <c r="BO4260" i="1"/>
  <c r="BP4260" i="1"/>
  <c r="AV4260" i="1"/>
  <c r="AU4261" i="1"/>
  <c r="AW4261" i="1"/>
  <c r="AX4261" i="1"/>
  <c r="AY4261" i="1"/>
  <c r="AZ4261" i="1"/>
  <c r="BA4261" i="1"/>
  <c r="BB4261" i="1"/>
  <c r="BC4261" i="1"/>
  <c r="BD4261" i="1"/>
  <c r="BE4261" i="1"/>
  <c r="BF4261" i="1"/>
  <c r="BG4261" i="1"/>
  <c r="BH4261" i="1"/>
  <c r="BI4261" i="1"/>
  <c r="BJ4261" i="1"/>
  <c r="BK4261" i="1"/>
  <c r="BL4261" i="1"/>
  <c r="BM4261" i="1"/>
  <c r="BN4261" i="1"/>
  <c r="BO4261" i="1"/>
  <c r="BP4261" i="1"/>
  <c r="AV4261" i="1"/>
  <c r="AU4262" i="1"/>
  <c r="AW4262" i="1"/>
  <c r="AX4262" i="1"/>
  <c r="AY4262" i="1"/>
  <c r="AZ4262" i="1"/>
  <c r="BA4262" i="1"/>
  <c r="BB4262" i="1"/>
  <c r="BC4262" i="1"/>
  <c r="BD4262" i="1"/>
  <c r="BE4262" i="1"/>
  <c r="BF4262" i="1"/>
  <c r="BG4262" i="1"/>
  <c r="BH4262" i="1"/>
  <c r="BI4262" i="1"/>
  <c r="BJ4262" i="1"/>
  <c r="BK4262" i="1"/>
  <c r="BL4262" i="1"/>
  <c r="BM4262" i="1"/>
  <c r="BN4262" i="1"/>
  <c r="BO4262" i="1"/>
  <c r="BP4262" i="1"/>
  <c r="AV4262" i="1"/>
  <c r="AU4263" i="1"/>
  <c r="AW4263" i="1"/>
  <c r="AX4263" i="1"/>
  <c r="AY4263" i="1"/>
  <c r="AZ4263" i="1"/>
  <c r="BA4263" i="1"/>
  <c r="BB4263" i="1"/>
  <c r="BC4263" i="1"/>
  <c r="BD4263" i="1"/>
  <c r="BE4263" i="1"/>
  <c r="BF4263" i="1"/>
  <c r="BG4263" i="1"/>
  <c r="BH4263" i="1"/>
  <c r="BI4263" i="1"/>
  <c r="BJ4263" i="1"/>
  <c r="BK4263" i="1"/>
  <c r="BL4263" i="1"/>
  <c r="BM4263" i="1"/>
  <c r="BN4263" i="1"/>
  <c r="BO4263" i="1"/>
  <c r="BP4263" i="1"/>
  <c r="AV4263" i="1"/>
  <c r="AU4264" i="1"/>
  <c r="AW4264" i="1"/>
  <c r="AX4264" i="1"/>
  <c r="AY4264" i="1"/>
  <c r="AZ4264" i="1"/>
  <c r="BA4264" i="1"/>
  <c r="BB4264" i="1"/>
  <c r="BC4264" i="1"/>
  <c r="BD4264" i="1"/>
  <c r="BE4264" i="1"/>
  <c r="BF4264" i="1"/>
  <c r="BG4264" i="1"/>
  <c r="BH4264" i="1"/>
  <c r="BI4264" i="1"/>
  <c r="BJ4264" i="1"/>
  <c r="BK4264" i="1"/>
  <c r="BL4264" i="1"/>
  <c r="BM4264" i="1"/>
  <c r="BN4264" i="1"/>
  <c r="BO4264" i="1"/>
  <c r="BP4264" i="1"/>
  <c r="AV4264" i="1"/>
  <c r="AU4265" i="1"/>
  <c r="AW4265" i="1"/>
  <c r="AX4265" i="1"/>
  <c r="AY4265" i="1"/>
  <c r="AZ4265" i="1"/>
  <c r="BA4265" i="1"/>
  <c r="BB4265" i="1"/>
  <c r="BC4265" i="1"/>
  <c r="BD4265" i="1"/>
  <c r="BE4265" i="1"/>
  <c r="BF4265" i="1"/>
  <c r="BG4265" i="1"/>
  <c r="BH4265" i="1"/>
  <c r="BI4265" i="1"/>
  <c r="BJ4265" i="1"/>
  <c r="BK4265" i="1"/>
  <c r="BL4265" i="1"/>
  <c r="BM4265" i="1"/>
  <c r="BN4265" i="1"/>
  <c r="BO4265" i="1"/>
  <c r="BP4265" i="1"/>
  <c r="AV4265" i="1"/>
  <c r="AU4266" i="1"/>
  <c r="AW4266" i="1"/>
  <c r="AX4266" i="1"/>
  <c r="AY4266" i="1"/>
  <c r="AZ4266" i="1"/>
  <c r="BA4266" i="1"/>
  <c r="BB4266" i="1"/>
  <c r="BC4266" i="1"/>
  <c r="BD4266" i="1"/>
  <c r="BE4266" i="1"/>
  <c r="BF4266" i="1"/>
  <c r="BG4266" i="1"/>
  <c r="BH4266" i="1"/>
  <c r="BI4266" i="1"/>
  <c r="BJ4266" i="1"/>
  <c r="BK4266" i="1"/>
  <c r="BL4266" i="1"/>
  <c r="BM4266" i="1"/>
  <c r="BN4266" i="1"/>
  <c r="BO4266" i="1"/>
  <c r="BP4266" i="1"/>
  <c r="AV4266" i="1"/>
  <c r="AU4267" i="1"/>
  <c r="AW4267" i="1"/>
  <c r="AX4267" i="1"/>
  <c r="AY4267" i="1"/>
  <c r="AZ4267" i="1"/>
  <c r="BA4267" i="1"/>
  <c r="BB4267" i="1"/>
  <c r="BC4267" i="1"/>
  <c r="BD4267" i="1"/>
  <c r="BE4267" i="1"/>
  <c r="BF4267" i="1"/>
  <c r="BG4267" i="1"/>
  <c r="BH4267" i="1"/>
  <c r="BI4267" i="1"/>
  <c r="BJ4267" i="1"/>
  <c r="BK4267" i="1"/>
  <c r="BL4267" i="1"/>
  <c r="BM4267" i="1"/>
  <c r="BN4267" i="1"/>
  <c r="BO4267" i="1"/>
  <c r="BP4267" i="1"/>
  <c r="AV4267" i="1"/>
  <c r="AU4268" i="1"/>
  <c r="AW4268" i="1"/>
  <c r="AX4268" i="1"/>
  <c r="AY4268" i="1"/>
  <c r="AZ4268" i="1"/>
  <c r="BA4268" i="1"/>
  <c r="BB4268" i="1"/>
  <c r="BC4268" i="1"/>
  <c r="BD4268" i="1"/>
  <c r="BE4268" i="1"/>
  <c r="BF4268" i="1"/>
  <c r="BG4268" i="1"/>
  <c r="BH4268" i="1"/>
  <c r="BI4268" i="1"/>
  <c r="BJ4268" i="1"/>
  <c r="BK4268" i="1"/>
  <c r="BL4268" i="1"/>
  <c r="BM4268" i="1"/>
  <c r="BN4268" i="1"/>
  <c r="BO4268" i="1"/>
  <c r="BP4268" i="1"/>
  <c r="AV4268" i="1"/>
  <c r="AU4269" i="1"/>
  <c r="AW4269" i="1"/>
  <c r="AX4269" i="1"/>
  <c r="AY4269" i="1"/>
  <c r="AZ4269" i="1"/>
  <c r="BA4269" i="1"/>
  <c r="BB4269" i="1"/>
  <c r="BC4269" i="1"/>
  <c r="BD4269" i="1"/>
  <c r="BE4269" i="1"/>
  <c r="BF4269" i="1"/>
  <c r="BG4269" i="1"/>
  <c r="BH4269" i="1"/>
  <c r="BI4269" i="1"/>
  <c r="BJ4269" i="1"/>
  <c r="BK4269" i="1"/>
  <c r="BL4269" i="1"/>
  <c r="BM4269" i="1"/>
  <c r="BN4269" i="1"/>
  <c r="BO4269" i="1"/>
  <c r="BP4269" i="1"/>
  <c r="AV4269" i="1"/>
  <c r="AU4270" i="1"/>
  <c r="AW4270" i="1"/>
  <c r="AX4270" i="1"/>
  <c r="AY4270" i="1"/>
  <c r="AZ4270" i="1"/>
  <c r="BA4270" i="1"/>
  <c r="BB4270" i="1"/>
  <c r="BC4270" i="1"/>
  <c r="BD4270" i="1"/>
  <c r="BE4270" i="1"/>
  <c r="BF4270" i="1"/>
  <c r="BG4270" i="1"/>
  <c r="BH4270" i="1"/>
  <c r="BI4270" i="1"/>
  <c r="BJ4270" i="1"/>
  <c r="BK4270" i="1"/>
  <c r="BL4270" i="1"/>
  <c r="BM4270" i="1"/>
  <c r="BN4270" i="1"/>
  <c r="BO4270" i="1"/>
  <c r="BP4270" i="1"/>
  <c r="AV4270" i="1"/>
  <c r="AU4271" i="1"/>
  <c r="AW4271" i="1"/>
  <c r="AX4271" i="1"/>
  <c r="AY4271" i="1"/>
  <c r="AZ4271" i="1"/>
  <c r="BA4271" i="1"/>
  <c r="BB4271" i="1"/>
  <c r="BC4271" i="1"/>
  <c r="BD4271" i="1"/>
  <c r="BE4271" i="1"/>
  <c r="BF4271" i="1"/>
  <c r="BG4271" i="1"/>
  <c r="BH4271" i="1"/>
  <c r="BI4271" i="1"/>
  <c r="BJ4271" i="1"/>
  <c r="BK4271" i="1"/>
  <c r="BL4271" i="1"/>
  <c r="BM4271" i="1"/>
  <c r="BN4271" i="1"/>
  <c r="BO4271" i="1"/>
  <c r="BP4271" i="1"/>
  <c r="AV4271" i="1"/>
  <c r="AU4272" i="1"/>
  <c r="AW4272" i="1"/>
  <c r="AX4272" i="1"/>
  <c r="AY4272" i="1"/>
  <c r="AZ4272" i="1"/>
  <c r="BA4272" i="1"/>
  <c r="BB4272" i="1"/>
  <c r="BC4272" i="1"/>
  <c r="BD4272" i="1"/>
  <c r="BE4272" i="1"/>
  <c r="BF4272" i="1"/>
  <c r="BG4272" i="1"/>
  <c r="BH4272" i="1"/>
  <c r="BI4272" i="1"/>
  <c r="BJ4272" i="1"/>
  <c r="BK4272" i="1"/>
  <c r="BL4272" i="1"/>
  <c r="BM4272" i="1"/>
  <c r="BN4272" i="1"/>
  <c r="BO4272" i="1"/>
  <c r="BP4272" i="1"/>
  <c r="AV4272" i="1"/>
  <c r="AU4273" i="1"/>
  <c r="AW4273" i="1"/>
  <c r="AX4273" i="1"/>
  <c r="AY4273" i="1"/>
  <c r="AZ4273" i="1"/>
  <c r="BA4273" i="1"/>
  <c r="BB4273" i="1"/>
  <c r="BC4273" i="1"/>
  <c r="BD4273" i="1"/>
  <c r="BE4273" i="1"/>
  <c r="BF4273" i="1"/>
  <c r="BG4273" i="1"/>
  <c r="BH4273" i="1"/>
  <c r="BI4273" i="1"/>
  <c r="BJ4273" i="1"/>
  <c r="BK4273" i="1"/>
  <c r="BL4273" i="1"/>
  <c r="BM4273" i="1"/>
  <c r="BN4273" i="1"/>
  <c r="BO4273" i="1"/>
  <c r="BP4273" i="1"/>
  <c r="AV4273" i="1"/>
  <c r="AU4274" i="1"/>
  <c r="AW4274" i="1"/>
  <c r="AX4274" i="1"/>
  <c r="AY4274" i="1"/>
  <c r="AZ4274" i="1"/>
  <c r="BA4274" i="1"/>
  <c r="BB4274" i="1"/>
  <c r="BC4274" i="1"/>
  <c r="BD4274" i="1"/>
  <c r="BE4274" i="1"/>
  <c r="BF4274" i="1"/>
  <c r="BG4274" i="1"/>
  <c r="BH4274" i="1"/>
  <c r="BI4274" i="1"/>
  <c r="BJ4274" i="1"/>
  <c r="BK4274" i="1"/>
  <c r="BL4274" i="1"/>
  <c r="BM4274" i="1"/>
  <c r="BN4274" i="1"/>
  <c r="BO4274" i="1"/>
  <c r="BP4274" i="1"/>
  <c r="AV4274" i="1"/>
  <c r="AU4275" i="1"/>
  <c r="AW4275" i="1"/>
  <c r="AX4275" i="1"/>
  <c r="AY4275" i="1"/>
  <c r="AZ4275" i="1"/>
  <c r="BA4275" i="1"/>
  <c r="BB4275" i="1"/>
  <c r="BC4275" i="1"/>
  <c r="BD4275" i="1"/>
  <c r="BE4275" i="1"/>
  <c r="BF4275" i="1"/>
  <c r="BG4275" i="1"/>
  <c r="BH4275" i="1"/>
  <c r="BI4275" i="1"/>
  <c r="BJ4275" i="1"/>
  <c r="BK4275" i="1"/>
  <c r="BL4275" i="1"/>
  <c r="BM4275" i="1"/>
  <c r="BN4275" i="1"/>
  <c r="BO4275" i="1"/>
  <c r="BP4275" i="1"/>
  <c r="AV4275" i="1"/>
  <c r="AU4276" i="1"/>
  <c r="AW4276" i="1"/>
  <c r="AX4276" i="1"/>
  <c r="AY4276" i="1"/>
  <c r="AZ4276" i="1"/>
  <c r="BA4276" i="1"/>
  <c r="BB4276" i="1"/>
  <c r="BC4276" i="1"/>
  <c r="BD4276" i="1"/>
  <c r="BE4276" i="1"/>
  <c r="BF4276" i="1"/>
  <c r="BG4276" i="1"/>
  <c r="BH4276" i="1"/>
  <c r="BI4276" i="1"/>
  <c r="BJ4276" i="1"/>
  <c r="BK4276" i="1"/>
  <c r="BL4276" i="1"/>
  <c r="BM4276" i="1"/>
  <c r="BN4276" i="1"/>
  <c r="BO4276" i="1"/>
  <c r="BP4276" i="1"/>
  <c r="AV4276" i="1"/>
  <c r="AU4277" i="1"/>
  <c r="AW4277" i="1"/>
  <c r="AX4277" i="1"/>
  <c r="AY4277" i="1"/>
  <c r="AZ4277" i="1"/>
  <c r="BA4277" i="1"/>
  <c r="BB4277" i="1"/>
  <c r="BC4277" i="1"/>
  <c r="BD4277" i="1"/>
  <c r="BE4277" i="1"/>
  <c r="BF4277" i="1"/>
  <c r="BG4277" i="1"/>
  <c r="BH4277" i="1"/>
  <c r="BI4277" i="1"/>
  <c r="BJ4277" i="1"/>
  <c r="BK4277" i="1"/>
  <c r="BL4277" i="1"/>
  <c r="BM4277" i="1"/>
  <c r="BN4277" i="1"/>
  <c r="BO4277" i="1"/>
  <c r="BP4277" i="1"/>
  <c r="AV4277" i="1"/>
  <c r="AU4278" i="1"/>
  <c r="AW4278" i="1"/>
  <c r="AX4278" i="1"/>
  <c r="AY4278" i="1"/>
  <c r="AZ4278" i="1"/>
  <c r="BA4278" i="1"/>
  <c r="BB4278" i="1"/>
  <c r="BC4278" i="1"/>
  <c r="BD4278" i="1"/>
  <c r="BE4278" i="1"/>
  <c r="BF4278" i="1"/>
  <c r="BG4278" i="1"/>
  <c r="BH4278" i="1"/>
  <c r="BI4278" i="1"/>
  <c r="BJ4278" i="1"/>
  <c r="BK4278" i="1"/>
  <c r="BL4278" i="1"/>
  <c r="BM4278" i="1"/>
  <c r="BN4278" i="1"/>
  <c r="BO4278" i="1"/>
  <c r="BP4278" i="1"/>
  <c r="AV4278" i="1"/>
  <c r="AU4279" i="1"/>
  <c r="AW4279" i="1"/>
  <c r="AX4279" i="1"/>
  <c r="AY4279" i="1"/>
  <c r="AZ4279" i="1"/>
  <c r="BA4279" i="1"/>
  <c r="BB4279" i="1"/>
  <c r="BC4279" i="1"/>
  <c r="BD4279" i="1"/>
  <c r="BE4279" i="1"/>
  <c r="BF4279" i="1"/>
  <c r="BG4279" i="1"/>
  <c r="BH4279" i="1"/>
  <c r="BI4279" i="1"/>
  <c r="BJ4279" i="1"/>
  <c r="BK4279" i="1"/>
  <c r="BL4279" i="1"/>
  <c r="BM4279" i="1"/>
  <c r="BN4279" i="1"/>
  <c r="BO4279" i="1"/>
  <c r="BP4279" i="1"/>
  <c r="AV4279" i="1"/>
  <c r="AU4280" i="1"/>
  <c r="AW4280" i="1"/>
  <c r="AX4280" i="1"/>
  <c r="AY4280" i="1"/>
  <c r="AZ4280" i="1"/>
  <c r="BA4280" i="1"/>
  <c r="BB4280" i="1"/>
  <c r="BC4280" i="1"/>
  <c r="BD4280" i="1"/>
  <c r="BE4280" i="1"/>
  <c r="BF4280" i="1"/>
  <c r="BG4280" i="1"/>
  <c r="BH4280" i="1"/>
  <c r="BI4280" i="1"/>
  <c r="BJ4280" i="1"/>
  <c r="BK4280" i="1"/>
  <c r="BL4280" i="1"/>
  <c r="BM4280" i="1"/>
  <c r="BN4280" i="1"/>
  <c r="BO4280" i="1"/>
  <c r="BP4280" i="1"/>
  <c r="AV4280" i="1"/>
  <c r="AU4281" i="1"/>
  <c r="AW4281" i="1"/>
  <c r="AX4281" i="1"/>
  <c r="AY4281" i="1"/>
  <c r="AZ4281" i="1"/>
  <c r="BA4281" i="1"/>
  <c r="BB4281" i="1"/>
  <c r="BC4281" i="1"/>
  <c r="BD4281" i="1"/>
  <c r="BE4281" i="1"/>
  <c r="BF4281" i="1"/>
  <c r="BG4281" i="1"/>
  <c r="BH4281" i="1"/>
  <c r="BI4281" i="1"/>
  <c r="BJ4281" i="1"/>
  <c r="BK4281" i="1"/>
  <c r="BL4281" i="1"/>
  <c r="BM4281" i="1"/>
  <c r="BN4281" i="1"/>
  <c r="BO4281" i="1"/>
  <c r="BP4281" i="1"/>
  <c r="AV4281" i="1"/>
  <c r="AU4282" i="1"/>
  <c r="AW4282" i="1"/>
  <c r="AX4282" i="1"/>
  <c r="AY4282" i="1"/>
  <c r="AZ4282" i="1"/>
  <c r="BA4282" i="1"/>
  <c r="BB4282" i="1"/>
  <c r="BC4282" i="1"/>
  <c r="BD4282" i="1"/>
  <c r="BE4282" i="1"/>
  <c r="BF4282" i="1"/>
  <c r="BG4282" i="1"/>
  <c r="BH4282" i="1"/>
  <c r="BI4282" i="1"/>
  <c r="BJ4282" i="1"/>
  <c r="BK4282" i="1"/>
  <c r="BL4282" i="1"/>
  <c r="BM4282" i="1"/>
  <c r="BN4282" i="1"/>
  <c r="BO4282" i="1"/>
  <c r="BP4282" i="1"/>
  <c r="AV4282" i="1"/>
  <c r="AU4283" i="1"/>
  <c r="AW4283" i="1"/>
  <c r="AX4283" i="1"/>
  <c r="AY4283" i="1"/>
  <c r="AZ4283" i="1"/>
  <c r="BA4283" i="1"/>
  <c r="BB4283" i="1"/>
  <c r="BC4283" i="1"/>
  <c r="BD4283" i="1"/>
  <c r="BE4283" i="1"/>
  <c r="BF4283" i="1"/>
  <c r="BG4283" i="1"/>
  <c r="BH4283" i="1"/>
  <c r="BI4283" i="1"/>
  <c r="BJ4283" i="1"/>
  <c r="BK4283" i="1"/>
  <c r="BL4283" i="1"/>
  <c r="BM4283" i="1"/>
  <c r="BN4283" i="1"/>
  <c r="BO4283" i="1"/>
  <c r="BP4283" i="1"/>
  <c r="AV4283" i="1"/>
  <c r="AU4284" i="1"/>
  <c r="AW4284" i="1"/>
  <c r="AX4284" i="1"/>
  <c r="AY4284" i="1"/>
  <c r="AZ4284" i="1"/>
  <c r="BA4284" i="1"/>
  <c r="BB4284" i="1"/>
  <c r="BC4284" i="1"/>
  <c r="BD4284" i="1"/>
  <c r="BE4284" i="1"/>
  <c r="BF4284" i="1"/>
  <c r="BG4284" i="1"/>
  <c r="BH4284" i="1"/>
  <c r="BI4284" i="1"/>
  <c r="BJ4284" i="1"/>
  <c r="BK4284" i="1"/>
  <c r="BL4284" i="1"/>
  <c r="BM4284" i="1"/>
  <c r="BN4284" i="1"/>
  <c r="BO4284" i="1"/>
  <c r="BP4284" i="1"/>
  <c r="AV4284" i="1"/>
  <c r="AU4285" i="1"/>
  <c r="AW4285" i="1"/>
  <c r="AX4285" i="1"/>
  <c r="AY4285" i="1"/>
  <c r="AZ4285" i="1"/>
  <c r="BA4285" i="1"/>
  <c r="BB4285" i="1"/>
  <c r="BC4285" i="1"/>
  <c r="BD4285" i="1"/>
  <c r="BE4285" i="1"/>
  <c r="BF4285" i="1"/>
  <c r="BG4285" i="1"/>
  <c r="BH4285" i="1"/>
  <c r="BI4285" i="1"/>
  <c r="BJ4285" i="1"/>
  <c r="BK4285" i="1"/>
  <c r="BL4285" i="1"/>
  <c r="BM4285" i="1"/>
  <c r="BN4285" i="1"/>
  <c r="BO4285" i="1"/>
  <c r="BP4285" i="1"/>
  <c r="AV4285" i="1"/>
  <c r="AU4286" i="1"/>
  <c r="AW4286" i="1"/>
  <c r="AX4286" i="1"/>
  <c r="AY4286" i="1"/>
  <c r="AZ4286" i="1"/>
  <c r="BA4286" i="1"/>
  <c r="BB4286" i="1"/>
  <c r="BC4286" i="1"/>
  <c r="BD4286" i="1"/>
  <c r="BE4286" i="1"/>
  <c r="BF4286" i="1"/>
  <c r="BG4286" i="1"/>
  <c r="BH4286" i="1"/>
  <c r="BI4286" i="1"/>
  <c r="BJ4286" i="1"/>
  <c r="BK4286" i="1"/>
  <c r="BL4286" i="1"/>
  <c r="BM4286" i="1"/>
  <c r="BN4286" i="1"/>
  <c r="BO4286" i="1"/>
  <c r="BP4286" i="1"/>
  <c r="AV4286" i="1"/>
  <c r="AU4287" i="1"/>
  <c r="AW4287" i="1"/>
  <c r="AX4287" i="1"/>
  <c r="AY4287" i="1"/>
  <c r="AZ4287" i="1"/>
  <c r="BA4287" i="1"/>
  <c r="BB4287" i="1"/>
  <c r="BC4287" i="1"/>
  <c r="BD4287" i="1"/>
  <c r="BE4287" i="1"/>
  <c r="BF4287" i="1"/>
  <c r="BG4287" i="1"/>
  <c r="BH4287" i="1"/>
  <c r="BI4287" i="1"/>
  <c r="BJ4287" i="1"/>
  <c r="BK4287" i="1"/>
  <c r="BL4287" i="1"/>
  <c r="BM4287" i="1"/>
  <c r="BN4287" i="1"/>
  <c r="BO4287" i="1"/>
  <c r="BP4287" i="1"/>
  <c r="AV4287" i="1"/>
  <c r="AU4288" i="1"/>
  <c r="AW4288" i="1"/>
  <c r="AX4288" i="1"/>
  <c r="AY4288" i="1"/>
  <c r="AZ4288" i="1"/>
  <c r="BA4288" i="1"/>
  <c r="BB4288" i="1"/>
  <c r="BC4288" i="1"/>
  <c r="BD4288" i="1"/>
  <c r="BE4288" i="1"/>
  <c r="BF4288" i="1"/>
  <c r="BG4288" i="1"/>
  <c r="BH4288" i="1"/>
  <c r="BI4288" i="1"/>
  <c r="BJ4288" i="1"/>
  <c r="BK4288" i="1"/>
  <c r="BL4288" i="1"/>
  <c r="BM4288" i="1"/>
  <c r="BN4288" i="1"/>
  <c r="BO4288" i="1"/>
  <c r="BP4288" i="1"/>
  <c r="AV4288" i="1"/>
  <c r="AU4289" i="1"/>
  <c r="AW4289" i="1"/>
  <c r="AX4289" i="1"/>
  <c r="AY4289" i="1"/>
  <c r="AZ4289" i="1"/>
  <c r="BA4289" i="1"/>
  <c r="BB4289" i="1"/>
  <c r="BC4289" i="1"/>
  <c r="BD4289" i="1"/>
  <c r="BE4289" i="1"/>
  <c r="BF4289" i="1"/>
  <c r="BG4289" i="1"/>
  <c r="BH4289" i="1"/>
  <c r="BI4289" i="1"/>
  <c r="BJ4289" i="1"/>
  <c r="BK4289" i="1"/>
  <c r="BL4289" i="1"/>
  <c r="BM4289" i="1"/>
  <c r="BN4289" i="1"/>
  <c r="BO4289" i="1"/>
  <c r="BP4289" i="1"/>
  <c r="AV4289" i="1"/>
  <c r="AU4290" i="1"/>
  <c r="AW4290" i="1"/>
  <c r="AX4290" i="1"/>
  <c r="AY4290" i="1"/>
  <c r="AZ4290" i="1"/>
  <c r="BA4290" i="1"/>
  <c r="BB4290" i="1"/>
  <c r="BC4290" i="1"/>
  <c r="BD4290" i="1"/>
  <c r="BE4290" i="1"/>
  <c r="BF4290" i="1"/>
  <c r="BG4290" i="1"/>
  <c r="BH4290" i="1"/>
  <c r="BI4290" i="1"/>
  <c r="BJ4290" i="1"/>
  <c r="BK4290" i="1"/>
  <c r="BL4290" i="1"/>
  <c r="BM4290" i="1"/>
  <c r="BN4290" i="1"/>
  <c r="BO4290" i="1"/>
  <c r="BP4290" i="1"/>
  <c r="AV4290" i="1"/>
  <c r="AU4291" i="1"/>
  <c r="AW4291" i="1"/>
  <c r="AX4291" i="1"/>
  <c r="AY4291" i="1"/>
  <c r="AZ4291" i="1"/>
  <c r="BA4291" i="1"/>
  <c r="BB4291" i="1"/>
  <c r="BC4291" i="1"/>
  <c r="BD4291" i="1"/>
  <c r="BE4291" i="1"/>
  <c r="BF4291" i="1"/>
  <c r="BG4291" i="1"/>
  <c r="BH4291" i="1"/>
  <c r="BI4291" i="1"/>
  <c r="BJ4291" i="1"/>
  <c r="BK4291" i="1"/>
  <c r="BL4291" i="1"/>
  <c r="BM4291" i="1"/>
  <c r="BN4291" i="1"/>
  <c r="BO4291" i="1"/>
  <c r="BP4291" i="1"/>
  <c r="AV4291" i="1"/>
  <c r="AU4292" i="1"/>
  <c r="AW4292" i="1"/>
  <c r="AX4292" i="1"/>
  <c r="AY4292" i="1"/>
  <c r="AZ4292" i="1"/>
  <c r="BA4292" i="1"/>
  <c r="BB4292" i="1"/>
  <c r="BC4292" i="1"/>
  <c r="BD4292" i="1"/>
  <c r="BE4292" i="1"/>
  <c r="BF4292" i="1"/>
  <c r="BG4292" i="1"/>
  <c r="BH4292" i="1"/>
  <c r="BI4292" i="1"/>
  <c r="BJ4292" i="1"/>
  <c r="BK4292" i="1"/>
  <c r="BL4292" i="1"/>
  <c r="BM4292" i="1"/>
  <c r="BN4292" i="1"/>
  <c r="BO4292" i="1"/>
  <c r="BP4292" i="1"/>
  <c r="AV4292" i="1"/>
  <c r="AU4293" i="1"/>
  <c r="AW4293" i="1"/>
  <c r="AX4293" i="1"/>
  <c r="AY4293" i="1"/>
  <c r="AZ4293" i="1"/>
  <c r="BA4293" i="1"/>
  <c r="BB4293" i="1"/>
  <c r="BC4293" i="1"/>
  <c r="BD4293" i="1"/>
  <c r="BE4293" i="1"/>
  <c r="BF4293" i="1"/>
  <c r="BG4293" i="1"/>
  <c r="BH4293" i="1"/>
  <c r="BI4293" i="1"/>
  <c r="BJ4293" i="1"/>
  <c r="BK4293" i="1"/>
  <c r="BL4293" i="1"/>
  <c r="BM4293" i="1"/>
  <c r="BN4293" i="1"/>
  <c r="BO4293" i="1"/>
  <c r="BP4293" i="1"/>
  <c r="AV4293" i="1"/>
  <c r="AU4294" i="1"/>
  <c r="AW4294" i="1"/>
  <c r="AX4294" i="1"/>
  <c r="AY4294" i="1"/>
  <c r="AZ4294" i="1"/>
  <c r="BA4294" i="1"/>
  <c r="BB4294" i="1"/>
  <c r="BC4294" i="1"/>
  <c r="BD4294" i="1"/>
  <c r="BE4294" i="1"/>
  <c r="BF4294" i="1"/>
  <c r="BG4294" i="1"/>
  <c r="BH4294" i="1"/>
  <c r="BI4294" i="1"/>
  <c r="BJ4294" i="1"/>
  <c r="BK4294" i="1"/>
  <c r="BL4294" i="1"/>
  <c r="BM4294" i="1"/>
  <c r="BN4294" i="1"/>
  <c r="BO4294" i="1"/>
  <c r="BP4294" i="1"/>
  <c r="AV4294" i="1"/>
  <c r="AU4295" i="1"/>
  <c r="AW4295" i="1"/>
  <c r="AX4295" i="1"/>
  <c r="AY4295" i="1"/>
  <c r="AZ4295" i="1"/>
  <c r="BA4295" i="1"/>
  <c r="BB4295" i="1"/>
  <c r="BC4295" i="1"/>
  <c r="BD4295" i="1"/>
  <c r="BE4295" i="1"/>
  <c r="BF4295" i="1"/>
  <c r="BG4295" i="1"/>
  <c r="BH4295" i="1"/>
  <c r="BI4295" i="1"/>
  <c r="BJ4295" i="1"/>
  <c r="BK4295" i="1"/>
  <c r="BL4295" i="1"/>
  <c r="BM4295" i="1"/>
  <c r="BN4295" i="1"/>
  <c r="BO4295" i="1"/>
  <c r="BP4295" i="1"/>
  <c r="AV4295" i="1"/>
  <c r="AU4296" i="1"/>
  <c r="AW4296" i="1"/>
  <c r="AX4296" i="1"/>
  <c r="AY4296" i="1"/>
  <c r="AZ4296" i="1"/>
  <c r="BA4296" i="1"/>
  <c r="BB4296" i="1"/>
  <c r="BC4296" i="1"/>
  <c r="BD4296" i="1"/>
  <c r="BE4296" i="1"/>
  <c r="BF4296" i="1"/>
  <c r="BG4296" i="1"/>
  <c r="BH4296" i="1"/>
  <c r="BI4296" i="1"/>
  <c r="BJ4296" i="1"/>
  <c r="BK4296" i="1"/>
  <c r="BL4296" i="1"/>
  <c r="BM4296" i="1"/>
  <c r="BN4296" i="1"/>
  <c r="BO4296" i="1"/>
  <c r="BP4296" i="1"/>
  <c r="AV4296" i="1"/>
  <c r="AU4297" i="1"/>
  <c r="AW4297" i="1"/>
  <c r="AX4297" i="1"/>
  <c r="AY4297" i="1"/>
  <c r="AZ4297" i="1"/>
  <c r="BA4297" i="1"/>
  <c r="BB4297" i="1"/>
  <c r="BC4297" i="1"/>
  <c r="BD4297" i="1"/>
  <c r="BE4297" i="1"/>
  <c r="BF4297" i="1"/>
  <c r="BG4297" i="1"/>
  <c r="BH4297" i="1"/>
  <c r="BI4297" i="1"/>
  <c r="BJ4297" i="1"/>
  <c r="BK4297" i="1"/>
  <c r="BL4297" i="1"/>
  <c r="BM4297" i="1"/>
  <c r="BN4297" i="1"/>
  <c r="BO4297" i="1"/>
  <c r="BP4297" i="1"/>
  <c r="AV4297" i="1"/>
  <c r="AU4298" i="1"/>
  <c r="AW4298" i="1"/>
  <c r="AX4298" i="1"/>
  <c r="AY4298" i="1"/>
  <c r="AZ4298" i="1"/>
  <c r="BA4298" i="1"/>
  <c r="BB4298" i="1"/>
  <c r="BC4298" i="1"/>
  <c r="BD4298" i="1"/>
  <c r="BE4298" i="1"/>
  <c r="BF4298" i="1"/>
  <c r="BG4298" i="1"/>
  <c r="BH4298" i="1"/>
  <c r="BI4298" i="1"/>
  <c r="BJ4298" i="1"/>
  <c r="BK4298" i="1"/>
  <c r="BL4298" i="1"/>
  <c r="BM4298" i="1"/>
  <c r="BN4298" i="1"/>
  <c r="BO4298" i="1"/>
  <c r="BP4298" i="1"/>
  <c r="AV4298" i="1"/>
  <c r="AU4299" i="1"/>
  <c r="AW4299" i="1"/>
  <c r="AX4299" i="1"/>
  <c r="AY4299" i="1"/>
  <c r="AZ4299" i="1"/>
  <c r="BA4299" i="1"/>
  <c r="BB4299" i="1"/>
  <c r="BC4299" i="1"/>
  <c r="BD4299" i="1"/>
  <c r="BE4299" i="1"/>
  <c r="BF4299" i="1"/>
  <c r="BG4299" i="1"/>
  <c r="BH4299" i="1"/>
  <c r="BI4299" i="1"/>
  <c r="BJ4299" i="1"/>
  <c r="BK4299" i="1"/>
  <c r="BL4299" i="1"/>
  <c r="BM4299" i="1"/>
  <c r="BN4299" i="1"/>
  <c r="BO4299" i="1"/>
  <c r="BP4299" i="1"/>
  <c r="AV4299" i="1"/>
  <c r="AU4300" i="1"/>
  <c r="AW4300" i="1"/>
  <c r="AX4300" i="1"/>
  <c r="AY4300" i="1"/>
  <c r="AZ4300" i="1"/>
  <c r="BA4300" i="1"/>
  <c r="BB4300" i="1"/>
  <c r="BC4300" i="1"/>
  <c r="BD4300" i="1"/>
  <c r="BE4300" i="1"/>
  <c r="BF4300" i="1"/>
  <c r="BG4300" i="1"/>
  <c r="BH4300" i="1"/>
  <c r="BI4300" i="1"/>
  <c r="BJ4300" i="1"/>
  <c r="BK4300" i="1"/>
  <c r="BL4300" i="1"/>
  <c r="BM4300" i="1"/>
  <c r="BN4300" i="1"/>
  <c r="BO4300" i="1"/>
  <c r="BP4300" i="1"/>
  <c r="AV4300" i="1"/>
  <c r="AU4301" i="1"/>
  <c r="AW4301" i="1"/>
  <c r="AX4301" i="1"/>
  <c r="AY4301" i="1"/>
  <c r="AZ4301" i="1"/>
  <c r="BA4301" i="1"/>
  <c r="BB4301" i="1"/>
  <c r="BC4301" i="1"/>
  <c r="BD4301" i="1"/>
  <c r="BE4301" i="1"/>
  <c r="BF4301" i="1"/>
  <c r="BG4301" i="1"/>
  <c r="BH4301" i="1"/>
  <c r="BI4301" i="1"/>
  <c r="BJ4301" i="1"/>
  <c r="BK4301" i="1"/>
  <c r="BL4301" i="1"/>
  <c r="BM4301" i="1"/>
  <c r="BN4301" i="1"/>
  <c r="BO4301" i="1"/>
  <c r="BP4301" i="1"/>
  <c r="AV4301" i="1"/>
  <c r="AU4302" i="1"/>
  <c r="AW4302" i="1"/>
  <c r="AX4302" i="1"/>
  <c r="AY4302" i="1"/>
  <c r="AZ4302" i="1"/>
  <c r="BA4302" i="1"/>
  <c r="BB4302" i="1"/>
  <c r="BC4302" i="1"/>
  <c r="BD4302" i="1"/>
  <c r="BE4302" i="1"/>
  <c r="BF4302" i="1"/>
  <c r="BG4302" i="1"/>
  <c r="BH4302" i="1"/>
  <c r="BI4302" i="1"/>
  <c r="BJ4302" i="1"/>
  <c r="BK4302" i="1"/>
  <c r="BL4302" i="1"/>
  <c r="BM4302" i="1"/>
  <c r="BN4302" i="1"/>
  <c r="BO4302" i="1"/>
  <c r="BP4302" i="1"/>
  <c r="AV4302" i="1"/>
  <c r="AU4303" i="1"/>
  <c r="AW4303" i="1"/>
  <c r="AX4303" i="1"/>
  <c r="AY4303" i="1"/>
  <c r="AZ4303" i="1"/>
  <c r="BA4303" i="1"/>
  <c r="BB4303" i="1"/>
  <c r="BC4303" i="1"/>
  <c r="BD4303" i="1"/>
  <c r="BE4303" i="1"/>
  <c r="BF4303" i="1"/>
  <c r="BG4303" i="1"/>
  <c r="BH4303" i="1"/>
  <c r="BI4303" i="1"/>
  <c r="BJ4303" i="1"/>
  <c r="BK4303" i="1"/>
  <c r="BL4303" i="1"/>
  <c r="BM4303" i="1"/>
  <c r="BN4303" i="1"/>
  <c r="BO4303" i="1"/>
  <c r="BP4303" i="1"/>
  <c r="AV4303" i="1"/>
  <c r="AU4304" i="1"/>
  <c r="AW4304" i="1"/>
  <c r="AX4304" i="1"/>
  <c r="AY4304" i="1"/>
  <c r="AZ4304" i="1"/>
  <c r="BA4304" i="1"/>
  <c r="BB4304" i="1"/>
  <c r="BC4304" i="1"/>
  <c r="BD4304" i="1"/>
  <c r="BE4304" i="1"/>
  <c r="BF4304" i="1"/>
  <c r="BG4304" i="1"/>
  <c r="BH4304" i="1"/>
  <c r="BI4304" i="1"/>
  <c r="BJ4304" i="1"/>
  <c r="BK4304" i="1"/>
  <c r="BL4304" i="1"/>
  <c r="BM4304" i="1"/>
  <c r="BN4304" i="1"/>
  <c r="BO4304" i="1"/>
  <c r="BP4304" i="1"/>
  <c r="AV4304" i="1"/>
  <c r="AU4305" i="1"/>
  <c r="AW4305" i="1"/>
  <c r="AX4305" i="1"/>
  <c r="AY4305" i="1"/>
  <c r="AZ4305" i="1"/>
  <c r="BA4305" i="1"/>
  <c r="BB4305" i="1"/>
  <c r="BC4305" i="1"/>
  <c r="BD4305" i="1"/>
  <c r="BE4305" i="1"/>
  <c r="BF4305" i="1"/>
  <c r="BG4305" i="1"/>
  <c r="BH4305" i="1"/>
  <c r="BI4305" i="1"/>
  <c r="BJ4305" i="1"/>
  <c r="BK4305" i="1"/>
  <c r="BL4305" i="1"/>
  <c r="BM4305" i="1"/>
  <c r="BN4305" i="1"/>
  <c r="BO4305" i="1"/>
  <c r="BP4305" i="1"/>
  <c r="AV4305" i="1"/>
  <c r="AU4306" i="1"/>
  <c r="AW4306" i="1"/>
  <c r="AX4306" i="1"/>
  <c r="AY4306" i="1"/>
  <c r="AZ4306" i="1"/>
  <c r="BA4306" i="1"/>
  <c r="BB4306" i="1"/>
  <c r="BC4306" i="1"/>
  <c r="BD4306" i="1"/>
  <c r="BE4306" i="1"/>
  <c r="BF4306" i="1"/>
  <c r="BG4306" i="1"/>
  <c r="BH4306" i="1"/>
  <c r="BI4306" i="1"/>
  <c r="BJ4306" i="1"/>
  <c r="BK4306" i="1"/>
  <c r="BL4306" i="1"/>
  <c r="BM4306" i="1"/>
  <c r="BN4306" i="1"/>
  <c r="BO4306" i="1"/>
  <c r="BP4306" i="1"/>
  <c r="AV4306" i="1"/>
  <c r="AU4307" i="1"/>
  <c r="AW4307" i="1"/>
  <c r="AX4307" i="1"/>
  <c r="AY4307" i="1"/>
  <c r="AZ4307" i="1"/>
  <c r="BA4307" i="1"/>
  <c r="BB4307" i="1"/>
  <c r="BC4307" i="1"/>
  <c r="BD4307" i="1"/>
  <c r="BE4307" i="1"/>
  <c r="BF4307" i="1"/>
  <c r="BG4307" i="1"/>
  <c r="BH4307" i="1"/>
  <c r="BI4307" i="1"/>
  <c r="BJ4307" i="1"/>
  <c r="BK4307" i="1"/>
  <c r="BL4307" i="1"/>
  <c r="BM4307" i="1"/>
  <c r="BN4307" i="1"/>
  <c r="BO4307" i="1"/>
  <c r="BP4307" i="1"/>
  <c r="AV4307" i="1"/>
  <c r="AU4308" i="1"/>
  <c r="AW4308" i="1"/>
  <c r="AX4308" i="1"/>
  <c r="AY4308" i="1"/>
  <c r="AZ4308" i="1"/>
  <c r="BA4308" i="1"/>
  <c r="BB4308" i="1"/>
  <c r="BC4308" i="1"/>
  <c r="BD4308" i="1"/>
  <c r="BE4308" i="1"/>
  <c r="BF4308" i="1"/>
  <c r="BG4308" i="1"/>
  <c r="BH4308" i="1"/>
  <c r="BI4308" i="1"/>
  <c r="BJ4308" i="1"/>
  <c r="BK4308" i="1"/>
  <c r="BL4308" i="1"/>
  <c r="BM4308" i="1"/>
  <c r="BN4308" i="1"/>
  <c r="BO4308" i="1"/>
  <c r="BP4308" i="1"/>
  <c r="AV4308" i="1"/>
  <c r="AU4309" i="1"/>
  <c r="AW4309" i="1"/>
  <c r="AX4309" i="1"/>
  <c r="AY4309" i="1"/>
  <c r="AZ4309" i="1"/>
  <c r="BA4309" i="1"/>
  <c r="BB4309" i="1"/>
  <c r="BC4309" i="1"/>
  <c r="BD4309" i="1"/>
  <c r="BE4309" i="1"/>
  <c r="BF4309" i="1"/>
  <c r="BG4309" i="1"/>
  <c r="BH4309" i="1"/>
  <c r="BI4309" i="1"/>
  <c r="BJ4309" i="1"/>
  <c r="BK4309" i="1"/>
  <c r="BL4309" i="1"/>
  <c r="BM4309" i="1"/>
  <c r="BN4309" i="1"/>
  <c r="BO4309" i="1"/>
  <c r="BP4309" i="1"/>
  <c r="AV4309" i="1"/>
  <c r="AU4310" i="1"/>
  <c r="AW4310" i="1"/>
  <c r="AX4310" i="1"/>
  <c r="AY4310" i="1"/>
  <c r="AZ4310" i="1"/>
  <c r="BA4310" i="1"/>
  <c r="BB4310" i="1"/>
  <c r="BC4310" i="1"/>
  <c r="BD4310" i="1"/>
  <c r="BE4310" i="1"/>
  <c r="BF4310" i="1"/>
  <c r="BG4310" i="1"/>
  <c r="BH4310" i="1"/>
  <c r="BI4310" i="1"/>
  <c r="BJ4310" i="1"/>
  <c r="BK4310" i="1"/>
  <c r="BL4310" i="1"/>
  <c r="BM4310" i="1"/>
  <c r="BN4310" i="1"/>
  <c r="BO4310" i="1"/>
  <c r="BP4310" i="1"/>
  <c r="AV4310" i="1"/>
  <c r="AU4311" i="1"/>
  <c r="AW4311" i="1"/>
  <c r="AX4311" i="1"/>
  <c r="AY4311" i="1"/>
  <c r="AZ4311" i="1"/>
  <c r="BA4311" i="1"/>
  <c r="BB4311" i="1"/>
  <c r="BC4311" i="1"/>
  <c r="BD4311" i="1"/>
  <c r="BE4311" i="1"/>
  <c r="BF4311" i="1"/>
  <c r="BG4311" i="1"/>
  <c r="BH4311" i="1"/>
  <c r="BI4311" i="1"/>
  <c r="BJ4311" i="1"/>
  <c r="BK4311" i="1"/>
  <c r="BL4311" i="1"/>
  <c r="BM4311" i="1"/>
  <c r="BN4311" i="1"/>
  <c r="BO4311" i="1"/>
  <c r="BP4311" i="1"/>
  <c r="AV4311" i="1"/>
  <c r="AU4312" i="1"/>
  <c r="AW4312" i="1"/>
  <c r="AX4312" i="1"/>
  <c r="AY4312" i="1"/>
  <c r="AZ4312" i="1"/>
  <c r="BA4312" i="1"/>
  <c r="BB4312" i="1"/>
  <c r="BC4312" i="1"/>
  <c r="BD4312" i="1"/>
  <c r="BE4312" i="1"/>
  <c r="BF4312" i="1"/>
  <c r="BG4312" i="1"/>
  <c r="BH4312" i="1"/>
  <c r="BI4312" i="1"/>
  <c r="BJ4312" i="1"/>
  <c r="BK4312" i="1"/>
  <c r="BL4312" i="1"/>
  <c r="BM4312" i="1"/>
  <c r="BN4312" i="1"/>
  <c r="BO4312" i="1"/>
  <c r="BP4312" i="1"/>
  <c r="AV4312" i="1"/>
  <c r="AU4313" i="1"/>
  <c r="AW4313" i="1"/>
  <c r="AX4313" i="1"/>
  <c r="AY4313" i="1"/>
  <c r="AZ4313" i="1"/>
  <c r="BA4313" i="1"/>
  <c r="BB4313" i="1"/>
  <c r="BC4313" i="1"/>
  <c r="BD4313" i="1"/>
  <c r="BE4313" i="1"/>
  <c r="BF4313" i="1"/>
  <c r="BG4313" i="1"/>
  <c r="BH4313" i="1"/>
  <c r="BI4313" i="1"/>
  <c r="BJ4313" i="1"/>
  <c r="BK4313" i="1"/>
  <c r="BL4313" i="1"/>
  <c r="BM4313" i="1"/>
  <c r="BN4313" i="1"/>
  <c r="BO4313" i="1"/>
  <c r="BP4313" i="1"/>
  <c r="AV4313" i="1"/>
  <c r="AU4314" i="1"/>
  <c r="AW4314" i="1"/>
  <c r="AX4314" i="1"/>
  <c r="AY4314" i="1"/>
  <c r="AZ4314" i="1"/>
  <c r="BA4314" i="1"/>
  <c r="BB4314" i="1"/>
  <c r="BC4314" i="1"/>
  <c r="BD4314" i="1"/>
  <c r="BE4314" i="1"/>
  <c r="BF4314" i="1"/>
  <c r="BG4314" i="1"/>
  <c r="BH4314" i="1"/>
  <c r="BI4314" i="1"/>
  <c r="BJ4314" i="1"/>
  <c r="BK4314" i="1"/>
  <c r="BL4314" i="1"/>
  <c r="BM4314" i="1"/>
  <c r="BN4314" i="1"/>
  <c r="BO4314" i="1"/>
  <c r="BP4314" i="1"/>
  <c r="AV4314" i="1"/>
  <c r="AU4315" i="1"/>
  <c r="AW4315" i="1"/>
  <c r="AX4315" i="1"/>
  <c r="AY4315" i="1"/>
  <c r="AZ4315" i="1"/>
  <c r="BA4315" i="1"/>
  <c r="BB4315" i="1"/>
  <c r="BC4315" i="1"/>
  <c r="BD4315" i="1"/>
  <c r="BE4315" i="1"/>
  <c r="BF4315" i="1"/>
  <c r="BG4315" i="1"/>
  <c r="BH4315" i="1"/>
  <c r="BI4315" i="1"/>
  <c r="BJ4315" i="1"/>
  <c r="BK4315" i="1"/>
  <c r="BL4315" i="1"/>
  <c r="BM4315" i="1"/>
  <c r="BN4315" i="1"/>
  <c r="BO4315" i="1"/>
  <c r="BP4315" i="1"/>
  <c r="AV4315" i="1"/>
  <c r="AU4316" i="1"/>
  <c r="AW4316" i="1"/>
  <c r="AX4316" i="1"/>
  <c r="AY4316" i="1"/>
  <c r="AZ4316" i="1"/>
  <c r="BA4316" i="1"/>
  <c r="BB4316" i="1"/>
  <c r="BC4316" i="1"/>
  <c r="BD4316" i="1"/>
  <c r="BE4316" i="1"/>
  <c r="BF4316" i="1"/>
  <c r="BG4316" i="1"/>
  <c r="BH4316" i="1"/>
  <c r="BI4316" i="1"/>
  <c r="BJ4316" i="1"/>
  <c r="BK4316" i="1"/>
  <c r="BL4316" i="1"/>
  <c r="BM4316" i="1"/>
  <c r="BN4316" i="1"/>
  <c r="BO4316" i="1"/>
  <c r="BP4316" i="1"/>
  <c r="AV4316" i="1"/>
  <c r="AU4317" i="1"/>
  <c r="AW4317" i="1"/>
  <c r="AX4317" i="1"/>
  <c r="AY4317" i="1"/>
  <c r="AZ4317" i="1"/>
  <c r="BA4317" i="1"/>
  <c r="BB4317" i="1"/>
  <c r="BC4317" i="1"/>
  <c r="BD4317" i="1"/>
  <c r="BE4317" i="1"/>
  <c r="BF4317" i="1"/>
  <c r="BG4317" i="1"/>
  <c r="BH4317" i="1"/>
  <c r="BI4317" i="1"/>
  <c r="BJ4317" i="1"/>
  <c r="BK4317" i="1"/>
  <c r="BL4317" i="1"/>
  <c r="BM4317" i="1"/>
  <c r="BN4317" i="1"/>
  <c r="BO4317" i="1"/>
  <c r="BP4317" i="1"/>
  <c r="AV4317" i="1"/>
  <c r="AU4318" i="1"/>
  <c r="AW4318" i="1"/>
  <c r="AX4318" i="1"/>
  <c r="AY4318" i="1"/>
  <c r="AZ4318" i="1"/>
  <c r="BA4318" i="1"/>
  <c r="BB4318" i="1"/>
  <c r="BC4318" i="1"/>
  <c r="BD4318" i="1"/>
  <c r="BE4318" i="1"/>
  <c r="BF4318" i="1"/>
  <c r="BG4318" i="1"/>
  <c r="BH4318" i="1"/>
  <c r="BI4318" i="1"/>
  <c r="BJ4318" i="1"/>
  <c r="BK4318" i="1"/>
  <c r="BL4318" i="1"/>
  <c r="BM4318" i="1"/>
  <c r="BN4318" i="1"/>
  <c r="BO4318" i="1"/>
  <c r="BP4318" i="1"/>
  <c r="AV4318" i="1"/>
  <c r="AU4319" i="1"/>
  <c r="AW4319" i="1"/>
  <c r="AX4319" i="1"/>
  <c r="AY4319" i="1"/>
  <c r="AZ4319" i="1"/>
  <c r="BA4319" i="1"/>
  <c r="BB4319" i="1"/>
  <c r="BC4319" i="1"/>
  <c r="BD4319" i="1"/>
  <c r="BE4319" i="1"/>
  <c r="BF4319" i="1"/>
  <c r="BG4319" i="1"/>
  <c r="BH4319" i="1"/>
  <c r="BI4319" i="1"/>
  <c r="BJ4319" i="1"/>
  <c r="BK4319" i="1"/>
  <c r="BL4319" i="1"/>
  <c r="BM4319" i="1"/>
  <c r="BN4319" i="1"/>
  <c r="BO4319" i="1"/>
  <c r="BP4319" i="1"/>
  <c r="AV4319" i="1"/>
  <c r="AU4320" i="1"/>
  <c r="AW4320" i="1"/>
  <c r="AX4320" i="1"/>
  <c r="AY4320" i="1"/>
  <c r="AZ4320" i="1"/>
  <c r="BA4320" i="1"/>
  <c r="BB4320" i="1"/>
  <c r="BC4320" i="1"/>
  <c r="BD4320" i="1"/>
  <c r="BE4320" i="1"/>
  <c r="BF4320" i="1"/>
  <c r="BG4320" i="1"/>
  <c r="BH4320" i="1"/>
  <c r="BI4320" i="1"/>
  <c r="BJ4320" i="1"/>
  <c r="BK4320" i="1"/>
  <c r="BL4320" i="1"/>
  <c r="BM4320" i="1"/>
  <c r="BN4320" i="1"/>
  <c r="BO4320" i="1"/>
  <c r="BP4320" i="1"/>
  <c r="AV4320" i="1"/>
  <c r="AU4321" i="1"/>
  <c r="AW4321" i="1"/>
  <c r="AX4321" i="1"/>
  <c r="AY4321" i="1"/>
  <c r="AZ4321" i="1"/>
  <c r="BA4321" i="1"/>
  <c r="BB4321" i="1"/>
  <c r="BC4321" i="1"/>
  <c r="BD4321" i="1"/>
  <c r="BE4321" i="1"/>
  <c r="BF4321" i="1"/>
  <c r="BG4321" i="1"/>
  <c r="BH4321" i="1"/>
  <c r="BI4321" i="1"/>
  <c r="BJ4321" i="1"/>
  <c r="BK4321" i="1"/>
  <c r="BL4321" i="1"/>
  <c r="BM4321" i="1"/>
  <c r="BN4321" i="1"/>
  <c r="BO4321" i="1"/>
  <c r="BP4321" i="1"/>
  <c r="AV4321" i="1"/>
  <c r="AU4322" i="1"/>
  <c r="AW4322" i="1"/>
  <c r="AX4322" i="1"/>
  <c r="AY4322" i="1"/>
  <c r="AZ4322" i="1"/>
  <c r="BA4322" i="1"/>
  <c r="BB4322" i="1"/>
  <c r="BC4322" i="1"/>
  <c r="BD4322" i="1"/>
  <c r="BE4322" i="1"/>
  <c r="BF4322" i="1"/>
  <c r="BG4322" i="1"/>
  <c r="BH4322" i="1"/>
  <c r="BI4322" i="1"/>
  <c r="BJ4322" i="1"/>
  <c r="BK4322" i="1"/>
  <c r="BL4322" i="1"/>
  <c r="BM4322" i="1"/>
  <c r="BN4322" i="1"/>
  <c r="BO4322" i="1"/>
  <c r="BP4322" i="1"/>
  <c r="AV4322" i="1"/>
  <c r="AU4323" i="1"/>
  <c r="AW4323" i="1"/>
  <c r="AX4323" i="1"/>
  <c r="AY4323" i="1"/>
  <c r="AZ4323" i="1"/>
  <c r="BA4323" i="1"/>
  <c r="BB4323" i="1"/>
  <c r="BC4323" i="1"/>
  <c r="BD4323" i="1"/>
  <c r="BE4323" i="1"/>
  <c r="BF4323" i="1"/>
  <c r="BG4323" i="1"/>
  <c r="BH4323" i="1"/>
  <c r="BI4323" i="1"/>
  <c r="BJ4323" i="1"/>
  <c r="BK4323" i="1"/>
  <c r="BL4323" i="1"/>
  <c r="BM4323" i="1"/>
  <c r="BN4323" i="1"/>
  <c r="BO4323" i="1"/>
  <c r="BP4323" i="1"/>
  <c r="AV4323" i="1"/>
  <c r="AU4324" i="1"/>
  <c r="AW4324" i="1"/>
  <c r="AX4324" i="1"/>
  <c r="AY4324" i="1"/>
  <c r="AZ4324" i="1"/>
  <c r="BA4324" i="1"/>
  <c r="BB4324" i="1"/>
  <c r="BC4324" i="1"/>
  <c r="BD4324" i="1"/>
  <c r="BE4324" i="1"/>
  <c r="BF4324" i="1"/>
  <c r="BG4324" i="1"/>
  <c r="BH4324" i="1"/>
  <c r="BI4324" i="1"/>
  <c r="BJ4324" i="1"/>
  <c r="BK4324" i="1"/>
  <c r="BL4324" i="1"/>
  <c r="BM4324" i="1"/>
  <c r="BN4324" i="1"/>
  <c r="BO4324" i="1"/>
  <c r="BP4324" i="1"/>
  <c r="AV4324" i="1"/>
  <c r="AU4325" i="1"/>
  <c r="AW4325" i="1"/>
  <c r="AX4325" i="1"/>
  <c r="AY4325" i="1"/>
  <c r="AZ4325" i="1"/>
  <c r="BA4325" i="1"/>
  <c r="BB4325" i="1"/>
  <c r="BC4325" i="1"/>
  <c r="BD4325" i="1"/>
  <c r="BE4325" i="1"/>
  <c r="BF4325" i="1"/>
  <c r="BG4325" i="1"/>
  <c r="BH4325" i="1"/>
  <c r="BI4325" i="1"/>
  <c r="BJ4325" i="1"/>
  <c r="BK4325" i="1"/>
  <c r="BL4325" i="1"/>
  <c r="BM4325" i="1"/>
  <c r="BN4325" i="1"/>
  <c r="BO4325" i="1"/>
  <c r="BP4325" i="1"/>
  <c r="AV4325" i="1"/>
  <c r="AU4326" i="1"/>
  <c r="AW4326" i="1"/>
  <c r="AX4326" i="1"/>
  <c r="AY4326" i="1"/>
  <c r="AZ4326" i="1"/>
  <c r="BA4326" i="1"/>
  <c r="BB4326" i="1"/>
  <c r="BC4326" i="1"/>
  <c r="BD4326" i="1"/>
  <c r="BE4326" i="1"/>
  <c r="BF4326" i="1"/>
  <c r="BG4326" i="1"/>
  <c r="BH4326" i="1"/>
  <c r="BI4326" i="1"/>
  <c r="BJ4326" i="1"/>
  <c r="BK4326" i="1"/>
  <c r="BL4326" i="1"/>
  <c r="BM4326" i="1"/>
  <c r="BN4326" i="1"/>
  <c r="BO4326" i="1"/>
  <c r="BP4326" i="1"/>
  <c r="AV4326" i="1"/>
  <c r="AU4327" i="1"/>
  <c r="AW4327" i="1"/>
  <c r="AX4327" i="1"/>
  <c r="AY4327" i="1"/>
  <c r="AZ4327" i="1"/>
  <c r="BA4327" i="1"/>
  <c r="BB4327" i="1"/>
  <c r="BC4327" i="1"/>
  <c r="BD4327" i="1"/>
  <c r="BE4327" i="1"/>
  <c r="BF4327" i="1"/>
  <c r="BG4327" i="1"/>
  <c r="BH4327" i="1"/>
  <c r="BI4327" i="1"/>
  <c r="BJ4327" i="1"/>
  <c r="BK4327" i="1"/>
  <c r="BL4327" i="1"/>
  <c r="BM4327" i="1"/>
  <c r="BN4327" i="1"/>
  <c r="BO4327" i="1"/>
  <c r="BP4327" i="1"/>
  <c r="AV4327" i="1"/>
  <c r="AU4328" i="1"/>
  <c r="AW4328" i="1"/>
  <c r="AX4328" i="1"/>
  <c r="AY4328" i="1"/>
  <c r="AZ4328" i="1"/>
  <c r="BA4328" i="1"/>
  <c r="BB4328" i="1"/>
  <c r="BC4328" i="1"/>
  <c r="BD4328" i="1"/>
  <c r="BE4328" i="1"/>
  <c r="BF4328" i="1"/>
  <c r="BG4328" i="1"/>
  <c r="BH4328" i="1"/>
  <c r="BI4328" i="1"/>
  <c r="BJ4328" i="1"/>
  <c r="BK4328" i="1"/>
  <c r="BL4328" i="1"/>
  <c r="BM4328" i="1"/>
  <c r="BN4328" i="1"/>
  <c r="BO4328" i="1"/>
  <c r="BP4328" i="1"/>
  <c r="AV4328" i="1"/>
  <c r="AU4329" i="1"/>
  <c r="AW4329" i="1"/>
  <c r="AX4329" i="1"/>
  <c r="AY4329" i="1"/>
  <c r="AZ4329" i="1"/>
  <c r="BA4329" i="1"/>
  <c r="BB4329" i="1"/>
  <c r="BC4329" i="1"/>
  <c r="BD4329" i="1"/>
  <c r="BE4329" i="1"/>
  <c r="BF4329" i="1"/>
  <c r="BG4329" i="1"/>
  <c r="BH4329" i="1"/>
  <c r="BI4329" i="1"/>
  <c r="BJ4329" i="1"/>
  <c r="BK4329" i="1"/>
  <c r="BL4329" i="1"/>
  <c r="BM4329" i="1"/>
  <c r="BN4329" i="1"/>
  <c r="BO4329" i="1"/>
  <c r="BP4329" i="1"/>
  <c r="AV4329" i="1"/>
  <c r="AU4330" i="1"/>
  <c r="AW4330" i="1"/>
  <c r="AX4330" i="1"/>
  <c r="AY4330" i="1"/>
  <c r="AZ4330" i="1"/>
  <c r="BA4330" i="1"/>
  <c r="BB4330" i="1"/>
  <c r="BC4330" i="1"/>
  <c r="BD4330" i="1"/>
  <c r="BE4330" i="1"/>
  <c r="BF4330" i="1"/>
  <c r="BG4330" i="1"/>
  <c r="BH4330" i="1"/>
  <c r="BI4330" i="1"/>
  <c r="BJ4330" i="1"/>
  <c r="BK4330" i="1"/>
  <c r="BL4330" i="1"/>
  <c r="BM4330" i="1"/>
  <c r="BN4330" i="1"/>
  <c r="BO4330" i="1"/>
  <c r="BP4330" i="1"/>
  <c r="AV4330" i="1"/>
  <c r="AU4331" i="1"/>
  <c r="AW4331" i="1"/>
  <c r="AX4331" i="1"/>
  <c r="AY4331" i="1"/>
  <c r="AZ4331" i="1"/>
  <c r="BA4331" i="1"/>
  <c r="BB4331" i="1"/>
  <c r="BC4331" i="1"/>
  <c r="BD4331" i="1"/>
  <c r="BE4331" i="1"/>
  <c r="BF4331" i="1"/>
  <c r="BG4331" i="1"/>
  <c r="BH4331" i="1"/>
  <c r="BI4331" i="1"/>
  <c r="BJ4331" i="1"/>
  <c r="BK4331" i="1"/>
  <c r="BL4331" i="1"/>
  <c r="BM4331" i="1"/>
  <c r="BN4331" i="1"/>
  <c r="BO4331" i="1"/>
  <c r="BP4331" i="1"/>
  <c r="AV4331" i="1"/>
  <c r="AU4332" i="1"/>
  <c r="AW4332" i="1"/>
  <c r="AX4332" i="1"/>
  <c r="AY4332" i="1"/>
  <c r="AZ4332" i="1"/>
  <c r="BA4332" i="1"/>
  <c r="BB4332" i="1"/>
  <c r="BC4332" i="1"/>
  <c r="BD4332" i="1"/>
  <c r="BE4332" i="1"/>
  <c r="BF4332" i="1"/>
  <c r="BG4332" i="1"/>
  <c r="BH4332" i="1"/>
  <c r="BI4332" i="1"/>
  <c r="BJ4332" i="1"/>
  <c r="BK4332" i="1"/>
  <c r="BL4332" i="1"/>
  <c r="BM4332" i="1"/>
  <c r="BN4332" i="1"/>
  <c r="BO4332" i="1"/>
  <c r="BP4332" i="1"/>
  <c r="AV4332" i="1"/>
  <c r="AU4333" i="1"/>
  <c r="AW4333" i="1"/>
  <c r="AX4333" i="1"/>
  <c r="AY4333" i="1"/>
  <c r="AZ4333" i="1"/>
  <c r="BA4333" i="1"/>
  <c r="BB4333" i="1"/>
  <c r="BC4333" i="1"/>
  <c r="BD4333" i="1"/>
  <c r="BE4333" i="1"/>
  <c r="BF4333" i="1"/>
  <c r="BG4333" i="1"/>
  <c r="BH4333" i="1"/>
  <c r="BI4333" i="1"/>
  <c r="BJ4333" i="1"/>
  <c r="BK4333" i="1"/>
  <c r="BL4333" i="1"/>
  <c r="BM4333" i="1"/>
  <c r="BN4333" i="1"/>
  <c r="BO4333" i="1"/>
  <c r="BP4333" i="1"/>
  <c r="AV4333" i="1"/>
  <c r="AU4334" i="1"/>
  <c r="AW4334" i="1"/>
  <c r="AX4334" i="1"/>
  <c r="AY4334" i="1"/>
  <c r="AZ4334" i="1"/>
  <c r="BA4334" i="1"/>
  <c r="BB4334" i="1"/>
  <c r="BC4334" i="1"/>
  <c r="BD4334" i="1"/>
  <c r="BE4334" i="1"/>
  <c r="BF4334" i="1"/>
  <c r="BG4334" i="1"/>
  <c r="BH4334" i="1"/>
  <c r="BI4334" i="1"/>
  <c r="BJ4334" i="1"/>
  <c r="BK4334" i="1"/>
  <c r="BL4334" i="1"/>
  <c r="BM4334" i="1"/>
  <c r="BN4334" i="1"/>
  <c r="BO4334" i="1"/>
  <c r="BP4334" i="1"/>
  <c r="AV4334" i="1"/>
  <c r="AU4335" i="1"/>
  <c r="AW4335" i="1"/>
  <c r="AX4335" i="1"/>
  <c r="AY4335" i="1"/>
  <c r="AZ4335" i="1"/>
  <c r="BA4335" i="1"/>
  <c r="BB4335" i="1"/>
  <c r="BC4335" i="1"/>
  <c r="BD4335" i="1"/>
  <c r="BE4335" i="1"/>
  <c r="BF4335" i="1"/>
  <c r="BG4335" i="1"/>
  <c r="BH4335" i="1"/>
  <c r="BI4335" i="1"/>
  <c r="BJ4335" i="1"/>
  <c r="BK4335" i="1"/>
  <c r="BL4335" i="1"/>
  <c r="BM4335" i="1"/>
  <c r="BN4335" i="1"/>
  <c r="BO4335" i="1"/>
  <c r="BP4335" i="1"/>
  <c r="AV4335" i="1"/>
  <c r="AU4336" i="1"/>
  <c r="AW4336" i="1"/>
  <c r="AX4336" i="1"/>
  <c r="AY4336" i="1"/>
  <c r="AZ4336" i="1"/>
  <c r="BA4336" i="1"/>
  <c r="BB4336" i="1"/>
  <c r="BC4336" i="1"/>
  <c r="BD4336" i="1"/>
  <c r="BE4336" i="1"/>
  <c r="BF4336" i="1"/>
  <c r="BG4336" i="1"/>
  <c r="BH4336" i="1"/>
  <c r="BI4336" i="1"/>
  <c r="BJ4336" i="1"/>
  <c r="BK4336" i="1"/>
  <c r="BL4336" i="1"/>
  <c r="BM4336" i="1"/>
  <c r="BN4336" i="1"/>
  <c r="BO4336" i="1"/>
  <c r="BP4336" i="1"/>
  <c r="AV4336" i="1"/>
  <c r="AU4337" i="1"/>
  <c r="AW4337" i="1"/>
  <c r="AX4337" i="1"/>
  <c r="AY4337" i="1"/>
  <c r="AZ4337" i="1"/>
  <c r="BA4337" i="1"/>
  <c r="BB4337" i="1"/>
  <c r="BC4337" i="1"/>
  <c r="BD4337" i="1"/>
  <c r="BE4337" i="1"/>
  <c r="BF4337" i="1"/>
  <c r="BG4337" i="1"/>
  <c r="BH4337" i="1"/>
  <c r="BI4337" i="1"/>
  <c r="BJ4337" i="1"/>
  <c r="BK4337" i="1"/>
  <c r="BL4337" i="1"/>
  <c r="BM4337" i="1"/>
  <c r="BN4337" i="1"/>
  <c r="BO4337" i="1"/>
  <c r="BP4337" i="1"/>
  <c r="AV4337" i="1"/>
  <c r="AU4338" i="1"/>
  <c r="AW4338" i="1"/>
  <c r="AX4338" i="1"/>
  <c r="AY4338" i="1"/>
  <c r="AZ4338" i="1"/>
  <c r="BA4338" i="1"/>
  <c r="BB4338" i="1"/>
  <c r="BC4338" i="1"/>
  <c r="BD4338" i="1"/>
  <c r="BE4338" i="1"/>
  <c r="BF4338" i="1"/>
  <c r="BG4338" i="1"/>
  <c r="BH4338" i="1"/>
  <c r="BI4338" i="1"/>
  <c r="BJ4338" i="1"/>
  <c r="BK4338" i="1"/>
  <c r="BL4338" i="1"/>
  <c r="BM4338" i="1"/>
  <c r="BN4338" i="1"/>
  <c r="BO4338" i="1"/>
  <c r="BP4338" i="1"/>
  <c r="AV4338" i="1"/>
  <c r="AU4339" i="1"/>
  <c r="AW4339" i="1"/>
  <c r="AX4339" i="1"/>
  <c r="AY4339" i="1"/>
  <c r="AZ4339" i="1"/>
  <c r="BA4339" i="1"/>
  <c r="BB4339" i="1"/>
  <c r="BC4339" i="1"/>
  <c r="BD4339" i="1"/>
  <c r="BE4339" i="1"/>
  <c r="BF4339" i="1"/>
  <c r="BG4339" i="1"/>
  <c r="BH4339" i="1"/>
  <c r="BI4339" i="1"/>
  <c r="BJ4339" i="1"/>
  <c r="BK4339" i="1"/>
  <c r="BL4339" i="1"/>
  <c r="BM4339" i="1"/>
  <c r="BN4339" i="1"/>
  <c r="BO4339" i="1"/>
  <c r="BP4339" i="1"/>
  <c r="AV4339" i="1"/>
  <c r="AU4340" i="1"/>
  <c r="AW4340" i="1"/>
  <c r="AX4340" i="1"/>
  <c r="AY4340" i="1"/>
  <c r="AZ4340" i="1"/>
  <c r="BA4340" i="1"/>
  <c r="BB4340" i="1"/>
  <c r="BC4340" i="1"/>
  <c r="BD4340" i="1"/>
  <c r="BE4340" i="1"/>
  <c r="BF4340" i="1"/>
  <c r="BG4340" i="1"/>
  <c r="BH4340" i="1"/>
  <c r="BI4340" i="1"/>
  <c r="BJ4340" i="1"/>
  <c r="BK4340" i="1"/>
  <c r="BL4340" i="1"/>
  <c r="BM4340" i="1"/>
  <c r="BN4340" i="1"/>
  <c r="BO4340" i="1"/>
  <c r="BP4340" i="1"/>
  <c r="AV4340" i="1"/>
  <c r="AU4341" i="1"/>
  <c r="AW4341" i="1"/>
  <c r="AX4341" i="1"/>
  <c r="AY4341" i="1"/>
  <c r="AZ4341" i="1"/>
  <c r="BA4341" i="1"/>
  <c r="BB4341" i="1"/>
  <c r="BC4341" i="1"/>
  <c r="BD4341" i="1"/>
  <c r="BE4341" i="1"/>
  <c r="BF4341" i="1"/>
  <c r="BG4341" i="1"/>
  <c r="BH4341" i="1"/>
  <c r="BI4341" i="1"/>
  <c r="BJ4341" i="1"/>
  <c r="BK4341" i="1"/>
  <c r="BL4341" i="1"/>
  <c r="BM4341" i="1"/>
  <c r="BN4341" i="1"/>
  <c r="BO4341" i="1"/>
  <c r="BP4341" i="1"/>
  <c r="AV4341" i="1"/>
  <c r="AU4342" i="1"/>
  <c r="AW4342" i="1"/>
  <c r="AX4342" i="1"/>
  <c r="AY4342" i="1"/>
  <c r="AZ4342" i="1"/>
  <c r="BA4342" i="1"/>
  <c r="BB4342" i="1"/>
  <c r="BC4342" i="1"/>
  <c r="BD4342" i="1"/>
  <c r="BE4342" i="1"/>
  <c r="BF4342" i="1"/>
  <c r="BG4342" i="1"/>
  <c r="BH4342" i="1"/>
  <c r="BI4342" i="1"/>
  <c r="BJ4342" i="1"/>
  <c r="BK4342" i="1"/>
  <c r="BL4342" i="1"/>
  <c r="BM4342" i="1"/>
  <c r="BN4342" i="1"/>
  <c r="BO4342" i="1"/>
  <c r="BP4342" i="1"/>
  <c r="AV4342" i="1"/>
  <c r="AU4343" i="1"/>
  <c r="AW4343" i="1"/>
  <c r="AX4343" i="1"/>
  <c r="AY4343" i="1"/>
  <c r="AZ4343" i="1"/>
  <c r="BA4343" i="1"/>
  <c r="BB4343" i="1"/>
  <c r="BC4343" i="1"/>
  <c r="BD4343" i="1"/>
  <c r="BE4343" i="1"/>
  <c r="BF4343" i="1"/>
  <c r="BG4343" i="1"/>
  <c r="BH4343" i="1"/>
  <c r="BI4343" i="1"/>
  <c r="BJ4343" i="1"/>
  <c r="BK4343" i="1"/>
  <c r="BL4343" i="1"/>
  <c r="BM4343" i="1"/>
  <c r="BN4343" i="1"/>
  <c r="BO4343" i="1"/>
  <c r="BP4343" i="1"/>
  <c r="AV4343" i="1"/>
  <c r="AU4344" i="1"/>
  <c r="AW4344" i="1"/>
  <c r="AX4344" i="1"/>
  <c r="AY4344" i="1"/>
  <c r="AZ4344" i="1"/>
  <c r="BA4344" i="1"/>
  <c r="BB4344" i="1"/>
  <c r="BC4344" i="1"/>
  <c r="BD4344" i="1"/>
  <c r="BE4344" i="1"/>
  <c r="BF4344" i="1"/>
  <c r="BG4344" i="1"/>
  <c r="BH4344" i="1"/>
  <c r="BI4344" i="1"/>
  <c r="BJ4344" i="1"/>
  <c r="BK4344" i="1"/>
  <c r="BL4344" i="1"/>
  <c r="BM4344" i="1"/>
  <c r="BN4344" i="1"/>
  <c r="BO4344" i="1"/>
  <c r="BP4344" i="1"/>
  <c r="AV4344" i="1"/>
  <c r="AU4345" i="1"/>
  <c r="AW4345" i="1"/>
  <c r="AX4345" i="1"/>
  <c r="AY4345" i="1"/>
  <c r="AZ4345" i="1"/>
  <c r="BA4345" i="1"/>
  <c r="BB4345" i="1"/>
  <c r="BC4345" i="1"/>
  <c r="BD4345" i="1"/>
  <c r="BE4345" i="1"/>
  <c r="BF4345" i="1"/>
  <c r="BG4345" i="1"/>
  <c r="BH4345" i="1"/>
  <c r="BI4345" i="1"/>
  <c r="BJ4345" i="1"/>
  <c r="BK4345" i="1"/>
  <c r="BL4345" i="1"/>
  <c r="BM4345" i="1"/>
  <c r="BN4345" i="1"/>
  <c r="BO4345" i="1"/>
  <c r="BP4345" i="1"/>
  <c r="AV4345" i="1"/>
  <c r="AU4346" i="1"/>
  <c r="AW4346" i="1"/>
  <c r="AX4346" i="1"/>
  <c r="AY4346" i="1"/>
  <c r="AZ4346" i="1"/>
  <c r="BA4346" i="1"/>
  <c r="BB4346" i="1"/>
  <c r="BC4346" i="1"/>
  <c r="BD4346" i="1"/>
  <c r="BE4346" i="1"/>
  <c r="BF4346" i="1"/>
  <c r="BG4346" i="1"/>
  <c r="BH4346" i="1"/>
  <c r="BI4346" i="1"/>
  <c r="BJ4346" i="1"/>
  <c r="BK4346" i="1"/>
  <c r="BL4346" i="1"/>
  <c r="BM4346" i="1"/>
  <c r="BN4346" i="1"/>
  <c r="BO4346" i="1"/>
  <c r="BP4346" i="1"/>
  <c r="AV4346" i="1"/>
  <c r="AU4347" i="1"/>
  <c r="AW4347" i="1"/>
  <c r="AX4347" i="1"/>
  <c r="AY4347" i="1"/>
  <c r="AZ4347" i="1"/>
  <c r="BA4347" i="1"/>
  <c r="BB4347" i="1"/>
  <c r="BC4347" i="1"/>
  <c r="BD4347" i="1"/>
  <c r="BE4347" i="1"/>
  <c r="BF4347" i="1"/>
  <c r="BG4347" i="1"/>
  <c r="BH4347" i="1"/>
  <c r="BI4347" i="1"/>
  <c r="BJ4347" i="1"/>
  <c r="BK4347" i="1"/>
  <c r="BL4347" i="1"/>
  <c r="BM4347" i="1"/>
  <c r="BN4347" i="1"/>
  <c r="BO4347" i="1"/>
  <c r="BP4347" i="1"/>
  <c r="AV4347" i="1"/>
  <c r="AU4348" i="1"/>
  <c r="AW4348" i="1"/>
  <c r="AX4348" i="1"/>
  <c r="AY4348" i="1"/>
  <c r="AZ4348" i="1"/>
  <c r="BA4348" i="1"/>
  <c r="BB4348" i="1"/>
  <c r="BC4348" i="1"/>
  <c r="BD4348" i="1"/>
  <c r="BE4348" i="1"/>
  <c r="BF4348" i="1"/>
  <c r="BG4348" i="1"/>
  <c r="BH4348" i="1"/>
  <c r="BI4348" i="1"/>
  <c r="BJ4348" i="1"/>
  <c r="BK4348" i="1"/>
  <c r="BL4348" i="1"/>
  <c r="BM4348" i="1"/>
  <c r="BN4348" i="1"/>
  <c r="BO4348" i="1"/>
  <c r="BP4348" i="1"/>
  <c r="AV4348" i="1"/>
  <c r="AU4349" i="1"/>
  <c r="AW4349" i="1"/>
  <c r="AX4349" i="1"/>
  <c r="AY4349" i="1"/>
  <c r="AZ4349" i="1"/>
  <c r="BA4349" i="1"/>
  <c r="BB4349" i="1"/>
  <c r="BC4349" i="1"/>
  <c r="BD4349" i="1"/>
  <c r="BE4349" i="1"/>
  <c r="BF4349" i="1"/>
  <c r="BG4349" i="1"/>
  <c r="BH4349" i="1"/>
  <c r="BI4349" i="1"/>
  <c r="BJ4349" i="1"/>
  <c r="BK4349" i="1"/>
  <c r="BL4349" i="1"/>
  <c r="BM4349" i="1"/>
  <c r="BN4349" i="1"/>
  <c r="BO4349" i="1"/>
  <c r="BP4349" i="1"/>
  <c r="AV4349" i="1"/>
  <c r="AU4350" i="1"/>
  <c r="AW4350" i="1"/>
  <c r="AX4350" i="1"/>
  <c r="AY4350" i="1"/>
  <c r="AZ4350" i="1"/>
  <c r="BA4350" i="1"/>
  <c r="BB4350" i="1"/>
  <c r="BC4350" i="1"/>
  <c r="BD4350" i="1"/>
  <c r="BE4350" i="1"/>
  <c r="BF4350" i="1"/>
  <c r="BG4350" i="1"/>
  <c r="BH4350" i="1"/>
  <c r="BI4350" i="1"/>
  <c r="BJ4350" i="1"/>
  <c r="BK4350" i="1"/>
  <c r="BL4350" i="1"/>
  <c r="BM4350" i="1"/>
  <c r="BN4350" i="1"/>
  <c r="BO4350" i="1"/>
  <c r="BP4350" i="1"/>
  <c r="AV4350" i="1"/>
  <c r="AU4351" i="1"/>
  <c r="AW4351" i="1"/>
  <c r="AX4351" i="1"/>
  <c r="AY4351" i="1"/>
  <c r="AZ4351" i="1"/>
  <c r="BA4351" i="1"/>
  <c r="BB4351" i="1"/>
  <c r="BC4351" i="1"/>
  <c r="BD4351" i="1"/>
  <c r="BE4351" i="1"/>
  <c r="BF4351" i="1"/>
  <c r="BG4351" i="1"/>
  <c r="BH4351" i="1"/>
  <c r="BI4351" i="1"/>
  <c r="BJ4351" i="1"/>
  <c r="BK4351" i="1"/>
  <c r="BL4351" i="1"/>
  <c r="BM4351" i="1"/>
  <c r="BN4351" i="1"/>
  <c r="BO4351" i="1"/>
  <c r="BP4351" i="1"/>
  <c r="AV4351" i="1"/>
  <c r="AU4352" i="1"/>
  <c r="AW4352" i="1"/>
  <c r="AX4352" i="1"/>
  <c r="AY4352" i="1"/>
  <c r="AZ4352" i="1"/>
  <c r="BA4352" i="1"/>
  <c r="BB4352" i="1"/>
  <c r="BC4352" i="1"/>
  <c r="BD4352" i="1"/>
  <c r="BE4352" i="1"/>
  <c r="BF4352" i="1"/>
  <c r="BG4352" i="1"/>
  <c r="BH4352" i="1"/>
  <c r="BI4352" i="1"/>
  <c r="BJ4352" i="1"/>
  <c r="BK4352" i="1"/>
  <c r="BL4352" i="1"/>
  <c r="BM4352" i="1"/>
  <c r="BN4352" i="1"/>
  <c r="BO4352" i="1"/>
  <c r="BP4352" i="1"/>
  <c r="AV4352" i="1"/>
  <c r="AU4353" i="1"/>
  <c r="AW4353" i="1"/>
  <c r="AX4353" i="1"/>
  <c r="AY4353" i="1"/>
  <c r="AZ4353" i="1"/>
  <c r="BA4353" i="1"/>
  <c r="BB4353" i="1"/>
  <c r="BC4353" i="1"/>
  <c r="BD4353" i="1"/>
  <c r="BE4353" i="1"/>
  <c r="BF4353" i="1"/>
  <c r="BG4353" i="1"/>
  <c r="BH4353" i="1"/>
  <c r="BI4353" i="1"/>
  <c r="BJ4353" i="1"/>
  <c r="BK4353" i="1"/>
  <c r="BL4353" i="1"/>
  <c r="BM4353" i="1"/>
  <c r="BN4353" i="1"/>
  <c r="BO4353" i="1"/>
  <c r="BP4353" i="1"/>
  <c r="AV4353" i="1"/>
  <c r="AU4354" i="1"/>
  <c r="AW4354" i="1"/>
  <c r="AX4354" i="1"/>
  <c r="AY4354" i="1"/>
  <c r="AZ4354" i="1"/>
  <c r="BA4354" i="1"/>
  <c r="BB4354" i="1"/>
  <c r="BC4354" i="1"/>
  <c r="BD4354" i="1"/>
  <c r="BE4354" i="1"/>
  <c r="BF4354" i="1"/>
  <c r="BG4354" i="1"/>
  <c r="BH4354" i="1"/>
  <c r="BI4354" i="1"/>
  <c r="BJ4354" i="1"/>
  <c r="BK4354" i="1"/>
  <c r="BL4354" i="1"/>
  <c r="BM4354" i="1"/>
  <c r="BN4354" i="1"/>
  <c r="BO4354" i="1"/>
  <c r="BP4354" i="1"/>
  <c r="AV4354" i="1"/>
  <c r="AU4355" i="1"/>
  <c r="AW4355" i="1"/>
  <c r="AX4355" i="1"/>
  <c r="AY4355" i="1"/>
  <c r="AZ4355" i="1"/>
  <c r="BA4355" i="1"/>
  <c r="BB4355" i="1"/>
  <c r="BC4355" i="1"/>
  <c r="BD4355" i="1"/>
  <c r="BE4355" i="1"/>
  <c r="BF4355" i="1"/>
  <c r="BG4355" i="1"/>
  <c r="BH4355" i="1"/>
  <c r="BI4355" i="1"/>
  <c r="BJ4355" i="1"/>
  <c r="BK4355" i="1"/>
  <c r="BL4355" i="1"/>
  <c r="BM4355" i="1"/>
  <c r="BN4355" i="1"/>
  <c r="BO4355" i="1"/>
  <c r="BP4355" i="1"/>
  <c r="AV4355" i="1"/>
  <c r="AU4356" i="1"/>
  <c r="AW4356" i="1"/>
  <c r="AX4356" i="1"/>
  <c r="AY4356" i="1"/>
  <c r="AZ4356" i="1"/>
  <c r="BA4356" i="1"/>
  <c r="BB4356" i="1"/>
  <c r="BC4356" i="1"/>
  <c r="BD4356" i="1"/>
  <c r="BE4356" i="1"/>
  <c r="BF4356" i="1"/>
  <c r="BG4356" i="1"/>
  <c r="BH4356" i="1"/>
  <c r="BI4356" i="1"/>
  <c r="BJ4356" i="1"/>
  <c r="BK4356" i="1"/>
  <c r="BL4356" i="1"/>
  <c r="BM4356" i="1"/>
  <c r="BN4356" i="1"/>
  <c r="BO4356" i="1"/>
  <c r="BP4356" i="1"/>
  <c r="AV4356" i="1"/>
  <c r="AU4357" i="1"/>
  <c r="AW4357" i="1"/>
  <c r="AX4357" i="1"/>
  <c r="AY4357" i="1"/>
  <c r="AZ4357" i="1"/>
  <c r="BA4357" i="1"/>
  <c r="BB4357" i="1"/>
  <c r="BC4357" i="1"/>
  <c r="BD4357" i="1"/>
  <c r="BE4357" i="1"/>
  <c r="BF4357" i="1"/>
  <c r="BG4357" i="1"/>
  <c r="BH4357" i="1"/>
  <c r="BI4357" i="1"/>
  <c r="BJ4357" i="1"/>
  <c r="BK4357" i="1"/>
  <c r="BL4357" i="1"/>
  <c r="BM4357" i="1"/>
  <c r="BN4357" i="1"/>
  <c r="BO4357" i="1"/>
  <c r="BP4357" i="1"/>
  <c r="AV4357" i="1"/>
  <c r="AU4358" i="1"/>
  <c r="AW4358" i="1"/>
  <c r="AX4358" i="1"/>
  <c r="AY4358" i="1"/>
  <c r="AZ4358" i="1"/>
  <c r="BA4358" i="1"/>
  <c r="BB4358" i="1"/>
  <c r="BC4358" i="1"/>
  <c r="BD4358" i="1"/>
  <c r="BE4358" i="1"/>
  <c r="BF4358" i="1"/>
  <c r="BG4358" i="1"/>
  <c r="BH4358" i="1"/>
  <c r="BI4358" i="1"/>
  <c r="BJ4358" i="1"/>
  <c r="BK4358" i="1"/>
  <c r="BL4358" i="1"/>
  <c r="BM4358" i="1"/>
  <c r="BN4358" i="1"/>
  <c r="BO4358" i="1"/>
  <c r="BP4358" i="1"/>
  <c r="AV4358" i="1"/>
  <c r="AU4359" i="1"/>
  <c r="AW4359" i="1"/>
  <c r="AX4359" i="1"/>
  <c r="AY4359" i="1"/>
  <c r="AZ4359" i="1"/>
  <c r="BA4359" i="1"/>
  <c r="BB4359" i="1"/>
  <c r="BC4359" i="1"/>
  <c r="BD4359" i="1"/>
  <c r="BE4359" i="1"/>
  <c r="BF4359" i="1"/>
  <c r="BG4359" i="1"/>
  <c r="BH4359" i="1"/>
  <c r="BI4359" i="1"/>
  <c r="BJ4359" i="1"/>
  <c r="BK4359" i="1"/>
  <c r="BL4359" i="1"/>
  <c r="BM4359" i="1"/>
  <c r="BN4359" i="1"/>
  <c r="BO4359" i="1"/>
  <c r="BP4359" i="1"/>
  <c r="AV4359" i="1"/>
  <c r="AU4360" i="1"/>
  <c r="AW4360" i="1"/>
  <c r="AX4360" i="1"/>
  <c r="AY4360" i="1"/>
  <c r="AZ4360" i="1"/>
  <c r="BA4360" i="1"/>
  <c r="BB4360" i="1"/>
  <c r="BC4360" i="1"/>
  <c r="BD4360" i="1"/>
  <c r="BE4360" i="1"/>
  <c r="BF4360" i="1"/>
  <c r="BG4360" i="1"/>
  <c r="BH4360" i="1"/>
  <c r="BI4360" i="1"/>
  <c r="BJ4360" i="1"/>
  <c r="BK4360" i="1"/>
  <c r="BL4360" i="1"/>
  <c r="BM4360" i="1"/>
  <c r="BN4360" i="1"/>
  <c r="BO4360" i="1"/>
  <c r="BP4360" i="1"/>
  <c r="AV4360" i="1"/>
  <c r="AU4361" i="1"/>
  <c r="AW4361" i="1"/>
  <c r="AX4361" i="1"/>
  <c r="AY4361" i="1"/>
  <c r="AZ4361" i="1"/>
  <c r="BA4361" i="1"/>
  <c r="BB4361" i="1"/>
  <c r="BC4361" i="1"/>
  <c r="BD4361" i="1"/>
  <c r="BE4361" i="1"/>
  <c r="BF4361" i="1"/>
  <c r="BG4361" i="1"/>
  <c r="BH4361" i="1"/>
  <c r="BI4361" i="1"/>
  <c r="BJ4361" i="1"/>
  <c r="BK4361" i="1"/>
  <c r="BL4361" i="1"/>
  <c r="BM4361" i="1"/>
  <c r="BN4361" i="1"/>
  <c r="BO4361" i="1"/>
  <c r="BP4361" i="1"/>
  <c r="AV4361" i="1"/>
  <c r="AU4362" i="1"/>
  <c r="AW4362" i="1"/>
  <c r="AX4362" i="1"/>
  <c r="AY4362" i="1"/>
  <c r="AZ4362" i="1"/>
  <c r="BA4362" i="1"/>
  <c r="BB4362" i="1"/>
  <c r="BC4362" i="1"/>
  <c r="BD4362" i="1"/>
  <c r="BE4362" i="1"/>
  <c r="BF4362" i="1"/>
  <c r="BG4362" i="1"/>
  <c r="BH4362" i="1"/>
  <c r="BI4362" i="1"/>
  <c r="BJ4362" i="1"/>
  <c r="BK4362" i="1"/>
  <c r="BL4362" i="1"/>
  <c r="BM4362" i="1"/>
  <c r="BN4362" i="1"/>
  <c r="BO4362" i="1"/>
  <c r="BP4362" i="1"/>
  <c r="AV4362" i="1"/>
  <c r="AU4363" i="1"/>
  <c r="AW4363" i="1"/>
  <c r="AX4363" i="1"/>
  <c r="AY4363" i="1"/>
  <c r="AZ4363" i="1"/>
  <c r="BA4363" i="1"/>
  <c r="BB4363" i="1"/>
  <c r="BC4363" i="1"/>
  <c r="BD4363" i="1"/>
  <c r="BE4363" i="1"/>
  <c r="BF4363" i="1"/>
  <c r="BG4363" i="1"/>
  <c r="BH4363" i="1"/>
  <c r="BI4363" i="1"/>
  <c r="BJ4363" i="1"/>
  <c r="BK4363" i="1"/>
  <c r="BL4363" i="1"/>
  <c r="BM4363" i="1"/>
  <c r="BN4363" i="1"/>
  <c r="BO4363" i="1"/>
  <c r="BP4363" i="1"/>
  <c r="AV4363" i="1"/>
  <c r="AU4364" i="1"/>
  <c r="AW4364" i="1"/>
  <c r="AX4364" i="1"/>
  <c r="AY4364" i="1"/>
  <c r="AZ4364" i="1"/>
  <c r="BA4364" i="1"/>
  <c r="BB4364" i="1"/>
  <c r="BC4364" i="1"/>
  <c r="BD4364" i="1"/>
  <c r="BE4364" i="1"/>
  <c r="BF4364" i="1"/>
  <c r="BG4364" i="1"/>
  <c r="BH4364" i="1"/>
  <c r="BI4364" i="1"/>
  <c r="BJ4364" i="1"/>
  <c r="BK4364" i="1"/>
  <c r="BL4364" i="1"/>
  <c r="BM4364" i="1"/>
  <c r="BN4364" i="1"/>
  <c r="BO4364" i="1"/>
  <c r="BP4364" i="1"/>
  <c r="AV4364" i="1"/>
  <c r="AU4365" i="1"/>
  <c r="AW4365" i="1"/>
  <c r="AX4365" i="1"/>
  <c r="AY4365" i="1"/>
  <c r="AZ4365" i="1"/>
  <c r="BA4365" i="1"/>
  <c r="BB4365" i="1"/>
  <c r="BC4365" i="1"/>
  <c r="BD4365" i="1"/>
  <c r="BE4365" i="1"/>
  <c r="BF4365" i="1"/>
  <c r="BG4365" i="1"/>
  <c r="BH4365" i="1"/>
  <c r="BI4365" i="1"/>
  <c r="BJ4365" i="1"/>
  <c r="BK4365" i="1"/>
  <c r="BL4365" i="1"/>
  <c r="BM4365" i="1"/>
  <c r="BN4365" i="1"/>
  <c r="BO4365" i="1"/>
  <c r="BP4365" i="1"/>
  <c r="AV4365" i="1"/>
  <c r="AU4366" i="1"/>
  <c r="AW4366" i="1"/>
  <c r="AX4366" i="1"/>
  <c r="AY4366" i="1"/>
  <c r="AZ4366" i="1"/>
  <c r="BA4366" i="1"/>
  <c r="BB4366" i="1"/>
  <c r="BC4366" i="1"/>
  <c r="BD4366" i="1"/>
  <c r="BE4366" i="1"/>
  <c r="BF4366" i="1"/>
  <c r="BG4366" i="1"/>
  <c r="BH4366" i="1"/>
  <c r="BI4366" i="1"/>
  <c r="BJ4366" i="1"/>
  <c r="BK4366" i="1"/>
  <c r="BL4366" i="1"/>
  <c r="BM4366" i="1"/>
  <c r="BN4366" i="1"/>
  <c r="BO4366" i="1"/>
  <c r="BP4366" i="1"/>
  <c r="AV4366" i="1"/>
  <c r="AU4367" i="1"/>
  <c r="AW4367" i="1"/>
  <c r="AX4367" i="1"/>
  <c r="AY4367" i="1"/>
  <c r="AZ4367" i="1"/>
  <c r="BA4367" i="1"/>
  <c r="BB4367" i="1"/>
  <c r="BC4367" i="1"/>
  <c r="BD4367" i="1"/>
  <c r="BE4367" i="1"/>
  <c r="BF4367" i="1"/>
  <c r="BG4367" i="1"/>
  <c r="BH4367" i="1"/>
  <c r="BI4367" i="1"/>
  <c r="BJ4367" i="1"/>
  <c r="BK4367" i="1"/>
  <c r="BL4367" i="1"/>
  <c r="BM4367" i="1"/>
  <c r="BN4367" i="1"/>
  <c r="BO4367" i="1"/>
  <c r="BP4367" i="1"/>
  <c r="AV4367" i="1"/>
  <c r="AU4368" i="1"/>
  <c r="AW4368" i="1"/>
  <c r="AX4368" i="1"/>
  <c r="AY4368" i="1"/>
  <c r="AZ4368" i="1"/>
  <c r="BA4368" i="1"/>
  <c r="BB4368" i="1"/>
  <c r="BC4368" i="1"/>
  <c r="BD4368" i="1"/>
  <c r="BE4368" i="1"/>
  <c r="BF4368" i="1"/>
  <c r="BG4368" i="1"/>
  <c r="BH4368" i="1"/>
  <c r="BI4368" i="1"/>
  <c r="BJ4368" i="1"/>
  <c r="BK4368" i="1"/>
  <c r="BL4368" i="1"/>
  <c r="BM4368" i="1"/>
  <c r="BN4368" i="1"/>
  <c r="BO4368" i="1"/>
  <c r="BP4368" i="1"/>
  <c r="AV4368" i="1"/>
  <c r="AU4369" i="1"/>
  <c r="AW4369" i="1"/>
  <c r="AX4369" i="1"/>
  <c r="AY4369" i="1"/>
  <c r="AZ4369" i="1"/>
  <c r="BA4369" i="1"/>
  <c r="BB4369" i="1"/>
  <c r="BC4369" i="1"/>
  <c r="BD4369" i="1"/>
  <c r="BE4369" i="1"/>
  <c r="BF4369" i="1"/>
  <c r="BG4369" i="1"/>
  <c r="BH4369" i="1"/>
  <c r="BI4369" i="1"/>
  <c r="BJ4369" i="1"/>
  <c r="BK4369" i="1"/>
  <c r="BL4369" i="1"/>
  <c r="BM4369" i="1"/>
  <c r="BN4369" i="1"/>
  <c r="BO4369" i="1"/>
  <c r="BP4369" i="1"/>
  <c r="AV4369" i="1"/>
  <c r="AU4370" i="1"/>
  <c r="AW4370" i="1"/>
  <c r="AX4370" i="1"/>
  <c r="AY4370" i="1"/>
  <c r="AZ4370" i="1"/>
  <c r="BA4370" i="1"/>
  <c r="BB4370" i="1"/>
  <c r="BC4370" i="1"/>
  <c r="BD4370" i="1"/>
  <c r="BE4370" i="1"/>
  <c r="BF4370" i="1"/>
  <c r="BG4370" i="1"/>
  <c r="BH4370" i="1"/>
  <c r="BI4370" i="1"/>
  <c r="BJ4370" i="1"/>
  <c r="BK4370" i="1"/>
  <c r="BL4370" i="1"/>
  <c r="BM4370" i="1"/>
  <c r="BN4370" i="1"/>
  <c r="BO4370" i="1"/>
  <c r="BP4370" i="1"/>
  <c r="AV4370" i="1"/>
  <c r="AU4371" i="1"/>
  <c r="AW4371" i="1"/>
  <c r="AX4371" i="1"/>
  <c r="AY4371" i="1"/>
  <c r="AZ4371" i="1"/>
  <c r="BA4371" i="1"/>
  <c r="BB4371" i="1"/>
  <c r="BC4371" i="1"/>
  <c r="BD4371" i="1"/>
  <c r="BE4371" i="1"/>
  <c r="BF4371" i="1"/>
  <c r="BG4371" i="1"/>
  <c r="BH4371" i="1"/>
  <c r="BI4371" i="1"/>
  <c r="BJ4371" i="1"/>
  <c r="BK4371" i="1"/>
  <c r="BL4371" i="1"/>
  <c r="BM4371" i="1"/>
  <c r="BN4371" i="1"/>
  <c r="BO4371" i="1"/>
  <c r="BP4371" i="1"/>
  <c r="AV4371" i="1"/>
  <c r="AU4372" i="1"/>
  <c r="AW4372" i="1"/>
  <c r="AX4372" i="1"/>
  <c r="AY4372" i="1"/>
  <c r="AZ4372" i="1"/>
  <c r="BA4372" i="1"/>
  <c r="BB4372" i="1"/>
  <c r="BC4372" i="1"/>
  <c r="BD4372" i="1"/>
  <c r="BE4372" i="1"/>
  <c r="BF4372" i="1"/>
  <c r="BG4372" i="1"/>
  <c r="BH4372" i="1"/>
  <c r="BI4372" i="1"/>
  <c r="BJ4372" i="1"/>
  <c r="BK4372" i="1"/>
  <c r="BL4372" i="1"/>
  <c r="BM4372" i="1"/>
  <c r="BN4372" i="1"/>
  <c r="BO4372" i="1"/>
  <c r="BP4372" i="1"/>
  <c r="AV4372" i="1"/>
  <c r="AU4373" i="1"/>
  <c r="AW4373" i="1"/>
  <c r="AX4373" i="1"/>
  <c r="AY4373" i="1"/>
  <c r="AZ4373" i="1"/>
  <c r="BA4373" i="1"/>
  <c r="BB4373" i="1"/>
  <c r="BC4373" i="1"/>
  <c r="BD4373" i="1"/>
  <c r="BE4373" i="1"/>
  <c r="BF4373" i="1"/>
  <c r="BG4373" i="1"/>
  <c r="BH4373" i="1"/>
  <c r="BI4373" i="1"/>
  <c r="BJ4373" i="1"/>
  <c r="BK4373" i="1"/>
  <c r="BL4373" i="1"/>
  <c r="BM4373" i="1"/>
  <c r="BN4373" i="1"/>
  <c r="BO4373" i="1"/>
  <c r="BP4373" i="1"/>
  <c r="AV4373" i="1"/>
  <c r="AU4374" i="1"/>
  <c r="AW4374" i="1"/>
  <c r="AX4374" i="1"/>
  <c r="AY4374" i="1"/>
  <c r="AZ4374" i="1"/>
  <c r="BA4374" i="1"/>
  <c r="BB4374" i="1"/>
  <c r="BC4374" i="1"/>
  <c r="BD4374" i="1"/>
  <c r="BE4374" i="1"/>
  <c r="BF4374" i="1"/>
  <c r="BG4374" i="1"/>
  <c r="BH4374" i="1"/>
  <c r="BI4374" i="1"/>
  <c r="BJ4374" i="1"/>
  <c r="BK4374" i="1"/>
  <c r="BL4374" i="1"/>
  <c r="BM4374" i="1"/>
  <c r="BN4374" i="1"/>
  <c r="BO4374" i="1"/>
  <c r="BP4374" i="1"/>
  <c r="AV4374" i="1"/>
  <c r="AU4375" i="1"/>
  <c r="AW4375" i="1"/>
  <c r="AX4375" i="1"/>
  <c r="AY4375" i="1"/>
  <c r="AZ4375" i="1"/>
  <c r="BA4375" i="1"/>
  <c r="BB4375" i="1"/>
  <c r="BC4375" i="1"/>
  <c r="BD4375" i="1"/>
  <c r="BE4375" i="1"/>
  <c r="BF4375" i="1"/>
  <c r="BG4375" i="1"/>
  <c r="BH4375" i="1"/>
  <c r="BI4375" i="1"/>
  <c r="BJ4375" i="1"/>
  <c r="BK4375" i="1"/>
  <c r="BL4375" i="1"/>
  <c r="BM4375" i="1"/>
  <c r="BN4375" i="1"/>
  <c r="BO4375" i="1"/>
  <c r="BP4375" i="1"/>
  <c r="AV4375" i="1"/>
  <c r="AU4376" i="1"/>
  <c r="AW4376" i="1"/>
  <c r="AX4376" i="1"/>
  <c r="AY4376" i="1"/>
  <c r="AZ4376" i="1"/>
  <c r="BA4376" i="1"/>
  <c r="BB4376" i="1"/>
  <c r="BC4376" i="1"/>
  <c r="BD4376" i="1"/>
  <c r="BE4376" i="1"/>
  <c r="BF4376" i="1"/>
  <c r="BG4376" i="1"/>
  <c r="BH4376" i="1"/>
  <c r="BI4376" i="1"/>
  <c r="BJ4376" i="1"/>
  <c r="BK4376" i="1"/>
  <c r="BL4376" i="1"/>
  <c r="BM4376" i="1"/>
  <c r="BN4376" i="1"/>
  <c r="BO4376" i="1"/>
  <c r="BP4376" i="1"/>
  <c r="AV4376" i="1"/>
  <c r="AU4377" i="1"/>
  <c r="AW4377" i="1"/>
  <c r="AX4377" i="1"/>
  <c r="AY4377" i="1"/>
  <c r="AZ4377" i="1"/>
  <c r="BA4377" i="1"/>
  <c r="BB4377" i="1"/>
  <c r="BC4377" i="1"/>
  <c r="BD4377" i="1"/>
  <c r="BE4377" i="1"/>
  <c r="BF4377" i="1"/>
  <c r="BG4377" i="1"/>
  <c r="BH4377" i="1"/>
  <c r="BI4377" i="1"/>
  <c r="BJ4377" i="1"/>
  <c r="BK4377" i="1"/>
  <c r="BL4377" i="1"/>
  <c r="BM4377" i="1"/>
  <c r="BN4377" i="1"/>
  <c r="BO4377" i="1"/>
  <c r="BP4377" i="1"/>
  <c r="AV4377" i="1"/>
  <c r="AU4378" i="1"/>
  <c r="AW4378" i="1"/>
  <c r="AX4378" i="1"/>
  <c r="AY4378" i="1"/>
  <c r="AZ4378" i="1"/>
  <c r="BA4378" i="1"/>
  <c r="BB4378" i="1"/>
  <c r="BC4378" i="1"/>
  <c r="BD4378" i="1"/>
  <c r="BE4378" i="1"/>
  <c r="BF4378" i="1"/>
  <c r="BG4378" i="1"/>
  <c r="BH4378" i="1"/>
  <c r="BI4378" i="1"/>
  <c r="BJ4378" i="1"/>
  <c r="BK4378" i="1"/>
  <c r="BL4378" i="1"/>
  <c r="BM4378" i="1"/>
  <c r="BN4378" i="1"/>
  <c r="BO4378" i="1"/>
  <c r="BP4378" i="1"/>
  <c r="AV4378" i="1"/>
  <c r="AU4379" i="1"/>
  <c r="AW4379" i="1"/>
  <c r="AX4379" i="1"/>
  <c r="AY4379" i="1"/>
  <c r="AZ4379" i="1"/>
  <c r="BA4379" i="1"/>
  <c r="BB4379" i="1"/>
  <c r="BC4379" i="1"/>
  <c r="BD4379" i="1"/>
  <c r="BE4379" i="1"/>
  <c r="BF4379" i="1"/>
  <c r="BG4379" i="1"/>
  <c r="BH4379" i="1"/>
  <c r="BI4379" i="1"/>
  <c r="BJ4379" i="1"/>
  <c r="BK4379" i="1"/>
  <c r="BL4379" i="1"/>
  <c r="BM4379" i="1"/>
  <c r="BN4379" i="1"/>
  <c r="BO4379" i="1"/>
  <c r="BP4379" i="1"/>
  <c r="AV4379" i="1"/>
  <c r="AU4380" i="1"/>
  <c r="AW4380" i="1"/>
  <c r="AX4380" i="1"/>
  <c r="AY4380" i="1"/>
  <c r="AZ4380" i="1"/>
  <c r="BA4380" i="1"/>
  <c r="BB4380" i="1"/>
  <c r="BC4380" i="1"/>
  <c r="BD4380" i="1"/>
  <c r="BE4380" i="1"/>
  <c r="BF4380" i="1"/>
  <c r="BG4380" i="1"/>
  <c r="BH4380" i="1"/>
  <c r="BI4380" i="1"/>
  <c r="BJ4380" i="1"/>
  <c r="BK4380" i="1"/>
  <c r="BL4380" i="1"/>
  <c r="BM4380" i="1"/>
  <c r="BN4380" i="1"/>
  <c r="BO4380" i="1"/>
  <c r="BP4380" i="1"/>
  <c r="AV4380" i="1"/>
  <c r="AU4381" i="1"/>
  <c r="AW4381" i="1"/>
  <c r="AX4381" i="1"/>
  <c r="AY4381" i="1"/>
  <c r="AZ4381" i="1"/>
  <c r="BA4381" i="1"/>
  <c r="BB4381" i="1"/>
  <c r="BC4381" i="1"/>
  <c r="BD4381" i="1"/>
  <c r="BE4381" i="1"/>
  <c r="BF4381" i="1"/>
  <c r="BG4381" i="1"/>
  <c r="BH4381" i="1"/>
  <c r="BI4381" i="1"/>
  <c r="BJ4381" i="1"/>
  <c r="BK4381" i="1"/>
  <c r="BL4381" i="1"/>
  <c r="BM4381" i="1"/>
  <c r="BN4381" i="1"/>
  <c r="BO4381" i="1"/>
  <c r="BP4381" i="1"/>
  <c r="AV4381" i="1"/>
  <c r="AU4382" i="1"/>
  <c r="AW4382" i="1"/>
  <c r="AX4382" i="1"/>
  <c r="AY4382" i="1"/>
  <c r="AZ4382" i="1"/>
  <c r="BA4382" i="1"/>
  <c r="BB4382" i="1"/>
  <c r="BC4382" i="1"/>
  <c r="BD4382" i="1"/>
  <c r="BE4382" i="1"/>
  <c r="BF4382" i="1"/>
  <c r="BG4382" i="1"/>
  <c r="BH4382" i="1"/>
  <c r="BI4382" i="1"/>
  <c r="BJ4382" i="1"/>
  <c r="BK4382" i="1"/>
  <c r="BL4382" i="1"/>
  <c r="BM4382" i="1"/>
  <c r="BN4382" i="1"/>
  <c r="BO4382" i="1"/>
  <c r="BP4382" i="1"/>
  <c r="AV4382" i="1"/>
  <c r="AU4383" i="1"/>
  <c r="AW4383" i="1"/>
  <c r="AX4383" i="1"/>
  <c r="AY4383" i="1"/>
  <c r="AZ4383" i="1"/>
  <c r="BA4383" i="1"/>
  <c r="BB4383" i="1"/>
  <c r="BC4383" i="1"/>
  <c r="BD4383" i="1"/>
  <c r="BE4383" i="1"/>
  <c r="BF4383" i="1"/>
  <c r="BG4383" i="1"/>
  <c r="BH4383" i="1"/>
  <c r="BI4383" i="1"/>
  <c r="BJ4383" i="1"/>
  <c r="BK4383" i="1"/>
  <c r="BL4383" i="1"/>
  <c r="BM4383" i="1"/>
  <c r="BN4383" i="1"/>
  <c r="BO4383" i="1"/>
  <c r="BP4383" i="1"/>
  <c r="AV4383" i="1"/>
  <c r="AU4384" i="1"/>
  <c r="AW4384" i="1"/>
  <c r="AX4384" i="1"/>
  <c r="AY4384" i="1"/>
  <c r="AZ4384" i="1"/>
  <c r="BA4384" i="1"/>
  <c r="BB4384" i="1"/>
  <c r="BC4384" i="1"/>
  <c r="BD4384" i="1"/>
  <c r="BE4384" i="1"/>
  <c r="BF4384" i="1"/>
  <c r="BG4384" i="1"/>
  <c r="BH4384" i="1"/>
  <c r="BI4384" i="1"/>
  <c r="BJ4384" i="1"/>
  <c r="BK4384" i="1"/>
  <c r="BL4384" i="1"/>
  <c r="BM4384" i="1"/>
  <c r="BN4384" i="1"/>
  <c r="BO4384" i="1"/>
  <c r="BP4384" i="1"/>
  <c r="AV4384" i="1"/>
  <c r="AU4385" i="1"/>
  <c r="AW4385" i="1"/>
  <c r="AX4385" i="1"/>
  <c r="AY4385" i="1"/>
  <c r="AZ4385" i="1"/>
  <c r="BA4385" i="1"/>
  <c r="BB4385" i="1"/>
  <c r="BC4385" i="1"/>
  <c r="BD4385" i="1"/>
  <c r="BE4385" i="1"/>
  <c r="BF4385" i="1"/>
  <c r="BG4385" i="1"/>
  <c r="BH4385" i="1"/>
  <c r="BI4385" i="1"/>
  <c r="BJ4385" i="1"/>
  <c r="BK4385" i="1"/>
  <c r="BL4385" i="1"/>
  <c r="BM4385" i="1"/>
  <c r="BN4385" i="1"/>
  <c r="BO4385" i="1"/>
  <c r="BP4385" i="1"/>
  <c r="AV4385" i="1"/>
  <c r="AU4386" i="1"/>
  <c r="AW4386" i="1"/>
  <c r="AX4386" i="1"/>
  <c r="AY4386" i="1"/>
  <c r="AZ4386" i="1"/>
  <c r="BA4386" i="1"/>
  <c r="BB4386" i="1"/>
  <c r="BC4386" i="1"/>
  <c r="BD4386" i="1"/>
  <c r="BE4386" i="1"/>
  <c r="BF4386" i="1"/>
  <c r="BG4386" i="1"/>
  <c r="BH4386" i="1"/>
  <c r="BI4386" i="1"/>
  <c r="BJ4386" i="1"/>
  <c r="BK4386" i="1"/>
  <c r="BL4386" i="1"/>
  <c r="BM4386" i="1"/>
  <c r="BN4386" i="1"/>
  <c r="BO4386" i="1"/>
  <c r="BP4386" i="1"/>
  <c r="AV4386" i="1"/>
  <c r="AU4387" i="1"/>
  <c r="AW4387" i="1"/>
  <c r="AX4387" i="1"/>
  <c r="AY4387" i="1"/>
  <c r="AZ4387" i="1"/>
  <c r="BA4387" i="1"/>
  <c r="BB4387" i="1"/>
  <c r="BC4387" i="1"/>
  <c r="BD4387" i="1"/>
  <c r="BE4387" i="1"/>
  <c r="BF4387" i="1"/>
  <c r="BG4387" i="1"/>
  <c r="BH4387" i="1"/>
  <c r="BI4387" i="1"/>
  <c r="BJ4387" i="1"/>
  <c r="BK4387" i="1"/>
  <c r="BL4387" i="1"/>
  <c r="BM4387" i="1"/>
  <c r="BN4387" i="1"/>
  <c r="BO4387" i="1"/>
  <c r="BP4387" i="1"/>
  <c r="AV4387" i="1"/>
  <c r="AU4388" i="1"/>
  <c r="AW4388" i="1"/>
  <c r="AX4388" i="1"/>
  <c r="AY4388" i="1"/>
  <c r="AZ4388" i="1"/>
  <c r="BA4388" i="1"/>
  <c r="BB4388" i="1"/>
  <c r="BC4388" i="1"/>
  <c r="BD4388" i="1"/>
  <c r="BE4388" i="1"/>
  <c r="BF4388" i="1"/>
  <c r="BG4388" i="1"/>
  <c r="BH4388" i="1"/>
  <c r="BI4388" i="1"/>
  <c r="BJ4388" i="1"/>
  <c r="BK4388" i="1"/>
  <c r="BL4388" i="1"/>
  <c r="BM4388" i="1"/>
  <c r="BN4388" i="1"/>
  <c r="BO4388" i="1"/>
  <c r="BP4388" i="1"/>
  <c r="AV4388" i="1"/>
  <c r="AU4389" i="1"/>
  <c r="AW4389" i="1"/>
  <c r="AX4389" i="1"/>
  <c r="AY4389" i="1"/>
  <c r="AZ4389" i="1"/>
  <c r="BA4389" i="1"/>
  <c r="BB4389" i="1"/>
  <c r="BC4389" i="1"/>
  <c r="BD4389" i="1"/>
  <c r="BE4389" i="1"/>
  <c r="BF4389" i="1"/>
  <c r="BG4389" i="1"/>
  <c r="BH4389" i="1"/>
  <c r="BI4389" i="1"/>
  <c r="BJ4389" i="1"/>
  <c r="BK4389" i="1"/>
  <c r="BL4389" i="1"/>
  <c r="BM4389" i="1"/>
  <c r="BN4389" i="1"/>
  <c r="BO4389" i="1"/>
  <c r="BP4389" i="1"/>
  <c r="AV4389" i="1"/>
  <c r="AU4390" i="1"/>
  <c r="AW4390" i="1"/>
  <c r="AX4390" i="1"/>
  <c r="AY4390" i="1"/>
  <c r="AZ4390" i="1"/>
  <c r="BA4390" i="1"/>
  <c r="BB4390" i="1"/>
  <c r="BC4390" i="1"/>
  <c r="BD4390" i="1"/>
  <c r="BE4390" i="1"/>
  <c r="BF4390" i="1"/>
  <c r="BG4390" i="1"/>
  <c r="BH4390" i="1"/>
  <c r="BI4390" i="1"/>
  <c r="BJ4390" i="1"/>
  <c r="BK4390" i="1"/>
  <c r="BL4390" i="1"/>
  <c r="BM4390" i="1"/>
  <c r="BN4390" i="1"/>
  <c r="BO4390" i="1"/>
  <c r="BP4390" i="1"/>
  <c r="AV4390" i="1"/>
  <c r="AU4391" i="1"/>
  <c r="AW4391" i="1"/>
  <c r="AX4391" i="1"/>
  <c r="AY4391" i="1"/>
  <c r="AZ4391" i="1"/>
  <c r="BA4391" i="1"/>
  <c r="BB4391" i="1"/>
  <c r="BC4391" i="1"/>
  <c r="BD4391" i="1"/>
  <c r="BE4391" i="1"/>
  <c r="BF4391" i="1"/>
  <c r="BG4391" i="1"/>
  <c r="BH4391" i="1"/>
  <c r="BI4391" i="1"/>
  <c r="BJ4391" i="1"/>
  <c r="BK4391" i="1"/>
  <c r="BL4391" i="1"/>
  <c r="BM4391" i="1"/>
  <c r="BN4391" i="1"/>
  <c r="BO4391" i="1"/>
  <c r="BP4391" i="1"/>
  <c r="AV4391" i="1"/>
  <c r="AU4392" i="1"/>
  <c r="AW4392" i="1"/>
  <c r="AX4392" i="1"/>
  <c r="AY4392" i="1"/>
  <c r="AZ4392" i="1"/>
  <c r="BA4392" i="1"/>
  <c r="BB4392" i="1"/>
  <c r="BC4392" i="1"/>
  <c r="BD4392" i="1"/>
  <c r="BE4392" i="1"/>
  <c r="BF4392" i="1"/>
  <c r="BG4392" i="1"/>
  <c r="BH4392" i="1"/>
  <c r="BI4392" i="1"/>
  <c r="BJ4392" i="1"/>
  <c r="BK4392" i="1"/>
  <c r="BL4392" i="1"/>
  <c r="BM4392" i="1"/>
  <c r="BN4392" i="1"/>
  <c r="BO4392" i="1"/>
  <c r="BP4392" i="1"/>
  <c r="AV4392" i="1"/>
  <c r="AU4393" i="1"/>
  <c r="AW4393" i="1"/>
  <c r="AX4393" i="1"/>
  <c r="AY4393" i="1"/>
  <c r="AZ4393" i="1"/>
  <c r="BA4393" i="1"/>
  <c r="BB4393" i="1"/>
  <c r="BC4393" i="1"/>
  <c r="BD4393" i="1"/>
  <c r="BE4393" i="1"/>
  <c r="BF4393" i="1"/>
  <c r="BG4393" i="1"/>
  <c r="BH4393" i="1"/>
  <c r="BI4393" i="1"/>
  <c r="BJ4393" i="1"/>
  <c r="BK4393" i="1"/>
  <c r="BL4393" i="1"/>
  <c r="BM4393" i="1"/>
  <c r="BN4393" i="1"/>
  <c r="BO4393" i="1"/>
  <c r="BP4393" i="1"/>
  <c r="AV4393" i="1"/>
  <c r="AU4394" i="1"/>
  <c r="AW4394" i="1"/>
  <c r="AX4394" i="1"/>
  <c r="AY4394" i="1"/>
  <c r="AZ4394" i="1"/>
  <c r="BA4394" i="1"/>
  <c r="BB4394" i="1"/>
  <c r="BC4394" i="1"/>
  <c r="BD4394" i="1"/>
  <c r="BE4394" i="1"/>
  <c r="BF4394" i="1"/>
  <c r="BG4394" i="1"/>
  <c r="BH4394" i="1"/>
  <c r="BI4394" i="1"/>
  <c r="BJ4394" i="1"/>
  <c r="BK4394" i="1"/>
  <c r="BL4394" i="1"/>
  <c r="BM4394" i="1"/>
  <c r="BN4394" i="1"/>
  <c r="BO4394" i="1"/>
  <c r="BP4394" i="1"/>
  <c r="AV4394" i="1"/>
  <c r="AU4395" i="1"/>
  <c r="AW4395" i="1"/>
  <c r="AX4395" i="1"/>
  <c r="AY4395" i="1"/>
  <c r="AZ4395" i="1"/>
  <c r="BA4395" i="1"/>
  <c r="BB4395" i="1"/>
  <c r="BC4395" i="1"/>
  <c r="BD4395" i="1"/>
  <c r="BE4395" i="1"/>
  <c r="BF4395" i="1"/>
  <c r="BG4395" i="1"/>
  <c r="BH4395" i="1"/>
  <c r="BI4395" i="1"/>
  <c r="BJ4395" i="1"/>
  <c r="BK4395" i="1"/>
  <c r="BL4395" i="1"/>
  <c r="BM4395" i="1"/>
  <c r="BN4395" i="1"/>
  <c r="BO4395" i="1"/>
  <c r="BP4395" i="1"/>
  <c r="AV4395" i="1"/>
  <c r="AU4396" i="1"/>
  <c r="AW4396" i="1"/>
  <c r="AX4396" i="1"/>
  <c r="AY4396" i="1"/>
  <c r="AZ4396" i="1"/>
  <c r="BA4396" i="1"/>
  <c r="BB4396" i="1"/>
  <c r="BC4396" i="1"/>
  <c r="BD4396" i="1"/>
  <c r="BE4396" i="1"/>
  <c r="BF4396" i="1"/>
  <c r="BG4396" i="1"/>
  <c r="BH4396" i="1"/>
  <c r="BI4396" i="1"/>
  <c r="BJ4396" i="1"/>
  <c r="BK4396" i="1"/>
  <c r="BL4396" i="1"/>
  <c r="BM4396" i="1"/>
  <c r="BN4396" i="1"/>
  <c r="BO4396" i="1"/>
  <c r="BP4396" i="1"/>
  <c r="AV4396" i="1"/>
  <c r="AU4397" i="1"/>
  <c r="AW4397" i="1"/>
  <c r="AX4397" i="1"/>
  <c r="AY4397" i="1"/>
  <c r="AZ4397" i="1"/>
  <c r="BA4397" i="1"/>
  <c r="BB4397" i="1"/>
  <c r="BC4397" i="1"/>
  <c r="BD4397" i="1"/>
  <c r="BE4397" i="1"/>
  <c r="BF4397" i="1"/>
  <c r="BG4397" i="1"/>
  <c r="BH4397" i="1"/>
  <c r="BI4397" i="1"/>
  <c r="BJ4397" i="1"/>
  <c r="BK4397" i="1"/>
  <c r="BL4397" i="1"/>
  <c r="BM4397" i="1"/>
  <c r="BN4397" i="1"/>
  <c r="BO4397" i="1"/>
  <c r="BP4397" i="1"/>
  <c r="AV4397" i="1"/>
  <c r="AU4398" i="1"/>
  <c r="AW4398" i="1"/>
  <c r="AX4398" i="1"/>
  <c r="AY4398" i="1"/>
  <c r="AZ4398" i="1"/>
  <c r="BA4398" i="1"/>
  <c r="BB4398" i="1"/>
  <c r="BC4398" i="1"/>
  <c r="BD4398" i="1"/>
  <c r="BE4398" i="1"/>
  <c r="BF4398" i="1"/>
  <c r="BG4398" i="1"/>
  <c r="BH4398" i="1"/>
  <c r="BI4398" i="1"/>
  <c r="BJ4398" i="1"/>
  <c r="BK4398" i="1"/>
  <c r="BL4398" i="1"/>
  <c r="BM4398" i="1"/>
  <c r="BN4398" i="1"/>
  <c r="BO4398" i="1"/>
  <c r="BP4398" i="1"/>
  <c r="AV4398" i="1"/>
  <c r="AU4399" i="1"/>
  <c r="AW4399" i="1"/>
  <c r="AX4399" i="1"/>
  <c r="AY4399" i="1"/>
  <c r="AZ4399" i="1"/>
  <c r="BA4399" i="1"/>
  <c r="BB4399" i="1"/>
  <c r="BC4399" i="1"/>
  <c r="BD4399" i="1"/>
  <c r="BE4399" i="1"/>
  <c r="BF4399" i="1"/>
  <c r="BG4399" i="1"/>
  <c r="BH4399" i="1"/>
  <c r="BI4399" i="1"/>
  <c r="BJ4399" i="1"/>
  <c r="BK4399" i="1"/>
  <c r="BL4399" i="1"/>
  <c r="BM4399" i="1"/>
  <c r="BN4399" i="1"/>
  <c r="BO4399" i="1"/>
  <c r="BP4399" i="1"/>
  <c r="AV4399" i="1"/>
  <c r="AU4400" i="1"/>
  <c r="AW4400" i="1"/>
  <c r="AX4400" i="1"/>
  <c r="AY4400" i="1"/>
  <c r="AZ4400" i="1"/>
  <c r="BA4400" i="1"/>
  <c r="BB4400" i="1"/>
  <c r="BC4400" i="1"/>
  <c r="BD4400" i="1"/>
  <c r="BE4400" i="1"/>
  <c r="BF4400" i="1"/>
  <c r="BG4400" i="1"/>
  <c r="BH4400" i="1"/>
  <c r="BI4400" i="1"/>
  <c r="BJ4400" i="1"/>
  <c r="BK4400" i="1"/>
  <c r="BL4400" i="1"/>
  <c r="BM4400" i="1"/>
  <c r="BN4400" i="1"/>
  <c r="BO4400" i="1"/>
  <c r="BP4400" i="1"/>
  <c r="AV4400" i="1"/>
  <c r="AU4401" i="1"/>
  <c r="AW4401" i="1"/>
  <c r="AX4401" i="1"/>
  <c r="AY4401" i="1"/>
  <c r="AZ4401" i="1"/>
  <c r="BA4401" i="1"/>
  <c r="BB4401" i="1"/>
  <c r="BC4401" i="1"/>
  <c r="BD4401" i="1"/>
  <c r="BE4401" i="1"/>
  <c r="BF4401" i="1"/>
  <c r="BG4401" i="1"/>
  <c r="BH4401" i="1"/>
  <c r="BI4401" i="1"/>
  <c r="BJ4401" i="1"/>
  <c r="BK4401" i="1"/>
  <c r="BL4401" i="1"/>
  <c r="BM4401" i="1"/>
  <c r="BN4401" i="1"/>
  <c r="BO4401" i="1"/>
  <c r="BP4401" i="1"/>
  <c r="AV4401" i="1"/>
  <c r="AU4235" i="1"/>
  <c r="AW4235" i="1"/>
  <c r="AX4235" i="1"/>
  <c r="AY4235" i="1"/>
  <c r="AZ4235" i="1"/>
  <c r="BA4235" i="1"/>
  <c r="BB4235" i="1"/>
  <c r="BC4235" i="1"/>
  <c r="BD4235" i="1"/>
  <c r="BE4235" i="1"/>
  <c r="BF4235" i="1"/>
  <c r="BG4235" i="1"/>
  <c r="BH4235" i="1"/>
  <c r="BI4235" i="1"/>
  <c r="BJ4235" i="1"/>
  <c r="BK4235" i="1"/>
  <c r="BL4235" i="1"/>
  <c r="BM4235" i="1"/>
  <c r="BN4235" i="1"/>
  <c r="BO4235" i="1"/>
  <c r="BP4235" i="1"/>
  <c r="AV4235" i="1"/>
  <c r="AV4204" i="1"/>
  <c r="AV4205" i="1"/>
  <c r="AV4206" i="1"/>
  <c r="BP4205" i="1"/>
  <c r="BP4206" i="1"/>
  <c r="BP4207" i="1"/>
  <c r="BP4208" i="1"/>
  <c r="BP4209" i="1"/>
  <c r="BP4210" i="1"/>
  <c r="BP4211" i="1"/>
  <c r="BP4212" i="1"/>
  <c r="BP4213" i="1"/>
  <c r="BP4214" i="1"/>
  <c r="BP4215" i="1"/>
  <c r="BP4216" i="1"/>
  <c r="BP4217" i="1"/>
  <c r="BP4218" i="1"/>
  <c r="BP4219" i="1"/>
  <c r="BP4220" i="1"/>
  <c r="BP4221" i="1"/>
  <c r="BP4222" i="1"/>
  <c r="BP4223" i="1"/>
  <c r="BP4224" i="1"/>
  <c r="BP4225" i="1"/>
  <c r="BP4226" i="1"/>
  <c r="BP4227" i="1"/>
  <c r="BP4228" i="1"/>
  <c r="BP4229" i="1"/>
  <c r="BP4230" i="1"/>
  <c r="BP4231" i="1"/>
  <c r="BP4232" i="1"/>
  <c r="BP4233" i="1"/>
  <c r="BP4234" i="1"/>
  <c r="BP4204" i="1"/>
  <c r="AV4207" i="1"/>
  <c r="AV4208" i="1"/>
  <c r="AV4209" i="1"/>
  <c r="AV4210" i="1"/>
  <c r="AV4211" i="1"/>
  <c r="AV4212" i="1"/>
  <c r="AV4213" i="1"/>
  <c r="AV4214" i="1"/>
  <c r="AV4215" i="1"/>
  <c r="AV4216" i="1"/>
  <c r="AV4217" i="1"/>
  <c r="AV4218" i="1"/>
  <c r="AV4219" i="1"/>
  <c r="AV4220" i="1"/>
  <c r="AV4221" i="1"/>
  <c r="AV4222" i="1"/>
  <c r="AV4223" i="1"/>
  <c r="AV4224" i="1"/>
  <c r="AV4225" i="1"/>
  <c r="AV4226" i="1"/>
  <c r="AV4227" i="1"/>
  <c r="AV4228" i="1"/>
  <c r="AV4229" i="1"/>
  <c r="AV4230" i="1"/>
  <c r="AV4231" i="1"/>
  <c r="AV4232" i="1"/>
  <c r="AV4233" i="1"/>
  <c r="AV4234" i="1"/>
  <c r="AU4205" i="1"/>
  <c r="AU4206" i="1"/>
  <c r="AU4207" i="1"/>
  <c r="AU4208" i="1"/>
  <c r="AU4209" i="1"/>
  <c r="AU4210" i="1"/>
  <c r="AU4211" i="1"/>
  <c r="AU4212" i="1"/>
  <c r="AU4213" i="1"/>
  <c r="AU4214" i="1"/>
  <c r="AU4215" i="1"/>
  <c r="AU4216" i="1"/>
  <c r="AU4217" i="1"/>
  <c r="AU4218" i="1"/>
  <c r="AU4219" i="1"/>
  <c r="AU4220" i="1"/>
  <c r="AU4221" i="1"/>
  <c r="AU4222" i="1"/>
  <c r="AU4223" i="1"/>
  <c r="AU4224" i="1"/>
  <c r="AU4225" i="1"/>
  <c r="AU4226" i="1"/>
  <c r="AU4227" i="1"/>
  <c r="AU4228" i="1"/>
  <c r="AU4229" i="1"/>
  <c r="AU4230" i="1"/>
  <c r="AU4231" i="1"/>
  <c r="AU4232" i="1"/>
  <c r="AU4233" i="1"/>
  <c r="AU4234" i="1"/>
  <c r="AU4204" i="1"/>
  <c r="AU4023" i="1"/>
  <c r="AW4023" i="1"/>
  <c r="AX4023" i="1"/>
  <c r="AY4023" i="1"/>
  <c r="AZ4023" i="1"/>
  <c r="BA4023" i="1"/>
  <c r="BB4023" i="1"/>
  <c r="BC4023" i="1"/>
  <c r="BD4023" i="1"/>
  <c r="BE4023" i="1"/>
  <c r="BF4023" i="1"/>
  <c r="BG4023" i="1"/>
  <c r="BH4023" i="1"/>
  <c r="BI4023" i="1"/>
  <c r="BJ4023" i="1"/>
  <c r="BK4023" i="1"/>
  <c r="BL4023" i="1"/>
  <c r="BM4023" i="1"/>
  <c r="BN4023" i="1"/>
  <c r="BO4023" i="1"/>
  <c r="AV4023" i="1"/>
  <c r="AU4024" i="1"/>
  <c r="AW4024" i="1"/>
  <c r="AX4024" i="1"/>
  <c r="AY4024" i="1"/>
  <c r="AZ4024" i="1"/>
  <c r="BA4024" i="1"/>
  <c r="BB4024" i="1"/>
  <c r="BC4024" i="1"/>
  <c r="BD4024" i="1"/>
  <c r="BE4024" i="1"/>
  <c r="BF4024" i="1"/>
  <c r="BG4024" i="1"/>
  <c r="BH4024" i="1"/>
  <c r="BI4024" i="1"/>
  <c r="BJ4024" i="1"/>
  <c r="BK4024" i="1"/>
  <c r="BL4024" i="1"/>
  <c r="BM4024" i="1"/>
  <c r="BN4024" i="1"/>
  <c r="BO4024" i="1"/>
  <c r="AV4024" i="1"/>
  <c r="AU4025" i="1"/>
  <c r="AW4025" i="1"/>
  <c r="AX4025" i="1"/>
  <c r="AY4025" i="1"/>
  <c r="AZ4025" i="1"/>
  <c r="BA4025" i="1"/>
  <c r="BB4025" i="1"/>
  <c r="BC4025" i="1"/>
  <c r="BD4025" i="1"/>
  <c r="BE4025" i="1"/>
  <c r="BF4025" i="1"/>
  <c r="BG4025" i="1"/>
  <c r="BH4025" i="1"/>
  <c r="BI4025" i="1"/>
  <c r="BJ4025" i="1"/>
  <c r="BK4025" i="1"/>
  <c r="BL4025" i="1"/>
  <c r="BM4025" i="1"/>
  <c r="BN4025" i="1"/>
  <c r="BO4025" i="1"/>
  <c r="AV4025" i="1"/>
  <c r="AU4026" i="1"/>
  <c r="AW4026" i="1"/>
  <c r="AX4026" i="1"/>
  <c r="AY4026" i="1"/>
  <c r="AZ4026" i="1"/>
  <c r="BA4026" i="1"/>
  <c r="BB4026" i="1"/>
  <c r="BC4026" i="1"/>
  <c r="BD4026" i="1"/>
  <c r="BE4026" i="1"/>
  <c r="BF4026" i="1"/>
  <c r="BG4026" i="1"/>
  <c r="BH4026" i="1"/>
  <c r="BI4026" i="1"/>
  <c r="BJ4026" i="1"/>
  <c r="BK4026" i="1"/>
  <c r="BL4026" i="1"/>
  <c r="BM4026" i="1"/>
  <c r="BN4026" i="1"/>
  <c r="BO4026" i="1"/>
  <c r="AV4026" i="1"/>
  <c r="AU4027" i="1"/>
  <c r="AW4027" i="1"/>
  <c r="AX4027" i="1"/>
  <c r="AY4027" i="1"/>
  <c r="AZ4027" i="1"/>
  <c r="BA4027" i="1"/>
  <c r="BB4027" i="1"/>
  <c r="BC4027" i="1"/>
  <c r="BD4027" i="1"/>
  <c r="BE4027" i="1"/>
  <c r="BF4027" i="1"/>
  <c r="BG4027" i="1"/>
  <c r="BH4027" i="1"/>
  <c r="BI4027" i="1"/>
  <c r="BJ4027" i="1"/>
  <c r="BK4027" i="1"/>
  <c r="BL4027" i="1"/>
  <c r="BM4027" i="1"/>
  <c r="BN4027" i="1"/>
  <c r="BO4027" i="1"/>
  <c r="AV4027" i="1"/>
  <c r="AU4028" i="1"/>
  <c r="AW4028" i="1"/>
  <c r="AX4028" i="1"/>
  <c r="AY4028" i="1"/>
  <c r="AZ4028" i="1"/>
  <c r="BA4028" i="1"/>
  <c r="BB4028" i="1"/>
  <c r="BC4028" i="1"/>
  <c r="BD4028" i="1"/>
  <c r="BE4028" i="1"/>
  <c r="BF4028" i="1"/>
  <c r="BG4028" i="1"/>
  <c r="BH4028" i="1"/>
  <c r="BI4028" i="1"/>
  <c r="BJ4028" i="1"/>
  <c r="BK4028" i="1"/>
  <c r="BL4028" i="1"/>
  <c r="BM4028" i="1"/>
  <c r="BN4028" i="1"/>
  <c r="BO4028" i="1"/>
  <c r="AV4028" i="1"/>
  <c r="AU4029" i="1"/>
  <c r="AW4029" i="1"/>
  <c r="AX4029" i="1"/>
  <c r="AY4029" i="1"/>
  <c r="AZ4029" i="1"/>
  <c r="BA4029" i="1"/>
  <c r="BB4029" i="1"/>
  <c r="BC4029" i="1"/>
  <c r="BD4029" i="1"/>
  <c r="BE4029" i="1"/>
  <c r="BF4029" i="1"/>
  <c r="BG4029" i="1"/>
  <c r="BH4029" i="1"/>
  <c r="BI4029" i="1"/>
  <c r="BJ4029" i="1"/>
  <c r="BK4029" i="1"/>
  <c r="BL4029" i="1"/>
  <c r="BM4029" i="1"/>
  <c r="BN4029" i="1"/>
  <c r="BO4029" i="1"/>
  <c r="AV4029" i="1"/>
  <c r="AU4030" i="1"/>
  <c r="AW4030" i="1"/>
  <c r="AX4030" i="1"/>
  <c r="AY4030" i="1"/>
  <c r="AZ4030" i="1"/>
  <c r="BA4030" i="1"/>
  <c r="BB4030" i="1"/>
  <c r="BC4030" i="1"/>
  <c r="BD4030" i="1"/>
  <c r="BE4030" i="1"/>
  <c r="BF4030" i="1"/>
  <c r="BG4030" i="1"/>
  <c r="BH4030" i="1"/>
  <c r="BI4030" i="1"/>
  <c r="BJ4030" i="1"/>
  <c r="BK4030" i="1"/>
  <c r="BL4030" i="1"/>
  <c r="BM4030" i="1"/>
  <c r="BN4030" i="1"/>
  <c r="BO4030" i="1"/>
  <c r="AV4030" i="1"/>
  <c r="AU4031" i="1"/>
  <c r="AW4031" i="1"/>
  <c r="AX4031" i="1"/>
  <c r="AY4031" i="1"/>
  <c r="AZ4031" i="1"/>
  <c r="BA4031" i="1"/>
  <c r="BB4031" i="1"/>
  <c r="BC4031" i="1"/>
  <c r="BD4031" i="1"/>
  <c r="BE4031" i="1"/>
  <c r="BF4031" i="1"/>
  <c r="BG4031" i="1"/>
  <c r="BH4031" i="1"/>
  <c r="BI4031" i="1"/>
  <c r="BJ4031" i="1"/>
  <c r="BK4031" i="1"/>
  <c r="BL4031" i="1"/>
  <c r="BM4031" i="1"/>
  <c r="BN4031" i="1"/>
  <c r="BO4031" i="1"/>
  <c r="AV4031" i="1"/>
  <c r="AU4032" i="1"/>
  <c r="AW4032" i="1"/>
  <c r="AX4032" i="1"/>
  <c r="AY4032" i="1"/>
  <c r="AZ4032" i="1"/>
  <c r="BA4032" i="1"/>
  <c r="BB4032" i="1"/>
  <c r="BC4032" i="1"/>
  <c r="BD4032" i="1"/>
  <c r="BE4032" i="1"/>
  <c r="BF4032" i="1"/>
  <c r="BG4032" i="1"/>
  <c r="BH4032" i="1"/>
  <c r="BI4032" i="1"/>
  <c r="BJ4032" i="1"/>
  <c r="BK4032" i="1"/>
  <c r="BL4032" i="1"/>
  <c r="BM4032" i="1"/>
  <c r="BN4032" i="1"/>
  <c r="BO4032" i="1"/>
  <c r="AV4032" i="1"/>
  <c r="AU4033" i="1"/>
  <c r="AW4033" i="1"/>
  <c r="AX4033" i="1"/>
  <c r="AY4033" i="1"/>
  <c r="AZ4033" i="1"/>
  <c r="BA4033" i="1"/>
  <c r="BB4033" i="1"/>
  <c r="BC4033" i="1"/>
  <c r="BD4033" i="1"/>
  <c r="BE4033" i="1"/>
  <c r="BF4033" i="1"/>
  <c r="BG4033" i="1"/>
  <c r="BH4033" i="1"/>
  <c r="BI4033" i="1"/>
  <c r="BJ4033" i="1"/>
  <c r="BK4033" i="1"/>
  <c r="BL4033" i="1"/>
  <c r="BM4033" i="1"/>
  <c r="BN4033" i="1"/>
  <c r="BO4033" i="1"/>
  <c r="AV4033" i="1"/>
  <c r="AU4034" i="1"/>
  <c r="AW4034" i="1"/>
  <c r="AX4034" i="1"/>
  <c r="AY4034" i="1"/>
  <c r="AZ4034" i="1"/>
  <c r="BA4034" i="1"/>
  <c r="BB4034" i="1"/>
  <c r="BC4034" i="1"/>
  <c r="BD4034" i="1"/>
  <c r="BE4034" i="1"/>
  <c r="BF4034" i="1"/>
  <c r="BG4034" i="1"/>
  <c r="BH4034" i="1"/>
  <c r="BI4034" i="1"/>
  <c r="BJ4034" i="1"/>
  <c r="BK4034" i="1"/>
  <c r="BL4034" i="1"/>
  <c r="BM4034" i="1"/>
  <c r="BN4034" i="1"/>
  <c r="BO4034" i="1"/>
  <c r="AV4034" i="1"/>
  <c r="AU4035" i="1"/>
  <c r="AW4035" i="1"/>
  <c r="AX4035" i="1"/>
  <c r="AY4035" i="1"/>
  <c r="AZ4035" i="1"/>
  <c r="BA4035" i="1"/>
  <c r="BB4035" i="1"/>
  <c r="BC4035" i="1"/>
  <c r="BD4035" i="1"/>
  <c r="BE4035" i="1"/>
  <c r="BF4035" i="1"/>
  <c r="BG4035" i="1"/>
  <c r="BH4035" i="1"/>
  <c r="BI4035" i="1"/>
  <c r="BJ4035" i="1"/>
  <c r="BK4035" i="1"/>
  <c r="BL4035" i="1"/>
  <c r="BM4035" i="1"/>
  <c r="BN4035" i="1"/>
  <c r="BO4035" i="1"/>
  <c r="AV4035" i="1"/>
  <c r="AU4036" i="1"/>
  <c r="AW4036" i="1"/>
  <c r="AX4036" i="1"/>
  <c r="AY4036" i="1"/>
  <c r="AZ4036" i="1"/>
  <c r="BA4036" i="1"/>
  <c r="BB4036" i="1"/>
  <c r="BC4036" i="1"/>
  <c r="BD4036" i="1"/>
  <c r="BE4036" i="1"/>
  <c r="BF4036" i="1"/>
  <c r="BG4036" i="1"/>
  <c r="BH4036" i="1"/>
  <c r="BI4036" i="1"/>
  <c r="BJ4036" i="1"/>
  <c r="BK4036" i="1"/>
  <c r="BL4036" i="1"/>
  <c r="BM4036" i="1"/>
  <c r="BN4036" i="1"/>
  <c r="BO4036" i="1"/>
  <c r="AV4036" i="1"/>
  <c r="AU4037" i="1"/>
  <c r="AW4037" i="1"/>
  <c r="AX4037" i="1"/>
  <c r="AY4037" i="1"/>
  <c r="AZ4037" i="1"/>
  <c r="BA4037" i="1"/>
  <c r="BB4037" i="1"/>
  <c r="BC4037" i="1"/>
  <c r="BD4037" i="1"/>
  <c r="BE4037" i="1"/>
  <c r="BF4037" i="1"/>
  <c r="BG4037" i="1"/>
  <c r="BH4037" i="1"/>
  <c r="BI4037" i="1"/>
  <c r="BJ4037" i="1"/>
  <c r="BK4037" i="1"/>
  <c r="BL4037" i="1"/>
  <c r="BM4037" i="1"/>
  <c r="BN4037" i="1"/>
  <c r="BO4037" i="1"/>
  <c r="AV4037" i="1"/>
  <c r="AU4038" i="1"/>
  <c r="AW4038" i="1"/>
  <c r="AX4038" i="1"/>
  <c r="AY4038" i="1"/>
  <c r="AZ4038" i="1"/>
  <c r="BA4038" i="1"/>
  <c r="BB4038" i="1"/>
  <c r="BC4038" i="1"/>
  <c r="BD4038" i="1"/>
  <c r="BE4038" i="1"/>
  <c r="BF4038" i="1"/>
  <c r="BG4038" i="1"/>
  <c r="BH4038" i="1"/>
  <c r="BI4038" i="1"/>
  <c r="BJ4038" i="1"/>
  <c r="BK4038" i="1"/>
  <c r="BL4038" i="1"/>
  <c r="BM4038" i="1"/>
  <c r="BN4038" i="1"/>
  <c r="BO4038" i="1"/>
  <c r="AV4038" i="1"/>
  <c r="AU4039" i="1"/>
  <c r="AW4039" i="1"/>
  <c r="AX4039" i="1"/>
  <c r="AY4039" i="1"/>
  <c r="AZ4039" i="1"/>
  <c r="BA4039" i="1"/>
  <c r="BB4039" i="1"/>
  <c r="BC4039" i="1"/>
  <c r="BD4039" i="1"/>
  <c r="BE4039" i="1"/>
  <c r="BF4039" i="1"/>
  <c r="BG4039" i="1"/>
  <c r="BH4039" i="1"/>
  <c r="BI4039" i="1"/>
  <c r="BJ4039" i="1"/>
  <c r="BK4039" i="1"/>
  <c r="BL4039" i="1"/>
  <c r="BM4039" i="1"/>
  <c r="BN4039" i="1"/>
  <c r="BO4039" i="1"/>
  <c r="AV4039" i="1"/>
  <c r="AU4040" i="1"/>
  <c r="AW4040" i="1"/>
  <c r="AX4040" i="1"/>
  <c r="AY4040" i="1"/>
  <c r="AZ4040" i="1"/>
  <c r="BA4040" i="1"/>
  <c r="BB4040" i="1"/>
  <c r="BC4040" i="1"/>
  <c r="BD4040" i="1"/>
  <c r="BE4040" i="1"/>
  <c r="BF4040" i="1"/>
  <c r="BG4040" i="1"/>
  <c r="BH4040" i="1"/>
  <c r="BI4040" i="1"/>
  <c r="BJ4040" i="1"/>
  <c r="BK4040" i="1"/>
  <c r="BL4040" i="1"/>
  <c r="BM4040" i="1"/>
  <c r="BN4040" i="1"/>
  <c r="BO4040" i="1"/>
  <c r="AV4040" i="1"/>
  <c r="AU4041" i="1"/>
  <c r="AW4041" i="1"/>
  <c r="AX4041" i="1"/>
  <c r="AY4041" i="1"/>
  <c r="AZ4041" i="1"/>
  <c r="BA4041" i="1"/>
  <c r="BB4041" i="1"/>
  <c r="BC4041" i="1"/>
  <c r="BD4041" i="1"/>
  <c r="BE4041" i="1"/>
  <c r="BF4041" i="1"/>
  <c r="BG4041" i="1"/>
  <c r="BH4041" i="1"/>
  <c r="BI4041" i="1"/>
  <c r="BJ4041" i="1"/>
  <c r="BK4041" i="1"/>
  <c r="BL4041" i="1"/>
  <c r="BM4041" i="1"/>
  <c r="BN4041" i="1"/>
  <c r="BO4041" i="1"/>
  <c r="AV4041" i="1"/>
  <c r="AU4042" i="1"/>
  <c r="AW4042" i="1"/>
  <c r="AX4042" i="1"/>
  <c r="AY4042" i="1"/>
  <c r="AZ4042" i="1"/>
  <c r="BA4042" i="1"/>
  <c r="BB4042" i="1"/>
  <c r="BC4042" i="1"/>
  <c r="BD4042" i="1"/>
  <c r="BE4042" i="1"/>
  <c r="BF4042" i="1"/>
  <c r="BG4042" i="1"/>
  <c r="BH4042" i="1"/>
  <c r="BI4042" i="1"/>
  <c r="BJ4042" i="1"/>
  <c r="BK4042" i="1"/>
  <c r="BL4042" i="1"/>
  <c r="BM4042" i="1"/>
  <c r="BN4042" i="1"/>
  <c r="BO4042" i="1"/>
  <c r="AV4042" i="1"/>
  <c r="AU4043" i="1"/>
  <c r="AW4043" i="1"/>
  <c r="AX4043" i="1"/>
  <c r="AY4043" i="1"/>
  <c r="AZ4043" i="1"/>
  <c r="BA4043" i="1"/>
  <c r="BB4043" i="1"/>
  <c r="BC4043" i="1"/>
  <c r="BD4043" i="1"/>
  <c r="BE4043" i="1"/>
  <c r="BF4043" i="1"/>
  <c r="BG4043" i="1"/>
  <c r="BH4043" i="1"/>
  <c r="BI4043" i="1"/>
  <c r="BJ4043" i="1"/>
  <c r="BK4043" i="1"/>
  <c r="BL4043" i="1"/>
  <c r="BM4043" i="1"/>
  <c r="BN4043" i="1"/>
  <c r="BO4043" i="1"/>
  <c r="AV4043" i="1"/>
  <c r="AU4044" i="1"/>
  <c r="AW4044" i="1"/>
  <c r="AX4044" i="1"/>
  <c r="AY4044" i="1"/>
  <c r="AZ4044" i="1"/>
  <c r="BA4044" i="1"/>
  <c r="BB4044" i="1"/>
  <c r="BC4044" i="1"/>
  <c r="BD4044" i="1"/>
  <c r="BE4044" i="1"/>
  <c r="BF4044" i="1"/>
  <c r="BG4044" i="1"/>
  <c r="BH4044" i="1"/>
  <c r="BI4044" i="1"/>
  <c r="BJ4044" i="1"/>
  <c r="BK4044" i="1"/>
  <c r="BL4044" i="1"/>
  <c r="BM4044" i="1"/>
  <c r="BN4044" i="1"/>
  <c r="BO4044" i="1"/>
  <c r="AV4044" i="1"/>
  <c r="AU4045" i="1"/>
  <c r="AW4045" i="1"/>
  <c r="AX4045" i="1"/>
  <c r="AY4045" i="1"/>
  <c r="AZ4045" i="1"/>
  <c r="BA4045" i="1"/>
  <c r="BB4045" i="1"/>
  <c r="BC4045" i="1"/>
  <c r="BD4045" i="1"/>
  <c r="BE4045" i="1"/>
  <c r="BF4045" i="1"/>
  <c r="BG4045" i="1"/>
  <c r="BH4045" i="1"/>
  <c r="BI4045" i="1"/>
  <c r="BJ4045" i="1"/>
  <c r="BK4045" i="1"/>
  <c r="BL4045" i="1"/>
  <c r="BM4045" i="1"/>
  <c r="BN4045" i="1"/>
  <c r="BO4045" i="1"/>
  <c r="AV4045" i="1"/>
  <c r="AU4046" i="1"/>
  <c r="AW4046" i="1"/>
  <c r="AX4046" i="1"/>
  <c r="AY4046" i="1"/>
  <c r="AZ4046" i="1"/>
  <c r="BA4046" i="1"/>
  <c r="BB4046" i="1"/>
  <c r="BC4046" i="1"/>
  <c r="BD4046" i="1"/>
  <c r="BE4046" i="1"/>
  <c r="BF4046" i="1"/>
  <c r="BG4046" i="1"/>
  <c r="BH4046" i="1"/>
  <c r="BI4046" i="1"/>
  <c r="BJ4046" i="1"/>
  <c r="BK4046" i="1"/>
  <c r="BL4046" i="1"/>
  <c r="BM4046" i="1"/>
  <c r="BN4046" i="1"/>
  <c r="BO4046" i="1"/>
  <c r="AV4046" i="1"/>
  <c r="AU4047" i="1"/>
  <c r="AW4047" i="1"/>
  <c r="AX4047" i="1"/>
  <c r="AY4047" i="1"/>
  <c r="AZ4047" i="1"/>
  <c r="BA4047" i="1"/>
  <c r="BB4047" i="1"/>
  <c r="BC4047" i="1"/>
  <c r="BD4047" i="1"/>
  <c r="BE4047" i="1"/>
  <c r="BF4047" i="1"/>
  <c r="BG4047" i="1"/>
  <c r="BH4047" i="1"/>
  <c r="BI4047" i="1"/>
  <c r="BJ4047" i="1"/>
  <c r="BK4047" i="1"/>
  <c r="BL4047" i="1"/>
  <c r="BM4047" i="1"/>
  <c r="BN4047" i="1"/>
  <c r="BO4047" i="1"/>
  <c r="AV4047" i="1"/>
  <c r="AU4048" i="1"/>
  <c r="AW4048" i="1"/>
  <c r="AX4048" i="1"/>
  <c r="AY4048" i="1"/>
  <c r="AZ4048" i="1"/>
  <c r="BA4048" i="1"/>
  <c r="BB4048" i="1"/>
  <c r="BC4048" i="1"/>
  <c r="BD4048" i="1"/>
  <c r="BE4048" i="1"/>
  <c r="BF4048" i="1"/>
  <c r="BG4048" i="1"/>
  <c r="BH4048" i="1"/>
  <c r="BI4048" i="1"/>
  <c r="BJ4048" i="1"/>
  <c r="BK4048" i="1"/>
  <c r="BL4048" i="1"/>
  <c r="BM4048" i="1"/>
  <c r="BN4048" i="1"/>
  <c r="BO4048" i="1"/>
  <c r="AV4048" i="1"/>
  <c r="AU4049" i="1"/>
  <c r="AW4049" i="1"/>
  <c r="AX4049" i="1"/>
  <c r="AY4049" i="1"/>
  <c r="AZ4049" i="1"/>
  <c r="BA4049" i="1"/>
  <c r="BB4049" i="1"/>
  <c r="BC4049" i="1"/>
  <c r="BD4049" i="1"/>
  <c r="BE4049" i="1"/>
  <c r="BF4049" i="1"/>
  <c r="BG4049" i="1"/>
  <c r="BH4049" i="1"/>
  <c r="BI4049" i="1"/>
  <c r="BJ4049" i="1"/>
  <c r="BK4049" i="1"/>
  <c r="BL4049" i="1"/>
  <c r="BM4049" i="1"/>
  <c r="BN4049" i="1"/>
  <c r="BO4049" i="1"/>
  <c r="AV4049" i="1"/>
  <c r="AU4050" i="1"/>
  <c r="AW4050" i="1"/>
  <c r="AX4050" i="1"/>
  <c r="AY4050" i="1"/>
  <c r="AZ4050" i="1"/>
  <c r="BA4050" i="1"/>
  <c r="BB4050" i="1"/>
  <c r="BC4050" i="1"/>
  <c r="BD4050" i="1"/>
  <c r="BE4050" i="1"/>
  <c r="BF4050" i="1"/>
  <c r="BG4050" i="1"/>
  <c r="BH4050" i="1"/>
  <c r="BI4050" i="1"/>
  <c r="BJ4050" i="1"/>
  <c r="BK4050" i="1"/>
  <c r="BL4050" i="1"/>
  <c r="BM4050" i="1"/>
  <c r="BN4050" i="1"/>
  <c r="BO4050" i="1"/>
  <c r="AV4050" i="1"/>
  <c r="AU4051" i="1"/>
  <c r="AW4051" i="1"/>
  <c r="AX4051" i="1"/>
  <c r="AY4051" i="1"/>
  <c r="AZ4051" i="1"/>
  <c r="BA4051" i="1"/>
  <c r="BB4051" i="1"/>
  <c r="BC4051" i="1"/>
  <c r="BD4051" i="1"/>
  <c r="BE4051" i="1"/>
  <c r="BF4051" i="1"/>
  <c r="BG4051" i="1"/>
  <c r="BH4051" i="1"/>
  <c r="BI4051" i="1"/>
  <c r="BJ4051" i="1"/>
  <c r="BK4051" i="1"/>
  <c r="BL4051" i="1"/>
  <c r="BM4051" i="1"/>
  <c r="BN4051" i="1"/>
  <c r="BO4051" i="1"/>
  <c r="AV4051" i="1"/>
  <c r="AU4052" i="1"/>
  <c r="AW4052" i="1"/>
  <c r="AX4052" i="1"/>
  <c r="AY4052" i="1"/>
  <c r="AZ4052" i="1"/>
  <c r="BA4052" i="1"/>
  <c r="BB4052" i="1"/>
  <c r="BC4052" i="1"/>
  <c r="BD4052" i="1"/>
  <c r="BE4052" i="1"/>
  <c r="BF4052" i="1"/>
  <c r="BG4052" i="1"/>
  <c r="BH4052" i="1"/>
  <c r="BI4052" i="1"/>
  <c r="BJ4052" i="1"/>
  <c r="BK4052" i="1"/>
  <c r="BL4052" i="1"/>
  <c r="BM4052" i="1"/>
  <c r="BN4052" i="1"/>
  <c r="BO4052" i="1"/>
  <c r="AV4052" i="1"/>
  <c r="AU4053" i="1"/>
  <c r="AW4053" i="1"/>
  <c r="AX4053" i="1"/>
  <c r="AY4053" i="1"/>
  <c r="AZ4053" i="1"/>
  <c r="BA4053" i="1"/>
  <c r="BB4053" i="1"/>
  <c r="BC4053" i="1"/>
  <c r="BD4053" i="1"/>
  <c r="BE4053" i="1"/>
  <c r="BF4053" i="1"/>
  <c r="BG4053" i="1"/>
  <c r="BH4053" i="1"/>
  <c r="BI4053" i="1"/>
  <c r="BJ4053" i="1"/>
  <c r="BK4053" i="1"/>
  <c r="BL4053" i="1"/>
  <c r="BM4053" i="1"/>
  <c r="BN4053" i="1"/>
  <c r="BO4053" i="1"/>
  <c r="AV4053" i="1"/>
  <c r="AU4054" i="1"/>
  <c r="AW4054" i="1"/>
  <c r="AX4054" i="1"/>
  <c r="AY4054" i="1"/>
  <c r="AZ4054" i="1"/>
  <c r="BA4054" i="1"/>
  <c r="BB4054" i="1"/>
  <c r="BC4054" i="1"/>
  <c r="BD4054" i="1"/>
  <c r="BE4054" i="1"/>
  <c r="BF4054" i="1"/>
  <c r="BG4054" i="1"/>
  <c r="BH4054" i="1"/>
  <c r="BI4054" i="1"/>
  <c r="BJ4054" i="1"/>
  <c r="BK4054" i="1"/>
  <c r="BL4054" i="1"/>
  <c r="BM4054" i="1"/>
  <c r="BN4054" i="1"/>
  <c r="BO4054" i="1"/>
  <c r="AV4054" i="1"/>
  <c r="AU4055" i="1"/>
  <c r="AW4055" i="1"/>
  <c r="AX4055" i="1"/>
  <c r="AY4055" i="1"/>
  <c r="AZ4055" i="1"/>
  <c r="BA4055" i="1"/>
  <c r="BB4055" i="1"/>
  <c r="BC4055" i="1"/>
  <c r="BD4055" i="1"/>
  <c r="BE4055" i="1"/>
  <c r="BF4055" i="1"/>
  <c r="BG4055" i="1"/>
  <c r="BH4055" i="1"/>
  <c r="BI4055" i="1"/>
  <c r="BJ4055" i="1"/>
  <c r="BK4055" i="1"/>
  <c r="BL4055" i="1"/>
  <c r="BM4055" i="1"/>
  <c r="BN4055" i="1"/>
  <c r="BO4055" i="1"/>
  <c r="AV4055" i="1"/>
  <c r="AU4056" i="1"/>
  <c r="AW4056" i="1"/>
  <c r="AX4056" i="1"/>
  <c r="AY4056" i="1"/>
  <c r="AZ4056" i="1"/>
  <c r="BA4056" i="1"/>
  <c r="BB4056" i="1"/>
  <c r="BC4056" i="1"/>
  <c r="BD4056" i="1"/>
  <c r="BE4056" i="1"/>
  <c r="BF4056" i="1"/>
  <c r="BG4056" i="1"/>
  <c r="BH4056" i="1"/>
  <c r="BI4056" i="1"/>
  <c r="BJ4056" i="1"/>
  <c r="BK4056" i="1"/>
  <c r="BL4056" i="1"/>
  <c r="BM4056" i="1"/>
  <c r="BN4056" i="1"/>
  <c r="BO4056" i="1"/>
  <c r="AV4056" i="1"/>
  <c r="AU4057" i="1"/>
  <c r="AW4057" i="1"/>
  <c r="AX4057" i="1"/>
  <c r="AY4057" i="1"/>
  <c r="AZ4057" i="1"/>
  <c r="BA4057" i="1"/>
  <c r="BB4057" i="1"/>
  <c r="BC4057" i="1"/>
  <c r="BD4057" i="1"/>
  <c r="BE4057" i="1"/>
  <c r="BF4057" i="1"/>
  <c r="BG4057" i="1"/>
  <c r="BH4057" i="1"/>
  <c r="BI4057" i="1"/>
  <c r="BJ4057" i="1"/>
  <c r="BK4057" i="1"/>
  <c r="BL4057" i="1"/>
  <c r="BM4057" i="1"/>
  <c r="BN4057" i="1"/>
  <c r="BO4057" i="1"/>
  <c r="AV4057" i="1"/>
  <c r="AU4058" i="1"/>
  <c r="AW4058" i="1"/>
  <c r="AX4058" i="1"/>
  <c r="AY4058" i="1"/>
  <c r="AZ4058" i="1"/>
  <c r="BA4058" i="1"/>
  <c r="BB4058" i="1"/>
  <c r="BC4058" i="1"/>
  <c r="BD4058" i="1"/>
  <c r="BE4058" i="1"/>
  <c r="BF4058" i="1"/>
  <c r="BG4058" i="1"/>
  <c r="BH4058" i="1"/>
  <c r="BI4058" i="1"/>
  <c r="BJ4058" i="1"/>
  <c r="BK4058" i="1"/>
  <c r="BL4058" i="1"/>
  <c r="BM4058" i="1"/>
  <c r="BN4058" i="1"/>
  <c r="BO4058" i="1"/>
  <c r="AV4058" i="1"/>
  <c r="AU4059" i="1"/>
  <c r="AW4059" i="1"/>
  <c r="AX4059" i="1"/>
  <c r="AY4059" i="1"/>
  <c r="AZ4059" i="1"/>
  <c r="BA4059" i="1"/>
  <c r="BB4059" i="1"/>
  <c r="BC4059" i="1"/>
  <c r="BD4059" i="1"/>
  <c r="BE4059" i="1"/>
  <c r="BF4059" i="1"/>
  <c r="BG4059" i="1"/>
  <c r="BH4059" i="1"/>
  <c r="BI4059" i="1"/>
  <c r="BJ4059" i="1"/>
  <c r="BK4059" i="1"/>
  <c r="BL4059" i="1"/>
  <c r="BM4059" i="1"/>
  <c r="BN4059" i="1"/>
  <c r="BO4059" i="1"/>
  <c r="AV4059" i="1"/>
  <c r="AU4060" i="1"/>
  <c r="AW4060" i="1"/>
  <c r="AX4060" i="1"/>
  <c r="AY4060" i="1"/>
  <c r="AZ4060" i="1"/>
  <c r="BA4060" i="1"/>
  <c r="BB4060" i="1"/>
  <c r="BC4060" i="1"/>
  <c r="BD4060" i="1"/>
  <c r="BE4060" i="1"/>
  <c r="BF4060" i="1"/>
  <c r="BG4060" i="1"/>
  <c r="BH4060" i="1"/>
  <c r="BI4060" i="1"/>
  <c r="BJ4060" i="1"/>
  <c r="BK4060" i="1"/>
  <c r="BL4060" i="1"/>
  <c r="BM4060" i="1"/>
  <c r="BN4060" i="1"/>
  <c r="BO4060" i="1"/>
  <c r="AV4060" i="1"/>
  <c r="AU4061" i="1"/>
  <c r="AW4061" i="1"/>
  <c r="AX4061" i="1"/>
  <c r="AY4061" i="1"/>
  <c r="AZ4061" i="1"/>
  <c r="BA4061" i="1"/>
  <c r="BB4061" i="1"/>
  <c r="BC4061" i="1"/>
  <c r="BD4061" i="1"/>
  <c r="BE4061" i="1"/>
  <c r="BF4061" i="1"/>
  <c r="BG4061" i="1"/>
  <c r="BH4061" i="1"/>
  <c r="BI4061" i="1"/>
  <c r="BJ4061" i="1"/>
  <c r="BK4061" i="1"/>
  <c r="BL4061" i="1"/>
  <c r="BM4061" i="1"/>
  <c r="BN4061" i="1"/>
  <c r="BO4061" i="1"/>
  <c r="AV4061" i="1"/>
  <c r="AU4062" i="1"/>
  <c r="AW4062" i="1"/>
  <c r="AX4062" i="1"/>
  <c r="AY4062" i="1"/>
  <c r="AZ4062" i="1"/>
  <c r="BA4062" i="1"/>
  <c r="BB4062" i="1"/>
  <c r="BC4062" i="1"/>
  <c r="BD4062" i="1"/>
  <c r="BE4062" i="1"/>
  <c r="BF4062" i="1"/>
  <c r="BG4062" i="1"/>
  <c r="BH4062" i="1"/>
  <c r="BI4062" i="1"/>
  <c r="BJ4062" i="1"/>
  <c r="BK4062" i="1"/>
  <c r="BL4062" i="1"/>
  <c r="BM4062" i="1"/>
  <c r="BN4062" i="1"/>
  <c r="BO4062" i="1"/>
  <c r="AV4062" i="1"/>
  <c r="AU4063" i="1"/>
  <c r="AW4063" i="1"/>
  <c r="AX4063" i="1"/>
  <c r="AY4063" i="1"/>
  <c r="AZ4063" i="1"/>
  <c r="BA4063" i="1"/>
  <c r="BB4063" i="1"/>
  <c r="BC4063" i="1"/>
  <c r="BD4063" i="1"/>
  <c r="BE4063" i="1"/>
  <c r="BF4063" i="1"/>
  <c r="BG4063" i="1"/>
  <c r="BH4063" i="1"/>
  <c r="BI4063" i="1"/>
  <c r="BJ4063" i="1"/>
  <c r="BK4063" i="1"/>
  <c r="BL4063" i="1"/>
  <c r="BM4063" i="1"/>
  <c r="BN4063" i="1"/>
  <c r="BO4063" i="1"/>
  <c r="AV4063" i="1"/>
  <c r="AU4064" i="1"/>
  <c r="AW4064" i="1"/>
  <c r="AX4064" i="1"/>
  <c r="AY4064" i="1"/>
  <c r="AZ4064" i="1"/>
  <c r="BA4064" i="1"/>
  <c r="BB4064" i="1"/>
  <c r="BC4064" i="1"/>
  <c r="BD4064" i="1"/>
  <c r="BE4064" i="1"/>
  <c r="BF4064" i="1"/>
  <c r="BG4064" i="1"/>
  <c r="BH4064" i="1"/>
  <c r="BI4064" i="1"/>
  <c r="BJ4064" i="1"/>
  <c r="BK4064" i="1"/>
  <c r="BL4064" i="1"/>
  <c r="BM4064" i="1"/>
  <c r="BN4064" i="1"/>
  <c r="BO4064" i="1"/>
  <c r="AV4064" i="1"/>
  <c r="AU4065" i="1"/>
  <c r="AW4065" i="1"/>
  <c r="AX4065" i="1"/>
  <c r="AY4065" i="1"/>
  <c r="AZ4065" i="1"/>
  <c r="BA4065" i="1"/>
  <c r="BB4065" i="1"/>
  <c r="BC4065" i="1"/>
  <c r="BD4065" i="1"/>
  <c r="BE4065" i="1"/>
  <c r="BF4065" i="1"/>
  <c r="BG4065" i="1"/>
  <c r="BH4065" i="1"/>
  <c r="BI4065" i="1"/>
  <c r="BJ4065" i="1"/>
  <c r="BK4065" i="1"/>
  <c r="BL4065" i="1"/>
  <c r="BM4065" i="1"/>
  <c r="BN4065" i="1"/>
  <c r="BO4065" i="1"/>
  <c r="AV4065" i="1"/>
  <c r="AU4066" i="1"/>
  <c r="AW4066" i="1"/>
  <c r="AX4066" i="1"/>
  <c r="AY4066" i="1"/>
  <c r="AZ4066" i="1"/>
  <c r="BA4066" i="1"/>
  <c r="BB4066" i="1"/>
  <c r="BC4066" i="1"/>
  <c r="BD4066" i="1"/>
  <c r="BE4066" i="1"/>
  <c r="BF4066" i="1"/>
  <c r="BG4066" i="1"/>
  <c r="BH4066" i="1"/>
  <c r="BI4066" i="1"/>
  <c r="BJ4066" i="1"/>
  <c r="BK4066" i="1"/>
  <c r="BL4066" i="1"/>
  <c r="BM4066" i="1"/>
  <c r="BN4066" i="1"/>
  <c r="BO4066" i="1"/>
  <c r="AV4066" i="1"/>
  <c r="AU4067" i="1"/>
  <c r="AW4067" i="1"/>
  <c r="AX4067" i="1"/>
  <c r="AY4067" i="1"/>
  <c r="AZ4067" i="1"/>
  <c r="BA4067" i="1"/>
  <c r="BB4067" i="1"/>
  <c r="BC4067" i="1"/>
  <c r="BD4067" i="1"/>
  <c r="BE4067" i="1"/>
  <c r="BF4067" i="1"/>
  <c r="BG4067" i="1"/>
  <c r="BH4067" i="1"/>
  <c r="BI4067" i="1"/>
  <c r="BJ4067" i="1"/>
  <c r="BK4067" i="1"/>
  <c r="BL4067" i="1"/>
  <c r="BM4067" i="1"/>
  <c r="BN4067" i="1"/>
  <c r="BO4067" i="1"/>
  <c r="AV4067" i="1"/>
  <c r="AU4068" i="1"/>
  <c r="AW4068" i="1"/>
  <c r="AX4068" i="1"/>
  <c r="AY4068" i="1"/>
  <c r="AZ4068" i="1"/>
  <c r="BA4068" i="1"/>
  <c r="BB4068" i="1"/>
  <c r="BC4068" i="1"/>
  <c r="BD4068" i="1"/>
  <c r="BE4068" i="1"/>
  <c r="BF4068" i="1"/>
  <c r="BG4068" i="1"/>
  <c r="BH4068" i="1"/>
  <c r="BI4068" i="1"/>
  <c r="BJ4068" i="1"/>
  <c r="BK4068" i="1"/>
  <c r="BL4068" i="1"/>
  <c r="BM4068" i="1"/>
  <c r="BN4068" i="1"/>
  <c r="BO4068" i="1"/>
  <c r="AV4068" i="1"/>
  <c r="AU4069" i="1"/>
  <c r="AW4069" i="1"/>
  <c r="AX4069" i="1"/>
  <c r="AY4069" i="1"/>
  <c r="AZ4069" i="1"/>
  <c r="BA4069" i="1"/>
  <c r="BB4069" i="1"/>
  <c r="BC4069" i="1"/>
  <c r="BD4069" i="1"/>
  <c r="BE4069" i="1"/>
  <c r="BF4069" i="1"/>
  <c r="BG4069" i="1"/>
  <c r="BH4069" i="1"/>
  <c r="BI4069" i="1"/>
  <c r="BJ4069" i="1"/>
  <c r="BK4069" i="1"/>
  <c r="BL4069" i="1"/>
  <c r="BM4069" i="1"/>
  <c r="BN4069" i="1"/>
  <c r="BO4069" i="1"/>
  <c r="AV4069" i="1"/>
  <c r="AU4070" i="1"/>
  <c r="AW4070" i="1"/>
  <c r="AX4070" i="1"/>
  <c r="AY4070" i="1"/>
  <c r="AZ4070" i="1"/>
  <c r="BA4070" i="1"/>
  <c r="BB4070" i="1"/>
  <c r="BC4070" i="1"/>
  <c r="BD4070" i="1"/>
  <c r="BE4070" i="1"/>
  <c r="BF4070" i="1"/>
  <c r="BG4070" i="1"/>
  <c r="BH4070" i="1"/>
  <c r="BI4070" i="1"/>
  <c r="BJ4070" i="1"/>
  <c r="BK4070" i="1"/>
  <c r="BL4070" i="1"/>
  <c r="BM4070" i="1"/>
  <c r="BN4070" i="1"/>
  <c r="BO4070" i="1"/>
  <c r="AV4070" i="1"/>
  <c r="AU4071" i="1"/>
  <c r="AW4071" i="1"/>
  <c r="AX4071" i="1"/>
  <c r="AY4071" i="1"/>
  <c r="AZ4071" i="1"/>
  <c r="BA4071" i="1"/>
  <c r="BB4071" i="1"/>
  <c r="BC4071" i="1"/>
  <c r="BD4071" i="1"/>
  <c r="BE4071" i="1"/>
  <c r="BF4071" i="1"/>
  <c r="BG4071" i="1"/>
  <c r="BH4071" i="1"/>
  <c r="BI4071" i="1"/>
  <c r="BJ4071" i="1"/>
  <c r="BK4071" i="1"/>
  <c r="BL4071" i="1"/>
  <c r="BM4071" i="1"/>
  <c r="BN4071" i="1"/>
  <c r="BO4071" i="1"/>
  <c r="AV4071" i="1"/>
  <c r="AU4072" i="1"/>
  <c r="AW4072" i="1"/>
  <c r="AX4072" i="1"/>
  <c r="AY4072" i="1"/>
  <c r="AZ4072" i="1"/>
  <c r="BA4072" i="1"/>
  <c r="BB4072" i="1"/>
  <c r="BC4072" i="1"/>
  <c r="BD4072" i="1"/>
  <c r="BE4072" i="1"/>
  <c r="BF4072" i="1"/>
  <c r="BG4072" i="1"/>
  <c r="BH4072" i="1"/>
  <c r="BI4072" i="1"/>
  <c r="BJ4072" i="1"/>
  <c r="BK4072" i="1"/>
  <c r="BL4072" i="1"/>
  <c r="BM4072" i="1"/>
  <c r="BN4072" i="1"/>
  <c r="BO4072" i="1"/>
  <c r="AV4072" i="1"/>
  <c r="AU4073" i="1"/>
  <c r="AW4073" i="1"/>
  <c r="AX4073" i="1"/>
  <c r="AY4073" i="1"/>
  <c r="AZ4073" i="1"/>
  <c r="BA4073" i="1"/>
  <c r="BB4073" i="1"/>
  <c r="BC4073" i="1"/>
  <c r="BD4073" i="1"/>
  <c r="BE4073" i="1"/>
  <c r="BF4073" i="1"/>
  <c r="BG4073" i="1"/>
  <c r="BH4073" i="1"/>
  <c r="BI4073" i="1"/>
  <c r="BJ4073" i="1"/>
  <c r="BK4073" i="1"/>
  <c r="BL4073" i="1"/>
  <c r="BM4073" i="1"/>
  <c r="BN4073" i="1"/>
  <c r="BO4073" i="1"/>
  <c r="AV4073" i="1"/>
  <c r="AU4074" i="1"/>
  <c r="AW4074" i="1"/>
  <c r="AX4074" i="1"/>
  <c r="AY4074" i="1"/>
  <c r="AZ4074" i="1"/>
  <c r="BA4074" i="1"/>
  <c r="BB4074" i="1"/>
  <c r="BC4074" i="1"/>
  <c r="BD4074" i="1"/>
  <c r="BE4074" i="1"/>
  <c r="BF4074" i="1"/>
  <c r="BG4074" i="1"/>
  <c r="BH4074" i="1"/>
  <c r="BI4074" i="1"/>
  <c r="BJ4074" i="1"/>
  <c r="BK4074" i="1"/>
  <c r="BL4074" i="1"/>
  <c r="BM4074" i="1"/>
  <c r="BN4074" i="1"/>
  <c r="BO4074" i="1"/>
  <c r="AV4074" i="1"/>
  <c r="AU4075" i="1"/>
  <c r="AW4075" i="1"/>
  <c r="AX4075" i="1"/>
  <c r="AY4075" i="1"/>
  <c r="AZ4075" i="1"/>
  <c r="BA4075" i="1"/>
  <c r="BB4075" i="1"/>
  <c r="BC4075" i="1"/>
  <c r="BD4075" i="1"/>
  <c r="BE4075" i="1"/>
  <c r="BF4075" i="1"/>
  <c r="BG4075" i="1"/>
  <c r="BH4075" i="1"/>
  <c r="BI4075" i="1"/>
  <c r="BJ4075" i="1"/>
  <c r="BK4075" i="1"/>
  <c r="BL4075" i="1"/>
  <c r="BM4075" i="1"/>
  <c r="BN4075" i="1"/>
  <c r="BO4075" i="1"/>
  <c r="AV4075" i="1"/>
  <c r="AU4076" i="1"/>
  <c r="AW4076" i="1"/>
  <c r="AX4076" i="1"/>
  <c r="AY4076" i="1"/>
  <c r="AZ4076" i="1"/>
  <c r="BA4076" i="1"/>
  <c r="BB4076" i="1"/>
  <c r="BC4076" i="1"/>
  <c r="BD4076" i="1"/>
  <c r="BE4076" i="1"/>
  <c r="BF4076" i="1"/>
  <c r="BG4076" i="1"/>
  <c r="BH4076" i="1"/>
  <c r="BI4076" i="1"/>
  <c r="BJ4076" i="1"/>
  <c r="BK4076" i="1"/>
  <c r="BL4076" i="1"/>
  <c r="BM4076" i="1"/>
  <c r="BN4076" i="1"/>
  <c r="BO4076" i="1"/>
  <c r="AV4076" i="1"/>
  <c r="AU4077" i="1"/>
  <c r="AW4077" i="1"/>
  <c r="AX4077" i="1"/>
  <c r="AY4077" i="1"/>
  <c r="AZ4077" i="1"/>
  <c r="BA4077" i="1"/>
  <c r="BB4077" i="1"/>
  <c r="BC4077" i="1"/>
  <c r="BD4077" i="1"/>
  <c r="BE4077" i="1"/>
  <c r="BF4077" i="1"/>
  <c r="BG4077" i="1"/>
  <c r="BH4077" i="1"/>
  <c r="BI4077" i="1"/>
  <c r="BJ4077" i="1"/>
  <c r="BK4077" i="1"/>
  <c r="BL4077" i="1"/>
  <c r="BM4077" i="1"/>
  <c r="BN4077" i="1"/>
  <c r="BO4077" i="1"/>
  <c r="AV4077" i="1"/>
  <c r="AU4078" i="1"/>
  <c r="AW4078" i="1"/>
  <c r="AX4078" i="1"/>
  <c r="AY4078" i="1"/>
  <c r="AZ4078" i="1"/>
  <c r="BA4078" i="1"/>
  <c r="BB4078" i="1"/>
  <c r="BC4078" i="1"/>
  <c r="BD4078" i="1"/>
  <c r="BE4078" i="1"/>
  <c r="BF4078" i="1"/>
  <c r="BG4078" i="1"/>
  <c r="BH4078" i="1"/>
  <c r="BI4078" i="1"/>
  <c r="BJ4078" i="1"/>
  <c r="BK4078" i="1"/>
  <c r="BL4078" i="1"/>
  <c r="BM4078" i="1"/>
  <c r="BN4078" i="1"/>
  <c r="BO4078" i="1"/>
  <c r="AV4078" i="1"/>
  <c r="AU4079" i="1"/>
  <c r="AW4079" i="1"/>
  <c r="AX4079" i="1"/>
  <c r="AY4079" i="1"/>
  <c r="AZ4079" i="1"/>
  <c r="BA4079" i="1"/>
  <c r="BB4079" i="1"/>
  <c r="BC4079" i="1"/>
  <c r="BD4079" i="1"/>
  <c r="BE4079" i="1"/>
  <c r="BF4079" i="1"/>
  <c r="BG4079" i="1"/>
  <c r="BH4079" i="1"/>
  <c r="BI4079" i="1"/>
  <c r="BJ4079" i="1"/>
  <c r="BK4079" i="1"/>
  <c r="BL4079" i="1"/>
  <c r="BM4079" i="1"/>
  <c r="BN4079" i="1"/>
  <c r="BO4079" i="1"/>
  <c r="AV4079" i="1"/>
  <c r="AU4080" i="1"/>
  <c r="AW4080" i="1"/>
  <c r="AX4080" i="1"/>
  <c r="AY4080" i="1"/>
  <c r="AZ4080" i="1"/>
  <c r="BA4080" i="1"/>
  <c r="BB4080" i="1"/>
  <c r="BC4080" i="1"/>
  <c r="BD4080" i="1"/>
  <c r="BE4080" i="1"/>
  <c r="BF4080" i="1"/>
  <c r="BG4080" i="1"/>
  <c r="BH4080" i="1"/>
  <c r="BI4080" i="1"/>
  <c r="BJ4080" i="1"/>
  <c r="BK4080" i="1"/>
  <c r="BL4080" i="1"/>
  <c r="BM4080" i="1"/>
  <c r="BN4080" i="1"/>
  <c r="BO4080" i="1"/>
  <c r="AV4080" i="1"/>
  <c r="AU4081" i="1"/>
  <c r="AW4081" i="1"/>
  <c r="AX4081" i="1"/>
  <c r="AY4081" i="1"/>
  <c r="AZ4081" i="1"/>
  <c r="BA4081" i="1"/>
  <c r="BB4081" i="1"/>
  <c r="BC4081" i="1"/>
  <c r="BD4081" i="1"/>
  <c r="BE4081" i="1"/>
  <c r="BF4081" i="1"/>
  <c r="BG4081" i="1"/>
  <c r="BH4081" i="1"/>
  <c r="BI4081" i="1"/>
  <c r="BJ4081" i="1"/>
  <c r="BK4081" i="1"/>
  <c r="BL4081" i="1"/>
  <c r="BM4081" i="1"/>
  <c r="BN4081" i="1"/>
  <c r="BO4081" i="1"/>
  <c r="AV4081" i="1"/>
  <c r="AU4082" i="1"/>
  <c r="AW4082" i="1"/>
  <c r="AX4082" i="1"/>
  <c r="AY4082" i="1"/>
  <c r="AZ4082" i="1"/>
  <c r="BA4082" i="1"/>
  <c r="BB4082" i="1"/>
  <c r="BC4082" i="1"/>
  <c r="BD4082" i="1"/>
  <c r="BE4082" i="1"/>
  <c r="BF4082" i="1"/>
  <c r="BG4082" i="1"/>
  <c r="BH4082" i="1"/>
  <c r="BI4082" i="1"/>
  <c r="BJ4082" i="1"/>
  <c r="BK4082" i="1"/>
  <c r="BL4082" i="1"/>
  <c r="BM4082" i="1"/>
  <c r="BN4082" i="1"/>
  <c r="BO4082" i="1"/>
  <c r="AV4082" i="1"/>
  <c r="AU4083" i="1"/>
  <c r="AW4083" i="1"/>
  <c r="AX4083" i="1"/>
  <c r="AY4083" i="1"/>
  <c r="AZ4083" i="1"/>
  <c r="BA4083" i="1"/>
  <c r="BB4083" i="1"/>
  <c r="BC4083" i="1"/>
  <c r="BD4083" i="1"/>
  <c r="BE4083" i="1"/>
  <c r="BF4083" i="1"/>
  <c r="BG4083" i="1"/>
  <c r="BH4083" i="1"/>
  <c r="BI4083" i="1"/>
  <c r="BJ4083" i="1"/>
  <c r="BK4083" i="1"/>
  <c r="BL4083" i="1"/>
  <c r="BM4083" i="1"/>
  <c r="BN4083" i="1"/>
  <c r="BO4083" i="1"/>
  <c r="AV4083" i="1"/>
  <c r="AU4084" i="1"/>
  <c r="AW4084" i="1"/>
  <c r="AX4084" i="1"/>
  <c r="AY4084" i="1"/>
  <c r="AZ4084" i="1"/>
  <c r="BA4084" i="1"/>
  <c r="BB4084" i="1"/>
  <c r="BC4084" i="1"/>
  <c r="BD4084" i="1"/>
  <c r="BE4084" i="1"/>
  <c r="BF4084" i="1"/>
  <c r="BG4084" i="1"/>
  <c r="BH4084" i="1"/>
  <c r="BI4084" i="1"/>
  <c r="BJ4084" i="1"/>
  <c r="BK4084" i="1"/>
  <c r="BL4084" i="1"/>
  <c r="BM4084" i="1"/>
  <c r="BN4084" i="1"/>
  <c r="BO4084" i="1"/>
  <c r="AV4084" i="1"/>
  <c r="AU4085" i="1"/>
  <c r="AW4085" i="1"/>
  <c r="AX4085" i="1"/>
  <c r="AY4085" i="1"/>
  <c r="AZ4085" i="1"/>
  <c r="BA4085" i="1"/>
  <c r="BB4085" i="1"/>
  <c r="BC4085" i="1"/>
  <c r="BD4085" i="1"/>
  <c r="BE4085" i="1"/>
  <c r="BF4085" i="1"/>
  <c r="BG4085" i="1"/>
  <c r="BH4085" i="1"/>
  <c r="BI4085" i="1"/>
  <c r="BJ4085" i="1"/>
  <c r="BK4085" i="1"/>
  <c r="BL4085" i="1"/>
  <c r="BM4085" i="1"/>
  <c r="BN4085" i="1"/>
  <c r="BO4085" i="1"/>
  <c r="AV4085" i="1"/>
  <c r="AU4086" i="1"/>
  <c r="AW4086" i="1"/>
  <c r="AX4086" i="1"/>
  <c r="AY4086" i="1"/>
  <c r="AZ4086" i="1"/>
  <c r="BA4086" i="1"/>
  <c r="BB4086" i="1"/>
  <c r="BC4086" i="1"/>
  <c r="BD4086" i="1"/>
  <c r="BE4086" i="1"/>
  <c r="BF4086" i="1"/>
  <c r="BG4086" i="1"/>
  <c r="BH4086" i="1"/>
  <c r="BI4086" i="1"/>
  <c r="BJ4086" i="1"/>
  <c r="BK4086" i="1"/>
  <c r="BL4086" i="1"/>
  <c r="BM4086" i="1"/>
  <c r="BN4086" i="1"/>
  <c r="BO4086" i="1"/>
  <c r="AV4086" i="1"/>
  <c r="AU4087" i="1"/>
  <c r="AW4087" i="1"/>
  <c r="AX4087" i="1"/>
  <c r="AY4087" i="1"/>
  <c r="AZ4087" i="1"/>
  <c r="BA4087" i="1"/>
  <c r="BB4087" i="1"/>
  <c r="BC4087" i="1"/>
  <c r="BD4087" i="1"/>
  <c r="BE4087" i="1"/>
  <c r="BF4087" i="1"/>
  <c r="BG4087" i="1"/>
  <c r="BH4087" i="1"/>
  <c r="BI4087" i="1"/>
  <c r="BJ4087" i="1"/>
  <c r="BK4087" i="1"/>
  <c r="BL4087" i="1"/>
  <c r="BM4087" i="1"/>
  <c r="BN4087" i="1"/>
  <c r="BO4087" i="1"/>
  <c r="AV4087" i="1"/>
  <c r="AU4088" i="1"/>
  <c r="AW4088" i="1"/>
  <c r="AX4088" i="1"/>
  <c r="AY4088" i="1"/>
  <c r="AZ4088" i="1"/>
  <c r="BA4088" i="1"/>
  <c r="BB4088" i="1"/>
  <c r="BC4088" i="1"/>
  <c r="BD4088" i="1"/>
  <c r="BE4088" i="1"/>
  <c r="BF4088" i="1"/>
  <c r="BG4088" i="1"/>
  <c r="BH4088" i="1"/>
  <c r="BI4088" i="1"/>
  <c r="BJ4088" i="1"/>
  <c r="BK4088" i="1"/>
  <c r="BL4088" i="1"/>
  <c r="BM4088" i="1"/>
  <c r="BN4088" i="1"/>
  <c r="BO4088" i="1"/>
  <c r="AV4088" i="1"/>
  <c r="AU4089" i="1"/>
  <c r="AW4089" i="1"/>
  <c r="AX4089" i="1"/>
  <c r="AY4089" i="1"/>
  <c r="AZ4089" i="1"/>
  <c r="BA4089" i="1"/>
  <c r="BB4089" i="1"/>
  <c r="BC4089" i="1"/>
  <c r="BD4089" i="1"/>
  <c r="BE4089" i="1"/>
  <c r="BF4089" i="1"/>
  <c r="BG4089" i="1"/>
  <c r="BH4089" i="1"/>
  <c r="BI4089" i="1"/>
  <c r="BJ4089" i="1"/>
  <c r="BK4089" i="1"/>
  <c r="BL4089" i="1"/>
  <c r="BM4089" i="1"/>
  <c r="BN4089" i="1"/>
  <c r="BO4089" i="1"/>
  <c r="AV4089" i="1"/>
  <c r="AU4090" i="1"/>
  <c r="AW4090" i="1"/>
  <c r="AX4090" i="1"/>
  <c r="AY4090" i="1"/>
  <c r="AZ4090" i="1"/>
  <c r="BA4090" i="1"/>
  <c r="BB4090" i="1"/>
  <c r="BC4090" i="1"/>
  <c r="BD4090" i="1"/>
  <c r="BE4090" i="1"/>
  <c r="BF4090" i="1"/>
  <c r="BG4090" i="1"/>
  <c r="BH4090" i="1"/>
  <c r="BI4090" i="1"/>
  <c r="BJ4090" i="1"/>
  <c r="BK4090" i="1"/>
  <c r="BL4090" i="1"/>
  <c r="BM4090" i="1"/>
  <c r="BN4090" i="1"/>
  <c r="BO4090" i="1"/>
  <c r="AV4090" i="1"/>
  <c r="AU4091" i="1"/>
  <c r="AW4091" i="1"/>
  <c r="AX4091" i="1"/>
  <c r="AY4091" i="1"/>
  <c r="AZ4091" i="1"/>
  <c r="BA4091" i="1"/>
  <c r="BB4091" i="1"/>
  <c r="BC4091" i="1"/>
  <c r="BD4091" i="1"/>
  <c r="BE4091" i="1"/>
  <c r="BF4091" i="1"/>
  <c r="BG4091" i="1"/>
  <c r="BH4091" i="1"/>
  <c r="BI4091" i="1"/>
  <c r="BJ4091" i="1"/>
  <c r="BK4091" i="1"/>
  <c r="BL4091" i="1"/>
  <c r="BM4091" i="1"/>
  <c r="BN4091" i="1"/>
  <c r="BO4091" i="1"/>
  <c r="AV4091" i="1"/>
  <c r="AU4092" i="1"/>
  <c r="AW4092" i="1"/>
  <c r="AX4092" i="1"/>
  <c r="AY4092" i="1"/>
  <c r="AZ4092" i="1"/>
  <c r="BA4092" i="1"/>
  <c r="BB4092" i="1"/>
  <c r="BC4092" i="1"/>
  <c r="BD4092" i="1"/>
  <c r="BE4092" i="1"/>
  <c r="BF4092" i="1"/>
  <c r="BG4092" i="1"/>
  <c r="BH4092" i="1"/>
  <c r="BI4092" i="1"/>
  <c r="BJ4092" i="1"/>
  <c r="BK4092" i="1"/>
  <c r="BL4092" i="1"/>
  <c r="BM4092" i="1"/>
  <c r="BN4092" i="1"/>
  <c r="BO4092" i="1"/>
  <c r="AV4092" i="1"/>
  <c r="AU4093" i="1"/>
  <c r="AW4093" i="1"/>
  <c r="AX4093" i="1"/>
  <c r="AY4093" i="1"/>
  <c r="AZ4093" i="1"/>
  <c r="BA4093" i="1"/>
  <c r="BB4093" i="1"/>
  <c r="BC4093" i="1"/>
  <c r="BD4093" i="1"/>
  <c r="BE4093" i="1"/>
  <c r="BF4093" i="1"/>
  <c r="BG4093" i="1"/>
  <c r="BH4093" i="1"/>
  <c r="BI4093" i="1"/>
  <c r="BJ4093" i="1"/>
  <c r="BK4093" i="1"/>
  <c r="BL4093" i="1"/>
  <c r="BM4093" i="1"/>
  <c r="BN4093" i="1"/>
  <c r="BO4093" i="1"/>
  <c r="AV4093" i="1"/>
  <c r="AU4094" i="1"/>
  <c r="AW4094" i="1"/>
  <c r="AX4094" i="1"/>
  <c r="AY4094" i="1"/>
  <c r="AZ4094" i="1"/>
  <c r="BA4094" i="1"/>
  <c r="BB4094" i="1"/>
  <c r="BC4094" i="1"/>
  <c r="BD4094" i="1"/>
  <c r="BE4094" i="1"/>
  <c r="BF4094" i="1"/>
  <c r="BG4094" i="1"/>
  <c r="BH4094" i="1"/>
  <c r="BI4094" i="1"/>
  <c r="BJ4094" i="1"/>
  <c r="BK4094" i="1"/>
  <c r="BL4094" i="1"/>
  <c r="BM4094" i="1"/>
  <c r="BN4094" i="1"/>
  <c r="BO4094" i="1"/>
  <c r="AV4094" i="1"/>
  <c r="AU4095" i="1"/>
  <c r="AW4095" i="1"/>
  <c r="AX4095" i="1"/>
  <c r="AY4095" i="1"/>
  <c r="AZ4095" i="1"/>
  <c r="BA4095" i="1"/>
  <c r="BB4095" i="1"/>
  <c r="BC4095" i="1"/>
  <c r="BD4095" i="1"/>
  <c r="BE4095" i="1"/>
  <c r="BF4095" i="1"/>
  <c r="BG4095" i="1"/>
  <c r="BH4095" i="1"/>
  <c r="BI4095" i="1"/>
  <c r="BJ4095" i="1"/>
  <c r="BK4095" i="1"/>
  <c r="BL4095" i="1"/>
  <c r="BM4095" i="1"/>
  <c r="BN4095" i="1"/>
  <c r="BO4095" i="1"/>
  <c r="AV4095" i="1"/>
  <c r="AU4096" i="1"/>
  <c r="AW4096" i="1"/>
  <c r="AX4096" i="1"/>
  <c r="AY4096" i="1"/>
  <c r="AZ4096" i="1"/>
  <c r="BA4096" i="1"/>
  <c r="BB4096" i="1"/>
  <c r="BC4096" i="1"/>
  <c r="BD4096" i="1"/>
  <c r="BE4096" i="1"/>
  <c r="BF4096" i="1"/>
  <c r="BG4096" i="1"/>
  <c r="BH4096" i="1"/>
  <c r="BI4096" i="1"/>
  <c r="BJ4096" i="1"/>
  <c r="BK4096" i="1"/>
  <c r="BL4096" i="1"/>
  <c r="BM4096" i="1"/>
  <c r="BN4096" i="1"/>
  <c r="BO4096" i="1"/>
  <c r="AV4096" i="1"/>
  <c r="AU4097" i="1"/>
  <c r="AW4097" i="1"/>
  <c r="AX4097" i="1"/>
  <c r="AY4097" i="1"/>
  <c r="AZ4097" i="1"/>
  <c r="BA4097" i="1"/>
  <c r="BB4097" i="1"/>
  <c r="BC4097" i="1"/>
  <c r="BD4097" i="1"/>
  <c r="BE4097" i="1"/>
  <c r="BF4097" i="1"/>
  <c r="BG4097" i="1"/>
  <c r="BH4097" i="1"/>
  <c r="BI4097" i="1"/>
  <c r="BJ4097" i="1"/>
  <c r="BK4097" i="1"/>
  <c r="BL4097" i="1"/>
  <c r="BM4097" i="1"/>
  <c r="BN4097" i="1"/>
  <c r="BO4097" i="1"/>
  <c r="AV4097" i="1"/>
  <c r="AU4098" i="1"/>
  <c r="AW4098" i="1"/>
  <c r="AX4098" i="1"/>
  <c r="AY4098" i="1"/>
  <c r="AZ4098" i="1"/>
  <c r="BA4098" i="1"/>
  <c r="BB4098" i="1"/>
  <c r="BC4098" i="1"/>
  <c r="BD4098" i="1"/>
  <c r="BE4098" i="1"/>
  <c r="BF4098" i="1"/>
  <c r="BG4098" i="1"/>
  <c r="BH4098" i="1"/>
  <c r="BI4098" i="1"/>
  <c r="BJ4098" i="1"/>
  <c r="BK4098" i="1"/>
  <c r="BL4098" i="1"/>
  <c r="BM4098" i="1"/>
  <c r="BN4098" i="1"/>
  <c r="BO4098" i="1"/>
  <c r="AV4098" i="1"/>
  <c r="AU4099" i="1"/>
  <c r="AW4099" i="1"/>
  <c r="AX4099" i="1"/>
  <c r="AY4099" i="1"/>
  <c r="AZ4099" i="1"/>
  <c r="BA4099" i="1"/>
  <c r="BB4099" i="1"/>
  <c r="BC4099" i="1"/>
  <c r="BD4099" i="1"/>
  <c r="BE4099" i="1"/>
  <c r="BF4099" i="1"/>
  <c r="BG4099" i="1"/>
  <c r="BH4099" i="1"/>
  <c r="BI4099" i="1"/>
  <c r="BJ4099" i="1"/>
  <c r="BK4099" i="1"/>
  <c r="BL4099" i="1"/>
  <c r="BM4099" i="1"/>
  <c r="BN4099" i="1"/>
  <c r="BO4099" i="1"/>
  <c r="AV4099" i="1"/>
  <c r="AU4100" i="1"/>
  <c r="AW4100" i="1"/>
  <c r="AX4100" i="1"/>
  <c r="AY4100" i="1"/>
  <c r="AZ4100" i="1"/>
  <c r="BA4100" i="1"/>
  <c r="BB4100" i="1"/>
  <c r="BC4100" i="1"/>
  <c r="BD4100" i="1"/>
  <c r="BE4100" i="1"/>
  <c r="BF4100" i="1"/>
  <c r="BG4100" i="1"/>
  <c r="BH4100" i="1"/>
  <c r="BI4100" i="1"/>
  <c r="BJ4100" i="1"/>
  <c r="BK4100" i="1"/>
  <c r="BL4100" i="1"/>
  <c r="BM4100" i="1"/>
  <c r="BN4100" i="1"/>
  <c r="BO4100" i="1"/>
  <c r="AV4100" i="1"/>
  <c r="AU4101" i="1"/>
  <c r="AW4101" i="1"/>
  <c r="AX4101" i="1"/>
  <c r="AY4101" i="1"/>
  <c r="AZ4101" i="1"/>
  <c r="BA4101" i="1"/>
  <c r="BB4101" i="1"/>
  <c r="BC4101" i="1"/>
  <c r="BD4101" i="1"/>
  <c r="BE4101" i="1"/>
  <c r="BF4101" i="1"/>
  <c r="BG4101" i="1"/>
  <c r="BH4101" i="1"/>
  <c r="BI4101" i="1"/>
  <c r="BJ4101" i="1"/>
  <c r="BK4101" i="1"/>
  <c r="BL4101" i="1"/>
  <c r="BM4101" i="1"/>
  <c r="BN4101" i="1"/>
  <c r="BO4101" i="1"/>
  <c r="AV4101" i="1"/>
  <c r="AU4102" i="1"/>
  <c r="AW4102" i="1"/>
  <c r="AX4102" i="1"/>
  <c r="AY4102" i="1"/>
  <c r="AZ4102" i="1"/>
  <c r="BA4102" i="1"/>
  <c r="BB4102" i="1"/>
  <c r="BC4102" i="1"/>
  <c r="BD4102" i="1"/>
  <c r="BE4102" i="1"/>
  <c r="BF4102" i="1"/>
  <c r="BG4102" i="1"/>
  <c r="BH4102" i="1"/>
  <c r="BI4102" i="1"/>
  <c r="BJ4102" i="1"/>
  <c r="BK4102" i="1"/>
  <c r="BL4102" i="1"/>
  <c r="BM4102" i="1"/>
  <c r="BN4102" i="1"/>
  <c r="BO4102" i="1"/>
  <c r="AV4102" i="1"/>
  <c r="AU4103" i="1"/>
  <c r="AW4103" i="1"/>
  <c r="AX4103" i="1"/>
  <c r="AY4103" i="1"/>
  <c r="AZ4103" i="1"/>
  <c r="BA4103" i="1"/>
  <c r="BB4103" i="1"/>
  <c r="BC4103" i="1"/>
  <c r="BD4103" i="1"/>
  <c r="BE4103" i="1"/>
  <c r="BF4103" i="1"/>
  <c r="BG4103" i="1"/>
  <c r="BH4103" i="1"/>
  <c r="BI4103" i="1"/>
  <c r="BJ4103" i="1"/>
  <c r="BK4103" i="1"/>
  <c r="BL4103" i="1"/>
  <c r="BM4103" i="1"/>
  <c r="BN4103" i="1"/>
  <c r="BO4103" i="1"/>
  <c r="AV4103" i="1"/>
  <c r="AU4104" i="1"/>
  <c r="AW4104" i="1"/>
  <c r="AX4104" i="1"/>
  <c r="AY4104" i="1"/>
  <c r="AZ4104" i="1"/>
  <c r="BA4104" i="1"/>
  <c r="BB4104" i="1"/>
  <c r="BC4104" i="1"/>
  <c r="BD4104" i="1"/>
  <c r="BE4104" i="1"/>
  <c r="BF4104" i="1"/>
  <c r="BG4104" i="1"/>
  <c r="BH4104" i="1"/>
  <c r="BI4104" i="1"/>
  <c r="BJ4104" i="1"/>
  <c r="BK4104" i="1"/>
  <c r="BL4104" i="1"/>
  <c r="BM4104" i="1"/>
  <c r="BN4104" i="1"/>
  <c r="BO4104" i="1"/>
  <c r="AV4104" i="1"/>
  <c r="AU4105" i="1"/>
  <c r="AW4105" i="1"/>
  <c r="AX4105" i="1"/>
  <c r="AY4105" i="1"/>
  <c r="AZ4105" i="1"/>
  <c r="BA4105" i="1"/>
  <c r="BB4105" i="1"/>
  <c r="BC4105" i="1"/>
  <c r="BD4105" i="1"/>
  <c r="BE4105" i="1"/>
  <c r="BF4105" i="1"/>
  <c r="BG4105" i="1"/>
  <c r="BH4105" i="1"/>
  <c r="BI4105" i="1"/>
  <c r="BJ4105" i="1"/>
  <c r="BK4105" i="1"/>
  <c r="BL4105" i="1"/>
  <c r="BM4105" i="1"/>
  <c r="BN4105" i="1"/>
  <c r="BO4105" i="1"/>
  <c r="AV4105" i="1"/>
  <c r="AU4106" i="1"/>
  <c r="AW4106" i="1"/>
  <c r="AX4106" i="1"/>
  <c r="AY4106" i="1"/>
  <c r="AZ4106" i="1"/>
  <c r="BA4106" i="1"/>
  <c r="BB4106" i="1"/>
  <c r="BC4106" i="1"/>
  <c r="BD4106" i="1"/>
  <c r="BE4106" i="1"/>
  <c r="BF4106" i="1"/>
  <c r="BG4106" i="1"/>
  <c r="BH4106" i="1"/>
  <c r="BI4106" i="1"/>
  <c r="BJ4106" i="1"/>
  <c r="BK4106" i="1"/>
  <c r="BL4106" i="1"/>
  <c r="BM4106" i="1"/>
  <c r="BN4106" i="1"/>
  <c r="BO4106" i="1"/>
  <c r="AV4106" i="1"/>
  <c r="AU4107" i="1"/>
  <c r="AW4107" i="1"/>
  <c r="AX4107" i="1"/>
  <c r="AY4107" i="1"/>
  <c r="AZ4107" i="1"/>
  <c r="BA4107" i="1"/>
  <c r="BB4107" i="1"/>
  <c r="BC4107" i="1"/>
  <c r="BD4107" i="1"/>
  <c r="BE4107" i="1"/>
  <c r="BF4107" i="1"/>
  <c r="BG4107" i="1"/>
  <c r="BH4107" i="1"/>
  <c r="BI4107" i="1"/>
  <c r="BJ4107" i="1"/>
  <c r="BK4107" i="1"/>
  <c r="BL4107" i="1"/>
  <c r="BM4107" i="1"/>
  <c r="BN4107" i="1"/>
  <c r="BO4107" i="1"/>
  <c r="AV4107" i="1"/>
  <c r="AU4108" i="1"/>
  <c r="AW4108" i="1"/>
  <c r="AX4108" i="1"/>
  <c r="AY4108" i="1"/>
  <c r="AZ4108" i="1"/>
  <c r="BA4108" i="1"/>
  <c r="BB4108" i="1"/>
  <c r="BC4108" i="1"/>
  <c r="BD4108" i="1"/>
  <c r="BE4108" i="1"/>
  <c r="BF4108" i="1"/>
  <c r="BG4108" i="1"/>
  <c r="BH4108" i="1"/>
  <c r="BI4108" i="1"/>
  <c r="BJ4108" i="1"/>
  <c r="BK4108" i="1"/>
  <c r="BL4108" i="1"/>
  <c r="BM4108" i="1"/>
  <c r="BN4108" i="1"/>
  <c r="BO4108" i="1"/>
  <c r="AV4108" i="1"/>
  <c r="AU4109" i="1"/>
  <c r="AW4109" i="1"/>
  <c r="AX4109" i="1"/>
  <c r="AY4109" i="1"/>
  <c r="AZ4109" i="1"/>
  <c r="BA4109" i="1"/>
  <c r="BB4109" i="1"/>
  <c r="BC4109" i="1"/>
  <c r="BD4109" i="1"/>
  <c r="BE4109" i="1"/>
  <c r="BF4109" i="1"/>
  <c r="BG4109" i="1"/>
  <c r="BH4109" i="1"/>
  <c r="BI4109" i="1"/>
  <c r="BJ4109" i="1"/>
  <c r="BK4109" i="1"/>
  <c r="BL4109" i="1"/>
  <c r="BM4109" i="1"/>
  <c r="BN4109" i="1"/>
  <c r="BO4109" i="1"/>
  <c r="AV4109" i="1"/>
  <c r="AU4110" i="1"/>
  <c r="AW4110" i="1"/>
  <c r="AX4110" i="1"/>
  <c r="AY4110" i="1"/>
  <c r="AZ4110" i="1"/>
  <c r="BA4110" i="1"/>
  <c r="BB4110" i="1"/>
  <c r="BC4110" i="1"/>
  <c r="BD4110" i="1"/>
  <c r="BE4110" i="1"/>
  <c r="BF4110" i="1"/>
  <c r="BG4110" i="1"/>
  <c r="BH4110" i="1"/>
  <c r="BI4110" i="1"/>
  <c r="BJ4110" i="1"/>
  <c r="BK4110" i="1"/>
  <c r="BL4110" i="1"/>
  <c r="BM4110" i="1"/>
  <c r="BN4110" i="1"/>
  <c r="BO4110" i="1"/>
  <c r="AV4110" i="1"/>
  <c r="AU4111" i="1"/>
  <c r="AW4111" i="1"/>
  <c r="AX4111" i="1"/>
  <c r="AY4111" i="1"/>
  <c r="AZ4111" i="1"/>
  <c r="BA4111" i="1"/>
  <c r="BB4111" i="1"/>
  <c r="BC4111" i="1"/>
  <c r="BD4111" i="1"/>
  <c r="BE4111" i="1"/>
  <c r="BF4111" i="1"/>
  <c r="BG4111" i="1"/>
  <c r="BH4111" i="1"/>
  <c r="BI4111" i="1"/>
  <c r="BJ4111" i="1"/>
  <c r="BK4111" i="1"/>
  <c r="BL4111" i="1"/>
  <c r="BM4111" i="1"/>
  <c r="BN4111" i="1"/>
  <c r="BO4111" i="1"/>
  <c r="AV4111" i="1"/>
  <c r="AU4112" i="1"/>
  <c r="AW4112" i="1"/>
  <c r="AX4112" i="1"/>
  <c r="AY4112" i="1"/>
  <c r="AZ4112" i="1"/>
  <c r="BA4112" i="1"/>
  <c r="BB4112" i="1"/>
  <c r="BC4112" i="1"/>
  <c r="BD4112" i="1"/>
  <c r="BE4112" i="1"/>
  <c r="BF4112" i="1"/>
  <c r="BG4112" i="1"/>
  <c r="BH4112" i="1"/>
  <c r="BI4112" i="1"/>
  <c r="BJ4112" i="1"/>
  <c r="BK4112" i="1"/>
  <c r="BL4112" i="1"/>
  <c r="BM4112" i="1"/>
  <c r="BN4112" i="1"/>
  <c r="BO4112" i="1"/>
  <c r="AV4112" i="1"/>
  <c r="AU4113" i="1"/>
  <c r="AW4113" i="1"/>
  <c r="AX4113" i="1"/>
  <c r="AY4113" i="1"/>
  <c r="AZ4113" i="1"/>
  <c r="BA4113" i="1"/>
  <c r="BB4113" i="1"/>
  <c r="BC4113" i="1"/>
  <c r="BD4113" i="1"/>
  <c r="BE4113" i="1"/>
  <c r="BF4113" i="1"/>
  <c r="BG4113" i="1"/>
  <c r="BH4113" i="1"/>
  <c r="BI4113" i="1"/>
  <c r="BJ4113" i="1"/>
  <c r="BK4113" i="1"/>
  <c r="BL4113" i="1"/>
  <c r="BM4113" i="1"/>
  <c r="BN4113" i="1"/>
  <c r="BO4113" i="1"/>
  <c r="AV4113" i="1"/>
  <c r="AU4114" i="1"/>
  <c r="AW4114" i="1"/>
  <c r="AX4114" i="1"/>
  <c r="AY4114" i="1"/>
  <c r="AZ4114" i="1"/>
  <c r="BA4114" i="1"/>
  <c r="BB4114" i="1"/>
  <c r="BC4114" i="1"/>
  <c r="BD4114" i="1"/>
  <c r="BE4114" i="1"/>
  <c r="BF4114" i="1"/>
  <c r="BG4114" i="1"/>
  <c r="BH4114" i="1"/>
  <c r="BI4114" i="1"/>
  <c r="BJ4114" i="1"/>
  <c r="BK4114" i="1"/>
  <c r="BL4114" i="1"/>
  <c r="BM4114" i="1"/>
  <c r="BN4114" i="1"/>
  <c r="BO4114" i="1"/>
  <c r="AV4114" i="1"/>
  <c r="AU4115" i="1"/>
  <c r="AW4115" i="1"/>
  <c r="AX4115" i="1"/>
  <c r="AY4115" i="1"/>
  <c r="AZ4115" i="1"/>
  <c r="BA4115" i="1"/>
  <c r="BB4115" i="1"/>
  <c r="BC4115" i="1"/>
  <c r="BD4115" i="1"/>
  <c r="BE4115" i="1"/>
  <c r="BF4115" i="1"/>
  <c r="BG4115" i="1"/>
  <c r="BH4115" i="1"/>
  <c r="BI4115" i="1"/>
  <c r="BJ4115" i="1"/>
  <c r="BK4115" i="1"/>
  <c r="BL4115" i="1"/>
  <c r="BM4115" i="1"/>
  <c r="BN4115" i="1"/>
  <c r="BO4115" i="1"/>
  <c r="AV4115" i="1"/>
  <c r="AU4116" i="1"/>
  <c r="AW4116" i="1"/>
  <c r="AX4116" i="1"/>
  <c r="AY4116" i="1"/>
  <c r="AZ4116" i="1"/>
  <c r="BA4116" i="1"/>
  <c r="BB4116" i="1"/>
  <c r="BC4116" i="1"/>
  <c r="BD4116" i="1"/>
  <c r="BE4116" i="1"/>
  <c r="BF4116" i="1"/>
  <c r="BG4116" i="1"/>
  <c r="BH4116" i="1"/>
  <c r="BI4116" i="1"/>
  <c r="BJ4116" i="1"/>
  <c r="BK4116" i="1"/>
  <c r="BL4116" i="1"/>
  <c r="BM4116" i="1"/>
  <c r="BN4116" i="1"/>
  <c r="BO4116" i="1"/>
  <c r="AV4116" i="1"/>
  <c r="AU4117" i="1"/>
  <c r="AW4117" i="1"/>
  <c r="AX4117" i="1"/>
  <c r="AY4117" i="1"/>
  <c r="AZ4117" i="1"/>
  <c r="BA4117" i="1"/>
  <c r="BB4117" i="1"/>
  <c r="BC4117" i="1"/>
  <c r="BD4117" i="1"/>
  <c r="BE4117" i="1"/>
  <c r="BF4117" i="1"/>
  <c r="BG4117" i="1"/>
  <c r="BH4117" i="1"/>
  <c r="BI4117" i="1"/>
  <c r="BJ4117" i="1"/>
  <c r="BK4117" i="1"/>
  <c r="BL4117" i="1"/>
  <c r="BM4117" i="1"/>
  <c r="BN4117" i="1"/>
  <c r="BO4117" i="1"/>
  <c r="AV4117" i="1"/>
  <c r="AU4118" i="1"/>
  <c r="AW4118" i="1"/>
  <c r="AX4118" i="1"/>
  <c r="AY4118" i="1"/>
  <c r="AZ4118" i="1"/>
  <c r="BA4118" i="1"/>
  <c r="BB4118" i="1"/>
  <c r="BC4118" i="1"/>
  <c r="BD4118" i="1"/>
  <c r="BE4118" i="1"/>
  <c r="BF4118" i="1"/>
  <c r="BG4118" i="1"/>
  <c r="BH4118" i="1"/>
  <c r="BI4118" i="1"/>
  <c r="BJ4118" i="1"/>
  <c r="BK4118" i="1"/>
  <c r="BL4118" i="1"/>
  <c r="BM4118" i="1"/>
  <c r="BN4118" i="1"/>
  <c r="BO4118" i="1"/>
  <c r="AV4118" i="1"/>
  <c r="AU4119" i="1"/>
  <c r="AW4119" i="1"/>
  <c r="AX4119" i="1"/>
  <c r="AY4119" i="1"/>
  <c r="AZ4119" i="1"/>
  <c r="BA4119" i="1"/>
  <c r="BB4119" i="1"/>
  <c r="BC4119" i="1"/>
  <c r="BD4119" i="1"/>
  <c r="BE4119" i="1"/>
  <c r="BF4119" i="1"/>
  <c r="BG4119" i="1"/>
  <c r="BH4119" i="1"/>
  <c r="BI4119" i="1"/>
  <c r="BJ4119" i="1"/>
  <c r="BK4119" i="1"/>
  <c r="BL4119" i="1"/>
  <c r="BM4119" i="1"/>
  <c r="BN4119" i="1"/>
  <c r="BO4119" i="1"/>
  <c r="AV4119" i="1"/>
  <c r="AU4120" i="1"/>
  <c r="AW4120" i="1"/>
  <c r="AX4120" i="1"/>
  <c r="AY4120" i="1"/>
  <c r="AZ4120" i="1"/>
  <c r="BA4120" i="1"/>
  <c r="BB4120" i="1"/>
  <c r="BC4120" i="1"/>
  <c r="BD4120" i="1"/>
  <c r="BE4120" i="1"/>
  <c r="BF4120" i="1"/>
  <c r="BG4120" i="1"/>
  <c r="BH4120" i="1"/>
  <c r="BI4120" i="1"/>
  <c r="BJ4120" i="1"/>
  <c r="BK4120" i="1"/>
  <c r="BL4120" i="1"/>
  <c r="BM4120" i="1"/>
  <c r="BN4120" i="1"/>
  <c r="BO4120" i="1"/>
  <c r="AV4120" i="1"/>
  <c r="AU4121" i="1"/>
  <c r="AW4121" i="1"/>
  <c r="AX4121" i="1"/>
  <c r="AY4121" i="1"/>
  <c r="AZ4121" i="1"/>
  <c r="BA4121" i="1"/>
  <c r="BB4121" i="1"/>
  <c r="BC4121" i="1"/>
  <c r="BD4121" i="1"/>
  <c r="BE4121" i="1"/>
  <c r="BF4121" i="1"/>
  <c r="BG4121" i="1"/>
  <c r="BH4121" i="1"/>
  <c r="BI4121" i="1"/>
  <c r="BJ4121" i="1"/>
  <c r="BK4121" i="1"/>
  <c r="BL4121" i="1"/>
  <c r="BM4121" i="1"/>
  <c r="BN4121" i="1"/>
  <c r="BO4121" i="1"/>
  <c r="AV4121" i="1"/>
  <c r="AU4122" i="1"/>
  <c r="AW4122" i="1"/>
  <c r="AX4122" i="1"/>
  <c r="AY4122" i="1"/>
  <c r="AZ4122" i="1"/>
  <c r="BA4122" i="1"/>
  <c r="BB4122" i="1"/>
  <c r="BC4122" i="1"/>
  <c r="BD4122" i="1"/>
  <c r="BE4122" i="1"/>
  <c r="BF4122" i="1"/>
  <c r="BG4122" i="1"/>
  <c r="BH4122" i="1"/>
  <c r="BI4122" i="1"/>
  <c r="BJ4122" i="1"/>
  <c r="BK4122" i="1"/>
  <c r="BL4122" i="1"/>
  <c r="BM4122" i="1"/>
  <c r="BN4122" i="1"/>
  <c r="BO4122" i="1"/>
  <c r="AV4122" i="1"/>
  <c r="AU4123" i="1"/>
  <c r="AW4123" i="1"/>
  <c r="AX4123" i="1"/>
  <c r="AY4123" i="1"/>
  <c r="AZ4123" i="1"/>
  <c r="BA4123" i="1"/>
  <c r="BB4123" i="1"/>
  <c r="BC4123" i="1"/>
  <c r="BD4123" i="1"/>
  <c r="BE4123" i="1"/>
  <c r="BF4123" i="1"/>
  <c r="BG4123" i="1"/>
  <c r="BH4123" i="1"/>
  <c r="BI4123" i="1"/>
  <c r="BJ4123" i="1"/>
  <c r="BK4123" i="1"/>
  <c r="BL4123" i="1"/>
  <c r="BM4123" i="1"/>
  <c r="BN4123" i="1"/>
  <c r="BO4123" i="1"/>
  <c r="AV4123" i="1"/>
  <c r="AU4124" i="1"/>
  <c r="AW4124" i="1"/>
  <c r="AX4124" i="1"/>
  <c r="AY4124" i="1"/>
  <c r="AZ4124" i="1"/>
  <c r="BA4124" i="1"/>
  <c r="BB4124" i="1"/>
  <c r="BC4124" i="1"/>
  <c r="BD4124" i="1"/>
  <c r="BE4124" i="1"/>
  <c r="BF4124" i="1"/>
  <c r="BG4124" i="1"/>
  <c r="BH4124" i="1"/>
  <c r="BI4124" i="1"/>
  <c r="BJ4124" i="1"/>
  <c r="BK4124" i="1"/>
  <c r="BL4124" i="1"/>
  <c r="BM4124" i="1"/>
  <c r="BN4124" i="1"/>
  <c r="BO4124" i="1"/>
  <c r="AV4124" i="1"/>
  <c r="AU4125" i="1"/>
  <c r="AW4125" i="1"/>
  <c r="AX4125" i="1"/>
  <c r="AY4125" i="1"/>
  <c r="AZ4125" i="1"/>
  <c r="BA4125" i="1"/>
  <c r="BB4125" i="1"/>
  <c r="BC4125" i="1"/>
  <c r="BD4125" i="1"/>
  <c r="BE4125" i="1"/>
  <c r="BF4125" i="1"/>
  <c r="BG4125" i="1"/>
  <c r="BH4125" i="1"/>
  <c r="BI4125" i="1"/>
  <c r="BJ4125" i="1"/>
  <c r="BK4125" i="1"/>
  <c r="BL4125" i="1"/>
  <c r="BM4125" i="1"/>
  <c r="BN4125" i="1"/>
  <c r="BO4125" i="1"/>
  <c r="AV4125" i="1"/>
  <c r="AU4126" i="1"/>
  <c r="AW4126" i="1"/>
  <c r="AX4126" i="1"/>
  <c r="AY4126" i="1"/>
  <c r="AZ4126" i="1"/>
  <c r="BA4126" i="1"/>
  <c r="BB4126" i="1"/>
  <c r="BC4126" i="1"/>
  <c r="BD4126" i="1"/>
  <c r="BE4126" i="1"/>
  <c r="BF4126" i="1"/>
  <c r="BG4126" i="1"/>
  <c r="BH4126" i="1"/>
  <c r="BI4126" i="1"/>
  <c r="BJ4126" i="1"/>
  <c r="BK4126" i="1"/>
  <c r="BL4126" i="1"/>
  <c r="BM4126" i="1"/>
  <c r="BN4126" i="1"/>
  <c r="BO4126" i="1"/>
  <c r="AV4126" i="1"/>
  <c r="AU4127" i="1"/>
  <c r="AW4127" i="1"/>
  <c r="AX4127" i="1"/>
  <c r="AY4127" i="1"/>
  <c r="AZ4127" i="1"/>
  <c r="BA4127" i="1"/>
  <c r="BB4127" i="1"/>
  <c r="BC4127" i="1"/>
  <c r="BD4127" i="1"/>
  <c r="BE4127" i="1"/>
  <c r="BF4127" i="1"/>
  <c r="BG4127" i="1"/>
  <c r="BH4127" i="1"/>
  <c r="BI4127" i="1"/>
  <c r="BJ4127" i="1"/>
  <c r="BK4127" i="1"/>
  <c r="BL4127" i="1"/>
  <c r="BM4127" i="1"/>
  <c r="BN4127" i="1"/>
  <c r="BO4127" i="1"/>
  <c r="AV4127" i="1"/>
  <c r="AU4128" i="1"/>
  <c r="AW4128" i="1"/>
  <c r="AX4128" i="1"/>
  <c r="AY4128" i="1"/>
  <c r="AZ4128" i="1"/>
  <c r="BA4128" i="1"/>
  <c r="BB4128" i="1"/>
  <c r="BC4128" i="1"/>
  <c r="BD4128" i="1"/>
  <c r="BE4128" i="1"/>
  <c r="BF4128" i="1"/>
  <c r="BG4128" i="1"/>
  <c r="BH4128" i="1"/>
  <c r="BI4128" i="1"/>
  <c r="BJ4128" i="1"/>
  <c r="BK4128" i="1"/>
  <c r="BL4128" i="1"/>
  <c r="BM4128" i="1"/>
  <c r="BN4128" i="1"/>
  <c r="BO4128" i="1"/>
  <c r="AV4128" i="1"/>
  <c r="AU4129" i="1"/>
  <c r="AW4129" i="1"/>
  <c r="AX4129" i="1"/>
  <c r="AY4129" i="1"/>
  <c r="AZ4129" i="1"/>
  <c r="BA4129" i="1"/>
  <c r="BB4129" i="1"/>
  <c r="BC4129" i="1"/>
  <c r="BD4129" i="1"/>
  <c r="BE4129" i="1"/>
  <c r="BF4129" i="1"/>
  <c r="BG4129" i="1"/>
  <c r="BH4129" i="1"/>
  <c r="BI4129" i="1"/>
  <c r="BJ4129" i="1"/>
  <c r="BK4129" i="1"/>
  <c r="BL4129" i="1"/>
  <c r="BM4129" i="1"/>
  <c r="BN4129" i="1"/>
  <c r="BO4129" i="1"/>
  <c r="AV4129" i="1"/>
  <c r="AU4130" i="1"/>
  <c r="AW4130" i="1"/>
  <c r="AX4130" i="1"/>
  <c r="AY4130" i="1"/>
  <c r="AZ4130" i="1"/>
  <c r="BA4130" i="1"/>
  <c r="BB4130" i="1"/>
  <c r="BC4130" i="1"/>
  <c r="BD4130" i="1"/>
  <c r="BE4130" i="1"/>
  <c r="BF4130" i="1"/>
  <c r="BG4130" i="1"/>
  <c r="BH4130" i="1"/>
  <c r="BI4130" i="1"/>
  <c r="BJ4130" i="1"/>
  <c r="BK4130" i="1"/>
  <c r="BL4130" i="1"/>
  <c r="BM4130" i="1"/>
  <c r="BN4130" i="1"/>
  <c r="BO4130" i="1"/>
  <c r="AV4130" i="1"/>
  <c r="AU4131" i="1"/>
  <c r="AW4131" i="1"/>
  <c r="AX4131" i="1"/>
  <c r="AY4131" i="1"/>
  <c r="AZ4131" i="1"/>
  <c r="BA4131" i="1"/>
  <c r="BB4131" i="1"/>
  <c r="BC4131" i="1"/>
  <c r="BD4131" i="1"/>
  <c r="BE4131" i="1"/>
  <c r="BF4131" i="1"/>
  <c r="BG4131" i="1"/>
  <c r="BH4131" i="1"/>
  <c r="BI4131" i="1"/>
  <c r="BJ4131" i="1"/>
  <c r="BK4131" i="1"/>
  <c r="BL4131" i="1"/>
  <c r="BM4131" i="1"/>
  <c r="BN4131" i="1"/>
  <c r="BO4131" i="1"/>
  <c r="AV4131" i="1"/>
  <c r="AU4132" i="1"/>
  <c r="AW4132" i="1"/>
  <c r="AX4132" i="1"/>
  <c r="AY4132" i="1"/>
  <c r="AZ4132" i="1"/>
  <c r="BA4132" i="1"/>
  <c r="BB4132" i="1"/>
  <c r="BC4132" i="1"/>
  <c r="BD4132" i="1"/>
  <c r="BE4132" i="1"/>
  <c r="BF4132" i="1"/>
  <c r="BG4132" i="1"/>
  <c r="BH4132" i="1"/>
  <c r="BI4132" i="1"/>
  <c r="BJ4132" i="1"/>
  <c r="BK4132" i="1"/>
  <c r="BL4132" i="1"/>
  <c r="BM4132" i="1"/>
  <c r="BN4132" i="1"/>
  <c r="BO4132" i="1"/>
  <c r="AV4132" i="1"/>
  <c r="AU4133" i="1"/>
  <c r="AW4133" i="1"/>
  <c r="AX4133" i="1"/>
  <c r="AY4133" i="1"/>
  <c r="AZ4133" i="1"/>
  <c r="BA4133" i="1"/>
  <c r="BB4133" i="1"/>
  <c r="BC4133" i="1"/>
  <c r="BD4133" i="1"/>
  <c r="BE4133" i="1"/>
  <c r="BF4133" i="1"/>
  <c r="BG4133" i="1"/>
  <c r="BH4133" i="1"/>
  <c r="BI4133" i="1"/>
  <c r="BJ4133" i="1"/>
  <c r="BK4133" i="1"/>
  <c r="BL4133" i="1"/>
  <c r="BM4133" i="1"/>
  <c r="BN4133" i="1"/>
  <c r="BO4133" i="1"/>
  <c r="AV4133" i="1"/>
  <c r="AU4134" i="1"/>
  <c r="AW4134" i="1"/>
  <c r="AX4134" i="1"/>
  <c r="AY4134" i="1"/>
  <c r="AZ4134" i="1"/>
  <c r="BA4134" i="1"/>
  <c r="BB4134" i="1"/>
  <c r="BC4134" i="1"/>
  <c r="BD4134" i="1"/>
  <c r="BE4134" i="1"/>
  <c r="BF4134" i="1"/>
  <c r="BG4134" i="1"/>
  <c r="BH4134" i="1"/>
  <c r="BI4134" i="1"/>
  <c r="BJ4134" i="1"/>
  <c r="BK4134" i="1"/>
  <c r="BL4134" i="1"/>
  <c r="BM4134" i="1"/>
  <c r="BN4134" i="1"/>
  <c r="BO4134" i="1"/>
  <c r="AV4134" i="1"/>
  <c r="AU4135" i="1"/>
  <c r="AW4135" i="1"/>
  <c r="AX4135" i="1"/>
  <c r="AY4135" i="1"/>
  <c r="AZ4135" i="1"/>
  <c r="BA4135" i="1"/>
  <c r="BB4135" i="1"/>
  <c r="BC4135" i="1"/>
  <c r="BD4135" i="1"/>
  <c r="BE4135" i="1"/>
  <c r="BF4135" i="1"/>
  <c r="BG4135" i="1"/>
  <c r="BH4135" i="1"/>
  <c r="BI4135" i="1"/>
  <c r="BJ4135" i="1"/>
  <c r="BK4135" i="1"/>
  <c r="BL4135" i="1"/>
  <c r="BM4135" i="1"/>
  <c r="BN4135" i="1"/>
  <c r="BO4135" i="1"/>
  <c r="AV4135" i="1"/>
  <c r="AU4136" i="1"/>
  <c r="AW4136" i="1"/>
  <c r="AX4136" i="1"/>
  <c r="AY4136" i="1"/>
  <c r="AZ4136" i="1"/>
  <c r="BA4136" i="1"/>
  <c r="BB4136" i="1"/>
  <c r="BC4136" i="1"/>
  <c r="BD4136" i="1"/>
  <c r="BE4136" i="1"/>
  <c r="BF4136" i="1"/>
  <c r="BG4136" i="1"/>
  <c r="BH4136" i="1"/>
  <c r="BI4136" i="1"/>
  <c r="BJ4136" i="1"/>
  <c r="BK4136" i="1"/>
  <c r="BL4136" i="1"/>
  <c r="BM4136" i="1"/>
  <c r="BN4136" i="1"/>
  <c r="BO4136" i="1"/>
  <c r="AV4136" i="1"/>
  <c r="AU4137" i="1"/>
  <c r="AW4137" i="1"/>
  <c r="AX4137" i="1"/>
  <c r="AY4137" i="1"/>
  <c r="AZ4137" i="1"/>
  <c r="BA4137" i="1"/>
  <c r="BB4137" i="1"/>
  <c r="BC4137" i="1"/>
  <c r="BD4137" i="1"/>
  <c r="BE4137" i="1"/>
  <c r="BF4137" i="1"/>
  <c r="BG4137" i="1"/>
  <c r="BH4137" i="1"/>
  <c r="BI4137" i="1"/>
  <c r="BJ4137" i="1"/>
  <c r="BK4137" i="1"/>
  <c r="BL4137" i="1"/>
  <c r="BM4137" i="1"/>
  <c r="BN4137" i="1"/>
  <c r="BO4137" i="1"/>
  <c r="AV4137" i="1"/>
  <c r="AU4138" i="1"/>
  <c r="AW4138" i="1"/>
  <c r="AX4138" i="1"/>
  <c r="AY4138" i="1"/>
  <c r="AZ4138" i="1"/>
  <c r="BA4138" i="1"/>
  <c r="BB4138" i="1"/>
  <c r="BC4138" i="1"/>
  <c r="BD4138" i="1"/>
  <c r="BE4138" i="1"/>
  <c r="BF4138" i="1"/>
  <c r="BG4138" i="1"/>
  <c r="BH4138" i="1"/>
  <c r="BI4138" i="1"/>
  <c r="BJ4138" i="1"/>
  <c r="BK4138" i="1"/>
  <c r="BL4138" i="1"/>
  <c r="BM4138" i="1"/>
  <c r="BN4138" i="1"/>
  <c r="BO4138" i="1"/>
  <c r="AV4138" i="1"/>
  <c r="AU4139" i="1"/>
  <c r="AW4139" i="1"/>
  <c r="AX4139" i="1"/>
  <c r="AY4139" i="1"/>
  <c r="AZ4139" i="1"/>
  <c r="BA4139" i="1"/>
  <c r="BB4139" i="1"/>
  <c r="BC4139" i="1"/>
  <c r="BD4139" i="1"/>
  <c r="BE4139" i="1"/>
  <c r="BF4139" i="1"/>
  <c r="BG4139" i="1"/>
  <c r="BH4139" i="1"/>
  <c r="BI4139" i="1"/>
  <c r="BJ4139" i="1"/>
  <c r="BK4139" i="1"/>
  <c r="BL4139" i="1"/>
  <c r="BM4139" i="1"/>
  <c r="BN4139" i="1"/>
  <c r="BO4139" i="1"/>
  <c r="AV4139" i="1"/>
  <c r="AU4140" i="1"/>
  <c r="AW4140" i="1"/>
  <c r="AX4140" i="1"/>
  <c r="AY4140" i="1"/>
  <c r="AZ4140" i="1"/>
  <c r="BA4140" i="1"/>
  <c r="BB4140" i="1"/>
  <c r="BC4140" i="1"/>
  <c r="BD4140" i="1"/>
  <c r="BE4140" i="1"/>
  <c r="BF4140" i="1"/>
  <c r="BG4140" i="1"/>
  <c r="BH4140" i="1"/>
  <c r="BI4140" i="1"/>
  <c r="BJ4140" i="1"/>
  <c r="BK4140" i="1"/>
  <c r="BL4140" i="1"/>
  <c r="BM4140" i="1"/>
  <c r="BN4140" i="1"/>
  <c r="BO4140" i="1"/>
  <c r="AV4140" i="1"/>
  <c r="AU4141" i="1"/>
  <c r="AW4141" i="1"/>
  <c r="AX4141" i="1"/>
  <c r="AY4141" i="1"/>
  <c r="AZ4141" i="1"/>
  <c r="BA4141" i="1"/>
  <c r="BB4141" i="1"/>
  <c r="BC4141" i="1"/>
  <c r="BD4141" i="1"/>
  <c r="BE4141" i="1"/>
  <c r="BF4141" i="1"/>
  <c r="BG4141" i="1"/>
  <c r="BH4141" i="1"/>
  <c r="BI4141" i="1"/>
  <c r="BJ4141" i="1"/>
  <c r="BK4141" i="1"/>
  <c r="BL4141" i="1"/>
  <c r="BM4141" i="1"/>
  <c r="BN4141" i="1"/>
  <c r="BO4141" i="1"/>
  <c r="AV4141" i="1"/>
  <c r="AU4142" i="1"/>
  <c r="AW4142" i="1"/>
  <c r="AX4142" i="1"/>
  <c r="AY4142" i="1"/>
  <c r="AZ4142" i="1"/>
  <c r="BA4142" i="1"/>
  <c r="BB4142" i="1"/>
  <c r="BC4142" i="1"/>
  <c r="BD4142" i="1"/>
  <c r="BE4142" i="1"/>
  <c r="BF4142" i="1"/>
  <c r="BG4142" i="1"/>
  <c r="BH4142" i="1"/>
  <c r="BI4142" i="1"/>
  <c r="BJ4142" i="1"/>
  <c r="BK4142" i="1"/>
  <c r="BL4142" i="1"/>
  <c r="BM4142" i="1"/>
  <c r="BN4142" i="1"/>
  <c r="BO4142" i="1"/>
  <c r="AV4142" i="1"/>
  <c r="AU4143" i="1"/>
  <c r="AW4143" i="1"/>
  <c r="AX4143" i="1"/>
  <c r="AY4143" i="1"/>
  <c r="AZ4143" i="1"/>
  <c r="BA4143" i="1"/>
  <c r="BB4143" i="1"/>
  <c r="BC4143" i="1"/>
  <c r="BD4143" i="1"/>
  <c r="BE4143" i="1"/>
  <c r="BF4143" i="1"/>
  <c r="BG4143" i="1"/>
  <c r="BH4143" i="1"/>
  <c r="BI4143" i="1"/>
  <c r="BJ4143" i="1"/>
  <c r="BK4143" i="1"/>
  <c r="BL4143" i="1"/>
  <c r="BM4143" i="1"/>
  <c r="BN4143" i="1"/>
  <c r="BO4143" i="1"/>
  <c r="AV4143" i="1"/>
  <c r="AU4144" i="1"/>
  <c r="AW4144" i="1"/>
  <c r="AX4144" i="1"/>
  <c r="AY4144" i="1"/>
  <c r="AZ4144" i="1"/>
  <c r="BA4144" i="1"/>
  <c r="BB4144" i="1"/>
  <c r="BC4144" i="1"/>
  <c r="BD4144" i="1"/>
  <c r="BE4144" i="1"/>
  <c r="BF4144" i="1"/>
  <c r="BG4144" i="1"/>
  <c r="BH4144" i="1"/>
  <c r="BI4144" i="1"/>
  <c r="BJ4144" i="1"/>
  <c r="BK4144" i="1"/>
  <c r="BL4144" i="1"/>
  <c r="BM4144" i="1"/>
  <c r="BN4144" i="1"/>
  <c r="BO4144" i="1"/>
  <c r="AV4144" i="1"/>
  <c r="AU4145" i="1"/>
  <c r="AW4145" i="1"/>
  <c r="AX4145" i="1"/>
  <c r="AY4145" i="1"/>
  <c r="AZ4145" i="1"/>
  <c r="BA4145" i="1"/>
  <c r="BB4145" i="1"/>
  <c r="BC4145" i="1"/>
  <c r="BD4145" i="1"/>
  <c r="BE4145" i="1"/>
  <c r="BF4145" i="1"/>
  <c r="BG4145" i="1"/>
  <c r="BH4145" i="1"/>
  <c r="BI4145" i="1"/>
  <c r="BJ4145" i="1"/>
  <c r="BK4145" i="1"/>
  <c r="BL4145" i="1"/>
  <c r="BM4145" i="1"/>
  <c r="BN4145" i="1"/>
  <c r="BO4145" i="1"/>
  <c r="AV4145" i="1"/>
  <c r="AU4146" i="1"/>
  <c r="AW4146" i="1"/>
  <c r="AX4146" i="1"/>
  <c r="AY4146" i="1"/>
  <c r="AZ4146" i="1"/>
  <c r="BA4146" i="1"/>
  <c r="BB4146" i="1"/>
  <c r="BC4146" i="1"/>
  <c r="BD4146" i="1"/>
  <c r="BE4146" i="1"/>
  <c r="BF4146" i="1"/>
  <c r="BG4146" i="1"/>
  <c r="BH4146" i="1"/>
  <c r="BI4146" i="1"/>
  <c r="BJ4146" i="1"/>
  <c r="BK4146" i="1"/>
  <c r="BL4146" i="1"/>
  <c r="BM4146" i="1"/>
  <c r="BN4146" i="1"/>
  <c r="BO4146" i="1"/>
  <c r="AV4146" i="1"/>
  <c r="AU4147" i="1"/>
  <c r="AW4147" i="1"/>
  <c r="AX4147" i="1"/>
  <c r="AY4147" i="1"/>
  <c r="AZ4147" i="1"/>
  <c r="BA4147" i="1"/>
  <c r="BB4147" i="1"/>
  <c r="BC4147" i="1"/>
  <c r="BD4147" i="1"/>
  <c r="BE4147" i="1"/>
  <c r="BF4147" i="1"/>
  <c r="BG4147" i="1"/>
  <c r="BH4147" i="1"/>
  <c r="BI4147" i="1"/>
  <c r="BJ4147" i="1"/>
  <c r="BK4147" i="1"/>
  <c r="BL4147" i="1"/>
  <c r="BM4147" i="1"/>
  <c r="BN4147" i="1"/>
  <c r="BO4147" i="1"/>
  <c r="AV4147" i="1"/>
  <c r="AU4148" i="1"/>
  <c r="AW4148" i="1"/>
  <c r="AX4148" i="1"/>
  <c r="AY4148" i="1"/>
  <c r="AZ4148" i="1"/>
  <c r="BA4148" i="1"/>
  <c r="BB4148" i="1"/>
  <c r="BC4148" i="1"/>
  <c r="BD4148" i="1"/>
  <c r="BE4148" i="1"/>
  <c r="BF4148" i="1"/>
  <c r="BG4148" i="1"/>
  <c r="BH4148" i="1"/>
  <c r="BI4148" i="1"/>
  <c r="BJ4148" i="1"/>
  <c r="BK4148" i="1"/>
  <c r="BL4148" i="1"/>
  <c r="BM4148" i="1"/>
  <c r="BN4148" i="1"/>
  <c r="BO4148" i="1"/>
  <c r="AV4148" i="1"/>
  <c r="AU4149" i="1"/>
  <c r="AW4149" i="1"/>
  <c r="AX4149" i="1"/>
  <c r="AY4149" i="1"/>
  <c r="AZ4149" i="1"/>
  <c r="BA4149" i="1"/>
  <c r="BB4149" i="1"/>
  <c r="BC4149" i="1"/>
  <c r="BD4149" i="1"/>
  <c r="BE4149" i="1"/>
  <c r="BF4149" i="1"/>
  <c r="BG4149" i="1"/>
  <c r="BH4149" i="1"/>
  <c r="BI4149" i="1"/>
  <c r="BJ4149" i="1"/>
  <c r="BK4149" i="1"/>
  <c r="BL4149" i="1"/>
  <c r="BM4149" i="1"/>
  <c r="BN4149" i="1"/>
  <c r="BO4149" i="1"/>
  <c r="AV4149" i="1"/>
  <c r="AU4150" i="1"/>
  <c r="AW4150" i="1"/>
  <c r="AX4150" i="1"/>
  <c r="AY4150" i="1"/>
  <c r="AZ4150" i="1"/>
  <c r="BA4150" i="1"/>
  <c r="BB4150" i="1"/>
  <c r="BC4150" i="1"/>
  <c r="BD4150" i="1"/>
  <c r="BE4150" i="1"/>
  <c r="BF4150" i="1"/>
  <c r="BG4150" i="1"/>
  <c r="BH4150" i="1"/>
  <c r="BI4150" i="1"/>
  <c r="BJ4150" i="1"/>
  <c r="BK4150" i="1"/>
  <c r="BL4150" i="1"/>
  <c r="BM4150" i="1"/>
  <c r="BN4150" i="1"/>
  <c r="BO4150" i="1"/>
  <c r="AV4150" i="1"/>
  <c r="AU4151" i="1"/>
  <c r="AW4151" i="1"/>
  <c r="AX4151" i="1"/>
  <c r="AY4151" i="1"/>
  <c r="AZ4151" i="1"/>
  <c r="BA4151" i="1"/>
  <c r="BB4151" i="1"/>
  <c r="BC4151" i="1"/>
  <c r="BD4151" i="1"/>
  <c r="BE4151" i="1"/>
  <c r="BF4151" i="1"/>
  <c r="BG4151" i="1"/>
  <c r="BH4151" i="1"/>
  <c r="BI4151" i="1"/>
  <c r="BJ4151" i="1"/>
  <c r="BK4151" i="1"/>
  <c r="BL4151" i="1"/>
  <c r="BM4151" i="1"/>
  <c r="BN4151" i="1"/>
  <c r="BO4151" i="1"/>
  <c r="AV4151" i="1"/>
  <c r="AU4152" i="1"/>
  <c r="AW4152" i="1"/>
  <c r="AX4152" i="1"/>
  <c r="AY4152" i="1"/>
  <c r="AZ4152" i="1"/>
  <c r="BA4152" i="1"/>
  <c r="BB4152" i="1"/>
  <c r="BC4152" i="1"/>
  <c r="BD4152" i="1"/>
  <c r="BE4152" i="1"/>
  <c r="BF4152" i="1"/>
  <c r="BG4152" i="1"/>
  <c r="BH4152" i="1"/>
  <c r="BI4152" i="1"/>
  <c r="BJ4152" i="1"/>
  <c r="BK4152" i="1"/>
  <c r="BL4152" i="1"/>
  <c r="BM4152" i="1"/>
  <c r="BN4152" i="1"/>
  <c r="BO4152" i="1"/>
  <c r="AV4152" i="1"/>
  <c r="AU4153" i="1"/>
  <c r="AW4153" i="1"/>
  <c r="AX4153" i="1"/>
  <c r="AY4153" i="1"/>
  <c r="AZ4153" i="1"/>
  <c r="BA4153" i="1"/>
  <c r="BB4153" i="1"/>
  <c r="BC4153" i="1"/>
  <c r="BD4153" i="1"/>
  <c r="BE4153" i="1"/>
  <c r="BF4153" i="1"/>
  <c r="BG4153" i="1"/>
  <c r="BH4153" i="1"/>
  <c r="BI4153" i="1"/>
  <c r="BJ4153" i="1"/>
  <c r="BK4153" i="1"/>
  <c r="BL4153" i="1"/>
  <c r="BM4153" i="1"/>
  <c r="BN4153" i="1"/>
  <c r="BO4153" i="1"/>
  <c r="AV4153" i="1"/>
  <c r="AU4154" i="1"/>
  <c r="AW4154" i="1"/>
  <c r="AX4154" i="1"/>
  <c r="AY4154" i="1"/>
  <c r="AZ4154" i="1"/>
  <c r="BA4154" i="1"/>
  <c r="BB4154" i="1"/>
  <c r="BC4154" i="1"/>
  <c r="BD4154" i="1"/>
  <c r="BE4154" i="1"/>
  <c r="BF4154" i="1"/>
  <c r="BG4154" i="1"/>
  <c r="BH4154" i="1"/>
  <c r="BI4154" i="1"/>
  <c r="BJ4154" i="1"/>
  <c r="BK4154" i="1"/>
  <c r="BL4154" i="1"/>
  <c r="BM4154" i="1"/>
  <c r="BN4154" i="1"/>
  <c r="BO4154" i="1"/>
  <c r="AV4154" i="1"/>
  <c r="AU4155" i="1"/>
  <c r="AW4155" i="1"/>
  <c r="AX4155" i="1"/>
  <c r="AY4155" i="1"/>
  <c r="AZ4155" i="1"/>
  <c r="BA4155" i="1"/>
  <c r="BB4155" i="1"/>
  <c r="BC4155" i="1"/>
  <c r="BD4155" i="1"/>
  <c r="BE4155" i="1"/>
  <c r="BF4155" i="1"/>
  <c r="BG4155" i="1"/>
  <c r="BH4155" i="1"/>
  <c r="BI4155" i="1"/>
  <c r="BJ4155" i="1"/>
  <c r="BK4155" i="1"/>
  <c r="BL4155" i="1"/>
  <c r="BM4155" i="1"/>
  <c r="BN4155" i="1"/>
  <c r="BO4155" i="1"/>
  <c r="AV4155" i="1"/>
  <c r="AU4156" i="1"/>
  <c r="AW4156" i="1"/>
  <c r="AX4156" i="1"/>
  <c r="AY4156" i="1"/>
  <c r="AZ4156" i="1"/>
  <c r="BA4156" i="1"/>
  <c r="BB4156" i="1"/>
  <c r="BC4156" i="1"/>
  <c r="BD4156" i="1"/>
  <c r="BE4156" i="1"/>
  <c r="BF4156" i="1"/>
  <c r="BG4156" i="1"/>
  <c r="BH4156" i="1"/>
  <c r="BI4156" i="1"/>
  <c r="BJ4156" i="1"/>
  <c r="BK4156" i="1"/>
  <c r="BL4156" i="1"/>
  <c r="BM4156" i="1"/>
  <c r="BN4156" i="1"/>
  <c r="BO4156" i="1"/>
  <c r="AV4156" i="1"/>
  <c r="AU4157" i="1"/>
  <c r="AW4157" i="1"/>
  <c r="AX4157" i="1"/>
  <c r="AY4157" i="1"/>
  <c r="AZ4157" i="1"/>
  <c r="BA4157" i="1"/>
  <c r="BB4157" i="1"/>
  <c r="BC4157" i="1"/>
  <c r="BD4157" i="1"/>
  <c r="BE4157" i="1"/>
  <c r="BF4157" i="1"/>
  <c r="BG4157" i="1"/>
  <c r="BH4157" i="1"/>
  <c r="BI4157" i="1"/>
  <c r="BJ4157" i="1"/>
  <c r="BK4157" i="1"/>
  <c r="BL4157" i="1"/>
  <c r="BM4157" i="1"/>
  <c r="BN4157" i="1"/>
  <c r="BO4157" i="1"/>
  <c r="AV4157" i="1"/>
  <c r="AU4158" i="1"/>
  <c r="AW4158" i="1"/>
  <c r="AX4158" i="1"/>
  <c r="AY4158" i="1"/>
  <c r="AZ4158" i="1"/>
  <c r="BA4158" i="1"/>
  <c r="BB4158" i="1"/>
  <c r="BC4158" i="1"/>
  <c r="BD4158" i="1"/>
  <c r="BE4158" i="1"/>
  <c r="BF4158" i="1"/>
  <c r="BG4158" i="1"/>
  <c r="BH4158" i="1"/>
  <c r="BI4158" i="1"/>
  <c r="BJ4158" i="1"/>
  <c r="BK4158" i="1"/>
  <c r="BL4158" i="1"/>
  <c r="BM4158" i="1"/>
  <c r="BN4158" i="1"/>
  <c r="BO4158" i="1"/>
  <c r="AV4158" i="1"/>
  <c r="AU4159" i="1"/>
  <c r="AW4159" i="1"/>
  <c r="AX4159" i="1"/>
  <c r="AY4159" i="1"/>
  <c r="AZ4159" i="1"/>
  <c r="BA4159" i="1"/>
  <c r="BB4159" i="1"/>
  <c r="BC4159" i="1"/>
  <c r="BD4159" i="1"/>
  <c r="BE4159" i="1"/>
  <c r="BF4159" i="1"/>
  <c r="BG4159" i="1"/>
  <c r="BH4159" i="1"/>
  <c r="BI4159" i="1"/>
  <c r="BJ4159" i="1"/>
  <c r="BK4159" i="1"/>
  <c r="BL4159" i="1"/>
  <c r="BM4159" i="1"/>
  <c r="BN4159" i="1"/>
  <c r="BO4159" i="1"/>
  <c r="AV4159" i="1"/>
  <c r="AU4160" i="1"/>
  <c r="AW4160" i="1"/>
  <c r="AX4160" i="1"/>
  <c r="AY4160" i="1"/>
  <c r="AZ4160" i="1"/>
  <c r="BA4160" i="1"/>
  <c r="BB4160" i="1"/>
  <c r="BC4160" i="1"/>
  <c r="BD4160" i="1"/>
  <c r="BE4160" i="1"/>
  <c r="BF4160" i="1"/>
  <c r="BG4160" i="1"/>
  <c r="BH4160" i="1"/>
  <c r="BI4160" i="1"/>
  <c r="BJ4160" i="1"/>
  <c r="BK4160" i="1"/>
  <c r="BL4160" i="1"/>
  <c r="BM4160" i="1"/>
  <c r="BN4160" i="1"/>
  <c r="BO4160" i="1"/>
  <c r="AV4160" i="1"/>
  <c r="AU4161" i="1"/>
  <c r="AW4161" i="1"/>
  <c r="AX4161" i="1"/>
  <c r="AY4161" i="1"/>
  <c r="AZ4161" i="1"/>
  <c r="BA4161" i="1"/>
  <c r="BB4161" i="1"/>
  <c r="BC4161" i="1"/>
  <c r="BD4161" i="1"/>
  <c r="BE4161" i="1"/>
  <c r="BF4161" i="1"/>
  <c r="BG4161" i="1"/>
  <c r="BH4161" i="1"/>
  <c r="BI4161" i="1"/>
  <c r="BJ4161" i="1"/>
  <c r="BK4161" i="1"/>
  <c r="BL4161" i="1"/>
  <c r="BM4161" i="1"/>
  <c r="BN4161" i="1"/>
  <c r="BO4161" i="1"/>
  <c r="AV4161" i="1"/>
  <c r="AU4162" i="1"/>
  <c r="AW4162" i="1"/>
  <c r="AX4162" i="1"/>
  <c r="AY4162" i="1"/>
  <c r="AZ4162" i="1"/>
  <c r="BA4162" i="1"/>
  <c r="BB4162" i="1"/>
  <c r="BC4162" i="1"/>
  <c r="BD4162" i="1"/>
  <c r="BE4162" i="1"/>
  <c r="BF4162" i="1"/>
  <c r="BG4162" i="1"/>
  <c r="BH4162" i="1"/>
  <c r="BI4162" i="1"/>
  <c r="BJ4162" i="1"/>
  <c r="BK4162" i="1"/>
  <c r="BL4162" i="1"/>
  <c r="BM4162" i="1"/>
  <c r="BN4162" i="1"/>
  <c r="BO4162" i="1"/>
  <c r="AV4162" i="1"/>
  <c r="AU4163" i="1"/>
  <c r="AW4163" i="1"/>
  <c r="AX4163" i="1"/>
  <c r="AY4163" i="1"/>
  <c r="AZ4163" i="1"/>
  <c r="BA4163" i="1"/>
  <c r="BB4163" i="1"/>
  <c r="BC4163" i="1"/>
  <c r="BD4163" i="1"/>
  <c r="BE4163" i="1"/>
  <c r="BF4163" i="1"/>
  <c r="BG4163" i="1"/>
  <c r="BH4163" i="1"/>
  <c r="BI4163" i="1"/>
  <c r="BJ4163" i="1"/>
  <c r="BK4163" i="1"/>
  <c r="BL4163" i="1"/>
  <c r="BM4163" i="1"/>
  <c r="BN4163" i="1"/>
  <c r="BO4163" i="1"/>
  <c r="AV4163" i="1"/>
  <c r="AU4164" i="1"/>
  <c r="AW4164" i="1"/>
  <c r="AX4164" i="1"/>
  <c r="AY4164" i="1"/>
  <c r="AZ4164" i="1"/>
  <c r="BA4164" i="1"/>
  <c r="BB4164" i="1"/>
  <c r="BC4164" i="1"/>
  <c r="BD4164" i="1"/>
  <c r="BE4164" i="1"/>
  <c r="BF4164" i="1"/>
  <c r="BG4164" i="1"/>
  <c r="BH4164" i="1"/>
  <c r="BI4164" i="1"/>
  <c r="BJ4164" i="1"/>
  <c r="BK4164" i="1"/>
  <c r="BL4164" i="1"/>
  <c r="BM4164" i="1"/>
  <c r="BN4164" i="1"/>
  <c r="BO4164" i="1"/>
  <c r="AV4164" i="1"/>
  <c r="AU4165" i="1"/>
  <c r="AW4165" i="1"/>
  <c r="AX4165" i="1"/>
  <c r="AY4165" i="1"/>
  <c r="AZ4165" i="1"/>
  <c r="BA4165" i="1"/>
  <c r="BB4165" i="1"/>
  <c r="BC4165" i="1"/>
  <c r="BD4165" i="1"/>
  <c r="BE4165" i="1"/>
  <c r="BF4165" i="1"/>
  <c r="BG4165" i="1"/>
  <c r="BH4165" i="1"/>
  <c r="BI4165" i="1"/>
  <c r="BJ4165" i="1"/>
  <c r="BK4165" i="1"/>
  <c r="BL4165" i="1"/>
  <c r="BM4165" i="1"/>
  <c r="BN4165" i="1"/>
  <c r="BO4165" i="1"/>
  <c r="AV4165" i="1"/>
  <c r="AU4166" i="1"/>
  <c r="AW4166" i="1"/>
  <c r="AX4166" i="1"/>
  <c r="AY4166" i="1"/>
  <c r="AZ4166" i="1"/>
  <c r="BA4166" i="1"/>
  <c r="BB4166" i="1"/>
  <c r="BC4166" i="1"/>
  <c r="BD4166" i="1"/>
  <c r="BE4166" i="1"/>
  <c r="BF4166" i="1"/>
  <c r="BG4166" i="1"/>
  <c r="BH4166" i="1"/>
  <c r="BI4166" i="1"/>
  <c r="BJ4166" i="1"/>
  <c r="BK4166" i="1"/>
  <c r="BL4166" i="1"/>
  <c r="BM4166" i="1"/>
  <c r="BN4166" i="1"/>
  <c r="BO4166" i="1"/>
  <c r="AV4166" i="1"/>
  <c r="AU4167" i="1"/>
  <c r="AW4167" i="1"/>
  <c r="AX4167" i="1"/>
  <c r="AY4167" i="1"/>
  <c r="AZ4167" i="1"/>
  <c r="BA4167" i="1"/>
  <c r="BB4167" i="1"/>
  <c r="BC4167" i="1"/>
  <c r="BD4167" i="1"/>
  <c r="BE4167" i="1"/>
  <c r="BF4167" i="1"/>
  <c r="BG4167" i="1"/>
  <c r="BH4167" i="1"/>
  <c r="BI4167" i="1"/>
  <c r="BJ4167" i="1"/>
  <c r="BK4167" i="1"/>
  <c r="BL4167" i="1"/>
  <c r="BM4167" i="1"/>
  <c r="BN4167" i="1"/>
  <c r="BO4167" i="1"/>
  <c r="AV4167" i="1"/>
  <c r="AU4168" i="1"/>
  <c r="AW4168" i="1"/>
  <c r="AX4168" i="1"/>
  <c r="AY4168" i="1"/>
  <c r="AZ4168" i="1"/>
  <c r="BA4168" i="1"/>
  <c r="BB4168" i="1"/>
  <c r="BC4168" i="1"/>
  <c r="BD4168" i="1"/>
  <c r="BE4168" i="1"/>
  <c r="BF4168" i="1"/>
  <c r="BG4168" i="1"/>
  <c r="BH4168" i="1"/>
  <c r="BI4168" i="1"/>
  <c r="BJ4168" i="1"/>
  <c r="BK4168" i="1"/>
  <c r="BL4168" i="1"/>
  <c r="BM4168" i="1"/>
  <c r="BN4168" i="1"/>
  <c r="BO4168" i="1"/>
  <c r="AV4168" i="1"/>
  <c r="AU4169" i="1"/>
  <c r="AW4169" i="1"/>
  <c r="AX4169" i="1"/>
  <c r="AY4169" i="1"/>
  <c r="AZ4169" i="1"/>
  <c r="BA4169" i="1"/>
  <c r="BB4169" i="1"/>
  <c r="BC4169" i="1"/>
  <c r="BD4169" i="1"/>
  <c r="BE4169" i="1"/>
  <c r="BF4169" i="1"/>
  <c r="BG4169" i="1"/>
  <c r="BH4169" i="1"/>
  <c r="BI4169" i="1"/>
  <c r="BJ4169" i="1"/>
  <c r="BK4169" i="1"/>
  <c r="BL4169" i="1"/>
  <c r="BM4169" i="1"/>
  <c r="BN4169" i="1"/>
  <c r="BO4169" i="1"/>
  <c r="AV4169" i="1"/>
  <c r="AU4170" i="1"/>
  <c r="AW4170" i="1"/>
  <c r="AX4170" i="1"/>
  <c r="AY4170" i="1"/>
  <c r="AZ4170" i="1"/>
  <c r="BA4170" i="1"/>
  <c r="BB4170" i="1"/>
  <c r="BC4170" i="1"/>
  <c r="BD4170" i="1"/>
  <c r="BE4170" i="1"/>
  <c r="BF4170" i="1"/>
  <c r="BG4170" i="1"/>
  <c r="BH4170" i="1"/>
  <c r="BI4170" i="1"/>
  <c r="BJ4170" i="1"/>
  <c r="BK4170" i="1"/>
  <c r="BL4170" i="1"/>
  <c r="BM4170" i="1"/>
  <c r="BN4170" i="1"/>
  <c r="BO4170" i="1"/>
  <c r="AV4170" i="1"/>
  <c r="AU4171" i="1"/>
  <c r="AW4171" i="1"/>
  <c r="AX4171" i="1"/>
  <c r="AY4171" i="1"/>
  <c r="AZ4171" i="1"/>
  <c r="BA4171" i="1"/>
  <c r="BB4171" i="1"/>
  <c r="BC4171" i="1"/>
  <c r="BD4171" i="1"/>
  <c r="BE4171" i="1"/>
  <c r="BF4171" i="1"/>
  <c r="BG4171" i="1"/>
  <c r="BH4171" i="1"/>
  <c r="BI4171" i="1"/>
  <c r="BJ4171" i="1"/>
  <c r="BK4171" i="1"/>
  <c r="BL4171" i="1"/>
  <c r="BM4171" i="1"/>
  <c r="BN4171" i="1"/>
  <c r="BO4171" i="1"/>
  <c r="AV4171" i="1"/>
  <c r="AU4172" i="1"/>
  <c r="AW4172" i="1"/>
  <c r="AX4172" i="1"/>
  <c r="AY4172" i="1"/>
  <c r="AZ4172" i="1"/>
  <c r="BA4172" i="1"/>
  <c r="BB4172" i="1"/>
  <c r="BC4172" i="1"/>
  <c r="BD4172" i="1"/>
  <c r="BE4172" i="1"/>
  <c r="BF4172" i="1"/>
  <c r="BG4172" i="1"/>
  <c r="BH4172" i="1"/>
  <c r="BI4172" i="1"/>
  <c r="BJ4172" i="1"/>
  <c r="BK4172" i="1"/>
  <c r="BL4172" i="1"/>
  <c r="BM4172" i="1"/>
  <c r="BN4172" i="1"/>
  <c r="BO4172" i="1"/>
  <c r="AV4172" i="1"/>
  <c r="AU4173" i="1"/>
  <c r="AW4173" i="1"/>
  <c r="AX4173" i="1"/>
  <c r="AY4173" i="1"/>
  <c r="AZ4173" i="1"/>
  <c r="BA4173" i="1"/>
  <c r="BB4173" i="1"/>
  <c r="BC4173" i="1"/>
  <c r="BD4173" i="1"/>
  <c r="BE4173" i="1"/>
  <c r="BF4173" i="1"/>
  <c r="BG4173" i="1"/>
  <c r="BH4173" i="1"/>
  <c r="BI4173" i="1"/>
  <c r="BJ4173" i="1"/>
  <c r="BK4173" i="1"/>
  <c r="BL4173" i="1"/>
  <c r="BM4173" i="1"/>
  <c r="BN4173" i="1"/>
  <c r="BO4173" i="1"/>
  <c r="AV4173" i="1"/>
  <c r="AU4174" i="1"/>
  <c r="AW4174" i="1"/>
  <c r="AX4174" i="1"/>
  <c r="AY4174" i="1"/>
  <c r="AZ4174" i="1"/>
  <c r="BA4174" i="1"/>
  <c r="BB4174" i="1"/>
  <c r="BC4174" i="1"/>
  <c r="BD4174" i="1"/>
  <c r="BE4174" i="1"/>
  <c r="BF4174" i="1"/>
  <c r="BG4174" i="1"/>
  <c r="BH4174" i="1"/>
  <c r="BI4174" i="1"/>
  <c r="BJ4174" i="1"/>
  <c r="BK4174" i="1"/>
  <c r="BL4174" i="1"/>
  <c r="BM4174" i="1"/>
  <c r="BN4174" i="1"/>
  <c r="BO4174" i="1"/>
  <c r="AV4174" i="1"/>
  <c r="AU4175" i="1"/>
  <c r="AW4175" i="1"/>
  <c r="AX4175" i="1"/>
  <c r="AY4175" i="1"/>
  <c r="AZ4175" i="1"/>
  <c r="BA4175" i="1"/>
  <c r="BB4175" i="1"/>
  <c r="BC4175" i="1"/>
  <c r="BD4175" i="1"/>
  <c r="BE4175" i="1"/>
  <c r="BF4175" i="1"/>
  <c r="BG4175" i="1"/>
  <c r="BH4175" i="1"/>
  <c r="BI4175" i="1"/>
  <c r="BJ4175" i="1"/>
  <c r="BK4175" i="1"/>
  <c r="BL4175" i="1"/>
  <c r="BM4175" i="1"/>
  <c r="BN4175" i="1"/>
  <c r="BO4175" i="1"/>
  <c r="AV4175" i="1"/>
  <c r="AU4176" i="1"/>
  <c r="AW4176" i="1"/>
  <c r="AX4176" i="1"/>
  <c r="AY4176" i="1"/>
  <c r="AZ4176" i="1"/>
  <c r="BA4176" i="1"/>
  <c r="BB4176" i="1"/>
  <c r="BC4176" i="1"/>
  <c r="BD4176" i="1"/>
  <c r="BE4176" i="1"/>
  <c r="BF4176" i="1"/>
  <c r="BG4176" i="1"/>
  <c r="BH4176" i="1"/>
  <c r="BI4176" i="1"/>
  <c r="BJ4176" i="1"/>
  <c r="BK4176" i="1"/>
  <c r="BL4176" i="1"/>
  <c r="BM4176" i="1"/>
  <c r="BN4176" i="1"/>
  <c r="BO4176" i="1"/>
  <c r="AV4176" i="1"/>
  <c r="AU4177" i="1"/>
  <c r="AW4177" i="1"/>
  <c r="AX4177" i="1"/>
  <c r="AY4177" i="1"/>
  <c r="AZ4177" i="1"/>
  <c r="BA4177" i="1"/>
  <c r="BB4177" i="1"/>
  <c r="BC4177" i="1"/>
  <c r="BD4177" i="1"/>
  <c r="BE4177" i="1"/>
  <c r="BF4177" i="1"/>
  <c r="BG4177" i="1"/>
  <c r="BH4177" i="1"/>
  <c r="BI4177" i="1"/>
  <c r="BJ4177" i="1"/>
  <c r="BK4177" i="1"/>
  <c r="BL4177" i="1"/>
  <c r="BM4177" i="1"/>
  <c r="BN4177" i="1"/>
  <c r="BO4177" i="1"/>
  <c r="AV4177" i="1"/>
  <c r="AU4178" i="1"/>
  <c r="AW4178" i="1"/>
  <c r="AX4178" i="1"/>
  <c r="AY4178" i="1"/>
  <c r="AZ4178" i="1"/>
  <c r="BA4178" i="1"/>
  <c r="BB4178" i="1"/>
  <c r="BC4178" i="1"/>
  <c r="BD4178" i="1"/>
  <c r="BE4178" i="1"/>
  <c r="BF4178" i="1"/>
  <c r="BG4178" i="1"/>
  <c r="BH4178" i="1"/>
  <c r="BI4178" i="1"/>
  <c r="BJ4178" i="1"/>
  <c r="BK4178" i="1"/>
  <c r="BL4178" i="1"/>
  <c r="BM4178" i="1"/>
  <c r="BN4178" i="1"/>
  <c r="BO4178" i="1"/>
  <c r="AV4178" i="1"/>
  <c r="AU4179" i="1"/>
  <c r="AW4179" i="1"/>
  <c r="AX4179" i="1"/>
  <c r="AY4179" i="1"/>
  <c r="AZ4179" i="1"/>
  <c r="BA4179" i="1"/>
  <c r="BB4179" i="1"/>
  <c r="BC4179" i="1"/>
  <c r="BD4179" i="1"/>
  <c r="BE4179" i="1"/>
  <c r="BF4179" i="1"/>
  <c r="BG4179" i="1"/>
  <c r="BH4179" i="1"/>
  <c r="BI4179" i="1"/>
  <c r="BJ4179" i="1"/>
  <c r="BK4179" i="1"/>
  <c r="BL4179" i="1"/>
  <c r="BM4179" i="1"/>
  <c r="BN4179" i="1"/>
  <c r="BO4179" i="1"/>
  <c r="AV4179" i="1"/>
  <c r="AU4180" i="1"/>
  <c r="AW4180" i="1"/>
  <c r="AX4180" i="1"/>
  <c r="AY4180" i="1"/>
  <c r="AZ4180" i="1"/>
  <c r="BA4180" i="1"/>
  <c r="BB4180" i="1"/>
  <c r="BC4180" i="1"/>
  <c r="BD4180" i="1"/>
  <c r="BE4180" i="1"/>
  <c r="BF4180" i="1"/>
  <c r="BG4180" i="1"/>
  <c r="BH4180" i="1"/>
  <c r="BI4180" i="1"/>
  <c r="BJ4180" i="1"/>
  <c r="BK4180" i="1"/>
  <c r="BL4180" i="1"/>
  <c r="BM4180" i="1"/>
  <c r="BN4180" i="1"/>
  <c r="BO4180" i="1"/>
  <c r="AV4180" i="1"/>
  <c r="AU4181" i="1"/>
  <c r="AW4181" i="1"/>
  <c r="AX4181" i="1"/>
  <c r="AY4181" i="1"/>
  <c r="AZ4181" i="1"/>
  <c r="BA4181" i="1"/>
  <c r="BB4181" i="1"/>
  <c r="BC4181" i="1"/>
  <c r="BD4181" i="1"/>
  <c r="BE4181" i="1"/>
  <c r="BF4181" i="1"/>
  <c r="BG4181" i="1"/>
  <c r="BH4181" i="1"/>
  <c r="BI4181" i="1"/>
  <c r="BJ4181" i="1"/>
  <c r="BK4181" i="1"/>
  <c r="BL4181" i="1"/>
  <c r="BM4181" i="1"/>
  <c r="BN4181" i="1"/>
  <c r="BO4181" i="1"/>
  <c r="AV4181" i="1"/>
  <c r="AU4182" i="1"/>
  <c r="AW4182" i="1"/>
  <c r="AX4182" i="1"/>
  <c r="AY4182" i="1"/>
  <c r="AZ4182" i="1"/>
  <c r="BA4182" i="1"/>
  <c r="BB4182" i="1"/>
  <c r="BC4182" i="1"/>
  <c r="BD4182" i="1"/>
  <c r="BE4182" i="1"/>
  <c r="BF4182" i="1"/>
  <c r="BG4182" i="1"/>
  <c r="BH4182" i="1"/>
  <c r="BI4182" i="1"/>
  <c r="BJ4182" i="1"/>
  <c r="BK4182" i="1"/>
  <c r="BL4182" i="1"/>
  <c r="BM4182" i="1"/>
  <c r="BN4182" i="1"/>
  <c r="BO4182" i="1"/>
  <c r="AV4182" i="1"/>
  <c r="AU4183" i="1"/>
  <c r="AW4183" i="1"/>
  <c r="AX4183" i="1"/>
  <c r="AY4183" i="1"/>
  <c r="AZ4183" i="1"/>
  <c r="BA4183" i="1"/>
  <c r="BB4183" i="1"/>
  <c r="BC4183" i="1"/>
  <c r="BD4183" i="1"/>
  <c r="BE4183" i="1"/>
  <c r="BF4183" i="1"/>
  <c r="BG4183" i="1"/>
  <c r="BH4183" i="1"/>
  <c r="BI4183" i="1"/>
  <c r="BJ4183" i="1"/>
  <c r="BK4183" i="1"/>
  <c r="BL4183" i="1"/>
  <c r="BM4183" i="1"/>
  <c r="BN4183" i="1"/>
  <c r="BO4183" i="1"/>
  <c r="AV4183" i="1"/>
  <c r="AU4184" i="1"/>
  <c r="AW4184" i="1"/>
  <c r="AX4184" i="1"/>
  <c r="AY4184" i="1"/>
  <c r="AZ4184" i="1"/>
  <c r="BA4184" i="1"/>
  <c r="BB4184" i="1"/>
  <c r="BC4184" i="1"/>
  <c r="BD4184" i="1"/>
  <c r="BE4184" i="1"/>
  <c r="BF4184" i="1"/>
  <c r="BG4184" i="1"/>
  <c r="BH4184" i="1"/>
  <c r="BI4184" i="1"/>
  <c r="BJ4184" i="1"/>
  <c r="BK4184" i="1"/>
  <c r="BL4184" i="1"/>
  <c r="BM4184" i="1"/>
  <c r="BN4184" i="1"/>
  <c r="BO4184" i="1"/>
  <c r="AV4184" i="1"/>
  <c r="AU4185" i="1"/>
  <c r="AW4185" i="1"/>
  <c r="AX4185" i="1"/>
  <c r="AY4185" i="1"/>
  <c r="AZ4185" i="1"/>
  <c r="BA4185" i="1"/>
  <c r="BB4185" i="1"/>
  <c r="BC4185" i="1"/>
  <c r="BD4185" i="1"/>
  <c r="BE4185" i="1"/>
  <c r="BF4185" i="1"/>
  <c r="BG4185" i="1"/>
  <c r="BH4185" i="1"/>
  <c r="BI4185" i="1"/>
  <c r="BJ4185" i="1"/>
  <c r="BK4185" i="1"/>
  <c r="BL4185" i="1"/>
  <c r="BM4185" i="1"/>
  <c r="BN4185" i="1"/>
  <c r="BO4185" i="1"/>
  <c r="AV4185" i="1"/>
  <c r="AU4186" i="1"/>
  <c r="AW4186" i="1"/>
  <c r="AX4186" i="1"/>
  <c r="AY4186" i="1"/>
  <c r="AZ4186" i="1"/>
  <c r="BA4186" i="1"/>
  <c r="BB4186" i="1"/>
  <c r="BC4186" i="1"/>
  <c r="BD4186" i="1"/>
  <c r="BE4186" i="1"/>
  <c r="BF4186" i="1"/>
  <c r="BG4186" i="1"/>
  <c r="BH4186" i="1"/>
  <c r="BI4186" i="1"/>
  <c r="BJ4186" i="1"/>
  <c r="BK4186" i="1"/>
  <c r="BL4186" i="1"/>
  <c r="BM4186" i="1"/>
  <c r="BN4186" i="1"/>
  <c r="BO4186" i="1"/>
  <c r="AV4186" i="1"/>
  <c r="AU4187" i="1"/>
  <c r="AW4187" i="1"/>
  <c r="AX4187" i="1"/>
  <c r="AY4187" i="1"/>
  <c r="AZ4187" i="1"/>
  <c r="BA4187" i="1"/>
  <c r="BB4187" i="1"/>
  <c r="BC4187" i="1"/>
  <c r="BD4187" i="1"/>
  <c r="BE4187" i="1"/>
  <c r="BF4187" i="1"/>
  <c r="BG4187" i="1"/>
  <c r="BH4187" i="1"/>
  <c r="BI4187" i="1"/>
  <c r="BJ4187" i="1"/>
  <c r="BK4187" i="1"/>
  <c r="BL4187" i="1"/>
  <c r="BM4187" i="1"/>
  <c r="BN4187" i="1"/>
  <c r="BO4187" i="1"/>
  <c r="AV4187" i="1"/>
  <c r="AU4188" i="1"/>
  <c r="AW4188" i="1"/>
  <c r="AX4188" i="1"/>
  <c r="AY4188" i="1"/>
  <c r="AZ4188" i="1"/>
  <c r="BA4188" i="1"/>
  <c r="BB4188" i="1"/>
  <c r="BC4188" i="1"/>
  <c r="BD4188" i="1"/>
  <c r="BE4188" i="1"/>
  <c r="BF4188" i="1"/>
  <c r="BG4188" i="1"/>
  <c r="BH4188" i="1"/>
  <c r="BI4188" i="1"/>
  <c r="BJ4188" i="1"/>
  <c r="BK4188" i="1"/>
  <c r="BL4188" i="1"/>
  <c r="BM4188" i="1"/>
  <c r="BN4188" i="1"/>
  <c r="BO4188" i="1"/>
  <c r="AV4188" i="1"/>
  <c r="AU4189" i="1"/>
  <c r="AW4189" i="1"/>
  <c r="AX4189" i="1"/>
  <c r="AY4189" i="1"/>
  <c r="AZ4189" i="1"/>
  <c r="BA4189" i="1"/>
  <c r="BB4189" i="1"/>
  <c r="BC4189" i="1"/>
  <c r="BD4189" i="1"/>
  <c r="BE4189" i="1"/>
  <c r="BF4189" i="1"/>
  <c r="BG4189" i="1"/>
  <c r="BH4189" i="1"/>
  <c r="BI4189" i="1"/>
  <c r="BJ4189" i="1"/>
  <c r="BK4189" i="1"/>
  <c r="BL4189" i="1"/>
  <c r="BM4189" i="1"/>
  <c r="BN4189" i="1"/>
  <c r="BO4189" i="1"/>
  <c r="AV4189" i="1"/>
  <c r="AU4190" i="1"/>
  <c r="AW4190" i="1"/>
  <c r="AX4190" i="1"/>
  <c r="AY4190" i="1"/>
  <c r="AZ4190" i="1"/>
  <c r="BA4190" i="1"/>
  <c r="BB4190" i="1"/>
  <c r="BC4190" i="1"/>
  <c r="BD4190" i="1"/>
  <c r="BE4190" i="1"/>
  <c r="BF4190" i="1"/>
  <c r="BG4190" i="1"/>
  <c r="BH4190" i="1"/>
  <c r="BI4190" i="1"/>
  <c r="BJ4190" i="1"/>
  <c r="BK4190" i="1"/>
  <c r="BL4190" i="1"/>
  <c r="BM4190" i="1"/>
  <c r="BN4190" i="1"/>
  <c r="BO4190" i="1"/>
  <c r="AV4190" i="1"/>
  <c r="AU4191" i="1"/>
  <c r="AW4191" i="1"/>
  <c r="AX4191" i="1"/>
  <c r="AY4191" i="1"/>
  <c r="AZ4191" i="1"/>
  <c r="BA4191" i="1"/>
  <c r="BB4191" i="1"/>
  <c r="BC4191" i="1"/>
  <c r="BD4191" i="1"/>
  <c r="BE4191" i="1"/>
  <c r="BF4191" i="1"/>
  <c r="BG4191" i="1"/>
  <c r="BH4191" i="1"/>
  <c r="BI4191" i="1"/>
  <c r="BJ4191" i="1"/>
  <c r="BK4191" i="1"/>
  <c r="BL4191" i="1"/>
  <c r="BM4191" i="1"/>
  <c r="BN4191" i="1"/>
  <c r="BO4191" i="1"/>
  <c r="AV4191" i="1"/>
  <c r="AU4192" i="1"/>
  <c r="AW4192" i="1"/>
  <c r="AX4192" i="1"/>
  <c r="AY4192" i="1"/>
  <c r="AZ4192" i="1"/>
  <c r="BA4192" i="1"/>
  <c r="BB4192" i="1"/>
  <c r="BC4192" i="1"/>
  <c r="BD4192" i="1"/>
  <c r="BE4192" i="1"/>
  <c r="BF4192" i="1"/>
  <c r="BG4192" i="1"/>
  <c r="BH4192" i="1"/>
  <c r="BI4192" i="1"/>
  <c r="BJ4192" i="1"/>
  <c r="BK4192" i="1"/>
  <c r="BL4192" i="1"/>
  <c r="BM4192" i="1"/>
  <c r="BN4192" i="1"/>
  <c r="BO4192" i="1"/>
  <c r="AV4192" i="1"/>
  <c r="AU4193" i="1"/>
  <c r="AW4193" i="1"/>
  <c r="AX4193" i="1"/>
  <c r="AY4193" i="1"/>
  <c r="AZ4193" i="1"/>
  <c r="BA4193" i="1"/>
  <c r="BB4193" i="1"/>
  <c r="BC4193" i="1"/>
  <c r="BD4193" i="1"/>
  <c r="BE4193" i="1"/>
  <c r="BF4193" i="1"/>
  <c r="BG4193" i="1"/>
  <c r="BH4193" i="1"/>
  <c r="BI4193" i="1"/>
  <c r="BJ4193" i="1"/>
  <c r="BK4193" i="1"/>
  <c r="BL4193" i="1"/>
  <c r="BM4193" i="1"/>
  <c r="BN4193" i="1"/>
  <c r="BO4193" i="1"/>
  <c r="AV4193" i="1"/>
  <c r="AU4194" i="1"/>
  <c r="AW4194" i="1"/>
  <c r="AX4194" i="1"/>
  <c r="AY4194" i="1"/>
  <c r="AZ4194" i="1"/>
  <c r="BA4194" i="1"/>
  <c r="BB4194" i="1"/>
  <c r="BC4194" i="1"/>
  <c r="BD4194" i="1"/>
  <c r="BE4194" i="1"/>
  <c r="BF4194" i="1"/>
  <c r="BG4194" i="1"/>
  <c r="BH4194" i="1"/>
  <c r="BI4194" i="1"/>
  <c r="BJ4194" i="1"/>
  <c r="BK4194" i="1"/>
  <c r="BL4194" i="1"/>
  <c r="BM4194" i="1"/>
  <c r="BN4194" i="1"/>
  <c r="BO4194" i="1"/>
  <c r="AV4194" i="1"/>
  <c r="AU4195" i="1"/>
  <c r="AW4195" i="1"/>
  <c r="AX4195" i="1"/>
  <c r="AY4195" i="1"/>
  <c r="AZ4195" i="1"/>
  <c r="BA4195" i="1"/>
  <c r="BB4195" i="1"/>
  <c r="BC4195" i="1"/>
  <c r="BD4195" i="1"/>
  <c r="BE4195" i="1"/>
  <c r="BF4195" i="1"/>
  <c r="BG4195" i="1"/>
  <c r="BH4195" i="1"/>
  <c r="BI4195" i="1"/>
  <c r="BJ4195" i="1"/>
  <c r="BK4195" i="1"/>
  <c r="BL4195" i="1"/>
  <c r="BM4195" i="1"/>
  <c r="BN4195" i="1"/>
  <c r="BO4195" i="1"/>
  <c r="AV4195" i="1"/>
  <c r="AU4196" i="1"/>
  <c r="AW4196" i="1"/>
  <c r="AX4196" i="1"/>
  <c r="AY4196" i="1"/>
  <c r="AZ4196" i="1"/>
  <c r="BA4196" i="1"/>
  <c r="BB4196" i="1"/>
  <c r="BC4196" i="1"/>
  <c r="BD4196" i="1"/>
  <c r="BE4196" i="1"/>
  <c r="BF4196" i="1"/>
  <c r="BG4196" i="1"/>
  <c r="BH4196" i="1"/>
  <c r="BI4196" i="1"/>
  <c r="BJ4196" i="1"/>
  <c r="BK4196" i="1"/>
  <c r="BL4196" i="1"/>
  <c r="BM4196" i="1"/>
  <c r="BN4196" i="1"/>
  <c r="BO4196" i="1"/>
  <c r="AV4196" i="1"/>
  <c r="AU4197" i="1"/>
  <c r="AW4197" i="1"/>
  <c r="AX4197" i="1"/>
  <c r="AY4197" i="1"/>
  <c r="AZ4197" i="1"/>
  <c r="BA4197" i="1"/>
  <c r="BB4197" i="1"/>
  <c r="BC4197" i="1"/>
  <c r="BD4197" i="1"/>
  <c r="BE4197" i="1"/>
  <c r="BF4197" i="1"/>
  <c r="BG4197" i="1"/>
  <c r="BH4197" i="1"/>
  <c r="BI4197" i="1"/>
  <c r="BJ4197" i="1"/>
  <c r="BK4197" i="1"/>
  <c r="BL4197" i="1"/>
  <c r="BM4197" i="1"/>
  <c r="BN4197" i="1"/>
  <c r="BO4197" i="1"/>
  <c r="AV4197" i="1"/>
  <c r="AU4198" i="1"/>
  <c r="AW4198" i="1"/>
  <c r="AX4198" i="1"/>
  <c r="AY4198" i="1"/>
  <c r="AZ4198" i="1"/>
  <c r="BA4198" i="1"/>
  <c r="BB4198" i="1"/>
  <c r="BC4198" i="1"/>
  <c r="BD4198" i="1"/>
  <c r="BE4198" i="1"/>
  <c r="BF4198" i="1"/>
  <c r="BG4198" i="1"/>
  <c r="BH4198" i="1"/>
  <c r="BI4198" i="1"/>
  <c r="BJ4198" i="1"/>
  <c r="BK4198" i="1"/>
  <c r="BL4198" i="1"/>
  <c r="BM4198" i="1"/>
  <c r="BN4198" i="1"/>
  <c r="BO4198" i="1"/>
  <c r="AV4198" i="1"/>
  <c r="AU4199" i="1"/>
  <c r="AW4199" i="1"/>
  <c r="AX4199" i="1"/>
  <c r="AY4199" i="1"/>
  <c r="AZ4199" i="1"/>
  <c r="BA4199" i="1"/>
  <c r="BB4199" i="1"/>
  <c r="BC4199" i="1"/>
  <c r="BD4199" i="1"/>
  <c r="BE4199" i="1"/>
  <c r="BF4199" i="1"/>
  <c r="BG4199" i="1"/>
  <c r="BH4199" i="1"/>
  <c r="BI4199" i="1"/>
  <c r="BJ4199" i="1"/>
  <c r="BK4199" i="1"/>
  <c r="BL4199" i="1"/>
  <c r="BM4199" i="1"/>
  <c r="BN4199" i="1"/>
  <c r="BO4199" i="1"/>
  <c r="AV4199" i="1"/>
  <c r="AU4200" i="1"/>
  <c r="AW4200" i="1"/>
  <c r="AX4200" i="1"/>
  <c r="AY4200" i="1"/>
  <c r="AZ4200" i="1"/>
  <c r="BA4200" i="1"/>
  <c r="BB4200" i="1"/>
  <c r="BC4200" i="1"/>
  <c r="BD4200" i="1"/>
  <c r="BE4200" i="1"/>
  <c r="BF4200" i="1"/>
  <c r="BG4200" i="1"/>
  <c r="BH4200" i="1"/>
  <c r="BI4200" i="1"/>
  <c r="BJ4200" i="1"/>
  <c r="BK4200" i="1"/>
  <c r="BL4200" i="1"/>
  <c r="BM4200" i="1"/>
  <c r="BN4200" i="1"/>
  <c r="BO4200" i="1"/>
  <c r="AV4200" i="1"/>
  <c r="AU4201" i="1"/>
  <c r="AW4201" i="1"/>
  <c r="AX4201" i="1"/>
  <c r="AY4201" i="1"/>
  <c r="AZ4201" i="1"/>
  <c r="BA4201" i="1"/>
  <c r="BB4201" i="1"/>
  <c r="BC4201" i="1"/>
  <c r="BD4201" i="1"/>
  <c r="BE4201" i="1"/>
  <c r="BF4201" i="1"/>
  <c r="BG4201" i="1"/>
  <c r="BH4201" i="1"/>
  <c r="BI4201" i="1"/>
  <c r="BJ4201" i="1"/>
  <c r="BK4201" i="1"/>
  <c r="BL4201" i="1"/>
  <c r="BM4201" i="1"/>
  <c r="BN4201" i="1"/>
  <c r="BO4201" i="1"/>
  <c r="AV4201" i="1"/>
  <c r="AU4202" i="1"/>
  <c r="AW4202" i="1"/>
  <c r="AX4202" i="1"/>
  <c r="AY4202" i="1"/>
  <c r="AZ4202" i="1"/>
  <c r="BA4202" i="1"/>
  <c r="BB4202" i="1"/>
  <c r="BC4202" i="1"/>
  <c r="BD4202" i="1"/>
  <c r="BE4202" i="1"/>
  <c r="BF4202" i="1"/>
  <c r="BG4202" i="1"/>
  <c r="BH4202" i="1"/>
  <c r="BI4202" i="1"/>
  <c r="BJ4202" i="1"/>
  <c r="BK4202" i="1"/>
  <c r="BL4202" i="1"/>
  <c r="BM4202" i="1"/>
  <c r="BN4202" i="1"/>
  <c r="BO4202" i="1"/>
  <c r="AV4202" i="1"/>
  <c r="AU4203" i="1"/>
  <c r="AW4203" i="1"/>
  <c r="AX4203" i="1"/>
  <c r="AY4203" i="1"/>
  <c r="AZ4203" i="1"/>
  <c r="BA4203" i="1"/>
  <c r="BB4203" i="1"/>
  <c r="BC4203" i="1"/>
  <c r="BD4203" i="1"/>
  <c r="BE4203" i="1"/>
  <c r="BF4203" i="1"/>
  <c r="BG4203" i="1"/>
  <c r="BH4203" i="1"/>
  <c r="BI4203" i="1"/>
  <c r="BJ4203" i="1"/>
  <c r="BK4203" i="1"/>
  <c r="BL4203" i="1"/>
  <c r="BM4203" i="1"/>
  <c r="BN4203" i="1"/>
  <c r="BO4203" i="1"/>
  <c r="AV4203" i="1"/>
  <c r="AW4204" i="1"/>
  <c r="AX4204" i="1"/>
  <c r="AY4204" i="1"/>
  <c r="AZ4204" i="1"/>
  <c r="BA4204" i="1"/>
  <c r="BB4204" i="1"/>
  <c r="BC4204" i="1"/>
  <c r="BD4204" i="1"/>
  <c r="BE4204" i="1"/>
  <c r="BF4204" i="1"/>
  <c r="BG4204" i="1"/>
  <c r="BH4204" i="1"/>
  <c r="BI4204" i="1"/>
  <c r="BJ4204" i="1"/>
  <c r="BK4204" i="1"/>
  <c r="BL4204" i="1"/>
  <c r="BM4204" i="1"/>
  <c r="BN4204" i="1"/>
  <c r="BO4204" i="1"/>
  <c r="AW4205" i="1"/>
  <c r="AX4205" i="1"/>
  <c r="AY4205" i="1"/>
  <c r="AZ4205" i="1"/>
  <c r="BA4205" i="1"/>
  <c r="BB4205" i="1"/>
  <c r="BC4205" i="1"/>
  <c r="BD4205" i="1"/>
  <c r="BE4205" i="1"/>
  <c r="BF4205" i="1"/>
  <c r="BG4205" i="1"/>
  <c r="BH4205" i="1"/>
  <c r="BI4205" i="1"/>
  <c r="BJ4205" i="1"/>
  <c r="BK4205" i="1"/>
  <c r="BL4205" i="1"/>
  <c r="BM4205" i="1"/>
  <c r="BN4205" i="1"/>
  <c r="BO4205" i="1"/>
  <c r="AW4206" i="1"/>
  <c r="AX4206" i="1"/>
  <c r="AY4206" i="1"/>
  <c r="AZ4206" i="1"/>
  <c r="BA4206" i="1"/>
  <c r="BB4206" i="1"/>
  <c r="BC4206" i="1"/>
  <c r="BD4206" i="1"/>
  <c r="BE4206" i="1"/>
  <c r="BF4206" i="1"/>
  <c r="BG4206" i="1"/>
  <c r="BH4206" i="1"/>
  <c r="BI4206" i="1"/>
  <c r="BJ4206" i="1"/>
  <c r="BK4206" i="1"/>
  <c r="BL4206" i="1"/>
  <c r="BM4206" i="1"/>
  <c r="BN4206" i="1"/>
  <c r="BO4206" i="1"/>
  <c r="AW4207" i="1"/>
  <c r="AX4207" i="1"/>
  <c r="AY4207" i="1"/>
  <c r="AZ4207" i="1"/>
  <c r="BA4207" i="1"/>
  <c r="BB4207" i="1"/>
  <c r="BC4207" i="1"/>
  <c r="BD4207" i="1"/>
  <c r="BE4207" i="1"/>
  <c r="BF4207" i="1"/>
  <c r="BG4207" i="1"/>
  <c r="BH4207" i="1"/>
  <c r="BI4207" i="1"/>
  <c r="BJ4207" i="1"/>
  <c r="BK4207" i="1"/>
  <c r="BL4207" i="1"/>
  <c r="BM4207" i="1"/>
  <c r="BN4207" i="1"/>
  <c r="BO4207" i="1"/>
  <c r="AW4208" i="1"/>
  <c r="AX4208" i="1"/>
  <c r="AY4208" i="1"/>
  <c r="AZ4208" i="1"/>
  <c r="BA4208" i="1"/>
  <c r="BB4208" i="1"/>
  <c r="BC4208" i="1"/>
  <c r="BD4208" i="1"/>
  <c r="BE4208" i="1"/>
  <c r="BF4208" i="1"/>
  <c r="BG4208" i="1"/>
  <c r="BH4208" i="1"/>
  <c r="BI4208" i="1"/>
  <c r="BJ4208" i="1"/>
  <c r="BK4208" i="1"/>
  <c r="BL4208" i="1"/>
  <c r="BM4208" i="1"/>
  <c r="BN4208" i="1"/>
  <c r="BO4208" i="1"/>
  <c r="AW4209" i="1"/>
  <c r="AX4209" i="1"/>
  <c r="AY4209" i="1"/>
  <c r="AZ4209" i="1"/>
  <c r="BA4209" i="1"/>
  <c r="BB4209" i="1"/>
  <c r="BC4209" i="1"/>
  <c r="BD4209" i="1"/>
  <c r="BE4209" i="1"/>
  <c r="BF4209" i="1"/>
  <c r="BG4209" i="1"/>
  <c r="BH4209" i="1"/>
  <c r="BI4209" i="1"/>
  <c r="BJ4209" i="1"/>
  <c r="BK4209" i="1"/>
  <c r="BL4209" i="1"/>
  <c r="BM4209" i="1"/>
  <c r="BN4209" i="1"/>
  <c r="BO4209" i="1"/>
  <c r="AW4210" i="1"/>
  <c r="AX4210" i="1"/>
  <c r="AY4210" i="1"/>
  <c r="AZ4210" i="1"/>
  <c r="BA4210" i="1"/>
  <c r="BB4210" i="1"/>
  <c r="BC4210" i="1"/>
  <c r="BD4210" i="1"/>
  <c r="BE4210" i="1"/>
  <c r="BF4210" i="1"/>
  <c r="BG4210" i="1"/>
  <c r="BH4210" i="1"/>
  <c r="BI4210" i="1"/>
  <c r="BJ4210" i="1"/>
  <c r="BK4210" i="1"/>
  <c r="BL4210" i="1"/>
  <c r="BM4210" i="1"/>
  <c r="BN4210" i="1"/>
  <c r="BO4210" i="1"/>
  <c r="AW4211" i="1"/>
  <c r="AX4211" i="1"/>
  <c r="AY4211" i="1"/>
  <c r="AZ4211" i="1"/>
  <c r="BA4211" i="1"/>
  <c r="BB4211" i="1"/>
  <c r="BC4211" i="1"/>
  <c r="BD4211" i="1"/>
  <c r="BE4211" i="1"/>
  <c r="BF4211" i="1"/>
  <c r="BG4211" i="1"/>
  <c r="BH4211" i="1"/>
  <c r="BI4211" i="1"/>
  <c r="BJ4211" i="1"/>
  <c r="BK4211" i="1"/>
  <c r="BL4211" i="1"/>
  <c r="BM4211" i="1"/>
  <c r="BN4211" i="1"/>
  <c r="BO4211" i="1"/>
  <c r="AW4212" i="1"/>
  <c r="AX4212" i="1"/>
  <c r="AY4212" i="1"/>
  <c r="AZ4212" i="1"/>
  <c r="BA4212" i="1"/>
  <c r="BB4212" i="1"/>
  <c r="BC4212" i="1"/>
  <c r="BD4212" i="1"/>
  <c r="BE4212" i="1"/>
  <c r="BF4212" i="1"/>
  <c r="BG4212" i="1"/>
  <c r="BH4212" i="1"/>
  <c r="BI4212" i="1"/>
  <c r="BJ4212" i="1"/>
  <c r="BK4212" i="1"/>
  <c r="BL4212" i="1"/>
  <c r="BM4212" i="1"/>
  <c r="BN4212" i="1"/>
  <c r="BO4212" i="1"/>
  <c r="AW4213" i="1"/>
  <c r="AX4213" i="1"/>
  <c r="AY4213" i="1"/>
  <c r="AZ4213" i="1"/>
  <c r="BA4213" i="1"/>
  <c r="BB4213" i="1"/>
  <c r="BC4213" i="1"/>
  <c r="BD4213" i="1"/>
  <c r="BE4213" i="1"/>
  <c r="BF4213" i="1"/>
  <c r="BG4213" i="1"/>
  <c r="BH4213" i="1"/>
  <c r="BI4213" i="1"/>
  <c r="BJ4213" i="1"/>
  <c r="BK4213" i="1"/>
  <c r="BL4213" i="1"/>
  <c r="BM4213" i="1"/>
  <c r="BN4213" i="1"/>
  <c r="BO4213" i="1"/>
  <c r="AW4214" i="1"/>
  <c r="AX4214" i="1"/>
  <c r="AY4214" i="1"/>
  <c r="AZ4214" i="1"/>
  <c r="BA4214" i="1"/>
  <c r="BB4214" i="1"/>
  <c r="BC4214" i="1"/>
  <c r="BD4214" i="1"/>
  <c r="BE4214" i="1"/>
  <c r="BF4214" i="1"/>
  <c r="BG4214" i="1"/>
  <c r="BH4214" i="1"/>
  <c r="BI4214" i="1"/>
  <c r="BJ4214" i="1"/>
  <c r="BK4214" i="1"/>
  <c r="BL4214" i="1"/>
  <c r="BM4214" i="1"/>
  <c r="BN4214" i="1"/>
  <c r="BO4214" i="1"/>
  <c r="AW4215" i="1"/>
  <c r="AX4215" i="1"/>
  <c r="AY4215" i="1"/>
  <c r="AZ4215" i="1"/>
  <c r="BA4215" i="1"/>
  <c r="BB4215" i="1"/>
  <c r="BC4215" i="1"/>
  <c r="BD4215" i="1"/>
  <c r="BE4215" i="1"/>
  <c r="BF4215" i="1"/>
  <c r="BG4215" i="1"/>
  <c r="BH4215" i="1"/>
  <c r="BI4215" i="1"/>
  <c r="BJ4215" i="1"/>
  <c r="BK4215" i="1"/>
  <c r="BL4215" i="1"/>
  <c r="BM4215" i="1"/>
  <c r="BN4215" i="1"/>
  <c r="BO4215" i="1"/>
  <c r="AW4216" i="1"/>
  <c r="AX4216" i="1"/>
  <c r="AY4216" i="1"/>
  <c r="AZ4216" i="1"/>
  <c r="BA4216" i="1"/>
  <c r="BB4216" i="1"/>
  <c r="BC4216" i="1"/>
  <c r="BD4216" i="1"/>
  <c r="BE4216" i="1"/>
  <c r="BF4216" i="1"/>
  <c r="BG4216" i="1"/>
  <c r="BH4216" i="1"/>
  <c r="BI4216" i="1"/>
  <c r="BJ4216" i="1"/>
  <c r="BK4216" i="1"/>
  <c r="BL4216" i="1"/>
  <c r="BM4216" i="1"/>
  <c r="BN4216" i="1"/>
  <c r="BO4216" i="1"/>
  <c r="AW4217" i="1"/>
  <c r="AX4217" i="1"/>
  <c r="AY4217" i="1"/>
  <c r="AZ4217" i="1"/>
  <c r="BA4217" i="1"/>
  <c r="BB4217" i="1"/>
  <c r="BC4217" i="1"/>
  <c r="BD4217" i="1"/>
  <c r="BE4217" i="1"/>
  <c r="BF4217" i="1"/>
  <c r="BG4217" i="1"/>
  <c r="BH4217" i="1"/>
  <c r="BI4217" i="1"/>
  <c r="BJ4217" i="1"/>
  <c r="BK4217" i="1"/>
  <c r="BL4217" i="1"/>
  <c r="BM4217" i="1"/>
  <c r="BN4217" i="1"/>
  <c r="BO4217" i="1"/>
  <c r="AW4218" i="1"/>
  <c r="AX4218" i="1"/>
  <c r="AY4218" i="1"/>
  <c r="AZ4218" i="1"/>
  <c r="BA4218" i="1"/>
  <c r="BB4218" i="1"/>
  <c r="BC4218" i="1"/>
  <c r="BD4218" i="1"/>
  <c r="BE4218" i="1"/>
  <c r="BF4218" i="1"/>
  <c r="BG4218" i="1"/>
  <c r="BH4218" i="1"/>
  <c r="BI4218" i="1"/>
  <c r="BJ4218" i="1"/>
  <c r="BK4218" i="1"/>
  <c r="BL4218" i="1"/>
  <c r="BM4218" i="1"/>
  <c r="BN4218" i="1"/>
  <c r="BO4218" i="1"/>
  <c r="AW4219" i="1"/>
  <c r="AX4219" i="1"/>
  <c r="AY4219" i="1"/>
  <c r="AZ4219" i="1"/>
  <c r="BA4219" i="1"/>
  <c r="BB4219" i="1"/>
  <c r="BC4219" i="1"/>
  <c r="BD4219" i="1"/>
  <c r="BE4219" i="1"/>
  <c r="BF4219" i="1"/>
  <c r="BG4219" i="1"/>
  <c r="BH4219" i="1"/>
  <c r="BI4219" i="1"/>
  <c r="BJ4219" i="1"/>
  <c r="BK4219" i="1"/>
  <c r="BL4219" i="1"/>
  <c r="BM4219" i="1"/>
  <c r="BN4219" i="1"/>
  <c r="BO4219" i="1"/>
  <c r="AW4220" i="1"/>
  <c r="AX4220" i="1"/>
  <c r="AY4220" i="1"/>
  <c r="AZ4220" i="1"/>
  <c r="BA4220" i="1"/>
  <c r="BB4220" i="1"/>
  <c r="BC4220" i="1"/>
  <c r="BD4220" i="1"/>
  <c r="BE4220" i="1"/>
  <c r="BF4220" i="1"/>
  <c r="BG4220" i="1"/>
  <c r="BH4220" i="1"/>
  <c r="BI4220" i="1"/>
  <c r="BJ4220" i="1"/>
  <c r="BK4220" i="1"/>
  <c r="BL4220" i="1"/>
  <c r="BM4220" i="1"/>
  <c r="BN4220" i="1"/>
  <c r="BO4220" i="1"/>
  <c r="AW4221" i="1"/>
  <c r="AX4221" i="1"/>
  <c r="AY4221" i="1"/>
  <c r="AZ4221" i="1"/>
  <c r="BA4221" i="1"/>
  <c r="BB4221" i="1"/>
  <c r="BC4221" i="1"/>
  <c r="BD4221" i="1"/>
  <c r="BE4221" i="1"/>
  <c r="BF4221" i="1"/>
  <c r="BG4221" i="1"/>
  <c r="BH4221" i="1"/>
  <c r="BI4221" i="1"/>
  <c r="BJ4221" i="1"/>
  <c r="BK4221" i="1"/>
  <c r="BL4221" i="1"/>
  <c r="BM4221" i="1"/>
  <c r="BN4221" i="1"/>
  <c r="BO4221" i="1"/>
  <c r="AW4222" i="1"/>
  <c r="AX4222" i="1"/>
  <c r="AY4222" i="1"/>
  <c r="AZ4222" i="1"/>
  <c r="BA4222" i="1"/>
  <c r="BB4222" i="1"/>
  <c r="BC4222" i="1"/>
  <c r="BD4222" i="1"/>
  <c r="BE4222" i="1"/>
  <c r="BF4222" i="1"/>
  <c r="BG4222" i="1"/>
  <c r="BH4222" i="1"/>
  <c r="BI4222" i="1"/>
  <c r="BJ4222" i="1"/>
  <c r="BK4222" i="1"/>
  <c r="BL4222" i="1"/>
  <c r="BM4222" i="1"/>
  <c r="BN4222" i="1"/>
  <c r="BO4222" i="1"/>
  <c r="AW4223" i="1"/>
  <c r="AX4223" i="1"/>
  <c r="AY4223" i="1"/>
  <c r="AZ4223" i="1"/>
  <c r="BA4223" i="1"/>
  <c r="BB4223" i="1"/>
  <c r="BC4223" i="1"/>
  <c r="BD4223" i="1"/>
  <c r="BE4223" i="1"/>
  <c r="BF4223" i="1"/>
  <c r="BG4223" i="1"/>
  <c r="BH4223" i="1"/>
  <c r="BI4223" i="1"/>
  <c r="BJ4223" i="1"/>
  <c r="BK4223" i="1"/>
  <c r="BL4223" i="1"/>
  <c r="BM4223" i="1"/>
  <c r="BN4223" i="1"/>
  <c r="BO4223" i="1"/>
  <c r="AW4224" i="1"/>
  <c r="AX4224" i="1"/>
  <c r="AY4224" i="1"/>
  <c r="AZ4224" i="1"/>
  <c r="BA4224" i="1"/>
  <c r="BB4224" i="1"/>
  <c r="BC4224" i="1"/>
  <c r="BD4224" i="1"/>
  <c r="BE4224" i="1"/>
  <c r="BF4224" i="1"/>
  <c r="BG4224" i="1"/>
  <c r="BH4224" i="1"/>
  <c r="BI4224" i="1"/>
  <c r="BJ4224" i="1"/>
  <c r="BK4224" i="1"/>
  <c r="BL4224" i="1"/>
  <c r="BM4224" i="1"/>
  <c r="BN4224" i="1"/>
  <c r="BO4224" i="1"/>
  <c r="AW4225" i="1"/>
  <c r="AX4225" i="1"/>
  <c r="AY4225" i="1"/>
  <c r="AZ4225" i="1"/>
  <c r="BA4225" i="1"/>
  <c r="BB4225" i="1"/>
  <c r="BC4225" i="1"/>
  <c r="BD4225" i="1"/>
  <c r="BE4225" i="1"/>
  <c r="BF4225" i="1"/>
  <c r="BG4225" i="1"/>
  <c r="BH4225" i="1"/>
  <c r="BI4225" i="1"/>
  <c r="BJ4225" i="1"/>
  <c r="BK4225" i="1"/>
  <c r="BL4225" i="1"/>
  <c r="BM4225" i="1"/>
  <c r="BN4225" i="1"/>
  <c r="BO4225" i="1"/>
  <c r="AW4226" i="1"/>
  <c r="AX4226" i="1"/>
  <c r="AY4226" i="1"/>
  <c r="AZ4226" i="1"/>
  <c r="BA4226" i="1"/>
  <c r="BB4226" i="1"/>
  <c r="BC4226" i="1"/>
  <c r="BD4226" i="1"/>
  <c r="BE4226" i="1"/>
  <c r="BF4226" i="1"/>
  <c r="BG4226" i="1"/>
  <c r="BH4226" i="1"/>
  <c r="BI4226" i="1"/>
  <c r="BJ4226" i="1"/>
  <c r="BK4226" i="1"/>
  <c r="BL4226" i="1"/>
  <c r="BM4226" i="1"/>
  <c r="BN4226" i="1"/>
  <c r="BO4226" i="1"/>
  <c r="AW4227" i="1"/>
  <c r="AX4227" i="1"/>
  <c r="AY4227" i="1"/>
  <c r="AZ4227" i="1"/>
  <c r="BA4227" i="1"/>
  <c r="BB4227" i="1"/>
  <c r="BC4227" i="1"/>
  <c r="BD4227" i="1"/>
  <c r="BE4227" i="1"/>
  <c r="BF4227" i="1"/>
  <c r="BG4227" i="1"/>
  <c r="BH4227" i="1"/>
  <c r="BI4227" i="1"/>
  <c r="BJ4227" i="1"/>
  <c r="BK4227" i="1"/>
  <c r="BL4227" i="1"/>
  <c r="BM4227" i="1"/>
  <c r="BN4227" i="1"/>
  <c r="BO4227" i="1"/>
  <c r="AW4228" i="1"/>
  <c r="AX4228" i="1"/>
  <c r="AY4228" i="1"/>
  <c r="AZ4228" i="1"/>
  <c r="BA4228" i="1"/>
  <c r="BB4228" i="1"/>
  <c r="BC4228" i="1"/>
  <c r="BD4228" i="1"/>
  <c r="BE4228" i="1"/>
  <c r="BF4228" i="1"/>
  <c r="BG4228" i="1"/>
  <c r="BH4228" i="1"/>
  <c r="BI4228" i="1"/>
  <c r="BJ4228" i="1"/>
  <c r="BK4228" i="1"/>
  <c r="BL4228" i="1"/>
  <c r="BM4228" i="1"/>
  <c r="BN4228" i="1"/>
  <c r="BO4228" i="1"/>
  <c r="AW4229" i="1"/>
  <c r="AX4229" i="1"/>
  <c r="AY4229" i="1"/>
  <c r="AZ4229" i="1"/>
  <c r="BA4229" i="1"/>
  <c r="BB4229" i="1"/>
  <c r="BC4229" i="1"/>
  <c r="BD4229" i="1"/>
  <c r="BE4229" i="1"/>
  <c r="BF4229" i="1"/>
  <c r="BG4229" i="1"/>
  <c r="BH4229" i="1"/>
  <c r="BI4229" i="1"/>
  <c r="BJ4229" i="1"/>
  <c r="BK4229" i="1"/>
  <c r="BL4229" i="1"/>
  <c r="BM4229" i="1"/>
  <c r="BN4229" i="1"/>
  <c r="BO4229" i="1"/>
  <c r="AW4230" i="1"/>
  <c r="AX4230" i="1"/>
  <c r="AY4230" i="1"/>
  <c r="AZ4230" i="1"/>
  <c r="BA4230" i="1"/>
  <c r="BB4230" i="1"/>
  <c r="BC4230" i="1"/>
  <c r="BD4230" i="1"/>
  <c r="BE4230" i="1"/>
  <c r="BF4230" i="1"/>
  <c r="BG4230" i="1"/>
  <c r="BH4230" i="1"/>
  <c r="BI4230" i="1"/>
  <c r="BJ4230" i="1"/>
  <c r="BK4230" i="1"/>
  <c r="BL4230" i="1"/>
  <c r="BM4230" i="1"/>
  <c r="BN4230" i="1"/>
  <c r="BO4230" i="1"/>
  <c r="AW4231" i="1"/>
  <c r="AX4231" i="1"/>
  <c r="AY4231" i="1"/>
  <c r="AZ4231" i="1"/>
  <c r="BA4231" i="1"/>
  <c r="BB4231" i="1"/>
  <c r="BC4231" i="1"/>
  <c r="BD4231" i="1"/>
  <c r="BE4231" i="1"/>
  <c r="BF4231" i="1"/>
  <c r="BG4231" i="1"/>
  <c r="BH4231" i="1"/>
  <c r="BI4231" i="1"/>
  <c r="BJ4231" i="1"/>
  <c r="BK4231" i="1"/>
  <c r="BL4231" i="1"/>
  <c r="BM4231" i="1"/>
  <c r="BN4231" i="1"/>
  <c r="BO4231" i="1"/>
  <c r="AW4232" i="1"/>
  <c r="AX4232" i="1"/>
  <c r="AY4232" i="1"/>
  <c r="AZ4232" i="1"/>
  <c r="BA4232" i="1"/>
  <c r="BB4232" i="1"/>
  <c r="BC4232" i="1"/>
  <c r="BD4232" i="1"/>
  <c r="BE4232" i="1"/>
  <c r="BF4232" i="1"/>
  <c r="BG4232" i="1"/>
  <c r="BH4232" i="1"/>
  <c r="BI4232" i="1"/>
  <c r="BJ4232" i="1"/>
  <c r="BK4232" i="1"/>
  <c r="BL4232" i="1"/>
  <c r="BM4232" i="1"/>
  <c r="BN4232" i="1"/>
  <c r="BO4232" i="1"/>
  <c r="AW4233" i="1"/>
  <c r="AX4233" i="1"/>
  <c r="AY4233" i="1"/>
  <c r="AZ4233" i="1"/>
  <c r="BA4233" i="1"/>
  <c r="BB4233" i="1"/>
  <c r="BC4233" i="1"/>
  <c r="BD4233" i="1"/>
  <c r="BE4233" i="1"/>
  <c r="BF4233" i="1"/>
  <c r="BG4233" i="1"/>
  <c r="BH4233" i="1"/>
  <c r="BI4233" i="1"/>
  <c r="BJ4233" i="1"/>
  <c r="BK4233" i="1"/>
  <c r="BL4233" i="1"/>
  <c r="BM4233" i="1"/>
  <c r="BN4233" i="1"/>
  <c r="BO4233" i="1"/>
  <c r="AW4234" i="1"/>
  <c r="AX4234" i="1"/>
  <c r="AY4234" i="1"/>
  <c r="AZ4234" i="1"/>
  <c r="BA4234" i="1"/>
  <c r="BB4234" i="1"/>
  <c r="BC4234" i="1"/>
  <c r="BD4234" i="1"/>
  <c r="BE4234" i="1"/>
  <c r="BF4234" i="1"/>
  <c r="BG4234" i="1"/>
  <c r="BH4234" i="1"/>
  <c r="BI4234" i="1"/>
  <c r="BJ4234" i="1"/>
  <c r="BK4234" i="1"/>
  <c r="BL4234" i="1"/>
  <c r="BM4234" i="1"/>
  <c r="BN4234" i="1"/>
  <c r="BO4234" i="1"/>
  <c r="BO4022" i="1"/>
  <c r="AU4022" i="1"/>
  <c r="AW4022" i="1"/>
  <c r="AX4022" i="1"/>
  <c r="AY4022" i="1"/>
  <c r="AZ4022" i="1"/>
  <c r="BA4022" i="1"/>
  <c r="BB4022" i="1"/>
  <c r="BC4022" i="1"/>
  <c r="BD4022" i="1"/>
  <c r="BE4022" i="1"/>
  <c r="BF4022" i="1"/>
  <c r="BG4022" i="1"/>
  <c r="BH4022" i="1"/>
  <c r="BI4022" i="1"/>
  <c r="BJ4022" i="1"/>
  <c r="BK4022" i="1"/>
  <c r="BL4022" i="1"/>
  <c r="BM4022" i="1"/>
  <c r="BN4022" i="1"/>
  <c r="AV4022" i="1"/>
  <c r="AV3991" i="1"/>
  <c r="AV3992" i="1"/>
  <c r="AV3993" i="1"/>
  <c r="AV3994" i="1"/>
  <c r="AV3995" i="1"/>
  <c r="BO3992" i="1"/>
  <c r="BO3993" i="1"/>
  <c r="BO3994" i="1"/>
  <c r="BO3995" i="1"/>
  <c r="BO3996" i="1"/>
  <c r="BO3997" i="1"/>
  <c r="BO3998" i="1"/>
  <c r="BO3999" i="1"/>
  <c r="BO4000" i="1"/>
  <c r="BO4001" i="1"/>
  <c r="BO4002" i="1"/>
  <c r="BO4003" i="1"/>
  <c r="BO4004" i="1"/>
  <c r="BO4005" i="1"/>
  <c r="BO4006" i="1"/>
  <c r="BO4007" i="1"/>
  <c r="BO4008" i="1"/>
  <c r="BO4009" i="1"/>
  <c r="BO4010" i="1"/>
  <c r="BO4011" i="1"/>
  <c r="BO4012" i="1"/>
  <c r="BO4013" i="1"/>
  <c r="BO4014" i="1"/>
  <c r="BO4015" i="1"/>
  <c r="BO4016" i="1"/>
  <c r="BO4017" i="1"/>
  <c r="BO4018" i="1"/>
  <c r="BO4019" i="1"/>
  <c r="BO4020" i="1"/>
  <c r="BO4021" i="1"/>
  <c r="BO3991" i="1"/>
  <c r="AV3996" i="1"/>
  <c r="AV3997" i="1"/>
  <c r="AV3998" i="1"/>
  <c r="AV3999" i="1"/>
  <c r="AV4000" i="1"/>
  <c r="AV4001" i="1"/>
  <c r="AV4002" i="1"/>
  <c r="AV4003" i="1"/>
  <c r="AV4004" i="1"/>
  <c r="AV4005" i="1"/>
  <c r="AV4006" i="1"/>
  <c r="AV4007" i="1"/>
  <c r="AV4008" i="1"/>
  <c r="AV4009" i="1"/>
  <c r="AV4010" i="1"/>
  <c r="AV4011" i="1"/>
  <c r="AV4012" i="1"/>
  <c r="AV4013" i="1"/>
  <c r="AV4014" i="1"/>
  <c r="AV4015" i="1"/>
  <c r="AV4016" i="1"/>
  <c r="AV4017" i="1"/>
  <c r="AV4018" i="1"/>
  <c r="AV4019" i="1"/>
  <c r="AV4020" i="1"/>
  <c r="AV4021" i="1"/>
  <c r="AU3992" i="1"/>
  <c r="AU3993" i="1"/>
  <c r="AU3994" i="1"/>
  <c r="AU3995" i="1"/>
  <c r="AU3996" i="1"/>
  <c r="AU3997" i="1"/>
  <c r="AU3998" i="1"/>
  <c r="AU3999" i="1"/>
  <c r="AU4000" i="1"/>
  <c r="AU4001" i="1"/>
  <c r="AU4002" i="1"/>
  <c r="AU4003" i="1"/>
  <c r="AU4004" i="1"/>
  <c r="AU4005" i="1"/>
  <c r="AU4006" i="1"/>
  <c r="AU4007" i="1"/>
  <c r="AU4008" i="1"/>
  <c r="AU4009" i="1"/>
  <c r="AU4010" i="1"/>
  <c r="AU4011" i="1"/>
  <c r="AU4012" i="1"/>
  <c r="AU4013" i="1"/>
  <c r="AU4014" i="1"/>
  <c r="AU4015" i="1"/>
  <c r="AU4016" i="1"/>
  <c r="AU4017" i="1"/>
  <c r="AU4018" i="1"/>
  <c r="AU4019" i="1"/>
  <c r="AU4020" i="1"/>
  <c r="AU4021" i="1"/>
  <c r="AU3991" i="1"/>
  <c r="AU3809" i="1"/>
  <c r="AW3809" i="1"/>
  <c r="AX3809" i="1"/>
  <c r="AY3809" i="1"/>
  <c r="AZ3809" i="1"/>
  <c r="BA3809" i="1"/>
  <c r="BB3809" i="1"/>
  <c r="BC3809" i="1"/>
  <c r="BD3809" i="1"/>
  <c r="BE3809" i="1"/>
  <c r="BF3809" i="1"/>
  <c r="BG3809" i="1"/>
  <c r="BH3809" i="1"/>
  <c r="BI3809" i="1"/>
  <c r="BJ3809" i="1"/>
  <c r="BK3809" i="1"/>
  <c r="BL3809" i="1"/>
  <c r="BM3809" i="1"/>
  <c r="BN3809" i="1"/>
  <c r="AV3809" i="1"/>
  <c r="AU3810" i="1"/>
  <c r="AW3810" i="1"/>
  <c r="AX3810" i="1"/>
  <c r="AY3810" i="1"/>
  <c r="AZ3810" i="1"/>
  <c r="BA3810" i="1"/>
  <c r="BB3810" i="1"/>
  <c r="BC3810" i="1"/>
  <c r="BD3810" i="1"/>
  <c r="BE3810" i="1"/>
  <c r="BF3810" i="1"/>
  <c r="BG3810" i="1"/>
  <c r="BH3810" i="1"/>
  <c r="BI3810" i="1"/>
  <c r="BJ3810" i="1"/>
  <c r="BK3810" i="1"/>
  <c r="BL3810" i="1"/>
  <c r="BM3810" i="1"/>
  <c r="BN3810" i="1"/>
  <c r="AV3810" i="1"/>
  <c r="AU3811" i="1"/>
  <c r="AW3811" i="1"/>
  <c r="AX3811" i="1"/>
  <c r="AY3811" i="1"/>
  <c r="AZ3811" i="1"/>
  <c r="BA3811" i="1"/>
  <c r="BB3811" i="1"/>
  <c r="BC3811" i="1"/>
  <c r="BD3811" i="1"/>
  <c r="BE3811" i="1"/>
  <c r="BF3811" i="1"/>
  <c r="BG3811" i="1"/>
  <c r="BH3811" i="1"/>
  <c r="BI3811" i="1"/>
  <c r="BJ3811" i="1"/>
  <c r="BK3811" i="1"/>
  <c r="BL3811" i="1"/>
  <c r="BM3811" i="1"/>
  <c r="BN3811" i="1"/>
  <c r="AV3811" i="1"/>
  <c r="AU3812" i="1"/>
  <c r="AW3812" i="1"/>
  <c r="AX3812" i="1"/>
  <c r="AY3812" i="1"/>
  <c r="AZ3812" i="1"/>
  <c r="BA3812" i="1"/>
  <c r="BB3812" i="1"/>
  <c r="BC3812" i="1"/>
  <c r="BD3812" i="1"/>
  <c r="BE3812" i="1"/>
  <c r="BF3812" i="1"/>
  <c r="BG3812" i="1"/>
  <c r="BH3812" i="1"/>
  <c r="BI3812" i="1"/>
  <c r="BJ3812" i="1"/>
  <c r="BK3812" i="1"/>
  <c r="BL3812" i="1"/>
  <c r="BM3812" i="1"/>
  <c r="BN3812" i="1"/>
  <c r="AV3812" i="1"/>
  <c r="AU3813" i="1"/>
  <c r="AW3813" i="1"/>
  <c r="AX3813" i="1"/>
  <c r="AY3813" i="1"/>
  <c r="AZ3813" i="1"/>
  <c r="BA3813" i="1"/>
  <c r="BB3813" i="1"/>
  <c r="BC3813" i="1"/>
  <c r="BD3813" i="1"/>
  <c r="BE3813" i="1"/>
  <c r="BF3813" i="1"/>
  <c r="BG3813" i="1"/>
  <c r="BH3813" i="1"/>
  <c r="BI3813" i="1"/>
  <c r="BJ3813" i="1"/>
  <c r="BK3813" i="1"/>
  <c r="BL3813" i="1"/>
  <c r="BM3813" i="1"/>
  <c r="BN3813" i="1"/>
  <c r="AV3813" i="1"/>
  <c r="AU3814" i="1"/>
  <c r="AW3814" i="1"/>
  <c r="AX3814" i="1"/>
  <c r="AY3814" i="1"/>
  <c r="AZ3814" i="1"/>
  <c r="BA3814" i="1"/>
  <c r="BB3814" i="1"/>
  <c r="BC3814" i="1"/>
  <c r="BD3814" i="1"/>
  <c r="BE3814" i="1"/>
  <c r="BF3814" i="1"/>
  <c r="BG3814" i="1"/>
  <c r="BH3814" i="1"/>
  <c r="BI3814" i="1"/>
  <c r="BJ3814" i="1"/>
  <c r="BK3814" i="1"/>
  <c r="BL3814" i="1"/>
  <c r="BM3814" i="1"/>
  <c r="BN3814" i="1"/>
  <c r="AV3814" i="1"/>
  <c r="AU3815" i="1"/>
  <c r="AW3815" i="1"/>
  <c r="AX3815" i="1"/>
  <c r="AY3815" i="1"/>
  <c r="AZ3815" i="1"/>
  <c r="BA3815" i="1"/>
  <c r="BB3815" i="1"/>
  <c r="BC3815" i="1"/>
  <c r="BD3815" i="1"/>
  <c r="BE3815" i="1"/>
  <c r="BF3815" i="1"/>
  <c r="BG3815" i="1"/>
  <c r="BH3815" i="1"/>
  <c r="BI3815" i="1"/>
  <c r="BJ3815" i="1"/>
  <c r="BK3815" i="1"/>
  <c r="BL3815" i="1"/>
  <c r="BM3815" i="1"/>
  <c r="BN3815" i="1"/>
  <c r="AV3815" i="1"/>
  <c r="AU3816" i="1"/>
  <c r="AW3816" i="1"/>
  <c r="AX3816" i="1"/>
  <c r="AY3816" i="1"/>
  <c r="AZ3816" i="1"/>
  <c r="BA3816" i="1"/>
  <c r="BB3816" i="1"/>
  <c r="BC3816" i="1"/>
  <c r="BD3816" i="1"/>
  <c r="BE3816" i="1"/>
  <c r="BF3816" i="1"/>
  <c r="BG3816" i="1"/>
  <c r="BH3816" i="1"/>
  <c r="BI3816" i="1"/>
  <c r="BJ3816" i="1"/>
  <c r="BK3816" i="1"/>
  <c r="BL3816" i="1"/>
  <c r="BM3816" i="1"/>
  <c r="BN3816" i="1"/>
  <c r="AV3816" i="1"/>
  <c r="AU3817" i="1"/>
  <c r="AW3817" i="1"/>
  <c r="AX3817" i="1"/>
  <c r="AY3817" i="1"/>
  <c r="AZ3817" i="1"/>
  <c r="BA3817" i="1"/>
  <c r="BB3817" i="1"/>
  <c r="BC3817" i="1"/>
  <c r="BD3817" i="1"/>
  <c r="BE3817" i="1"/>
  <c r="BF3817" i="1"/>
  <c r="BG3817" i="1"/>
  <c r="BH3817" i="1"/>
  <c r="BI3817" i="1"/>
  <c r="BJ3817" i="1"/>
  <c r="BK3817" i="1"/>
  <c r="BL3817" i="1"/>
  <c r="BM3817" i="1"/>
  <c r="BN3817" i="1"/>
  <c r="AV3817" i="1"/>
  <c r="AU3818" i="1"/>
  <c r="AW3818" i="1"/>
  <c r="AX3818" i="1"/>
  <c r="AY3818" i="1"/>
  <c r="AZ3818" i="1"/>
  <c r="BA3818" i="1"/>
  <c r="BB3818" i="1"/>
  <c r="BC3818" i="1"/>
  <c r="BD3818" i="1"/>
  <c r="BE3818" i="1"/>
  <c r="BF3818" i="1"/>
  <c r="BG3818" i="1"/>
  <c r="BH3818" i="1"/>
  <c r="BI3818" i="1"/>
  <c r="BJ3818" i="1"/>
  <c r="BK3818" i="1"/>
  <c r="BL3818" i="1"/>
  <c r="BM3818" i="1"/>
  <c r="BN3818" i="1"/>
  <c r="AV3818" i="1"/>
  <c r="AU3819" i="1"/>
  <c r="AW3819" i="1"/>
  <c r="AX3819" i="1"/>
  <c r="AY3819" i="1"/>
  <c r="AZ3819" i="1"/>
  <c r="BA3819" i="1"/>
  <c r="BB3819" i="1"/>
  <c r="BC3819" i="1"/>
  <c r="BD3819" i="1"/>
  <c r="BE3819" i="1"/>
  <c r="BF3819" i="1"/>
  <c r="BG3819" i="1"/>
  <c r="BH3819" i="1"/>
  <c r="BI3819" i="1"/>
  <c r="BJ3819" i="1"/>
  <c r="BK3819" i="1"/>
  <c r="BL3819" i="1"/>
  <c r="BM3819" i="1"/>
  <c r="BN3819" i="1"/>
  <c r="AV3819" i="1"/>
  <c r="AU3820" i="1"/>
  <c r="AW3820" i="1"/>
  <c r="AX3820" i="1"/>
  <c r="AY3820" i="1"/>
  <c r="AZ3820" i="1"/>
  <c r="BA3820" i="1"/>
  <c r="BB3820" i="1"/>
  <c r="BC3820" i="1"/>
  <c r="BD3820" i="1"/>
  <c r="BE3820" i="1"/>
  <c r="BF3820" i="1"/>
  <c r="BG3820" i="1"/>
  <c r="BH3820" i="1"/>
  <c r="BI3820" i="1"/>
  <c r="BJ3820" i="1"/>
  <c r="BK3820" i="1"/>
  <c r="BL3820" i="1"/>
  <c r="BM3820" i="1"/>
  <c r="BN3820" i="1"/>
  <c r="AV3820" i="1"/>
  <c r="AU3821" i="1"/>
  <c r="AW3821" i="1"/>
  <c r="AX3821" i="1"/>
  <c r="AY3821" i="1"/>
  <c r="AZ3821" i="1"/>
  <c r="BA3821" i="1"/>
  <c r="BB3821" i="1"/>
  <c r="BC3821" i="1"/>
  <c r="BD3821" i="1"/>
  <c r="BE3821" i="1"/>
  <c r="BF3821" i="1"/>
  <c r="BG3821" i="1"/>
  <c r="BH3821" i="1"/>
  <c r="BI3821" i="1"/>
  <c r="BJ3821" i="1"/>
  <c r="BK3821" i="1"/>
  <c r="BL3821" i="1"/>
  <c r="BM3821" i="1"/>
  <c r="BN3821" i="1"/>
  <c r="AV3821" i="1"/>
  <c r="AU3822" i="1"/>
  <c r="AW3822" i="1"/>
  <c r="AX3822" i="1"/>
  <c r="AY3822" i="1"/>
  <c r="AZ3822" i="1"/>
  <c r="BA3822" i="1"/>
  <c r="BB3822" i="1"/>
  <c r="BC3822" i="1"/>
  <c r="BD3822" i="1"/>
  <c r="BE3822" i="1"/>
  <c r="BF3822" i="1"/>
  <c r="BG3822" i="1"/>
  <c r="BH3822" i="1"/>
  <c r="BI3822" i="1"/>
  <c r="BJ3822" i="1"/>
  <c r="BK3822" i="1"/>
  <c r="BL3822" i="1"/>
  <c r="BM3822" i="1"/>
  <c r="BN3822" i="1"/>
  <c r="AV3822" i="1"/>
  <c r="AU3823" i="1"/>
  <c r="AW3823" i="1"/>
  <c r="AX3823" i="1"/>
  <c r="AY3823" i="1"/>
  <c r="AZ3823" i="1"/>
  <c r="BA3823" i="1"/>
  <c r="BB3823" i="1"/>
  <c r="BC3823" i="1"/>
  <c r="BD3823" i="1"/>
  <c r="BE3823" i="1"/>
  <c r="BF3823" i="1"/>
  <c r="BG3823" i="1"/>
  <c r="BH3823" i="1"/>
  <c r="BI3823" i="1"/>
  <c r="BJ3823" i="1"/>
  <c r="BK3823" i="1"/>
  <c r="BL3823" i="1"/>
  <c r="BM3823" i="1"/>
  <c r="BN3823" i="1"/>
  <c r="AV3823" i="1"/>
  <c r="AU3824" i="1"/>
  <c r="AW3824" i="1"/>
  <c r="AX3824" i="1"/>
  <c r="AY3824" i="1"/>
  <c r="AZ3824" i="1"/>
  <c r="BA3824" i="1"/>
  <c r="BB3824" i="1"/>
  <c r="BC3824" i="1"/>
  <c r="BD3824" i="1"/>
  <c r="BE3824" i="1"/>
  <c r="BF3824" i="1"/>
  <c r="BG3824" i="1"/>
  <c r="BH3824" i="1"/>
  <c r="BI3824" i="1"/>
  <c r="BJ3824" i="1"/>
  <c r="BK3824" i="1"/>
  <c r="BL3824" i="1"/>
  <c r="BM3824" i="1"/>
  <c r="BN3824" i="1"/>
  <c r="AV3824" i="1"/>
  <c r="AU3825" i="1"/>
  <c r="AW3825" i="1"/>
  <c r="AX3825" i="1"/>
  <c r="AY3825" i="1"/>
  <c r="AZ3825" i="1"/>
  <c r="BA3825" i="1"/>
  <c r="BB3825" i="1"/>
  <c r="BC3825" i="1"/>
  <c r="BD3825" i="1"/>
  <c r="BE3825" i="1"/>
  <c r="BF3825" i="1"/>
  <c r="BG3825" i="1"/>
  <c r="BH3825" i="1"/>
  <c r="BI3825" i="1"/>
  <c r="BJ3825" i="1"/>
  <c r="BK3825" i="1"/>
  <c r="BL3825" i="1"/>
  <c r="BM3825" i="1"/>
  <c r="BN3825" i="1"/>
  <c r="AV3825" i="1"/>
  <c r="AU3826" i="1"/>
  <c r="AW3826" i="1"/>
  <c r="AX3826" i="1"/>
  <c r="AY3826" i="1"/>
  <c r="AZ3826" i="1"/>
  <c r="BA3826" i="1"/>
  <c r="BB3826" i="1"/>
  <c r="BC3826" i="1"/>
  <c r="BD3826" i="1"/>
  <c r="BE3826" i="1"/>
  <c r="BF3826" i="1"/>
  <c r="BG3826" i="1"/>
  <c r="BH3826" i="1"/>
  <c r="BI3826" i="1"/>
  <c r="BJ3826" i="1"/>
  <c r="BK3826" i="1"/>
  <c r="BL3826" i="1"/>
  <c r="BM3826" i="1"/>
  <c r="BN3826" i="1"/>
  <c r="AV3826" i="1"/>
  <c r="AU3827" i="1"/>
  <c r="AW3827" i="1"/>
  <c r="AX3827" i="1"/>
  <c r="AY3827" i="1"/>
  <c r="AZ3827" i="1"/>
  <c r="BA3827" i="1"/>
  <c r="BB3827" i="1"/>
  <c r="BC3827" i="1"/>
  <c r="BD3827" i="1"/>
  <c r="BE3827" i="1"/>
  <c r="BF3827" i="1"/>
  <c r="BG3827" i="1"/>
  <c r="BH3827" i="1"/>
  <c r="BI3827" i="1"/>
  <c r="BJ3827" i="1"/>
  <c r="BK3827" i="1"/>
  <c r="BL3827" i="1"/>
  <c r="BM3827" i="1"/>
  <c r="BN3827" i="1"/>
  <c r="AV3827" i="1"/>
  <c r="AU3828" i="1"/>
  <c r="AW3828" i="1"/>
  <c r="AX3828" i="1"/>
  <c r="AY3828" i="1"/>
  <c r="AZ3828" i="1"/>
  <c r="BA3828" i="1"/>
  <c r="BB3828" i="1"/>
  <c r="BC3828" i="1"/>
  <c r="BD3828" i="1"/>
  <c r="BE3828" i="1"/>
  <c r="BF3828" i="1"/>
  <c r="BG3828" i="1"/>
  <c r="BH3828" i="1"/>
  <c r="BI3828" i="1"/>
  <c r="BJ3828" i="1"/>
  <c r="BK3828" i="1"/>
  <c r="BL3828" i="1"/>
  <c r="BM3828" i="1"/>
  <c r="BN3828" i="1"/>
  <c r="AV3828" i="1"/>
  <c r="AU3829" i="1"/>
  <c r="AW3829" i="1"/>
  <c r="AX3829" i="1"/>
  <c r="AY3829" i="1"/>
  <c r="AZ3829" i="1"/>
  <c r="BA3829" i="1"/>
  <c r="BB3829" i="1"/>
  <c r="BC3829" i="1"/>
  <c r="BD3829" i="1"/>
  <c r="BE3829" i="1"/>
  <c r="BF3829" i="1"/>
  <c r="BG3829" i="1"/>
  <c r="BH3829" i="1"/>
  <c r="BI3829" i="1"/>
  <c r="BJ3829" i="1"/>
  <c r="BK3829" i="1"/>
  <c r="BL3829" i="1"/>
  <c r="BM3829" i="1"/>
  <c r="BN3829" i="1"/>
  <c r="AV3829" i="1"/>
  <c r="AU3830" i="1"/>
  <c r="AW3830" i="1"/>
  <c r="AX3830" i="1"/>
  <c r="AY3830" i="1"/>
  <c r="AZ3830" i="1"/>
  <c r="BA3830" i="1"/>
  <c r="BB3830" i="1"/>
  <c r="BC3830" i="1"/>
  <c r="BD3830" i="1"/>
  <c r="BE3830" i="1"/>
  <c r="BF3830" i="1"/>
  <c r="BG3830" i="1"/>
  <c r="BH3830" i="1"/>
  <c r="BI3830" i="1"/>
  <c r="BJ3830" i="1"/>
  <c r="BK3830" i="1"/>
  <c r="BL3830" i="1"/>
  <c r="BM3830" i="1"/>
  <c r="BN3830" i="1"/>
  <c r="AV3830" i="1"/>
  <c r="AU3831" i="1"/>
  <c r="AW3831" i="1"/>
  <c r="AX3831" i="1"/>
  <c r="AY3831" i="1"/>
  <c r="AZ3831" i="1"/>
  <c r="BA3831" i="1"/>
  <c r="BB3831" i="1"/>
  <c r="BC3831" i="1"/>
  <c r="BD3831" i="1"/>
  <c r="BE3831" i="1"/>
  <c r="BF3831" i="1"/>
  <c r="BG3831" i="1"/>
  <c r="BH3831" i="1"/>
  <c r="BI3831" i="1"/>
  <c r="BJ3831" i="1"/>
  <c r="BK3831" i="1"/>
  <c r="BL3831" i="1"/>
  <c r="BM3831" i="1"/>
  <c r="BN3831" i="1"/>
  <c r="AV3831" i="1"/>
  <c r="AU3832" i="1"/>
  <c r="AW3832" i="1"/>
  <c r="AX3832" i="1"/>
  <c r="AY3832" i="1"/>
  <c r="AZ3832" i="1"/>
  <c r="BA3832" i="1"/>
  <c r="BB3832" i="1"/>
  <c r="BC3832" i="1"/>
  <c r="BD3832" i="1"/>
  <c r="BE3832" i="1"/>
  <c r="BF3832" i="1"/>
  <c r="BG3832" i="1"/>
  <c r="BH3832" i="1"/>
  <c r="BI3832" i="1"/>
  <c r="BJ3832" i="1"/>
  <c r="BK3832" i="1"/>
  <c r="BL3832" i="1"/>
  <c r="BM3832" i="1"/>
  <c r="BN3832" i="1"/>
  <c r="AV3832" i="1"/>
  <c r="AU3833" i="1"/>
  <c r="AW3833" i="1"/>
  <c r="AX3833" i="1"/>
  <c r="AY3833" i="1"/>
  <c r="AZ3833" i="1"/>
  <c r="BA3833" i="1"/>
  <c r="BB3833" i="1"/>
  <c r="BC3833" i="1"/>
  <c r="BD3833" i="1"/>
  <c r="BE3833" i="1"/>
  <c r="BF3833" i="1"/>
  <c r="BG3833" i="1"/>
  <c r="BH3833" i="1"/>
  <c r="BI3833" i="1"/>
  <c r="BJ3833" i="1"/>
  <c r="BK3833" i="1"/>
  <c r="BL3833" i="1"/>
  <c r="BM3833" i="1"/>
  <c r="BN3833" i="1"/>
  <c r="AV3833" i="1"/>
  <c r="AU3834" i="1"/>
  <c r="AW3834" i="1"/>
  <c r="AX3834" i="1"/>
  <c r="AY3834" i="1"/>
  <c r="AZ3834" i="1"/>
  <c r="BA3834" i="1"/>
  <c r="BB3834" i="1"/>
  <c r="BC3834" i="1"/>
  <c r="BD3834" i="1"/>
  <c r="BE3834" i="1"/>
  <c r="BF3834" i="1"/>
  <c r="BG3834" i="1"/>
  <c r="BH3834" i="1"/>
  <c r="BI3834" i="1"/>
  <c r="BJ3834" i="1"/>
  <c r="BK3834" i="1"/>
  <c r="BL3834" i="1"/>
  <c r="BM3834" i="1"/>
  <c r="BN3834" i="1"/>
  <c r="AV3834" i="1"/>
  <c r="AU3835" i="1"/>
  <c r="AW3835" i="1"/>
  <c r="AX3835" i="1"/>
  <c r="AY3835" i="1"/>
  <c r="AZ3835" i="1"/>
  <c r="BA3835" i="1"/>
  <c r="BB3835" i="1"/>
  <c r="BC3835" i="1"/>
  <c r="BD3835" i="1"/>
  <c r="BE3835" i="1"/>
  <c r="BF3835" i="1"/>
  <c r="BG3835" i="1"/>
  <c r="BH3835" i="1"/>
  <c r="BI3835" i="1"/>
  <c r="BJ3835" i="1"/>
  <c r="BK3835" i="1"/>
  <c r="BL3835" i="1"/>
  <c r="BM3835" i="1"/>
  <c r="BN3835" i="1"/>
  <c r="AV3835" i="1"/>
  <c r="AU3836" i="1"/>
  <c r="AW3836" i="1"/>
  <c r="AX3836" i="1"/>
  <c r="AY3836" i="1"/>
  <c r="AZ3836" i="1"/>
  <c r="BA3836" i="1"/>
  <c r="BB3836" i="1"/>
  <c r="BC3836" i="1"/>
  <c r="BD3836" i="1"/>
  <c r="BE3836" i="1"/>
  <c r="BF3836" i="1"/>
  <c r="BG3836" i="1"/>
  <c r="BH3836" i="1"/>
  <c r="BI3836" i="1"/>
  <c r="BJ3836" i="1"/>
  <c r="BK3836" i="1"/>
  <c r="BL3836" i="1"/>
  <c r="BM3836" i="1"/>
  <c r="BN3836" i="1"/>
  <c r="AV3836" i="1"/>
  <c r="AU3837" i="1"/>
  <c r="AW3837" i="1"/>
  <c r="AX3837" i="1"/>
  <c r="AY3837" i="1"/>
  <c r="AZ3837" i="1"/>
  <c r="BA3837" i="1"/>
  <c r="BB3837" i="1"/>
  <c r="BC3837" i="1"/>
  <c r="BD3837" i="1"/>
  <c r="BE3837" i="1"/>
  <c r="BF3837" i="1"/>
  <c r="BG3837" i="1"/>
  <c r="BH3837" i="1"/>
  <c r="BI3837" i="1"/>
  <c r="BJ3837" i="1"/>
  <c r="BK3837" i="1"/>
  <c r="BL3837" i="1"/>
  <c r="BM3837" i="1"/>
  <c r="BN3837" i="1"/>
  <c r="AV3837" i="1"/>
  <c r="AU3838" i="1"/>
  <c r="AW3838" i="1"/>
  <c r="AX3838" i="1"/>
  <c r="AY3838" i="1"/>
  <c r="AZ3838" i="1"/>
  <c r="BA3838" i="1"/>
  <c r="BB3838" i="1"/>
  <c r="BC3838" i="1"/>
  <c r="BD3838" i="1"/>
  <c r="BE3838" i="1"/>
  <c r="BF3838" i="1"/>
  <c r="BG3838" i="1"/>
  <c r="BH3838" i="1"/>
  <c r="BI3838" i="1"/>
  <c r="BJ3838" i="1"/>
  <c r="BK3838" i="1"/>
  <c r="BL3838" i="1"/>
  <c r="BM3838" i="1"/>
  <c r="BN3838" i="1"/>
  <c r="AV3838" i="1"/>
  <c r="AU3839" i="1"/>
  <c r="AW3839" i="1"/>
  <c r="AX3839" i="1"/>
  <c r="AY3839" i="1"/>
  <c r="AZ3839" i="1"/>
  <c r="BA3839" i="1"/>
  <c r="BB3839" i="1"/>
  <c r="BC3839" i="1"/>
  <c r="BD3839" i="1"/>
  <c r="BE3839" i="1"/>
  <c r="BF3839" i="1"/>
  <c r="BG3839" i="1"/>
  <c r="BH3839" i="1"/>
  <c r="BI3839" i="1"/>
  <c r="BJ3839" i="1"/>
  <c r="BK3839" i="1"/>
  <c r="BL3839" i="1"/>
  <c r="BM3839" i="1"/>
  <c r="BN3839" i="1"/>
  <c r="AV3839" i="1"/>
  <c r="AU3840" i="1"/>
  <c r="AW3840" i="1"/>
  <c r="AX3840" i="1"/>
  <c r="AY3840" i="1"/>
  <c r="AZ3840" i="1"/>
  <c r="BA3840" i="1"/>
  <c r="BB3840" i="1"/>
  <c r="BC3840" i="1"/>
  <c r="BD3840" i="1"/>
  <c r="BE3840" i="1"/>
  <c r="BF3840" i="1"/>
  <c r="BG3840" i="1"/>
  <c r="BH3840" i="1"/>
  <c r="BI3840" i="1"/>
  <c r="BJ3840" i="1"/>
  <c r="BK3840" i="1"/>
  <c r="BL3840" i="1"/>
  <c r="BM3840" i="1"/>
  <c r="BN3840" i="1"/>
  <c r="AV3840" i="1"/>
  <c r="AU3841" i="1"/>
  <c r="AW3841" i="1"/>
  <c r="AX3841" i="1"/>
  <c r="AY3841" i="1"/>
  <c r="AZ3841" i="1"/>
  <c r="BA3841" i="1"/>
  <c r="BB3841" i="1"/>
  <c r="BC3841" i="1"/>
  <c r="BD3841" i="1"/>
  <c r="BE3841" i="1"/>
  <c r="BF3841" i="1"/>
  <c r="BG3841" i="1"/>
  <c r="BH3841" i="1"/>
  <c r="BI3841" i="1"/>
  <c r="BJ3841" i="1"/>
  <c r="BK3841" i="1"/>
  <c r="BL3841" i="1"/>
  <c r="BM3841" i="1"/>
  <c r="BN3841" i="1"/>
  <c r="AV3841" i="1"/>
  <c r="AU3842" i="1"/>
  <c r="AW3842" i="1"/>
  <c r="AX3842" i="1"/>
  <c r="AY3842" i="1"/>
  <c r="AZ3842" i="1"/>
  <c r="BA3842" i="1"/>
  <c r="BB3842" i="1"/>
  <c r="BC3842" i="1"/>
  <c r="BD3842" i="1"/>
  <c r="BE3842" i="1"/>
  <c r="BF3842" i="1"/>
  <c r="BG3842" i="1"/>
  <c r="BH3842" i="1"/>
  <c r="BI3842" i="1"/>
  <c r="BJ3842" i="1"/>
  <c r="BK3842" i="1"/>
  <c r="BL3842" i="1"/>
  <c r="BM3842" i="1"/>
  <c r="BN3842" i="1"/>
  <c r="AV3842" i="1"/>
  <c r="AU3843" i="1"/>
  <c r="AW3843" i="1"/>
  <c r="AX3843" i="1"/>
  <c r="AY3843" i="1"/>
  <c r="AZ3843" i="1"/>
  <c r="BA3843" i="1"/>
  <c r="BB3843" i="1"/>
  <c r="BC3843" i="1"/>
  <c r="BD3843" i="1"/>
  <c r="BE3843" i="1"/>
  <c r="BF3843" i="1"/>
  <c r="BG3843" i="1"/>
  <c r="BH3843" i="1"/>
  <c r="BI3843" i="1"/>
  <c r="BJ3843" i="1"/>
  <c r="BK3843" i="1"/>
  <c r="BL3843" i="1"/>
  <c r="BM3843" i="1"/>
  <c r="BN3843" i="1"/>
  <c r="AV3843" i="1"/>
  <c r="AU3844" i="1"/>
  <c r="AW3844" i="1"/>
  <c r="AX3844" i="1"/>
  <c r="AY3844" i="1"/>
  <c r="AZ3844" i="1"/>
  <c r="BA3844" i="1"/>
  <c r="BB3844" i="1"/>
  <c r="BC3844" i="1"/>
  <c r="BD3844" i="1"/>
  <c r="BE3844" i="1"/>
  <c r="BF3844" i="1"/>
  <c r="BG3844" i="1"/>
  <c r="BH3844" i="1"/>
  <c r="BI3844" i="1"/>
  <c r="BJ3844" i="1"/>
  <c r="BK3844" i="1"/>
  <c r="BL3844" i="1"/>
  <c r="BM3844" i="1"/>
  <c r="BN3844" i="1"/>
  <c r="AV3844" i="1"/>
  <c r="AU3845" i="1"/>
  <c r="AW3845" i="1"/>
  <c r="AX3845" i="1"/>
  <c r="AY3845" i="1"/>
  <c r="AZ3845" i="1"/>
  <c r="BA3845" i="1"/>
  <c r="BB3845" i="1"/>
  <c r="BC3845" i="1"/>
  <c r="BD3845" i="1"/>
  <c r="BE3845" i="1"/>
  <c r="BF3845" i="1"/>
  <c r="BG3845" i="1"/>
  <c r="BH3845" i="1"/>
  <c r="BI3845" i="1"/>
  <c r="BJ3845" i="1"/>
  <c r="BK3845" i="1"/>
  <c r="BL3845" i="1"/>
  <c r="BM3845" i="1"/>
  <c r="BN3845" i="1"/>
  <c r="AV3845" i="1"/>
  <c r="AU3846" i="1"/>
  <c r="AW3846" i="1"/>
  <c r="AX3846" i="1"/>
  <c r="AY3846" i="1"/>
  <c r="AZ3846" i="1"/>
  <c r="BA3846" i="1"/>
  <c r="BB3846" i="1"/>
  <c r="BC3846" i="1"/>
  <c r="BD3846" i="1"/>
  <c r="BE3846" i="1"/>
  <c r="BF3846" i="1"/>
  <c r="BG3846" i="1"/>
  <c r="BH3846" i="1"/>
  <c r="BI3846" i="1"/>
  <c r="BJ3846" i="1"/>
  <c r="BK3846" i="1"/>
  <c r="BL3846" i="1"/>
  <c r="BM3846" i="1"/>
  <c r="BN3846" i="1"/>
  <c r="AV3846" i="1"/>
  <c r="AU3847" i="1"/>
  <c r="AW3847" i="1"/>
  <c r="AX3847" i="1"/>
  <c r="AY3847" i="1"/>
  <c r="AZ3847" i="1"/>
  <c r="BA3847" i="1"/>
  <c r="BB3847" i="1"/>
  <c r="BC3847" i="1"/>
  <c r="BD3847" i="1"/>
  <c r="BE3847" i="1"/>
  <c r="BF3847" i="1"/>
  <c r="BG3847" i="1"/>
  <c r="BH3847" i="1"/>
  <c r="BI3847" i="1"/>
  <c r="BJ3847" i="1"/>
  <c r="BK3847" i="1"/>
  <c r="BL3847" i="1"/>
  <c r="BM3847" i="1"/>
  <c r="BN3847" i="1"/>
  <c r="AV3847" i="1"/>
  <c r="AU3848" i="1"/>
  <c r="AW3848" i="1"/>
  <c r="AX3848" i="1"/>
  <c r="AY3848" i="1"/>
  <c r="AZ3848" i="1"/>
  <c r="BA3848" i="1"/>
  <c r="BB3848" i="1"/>
  <c r="BC3848" i="1"/>
  <c r="BD3848" i="1"/>
  <c r="BE3848" i="1"/>
  <c r="BF3848" i="1"/>
  <c r="BG3848" i="1"/>
  <c r="BH3848" i="1"/>
  <c r="BI3848" i="1"/>
  <c r="BJ3848" i="1"/>
  <c r="BK3848" i="1"/>
  <c r="BL3848" i="1"/>
  <c r="BM3848" i="1"/>
  <c r="BN3848" i="1"/>
  <c r="AV3848" i="1"/>
  <c r="AU3849" i="1"/>
  <c r="AW3849" i="1"/>
  <c r="AX3849" i="1"/>
  <c r="AY3849" i="1"/>
  <c r="AZ3849" i="1"/>
  <c r="BA3849" i="1"/>
  <c r="BB3849" i="1"/>
  <c r="BC3849" i="1"/>
  <c r="BD3849" i="1"/>
  <c r="BE3849" i="1"/>
  <c r="BF3849" i="1"/>
  <c r="BG3849" i="1"/>
  <c r="BH3849" i="1"/>
  <c r="BI3849" i="1"/>
  <c r="BJ3849" i="1"/>
  <c r="BK3849" i="1"/>
  <c r="BL3849" i="1"/>
  <c r="BM3849" i="1"/>
  <c r="BN3849" i="1"/>
  <c r="AV3849" i="1"/>
  <c r="AU3850" i="1"/>
  <c r="AW3850" i="1"/>
  <c r="AX3850" i="1"/>
  <c r="AY3850" i="1"/>
  <c r="AZ3850" i="1"/>
  <c r="BA3850" i="1"/>
  <c r="BB3850" i="1"/>
  <c r="BC3850" i="1"/>
  <c r="BD3850" i="1"/>
  <c r="BE3850" i="1"/>
  <c r="BF3850" i="1"/>
  <c r="BG3850" i="1"/>
  <c r="BH3850" i="1"/>
  <c r="BI3850" i="1"/>
  <c r="BJ3850" i="1"/>
  <c r="BK3850" i="1"/>
  <c r="BL3850" i="1"/>
  <c r="BM3850" i="1"/>
  <c r="BN3850" i="1"/>
  <c r="AV3850" i="1"/>
  <c r="AU3851" i="1"/>
  <c r="AW3851" i="1"/>
  <c r="AX3851" i="1"/>
  <c r="AY3851" i="1"/>
  <c r="AZ3851" i="1"/>
  <c r="BA3851" i="1"/>
  <c r="BB3851" i="1"/>
  <c r="BC3851" i="1"/>
  <c r="BD3851" i="1"/>
  <c r="BE3851" i="1"/>
  <c r="BF3851" i="1"/>
  <c r="BG3851" i="1"/>
  <c r="BH3851" i="1"/>
  <c r="BI3851" i="1"/>
  <c r="BJ3851" i="1"/>
  <c r="BK3851" i="1"/>
  <c r="BL3851" i="1"/>
  <c r="BM3851" i="1"/>
  <c r="BN3851" i="1"/>
  <c r="AV3851" i="1"/>
  <c r="AU3852" i="1"/>
  <c r="AW3852" i="1"/>
  <c r="AX3852" i="1"/>
  <c r="AY3852" i="1"/>
  <c r="AZ3852" i="1"/>
  <c r="BA3852" i="1"/>
  <c r="BB3852" i="1"/>
  <c r="BC3852" i="1"/>
  <c r="BD3852" i="1"/>
  <c r="BE3852" i="1"/>
  <c r="BF3852" i="1"/>
  <c r="BG3852" i="1"/>
  <c r="BH3852" i="1"/>
  <c r="BI3852" i="1"/>
  <c r="BJ3852" i="1"/>
  <c r="BK3852" i="1"/>
  <c r="BL3852" i="1"/>
  <c r="BM3852" i="1"/>
  <c r="BN3852" i="1"/>
  <c r="AV3852" i="1"/>
  <c r="AU3853" i="1"/>
  <c r="AW3853" i="1"/>
  <c r="AX3853" i="1"/>
  <c r="AY3853" i="1"/>
  <c r="AZ3853" i="1"/>
  <c r="BA3853" i="1"/>
  <c r="BB3853" i="1"/>
  <c r="BC3853" i="1"/>
  <c r="BD3853" i="1"/>
  <c r="BE3853" i="1"/>
  <c r="BF3853" i="1"/>
  <c r="BG3853" i="1"/>
  <c r="BH3853" i="1"/>
  <c r="BI3853" i="1"/>
  <c r="BJ3853" i="1"/>
  <c r="BK3853" i="1"/>
  <c r="BL3853" i="1"/>
  <c r="BM3853" i="1"/>
  <c r="BN3853" i="1"/>
  <c r="AV3853" i="1"/>
  <c r="AU3854" i="1"/>
  <c r="AW3854" i="1"/>
  <c r="AX3854" i="1"/>
  <c r="AY3854" i="1"/>
  <c r="AZ3854" i="1"/>
  <c r="BA3854" i="1"/>
  <c r="BB3854" i="1"/>
  <c r="BC3854" i="1"/>
  <c r="BD3854" i="1"/>
  <c r="BE3854" i="1"/>
  <c r="BF3854" i="1"/>
  <c r="BG3854" i="1"/>
  <c r="BH3854" i="1"/>
  <c r="BI3854" i="1"/>
  <c r="BJ3854" i="1"/>
  <c r="BK3854" i="1"/>
  <c r="BL3854" i="1"/>
  <c r="BM3854" i="1"/>
  <c r="BN3854" i="1"/>
  <c r="AV3854" i="1"/>
  <c r="AU3855" i="1"/>
  <c r="AW3855" i="1"/>
  <c r="AX3855" i="1"/>
  <c r="AY3855" i="1"/>
  <c r="AZ3855" i="1"/>
  <c r="BA3855" i="1"/>
  <c r="BB3855" i="1"/>
  <c r="BC3855" i="1"/>
  <c r="BD3855" i="1"/>
  <c r="BE3855" i="1"/>
  <c r="BF3855" i="1"/>
  <c r="BG3855" i="1"/>
  <c r="BH3855" i="1"/>
  <c r="BI3855" i="1"/>
  <c r="BJ3855" i="1"/>
  <c r="BK3855" i="1"/>
  <c r="BL3855" i="1"/>
  <c r="BM3855" i="1"/>
  <c r="BN3855" i="1"/>
  <c r="AV3855" i="1"/>
  <c r="AU3856" i="1"/>
  <c r="AW3856" i="1"/>
  <c r="AX3856" i="1"/>
  <c r="AY3856" i="1"/>
  <c r="AZ3856" i="1"/>
  <c r="BA3856" i="1"/>
  <c r="BB3856" i="1"/>
  <c r="BC3856" i="1"/>
  <c r="BD3856" i="1"/>
  <c r="BE3856" i="1"/>
  <c r="BF3856" i="1"/>
  <c r="BG3856" i="1"/>
  <c r="BH3856" i="1"/>
  <c r="BI3856" i="1"/>
  <c r="BJ3856" i="1"/>
  <c r="BK3856" i="1"/>
  <c r="BL3856" i="1"/>
  <c r="BM3856" i="1"/>
  <c r="BN3856" i="1"/>
  <c r="AV3856" i="1"/>
  <c r="AU3857" i="1"/>
  <c r="AW3857" i="1"/>
  <c r="AX3857" i="1"/>
  <c r="AY3857" i="1"/>
  <c r="AZ3857" i="1"/>
  <c r="BA3857" i="1"/>
  <c r="BB3857" i="1"/>
  <c r="BC3857" i="1"/>
  <c r="BD3857" i="1"/>
  <c r="BE3857" i="1"/>
  <c r="BF3857" i="1"/>
  <c r="BG3857" i="1"/>
  <c r="BH3857" i="1"/>
  <c r="BI3857" i="1"/>
  <c r="BJ3857" i="1"/>
  <c r="BK3857" i="1"/>
  <c r="BL3857" i="1"/>
  <c r="BM3857" i="1"/>
  <c r="BN3857" i="1"/>
  <c r="AV3857" i="1"/>
  <c r="AU3858" i="1"/>
  <c r="AW3858" i="1"/>
  <c r="AX3858" i="1"/>
  <c r="AY3858" i="1"/>
  <c r="AZ3858" i="1"/>
  <c r="BA3858" i="1"/>
  <c r="BB3858" i="1"/>
  <c r="BC3858" i="1"/>
  <c r="BD3858" i="1"/>
  <c r="BE3858" i="1"/>
  <c r="BF3858" i="1"/>
  <c r="BG3858" i="1"/>
  <c r="BH3858" i="1"/>
  <c r="BI3858" i="1"/>
  <c r="BJ3858" i="1"/>
  <c r="BK3858" i="1"/>
  <c r="BL3858" i="1"/>
  <c r="BM3858" i="1"/>
  <c r="BN3858" i="1"/>
  <c r="AV3858" i="1"/>
  <c r="AU3859" i="1"/>
  <c r="AW3859" i="1"/>
  <c r="AX3859" i="1"/>
  <c r="AY3859" i="1"/>
  <c r="AZ3859" i="1"/>
  <c r="BA3859" i="1"/>
  <c r="BB3859" i="1"/>
  <c r="BC3859" i="1"/>
  <c r="BD3859" i="1"/>
  <c r="BE3859" i="1"/>
  <c r="BF3859" i="1"/>
  <c r="BG3859" i="1"/>
  <c r="BH3859" i="1"/>
  <c r="BI3859" i="1"/>
  <c r="BJ3859" i="1"/>
  <c r="BK3859" i="1"/>
  <c r="BL3859" i="1"/>
  <c r="BM3859" i="1"/>
  <c r="BN3859" i="1"/>
  <c r="AV3859" i="1"/>
  <c r="AU3860" i="1"/>
  <c r="AW3860" i="1"/>
  <c r="AX3860" i="1"/>
  <c r="AY3860" i="1"/>
  <c r="AZ3860" i="1"/>
  <c r="BA3860" i="1"/>
  <c r="BB3860" i="1"/>
  <c r="BC3860" i="1"/>
  <c r="BD3860" i="1"/>
  <c r="BE3860" i="1"/>
  <c r="BF3860" i="1"/>
  <c r="BG3860" i="1"/>
  <c r="BH3860" i="1"/>
  <c r="BI3860" i="1"/>
  <c r="BJ3860" i="1"/>
  <c r="BK3860" i="1"/>
  <c r="BL3860" i="1"/>
  <c r="BM3860" i="1"/>
  <c r="BN3860" i="1"/>
  <c r="AV3860" i="1"/>
  <c r="AU3861" i="1"/>
  <c r="AW3861" i="1"/>
  <c r="AX3861" i="1"/>
  <c r="AY3861" i="1"/>
  <c r="AZ3861" i="1"/>
  <c r="BA3861" i="1"/>
  <c r="BB3861" i="1"/>
  <c r="BC3861" i="1"/>
  <c r="BD3861" i="1"/>
  <c r="BE3861" i="1"/>
  <c r="BF3861" i="1"/>
  <c r="BG3861" i="1"/>
  <c r="BH3861" i="1"/>
  <c r="BI3861" i="1"/>
  <c r="BJ3861" i="1"/>
  <c r="BK3861" i="1"/>
  <c r="BL3861" i="1"/>
  <c r="BM3861" i="1"/>
  <c r="BN3861" i="1"/>
  <c r="AV3861" i="1"/>
  <c r="AU3862" i="1"/>
  <c r="AW3862" i="1"/>
  <c r="AX3862" i="1"/>
  <c r="AY3862" i="1"/>
  <c r="AZ3862" i="1"/>
  <c r="BA3862" i="1"/>
  <c r="BB3862" i="1"/>
  <c r="BC3862" i="1"/>
  <c r="BD3862" i="1"/>
  <c r="BE3862" i="1"/>
  <c r="BF3862" i="1"/>
  <c r="BG3862" i="1"/>
  <c r="BH3862" i="1"/>
  <c r="BI3862" i="1"/>
  <c r="BJ3862" i="1"/>
  <c r="BK3862" i="1"/>
  <c r="BL3862" i="1"/>
  <c r="BM3862" i="1"/>
  <c r="BN3862" i="1"/>
  <c r="AV3862" i="1"/>
  <c r="AU3863" i="1"/>
  <c r="AW3863" i="1"/>
  <c r="AX3863" i="1"/>
  <c r="AY3863" i="1"/>
  <c r="AZ3863" i="1"/>
  <c r="BA3863" i="1"/>
  <c r="BB3863" i="1"/>
  <c r="BC3863" i="1"/>
  <c r="BD3863" i="1"/>
  <c r="BE3863" i="1"/>
  <c r="BF3863" i="1"/>
  <c r="BG3863" i="1"/>
  <c r="BH3863" i="1"/>
  <c r="BI3863" i="1"/>
  <c r="BJ3863" i="1"/>
  <c r="BK3863" i="1"/>
  <c r="BL3863" i="1"/>
  <c r="BM3863" i="1"/>
  <c r="BN3863" i="1"/>
  <c r="AV3863" i="1"/>
  <c r="AU3864" i="1"/>
  <c r="AW3864" i="1"/>
  <c r="AX3864" i="1"/>
  <c r="AY3864" i="1"/>
  <c r="AZ3864" i="1"/>
  <c r="BA3864" i="1"/>
  <c r="BB3864" i="1"/>
  <c r="BC3864" i="1"/>
  <c r="BD3864" i="1"/>
  <c r="BE3864" i="1"/>
  <c r="BF3864" i="1"/>
  <c r="BG3864" i="1"/>
  <c r="BH3864" i="1"/>
  <c r="BI3864" i="1"/>
  <c r="BJ3864" i="1"/>
  <c r="BK3864" i="1"/>
  <c r="BL3864" i="1"/>
  <c r="BM3864" i="1"/>
  <c r="BN3864" i="1"/>
  <c r="AV3864" i="1"/>
  <c r="AU3865" i="1"/>
  <c r="AW3865" i="1"/>
  <c r="AX3865" i="1"/>
  <c r="AY3865" i="1"/>
  <c r="AZ3865" i="1"/>
  <c r="BA3865" i="1"/>
  <c r="BB3865" i="1"/>
  <c r="BC3865" i="1"/>
  <c r="BD3865" i="1"/>
  <c r="BE3865" i="1"/>
  <c r="BF3865" i="1"/>
  <c r="BG3865" i="1"/>
  <c r="BH3865" i="1"/>
  <c r="BI3865" i="1"/>
  <c r="BJ3865" i="1"/>
  <c r="BK3865" i="1"/>
  <c r="BL3865" i="1"/>
  <c r="BM3865" i="1"/>
  <c r="BN3865" i="1"/>
  <c r="AV3865" i="1"/>
  <c r="AU3866" i="1"/>
  <c r="AW3866" i="1"/>
  <c r="AX3866" i="1"/>
  <c r="AY3866" i="1"/>
  <c r="AZ3866" i="1"/>
  <c r="BA3866" i="1"/>
  <c r="BB3866" i="1"/>
  <c r="BC3866" i="1"/>
  <c r="BD3866" i="1"/>
  <c r="BE3866" i="1"/>
  <c r="BF3866" i="1"/>
  <c r="BG3866" i="1"/>
  <c r="BH3866" i="1"/>
  <c r="BI3866" i="1"/>
  <c r="BJ3866" i="1"/>
  <c r="BK3866" i="1"/>
  <c r="BL3866" i="1"/>
  <c r="BM3866" i="1"/>
  <c r="BN3866" i="1"/>
  <c r="AV3866" i="1"/>
  <c r="AU3867" i="1"/>
  <c r="AW3867" i="1"/>
  <c r="AX3867" i="1"/>
  <c r="AY3867" i="1"/>
  <c r="AZ3867" i="1"/>
  <c r="BA3867" i="1"/>
  <c r="BB3867" i="1"/>
  <c r="BC3867" i="1"/>
  <c r="BD3867" i="1"/>
  <c r="BE3867" i="1"/>
  <c r="BF3867" i="1"/>
  <c r="BG3867" i="1"/>
  <c r="BH3867" i="1"/>
  <c r="BI3867" i="1"/>
  <c r="BJ3867" i="1"/>
  <c r="BK3867" i="1"/>
  <c r="BL3867" i="1"/>
  <c r="BM3867" i="1"/>
  <c r="BN3867" i="1"/>
  <c r="AV3867" i="1"/>
  <c r="AU3868" i="1"/>
  <c r="AW3868" i="1"/>
  <c r="AX3868" i="1"/>
  <c r="AY3868" i="1"/>
  <c r="AZ3868" i="1"/>
  <c r="BA3868" i="1"/>
  <c r="BB3868" i="1"/>
  <c r="BC3868" i="1"/>
  <c r="BD3868" i="1"/>
  <c r="BE3868" i="1"/>
  <c r="BF3868" i="1"/>
  <c r="BG3868" i="1"/>
  <c r="BH3868" i="1"/>
  <c r="BI3868" i="1"/>
  <c r="BJ3868" i="1"/>
  <c r="BK3868" i="1"/>
  <c r="BL3868" i="1"/>
  <c r="BM3868" i="1"/>
  <c r="BN3868" i="1"/>
  <c r="AV3868" i="1"/>
  <c r="AU3869" i="1"/>
  <c r="AW3869" i="1"/>
  <c r="AX3869" i="1"/>
  <c r="AY3869" i="1"/>
  <c r="AZ3869" i="1"/>
  <c r="BA3869" i="1"/>
  <c r="BB3869" i="1"/>
  <c r="BC3869" i="1"/>
  <c r="BD3869" i="1"/>
  <c r="BE3869" i="1"/>
  <c r="BF3869" i="1"/>
  <c r="BG3869" i="1"/>
  <c r="BH3869" i="1"/>
  <c r="BI3869" i="1"/>
  <c r="BJ3869" i="1"/>
  <c r="BK3869" i="1"/>
  <c r="BL3869" i="1"/>
  <c r="BM3869" i="1"/>
  <c r="BN3869" i="1"/>
  <c r="AV3869" i="1"/>
  <c r="AU3870" i="1"/>
  <c r="AW3870" i="1"/>
  <c r="AX3870" i="1"/>
  <c r="AY3870" i="1"/>
  <c r="AZ3870" i="1"/>
  <c r="BA3870" i="1"/>
  <c r="BB3870" i="1"/>
  <c r="BC3870" i="1"/>
  <c r="BD3870" i="1"/>
  <c r="BE3870" i="1"/>
  <c r="BF3870" i="1"/>
  <c r="BG3870" i="1"/>
  <c r="BH3870" i="1"/>
  <c r="BI3870" i="1"/>
  <c r="BJ3870" i="1"/>
  <c r="BK3870" i="1"/>
  <c r="BL3870" i="1"/>
  <c r="BM3870" i="1"/>
  <c r="BN3870" i="1"/>
  <c r="AV3870" i="1"/>
  <c r="AU3871" i="1"/>
  <c r="AW3871" i="1"/>
  <c r="AX3871" i="1"/>
  <c r="AY3871" i="1"/>
  <c r="AZ3871" i="1"/>
  <c r="BA3871" i="1"/>
  <c r="BB3871" i="1"/>
  <c r="BC3871" i="1"/>
  <c r="BD3871" i="1"/>
  <c r="BE3871" i="1"/>
  <c r="BF3871" i="1"/>
  <c r="BG3871" i="1"/>
  <c r="BH3871" i="1"/>
  <c r="BI3871" i="1"/>
  <c r="BJ3871" i="1"/>
  <c r="BK3871" i="1"/>
  <c r="BL3871" i="1"/>
  <c r="BM3871" i="1"/>
  <c r="BN3871" i="1"/>
  <c r="AV3871" i="1"/>
  <c r="AU3872" i="1"/>
  <c r="AW3872" i="1"/>
  <c r="AX3872" i="1"/>
  <c r="AY3872" i="1"/>
  <c r="AZ3872" i="1"/>
  <c r="BA3872" i="1"/>
  <c r="BB3872" i="1"/>
  <c r="BC3872" i="1"/>
  <c r="BD3872" i="1"/>
  <c r="BE3872" i="1"/>
  <c r="BF3872" i="1"/>
  <c r="BG3872" i="1"/>
  <c r="BH3872" i="1"/>
  <c r="BI3872" i="1"/>
  <c r="BJ3872" i="1"/>
  <c r="BK3872" i="1"/>
  <c r="BL3872" i="1"/>
  <c r="BM3872" i="1"/>
  <c r="BN3872" i="1"/>
  <c r="AV3872" i="1"/>
  <c r="AU3873" i="1"/>
  <c r="AW3873" i="1"/>
  <c r="AX3873" i="1"/>
  <c r="AY3873" i="1"/>
  <c r="AZ3873" i="1"/>
  <c r="BA3873" i="1"/>
  <c r="BB3873" i="1"/>
  <c r="BC3873" i="1"/>
  <c r="BD3873" i="1"/>
  <c r="BE3873" i="1"/>
  <c r="BF3873" i="1"/>
  <c r="BG3873" i="1"/>
  <c r="BH3873" i="1"/>
  <c r="BI3873" i="1"/>
  <c r="BJ3873" i="1"/>
  <c r="BK3873" i="1"/>
  <c r="BL3873" i="1"/>
  <c r="BM3873" i="1"/>
  <c r="BN3873" i="1"/>
  <c r="AV3873" i="1"/>
  <c r="AU3874" i="1"/>
  <c r="AW3874" i="1"/>
  <c r="AX3874" i="1"/>
  <c r="AY3874" i="1"/>
  <c r="AZ3874" i="1"/>
  <c r="BA3874" i="1"/>
  <c r="BB3874" i="1"/>
  <c r="BC3874" i="1"/>
  <c r="BD3874" i="1"/>
  <c r="BE3874" i="1"/>
  <c r="BF3874" i="1"/>
  <c r="BG3874" i="1"/>
  <c r="BH3874" i="1"/>
  <c r="BI3874" i="1"/>
  <c r="BJ3874" i="1"/>
  <c r="BK3874" i="1"/>
  <c r="BL3874" i="1"/>
  <c r="BM3874" i="1"/>
  <c r="BN3874" i="1"/>
  <c r="AV3874" i="1"/>
  <c r="AU3875" i="1"/>
  <c r="AW3875" i="1"/>
  <c r="AX3875" i="1"/>
  <c r="AY3875" i="1"/>
  <c r="AZ3875" i="1"/>
  <c r="BA3875" i="1"/>
  <c r="BB3875" i="1"/>
  <c r="BC3875" i="1"/>
  <c r="BD3875" i="1"/>
  <c r="BE3875" i="1"/>
  <c r="BF3875" i="1"/>
  <c r="BG3875" i="1"/>
  <c r="BH3875" i="1"/>
  <c r="BI3875" i="1"/>
  <c r="BJ3875" i="1"/>
  <c r="BK3875" i="1"/>
  <c r="BL3875" i="1"/>
  <c r="BM3875" i="1"/>
  <c r="BN3875" i="1"/>
  <c r="AV3875" i="1"/>
  <c r="AU3876" i="1"/>
  <c r="AW3876" i="1"/>
  <c r="AX3876" i="1"/>
  <c r="AY3876" i="1"/>
  <c r="AZ3876" i="1"/>
  <c r="BA3876" i="1"/>
  <c r="BB3876" i="1"/>
  <c r="BC3876" i="1"/>
  <c r="BD3876" i="1"/>
  <c r="BE3876" i="1"/>
  <c r="BF3876" i="1"/>
  <c r="BG3876" i="1"/>
  <c r="BH3876" i="1"/>
  <c r="BI3876" i="1"/>
  <c r="BJ3876" i="1"/>
  <c r="BK3876" i="1"/>
  <c r="BL3876" i="1"/>
  <c r="BM3876" i="1"/>
  <c r="BN3876" i="1"/>
  <c r="AV3876" i="1"/>
  <c r="AU3877" i="1"/>
  <c r="AW3877" i="1"/>
  <c r="AX3877" i="1"/>
  <c r="AY3877" i="1"/>
  <c r="AZ3877" i="1"/>
  <c r="BA3877" i="1"/>
  <c r="BB3877" i="1"/>
  <c r="BC3877" i="1"/>
  <c r="BD3877" i="1"/>
  <c r="BE3877" i="1"/>
  <c r="BF3877" i="1"/>
  <c r="BG3877" i="1"/>
  <c r="BH3877" i="1"/>
  <c r="BI3877" i="1"/>
  <c r="BJ3877" i="1"/>
  <c r="BK3877" i="1"/>
  <c r="BL3877" i="1"/>
  <c r="BM3877" i="1"/>
  <c r="BN3877" i="1"/>
  <c r="AV3877" i="1"/>
  <c r="AU3878" i="1"/>
  <c r="AW3878" i="1"/>
  <c r="AX3878" i="1"/>
  <c r="AY3878" i="1"/>
  <c r="AZ3878" i="1"/>
  <c r="BA3878" i="1"/>
  <c r="BB3878" i="1"/>
  <c r="BC3878" i="1"/>
  <c r="BD3878" i="1"/>
  <c r="BE3878" i="1"/>
  <c r="BF3878" i="1"/>
  <c r="BG3878" i="1"/>
  <c r="BH3878" i="1"/>
  <c r="BI3878" i="1"/>
  <c r="BJ3878" i="1"/>
  <c r="BK3878" i="1"/>
  <c r="BL3878" i="1"/>
  <c r="BM3878" i="1"/>
  <c r="BN3878" i="1"/>
  <c r="AV3878" i="1"/>
  <c r="AU3879" i="1"/>
  <c r="AW3879" i="1"/>
  <c r="AX3879" i="1"/>
  <c r="AY3879" i="1"/>
  <c r="AZ3879" i="1"/>
  <c r="BA3879" i="1"/>
  <c r="BB3879" i="1"/>
  <c r="BC3879" i="1"/>
  <c r="BD3879" i="1"/>
  <c r="BE3879" i="1"/>
  <c r="BF3879" i="1"/>
  <c r="BG3879" i="1"/>
  <c r="BH3879" i="1"/>
  <c r="BI3879" i="1"/>
  <c r="BJ3879" i="1"/>
  <c r="BK3879" i="1"/>
  <c r="BL3879" i="1"/>
  <c r="BM3879" i="1"/>
  <c r="BN3879" i="1"/>
  <c r="AV3879" i="1"/>
  <c r="AU3880" i="1"/>
  <c r="AW3880" i="1"/>
  <c r="AX3880" i="1"/>
  <c r="AY3880" i="1"/>
  <c r="AZ3880" i="1"/>
  <c r="BA3880" i="1"/>
  <c r="BB3880" i="1"/>
  <c r="BC3880" i="1"/>
  <c r="BD3880" i="1"/>
  <c r="BE3880" i="1"/>
  <c r="BF3880" i="1"/>
  <c r="BG3880" i="1"/>
  <c r="BH3880" i="1"/>
  <c r="BI3880" i="1"/>
  <c r="BJ3880" i="1"/>
  <c r="BK3880" i="1"/>
  <c r="BL3880" i="1"/>
  <c r="BM3880" i="1"/>
  <c r="BN3880" i="1"/>
  <c r="AV3880" i="1"/>
  <c r="AU3881" i="1"/>
  <c r="AW3881" i="1"/>
  <c r="AX3881" i="1"/>
  <c r="AY3881" i="1"/>
  <c r="AZ3881" i="1"/>
  <c r="BA3881" i="1"/>
  <c r="BB3881" i="1"/>
  <c r="BC3881" i="1"/>
  <c r="BD3881" i="1"/>
  <c r="BE3881" i="1"/>
  <c r="BF3881" i="1"/>
  <c r="BG3881" i="1"/>
  <c r="BH3881" i="1"/>
  <c r="BI3881" i="1"/>
  <c r="BJ3881" i="1"/>
  <c r="BK3881" i="1"/>
  <c r="BL3881" i="1"/>
  <c r="BM3881" i="1"/>
  <c r="BN3881" i="1"/>
  <c r="AV3881" i="1"/>
  <c r="AU3882" i="1"/>
  <c r="AW3882" i="1"/>
  <c r="AX3882" i="1"/>
  <c r="AY3882" i="1"/>
  <c r="AZ3882" i="1"/>
  <c r="BA3882" i="1"/>
  <c r="BB3882" i="1"/>
  <c r="BC3882" i="1"/>
  <c r="BD3882" i="1"/>
  <c r="BE3882" i="1"/>
  <c r="BF3882" i="1"/>
  <c r="BG3882" i="1"/>
  <c r="BH3882" i="1"/>
  <c r="BI3882" i="1"/>
  <c r="BJ3882" i="1"/>
  <c r="BK3882" i="1"/>
  <c r="BL3882" i="1"/>
  <c r="BM3882" i="1"/>
  <c r="BN3882" i="1"/>
  <c r="AV3882" i="1"/>
  <c r="AU3883" i="1"/>
  <c r="AW3883" i="1"/>
  <c r="AX3883" i="1"/>
  <c r="AY3883" i="1"/>
  <c r="AZ3883" i="1"/>
  <c r="BA3883" i="1"/>
  <c r="BB3883" i="1"/>
  <c r="BC3883" i="1"/>
  <c r="BD3883" i="1"/>
  <c r="BE3883" i="1"/>
  <c r="BF3883" i="1"/>
  <c r="BG3883" i="1"/>
  <c r="BH3883" i="1"/>
  <c r="BI3883" i="1"/>
  <c r="BJ3883" i="1"/>
  <c r="BK3883" i="1"/>
  <c r="BL3883" i="1"/>
  <c r="BM3883" i="1"/>
  <c r="BN3883" i="1"/>
  <c r="AV3883" i="1"/>
  <c r="AU3884" i="1"/>
  <c r="AW3884" i="1"/>
  <c r="AX3884" i="1"/>
  <c r="AY3884" i="1"/>
  <c r="AZ3884" i="1"/>
  <c r="BA3884" i="1"/>
  <c r="BB3884" i="1"/>
  <c r="BC3884" i="1"/>
  <c r="BD3884" i="1"/>
  <c r="BE3884" i="1"/>
  <c r="BF3884" i="1"/>
  <c r="BG3884" i="1"/>
  <c r="BH3884" i="1"/>
  <c r="BI3884" i="1"/>
  <c r="BJ3884" i="1"/>
  <c r="BK3884" i="1"/>
  <c r="BL3884" i="1"/>
  <c r="BM3884" i="1"/>
  <c r="BN3884" i="1"/>
  <c r="AV3884" i="1"/>
  <c r="AU3885" i="1"/>
  <c r="AW3885" i="1"/>
  <c r="AX3885" i="1"/>
  <c r="AY3885" i="1"/>
  <c r="AZ3885" i="1"/>
  <c r="BA3885" i="1"/>
  <c r="BB3885" i="1"/>
  <c r="BC3885" i="1"/>
  <c r="BD3885" i="1"/>
  <c r="BE3885" i="1"/>
  <c r="BF3885" i="1"/>
  <c r="BG3885" i="1"/>
  <c r="BH3885" i="1"/>
  <c r="BI3885" i="1"/>
  <c r="BJ3885" i="1"/>
  <c r="BK3885" i="1"/>
  <c r="BL3885" i="1"/>
  <c r="BM3885" i="1"/>
  <c r="BN3885" i="1"/>
  <c r="AV3885" i="1"/>
  <c r="AU3886" i="1"/>
  <c r="AW3886" i="1"/>
  <c r="AX3886" i="1"/>
  <c r="AY3886" i="1"/>
  <c r="AZ3886" i="1"/>
  <c r="BA3886" i="1"/>
  <c r="BB3886" i="1"/>
  <c r="BC3886" i="1"/>
  <c r="BD3886" i="1"/>
  <c r="BE3886" i="1"/>
  <c r="BF3886" i="1"/>
  <c r="BG3886" i="1"/>
  <c r="BH3886" i="1"/>
  <c r="BI3886" i="1"/>
  <c r="BJ3886" i="1"/>
  <c r="BK3886" i="1"/>
  <c r="BL3886" i="1"/>
  <c r="BM3886" i="1"/>
  <c r="BN3886" i="1"/>
  <c r="AV3886" i="1"/>
  <c r="AU3887" i="1"/>
  <c r="AW3887" i="1"/>
  <c r="AX3887" i="1"/>
  <c r="AY3887" i="1"/>
  <c r="AZ3887" i="1"/>
  <c r="BA3887" i="1"/>
  <c r="BB3887" i="1"/>
  <c r="BC3887" i="1"/>
  <c r="BD3887" i="1"/>
  <c r="BE3887" i="1"/>
  <c r="BF3887" i="1"/>
  <c r="BG3887" i="1"/>
  <c r="BH3887" i="1"/>
  <c r="BI3887" i="1"/>
  <c r="BJ3887" i="1"/>
  <c r="BK3887" i="1"/>
  <c r="BL3887" i="1"/>
  <c r="BM3887" i="1"/>
  <c r="BN3887" i="1"/>
  <c r="AV3887" i="1"/>
  <c r="AU3888" i="1"/>
  <c r="AW3888" i="1"/>
  <c r="AX3888" i="1"/>
  <c r="AY3888" i="1"/>
  <c r="AZ3888" i="1"/>
  <c r="BA3888" i="1"/>
  <c r="BB3888" i="1"/>
  <c r="BC3888" i="1"/>
  <c r="BD3888" i="1"/>
  <c r="BE3888" i="1"/>
  <c r="BF3888" i="1"/>
  <c r="BG3888" i="1"/>
  <c r="BH3888" i="1"/>
  <c r="BI3888" i="1"/>
  <c r="BJ3888" i="1"/>
  <c r="BK3888" i="1"/>
  <c r="BL3888" i="1"/>
  <c r="BM3888" i="1"/>
  <c r="BN3888" i="1"/>
  <c r="AV3888" i="1"/>
  <c r="AU3889" i="1"/>
  <c r="AW3889" i="1"/>
  <c r="AX3889" i="1"/>
  <c r="AY3889" i="1"/>
  <c r="AZ3889" i="1"/>
  <c r="BA3889" i="1"/>
  <c r="BB3889" i="1"/>
  <c r="BC3889" i="1"/>
  <c r="BD3889" i="1"/>
  <c r="BE3889" i="1"/>
  <c r="BF3889" i="1"/>
  <c r="BG3889" i="1"/>
  <c r="BH3889" i="1"/>
  <c r="BI3889" i="1"/>
  <c r="BJ3889" i="1"/>
  <c r="BK3889" i="1"/>
  <c r="BL3889" i="1"/>
  <c r="BM3889" i="1"/>
  <c r="BN3889" i="1"/>
  <c r="AV3889" i="1"/>
  <c r="AU3890" i="1"/>
  <c r="AW3890" i="1"/>
  <c r="AX3890" i="1"/>
  <c r="AY3890" i="1"/>
  <c r="AZ3890" i="1"/>
  <c r="BA3890" i="1"/>
  <c r="BB3890" i="1"/>
  <c r="BC3890" i="1"/>
  <c r="BD3890" i="1"/>
  <c r="BE3890" i="1"/>
  <c r="BF3890" i="1"/>
  <c r="BG3890" i="1"/>
  <c r="BH3890" i="1"/>
  <c r="BI3890" i="1"/>
  <c r="BJ3890" i="1"/>
  <c r="BK3890" i="1"/>
  <c r="BL3890" i="1"/>
  <c r="BM3890" i="1"/>
  <c r="BN3890" i="1"/>
  <c r="AV3890" i="1"/>
  <c r="AU3891" i="1"/>
  <c r="AW3891" i="1"/>
  <c r="AX3891" i="1"/>
  <c r="AY3891" i="1"/>
  <c r="AZ3891" i="1"/>
  <c r="BA3891" i="1"/>
  <c r="BB3891" i="1"/>
  <c r="BC3891" i="1"/>
  <c r="BD3891" i="1"/>
  <c r="BE3891" i="1"/>
  <c r="BF3891" i="1"/>
  <c r="BG3891" i="1"/>
  <c r="BH3891" i="1"/>
  <c r="BI3891" i="1"/>
  <c r="BJ3891" i="1"/>
  <c r="BK3891" i="1"/>
  <c r="BL3891" i="1"/>
  <c r="BM3891" i="1"/>
  <c r="BN3891" i="1"/>
  <c r="AV3891" i="1"/>
  <c r="AU3892" i="1"/>
  <c r="AW3892" i="1"/>
  <c r="AX3892" i="1"/>
  <c r="AY3892" i="1"/>
  <c r="AZ3892" i="1"/>
  <c r="BA3892" i="1"/>
  <c r="BB3892" i="1"/>
  <c r="BC3892" i="1"/>
  <c r="BD3892" i="1"/>
  <c r="BE3892" i="1"/>
  <c r="BF3892" i="1"/>
  <c r="BG3892" i="1"/>
  <c r="BH3892" i="1"/>
  <c r="BI3892" i="1"/>
  <c r="BJ3892" i="1"/>
  <c r="BK3892" i="1"/>
  <c r="BL3892" i="1"/>
  <c r="BM3892" i="1"/>
  <c r="BN3892" i="1"/>
  <c r="AV3892" i="1"/>
  <c r="AU3893" i="1"/>
  <c r="AW3893" i="1"/>
  <c r="AX3893" i="1"/>
  <c r="AY3893" i="1"/>
  <c r="AZ3893" i="1"/>
  <c r="BA3893" i="1"/>
  <c r="BB3893" i="1"/>
  <c r="BC3893" i="1"/>
  <c r="BD3893" i="1"/>
  <c r="BE3893" i="1"/>
  <c r="BF3893" i="1"/>
  <c r="BG3893" i="1"/>
  <c r="BH3893" i="1"/>
  <c r="BI3893" i="1"/>
  <c r="BJ3893" i="1"/>
  <c r="BK3893" i="1"/>
  <c r="BL3893" i="1"/>
  <c r="BM3893" i="1"/>
  <c r="BN3893" i="1"/>
  <c r="AV3893" i="1"/>
  <c r="AU3894" i="1"/>
  <c r="AW3894" i="1"/>
  <c r="AX3894" i="1"/>
  <c r="AY3894" i="1"/>
  <c r="AZ3894" i="1"/>
  <c r="BA3894" i="1"/>
  <c r="BB3894" i="1"/>
  <c r="BC3894" i="1"/>
  <c r="BD3894" i="1"/>
  <c r="BE3894" i="1"/>
  <c r="BF3894" i="1"/>
  <c r="BG3894" i="1"/>
  <c r="BH3894" i="1"/>
  <c r="BI3894" i="1"/>
  <c r="BJ3894" i="1"/>
  <c r="BK3894" i="1"/>
  <c r="BL3894" i="1"/>
  <c r="BM3894" i="1"/>
  <c r="BN3894" i="1"/>
  <c r="AV3894" i="1"/>
  <c r="AU3895" i="1"/>
  <c r="AW3895" i="1"/>
  <c r="AX3895" i="1"/>
  <c r="AY3895" i="1"/>
  <c r="AZ3895" i="1"/>
  <c r="BA3895" i="1"/>
  <c r="BB3895" i="1"/>
  <c r="BC3895" i="1"/>
  <c r="BD3895" i="1"/>
  <c r="BE3895" i="1"/>
  <c r="BF3895" i="1"/>
  <c r="BG3895" i="1"/>
  <c r="BH3895" i="1"/>
  <c r="BI3895" i="1"/>
  <c r="BJ3895" i="1"/>
  <c r="BK3895" i="1"/>
  <c r="BL3895" i="1"/>
  <c r="BM3895" i="1"/>
  <c r="BN3895" i="1"/>
  <c r="AV3895" i="1"/>
  <c r="AU3896" i="1"/>
  <c r="AW3896" i="1"/>
  <c r="AX3896" i="1"/>
  <c r="AY3896" i="1"/>
  <c r="AZ3896" i="1"/>
  <c r="BA3896" i="1"/>
  <c r="BB3896" i="1"/>
  <c r="BC3896" i="1"/>
  <c r="BD3896" i="1"/>
  <c r="BE3896" i="1"/>
  <c r="BF3896" i="1"/>
  <c r="BG3896" i="1"/>
  <c r="BH3896" i="1"/>
  <c r="BI3896" i="1"/>
  <c r="BJ3896" i="1"/>
  <c r="BK3896" i="1"/>
  <c r="BL3896" i="1"/>
  <c r="BM3896" i="1"/>
  <c r="BN3896" i="1"/>
  <c r="AV3896" i="1"/>
  <c r="AU3897" i="1"/>
  <c r="AW3897" i="1"/>
  <c r="AX3897" i="1"/>
  <c r="AY3897" i="1"/>
  <c r="AZ3897" i="1"/>
  <c r="BA3897" i="1"/>
  <c r="BB3897" i="1"/>
  <c r="BC3897" i="1"/>
  <c r="BD3897" i="1"/>
  <c r="BE3897" i="1"/>
  <c r="BF3897" i="1"/>
  <c r="BG3897" i="1"/>
  <c r="BH3897" i="1"/>
  <c r="BI3897" i="1"/>
  <c r="BJ3897" i="1"/>
  <c r="BK3897" i="1"/>
  <c r="BL3897" i="1"/>
  <c r="BM3897" i="1"/>
  <c r="BN3897" i="1"/>
  <c r="AV3897" i="1"/>
  <c r="AU3898" i="1"/>
  <c r="AW3898" i="1"/>
  <c r="AX3898" i="1"/>
  <c r="AY3898" i="1"/>
  <c r="AZ3898" i="1"/>
  <c r="BA3898" i="1"/>
  <c r="BB3898" i="1"/>
  <c r="BC3898" i="1"/>
  <c r="BD3898" i="1"/>
  <c r="BE3898" i="1"/>
  <c r="BF3898" i="1"/>
  <c r="BG3898" i="1"/>
  <c r="BH3898" i="1"/>
  <c r="BI3898" i="1"/>
  <c r="BJ3898" i="1"/>
  <c r="BK3898" i="1"/>
  <c r="BL3898" i="1"/>
  <c r="BM3898" i="1"/>
  <c r="BN3898" i="1"/>
  <c r="AV3898" i="1"/>
  <c r="AU3899" i="1"/>
  <c r="AW3899" i="1"/>
  <c r="AX3899" i="1"/>
  <c r="AY3899" i="1"/>
  <c r="AZ3899" i="1"/>
  <c r="BA3899" i="1"/>
  <c r="BB3899" i="1"/>
  <c r="BC3899" i="1"/>
  <c r="BD3899" i="1"/>
  <c r="BE3899" i="1"/>
  <c r="BF3899" i="1"/>
  <c r="BG3899" i="1"/>
  <c r="BH3899" i="1"/>
  <c r="BI3899" i="1"/>
  <c r="BJ3899" i="1"/>
  <c r="BK3899" i="1"/>
  <c r="BL3899" i="1"/>
  <c r="BM3899" i="1"/>
  <c r="BN3899" i="1"/>
  <c r="AV3899" i="1"/>
  <c r="AU3900" i="1"/>
  <c r="AW3900" i="1"/>
  <c r="AX3900" i="1"/>
  <c r="AY3900" i="1"/>
  <c r="AZ3900" i="1"/>
  <c r="BA3900" i="1"/>
  <c r="BB3900" i="1"/>
  <c r="BC3900" i="1"/>
  <c r="BD3900" i="1"/>
  <c r="BE3900" i="1"/>
  <c r="BF3900" i="1"/>
  <c r="BG3900" i="1"/>
  <c r="BH3900" i="1"/>
  <c r="BI3900" i="1"/>
  <c r="BJ3900" i="1"/>
  <c r="BK3900" i="1"/>
  <c r="BL3900" i="1"/>
  <c r="BM3900" i="1"/>
  <c r="BN3900" i="1"/>
  <c r="AV3900" i="1"/>
  <c r="AU3901" i="1"/>
  <c r="AW3901" i="1"/>
  <c r="AX3901" i="1"/>
  <c r="AY3901" i="1"/>
  <c r="AZ3901" i="1"/>
  <c r="BA3901" i="1"/>
  <c r="BB3901" i="1"/>
  <c r="BC3901" i="1"/>
  <c r="BD3901" i="1"/>
  <c r="BE3901" i="1"/>
  <c r="BF3901" i="1"/>
  <c r="BG3901" i="1"/>
  <c r="BH3901" i="1"/>
  <c r="BI3901" i="1"/>
  <c r="BJ3901" i="1"/>
  <c r="BK3901" i="1"/>
  <c r="BL3901" i="1"/>
  <c r="BM3901" i="1"/>
  <c r="BN3901" i="1"/>
  <c r="AV3901" i="1"/>
  <c r="AU3902" i="1"/>
  <c r="AW3902" i="1"/>
  <c r="AX3902" i="1"/>
  <c r="AY3902" i="1"/>
  <c r="AZ3902" i="1"/>
  <c r="BA3902" i="1"/>
  <c r="BB3902" i="1"/>
  <c r="BC3902" i="1"/>
  <c r="BD3902" i="1"/>
  <c r="BE3902" i="1"/>
  <c r="BF3902" i="1"/>
  <c r="BG3902" i="1"/>
  <c r="BH3902" i="1"/>
  <c r="BI3902" i="1"/>
  <c r="BJ3902" i="1"/>
  <c r="BK3902" i="1"/>
  <c r="BL3902" i="1"/>
  <c r="BM3902" i="1"/>
  <c r="BN3902" i="1"/>
  <c r="AV3902" i="1"/>
  <c r="AU3903" i="1"/>
  <c r="AW3903" i="1"/>
  <c r="AX3903" i="1"/>
  <c r="AY3903" i="1"/>
  <c r="AZ3903" i="1"/>
  <c r="BA3903" i="1"/>
  <c r="BB3903" i="1"/>
  <c r="BC3903" i="1"/>
  <c r="BD3903" i="1"/>
  <c r="BE3903" i="1"/>
  <c r="BF3903" i="1"/>
  <c r="BG3903" i="1"/>
  <c r="BH3903" i="1"/>
  <c r="BI3903" i="1"/>
  <c r="BJ3903" i="1"/>
  <c r="BK3903" i="1"/>
  <c r="BL3903" i="1"/>
  <c r="BM3903" i="1"/>
  <c r="BN3903" i="1"/>
  <c r="AV3903" i="1"/>
  <c r="AU3904" i="1"/>
  <c r="AW3904" i="1"/>
  <c r="AX3904" i="1"/>
  <c r="AY3904" i="1"/>
  <c r="AZ3904" i="1"/>
  <c r="BA3904" i="1"/>
  <c r="BB3904" i="1"/>
  <c r="BC3904" i="1"/>
  <c r="BD3904" i="1"/>
  <c r="BE3904" i="1"/>
  <c r="BF3904" i="1"/>
  <c r="BG3904" i="1"/>
  <c r="BH3904" i="1"/>
  <c r="BI3904" i="1"/>
  <c r="BJ3904" i="1"/>
  <c r="BK3904" i="1"/>
  <c r="BL3904" i="1"/>
  <c r="BM3904" i="1"/>
  <c r="BN3904" i="1"/>
  <c r="AV3904" i="1"/>
  <c r="AU3905" i="1"/>
  <c r="AW3905" i="1"/>
  <c r="AX3905" i="1"/>
  <c r="AY3905" i="1"/>
  <c r="AZ3905" i="1"/>
  <c r="BA3905" i="1"/>
  <c r="BB3905" i="1"/>
  <c r="BC3905" i="1"/>
  <c r="BD3905" i="1"/>
  <c r="BE3905" i="1"/>
  <c r="BF3905" i="1"/>
  <c r="BG3905" i="1"/>
  <c r="BH3905" i="1"/>
  <c r="BI3905" i="1"/>
  <c r="BJ3905" i="1"/>
  <c r="BK3905" i="1"/>
  <c r="BL3905" i="1"/>
  <c r="BM3905" i="1"/>
  <c r="BN3905" i="1"/>
  <c r="AV3905" i="1"/>
  <c r="AU3906" i="1"/>
  <c r="AW3906" i="1"/>
  <c r="AX3906" i="1"/>
  <c r="AY3906" i="1"/>
  <c r="AZ3906" i="1"/>
  <c r="BA3906" i="1"/>
  <c r="BB3906" i="1"/>
  <c r="BC3906" i="1"/>
  <c r="BD3906" i="1"/>
  <c r="BE3906" i="1"/>
  <c r="BF3906" i="1"/>
  <c r="BG3906" i="1"/>
  <c r="BH3906" i="1"/>
  <c r="BI3906" i="1"/>
  <c r="BJ3906" i="1"/>
  <c r="BK3906" i="1"/>
  <c r="BL3906" i="1"/>
  <c r="BM3906" i="1"/>
  <c r="BN3906" i="1"/>
  <c r="AV3906" i="1"/>
  <c r="AU3907" i="1"/>
  <c r="AW3907" i="1"/>
  <c r="AX3907" i="1"/>
  <c r="AY3907" i="1"/>
  <c r="AZ3907" i="1"/>
  <c r="BA3907" i="1"/>
  <c r="BB3907" i="1"/>
  <c r="BC3907" i="1"/>
  <c r="BD3907" i="1"/>
  <c r="BE3907" i="1"/>
  <c r="BF3907" i="1"/>
  <c r="BG3907" i="1"/>
  <c r="BH3907" i="1"/>
  <c r="BI3907" i="1"/>
  <c r="BJ3907" i="1"/>
  <c r="BK3907" i="1"/>
  <c r="BL3907" i="1"/>
  <c r="BM3907" i="1"/>
  <c r="BN3907" i="1"/>
  <c r="AV3907" i="1"/>
  <c r="AU3908" i="1"/>
  <c r="AW3908" i="1"/>
  <c r="AX3908" i="1"/>
  <c r="AY3908" i="1"/>
  <c r="AZ3908" i="1"/>
  <c r="BA3908" i="1"/>
  <c r="BB3908" i="1"/>
  <c r="BC3908" i="1"/>
  <c r="BD3908" i="1"/>
  <c r="BE3908" i="1"/>
  <c r="BF3908" i="1"/>
  <c r="BG3908" i="1"/>
  <c r="BH3908" i="1"/>
  <c r="BI3908" i="1"/>
  <c r="BJ3908" i="1"/>
  <c r="BK3908" i="1"/>
  <c r="BL3908" i="1"/>
  <c r="BM3908" i="1"/>
  <c r="BN3908" i="1"/>
  <c r="AV3908" i="1"/>
  <c r="AU3909" i="1"/>
  <c r="AW3909" i="1"/>
  <c r="AX3909" i="1"/>
  <c r="AY3909" i="1"/>
  <c r="AZ3909" i="1"/>
  <c r="BA3909" i="1"/>
  <c r="BB3909" i="1"/>
  <c r="BC3909" i="1"/>
  <c r="BD3909" i="1"/>
  <c r="BE3909" i="1"/>
  <c r="BF3909" i="1"/>
  <c r="BG3909" i="1"/>
  <c r="BH3909" i="1"/>
  <c r="BI3909" i="1"/>
  <c r="BJ3909" i="1"/>
  <c r="BK3909" i="1"/>
  <c r="BL3909" i="1"/>
  <c r="BM3909" i="1"/>
  <c r="BN3909" i="1"/>
  <c r="AV3909" i="1"/>
  <c r="AU3910" i="1"/>
  <c r="AW3910" i="1"/>
  <c r="AX3910" i="1"/>
  <c r="AY3910" i="1"/>
  <c r="AZ3910" i="1"/>
  <c r="BA3910" i="1"/>
  <c r="BB3910" i="1"/>
  <c r="BC3910" i="1"/>
  <c r="BD3910" i="1"/>
  <c r="BE3910" i="1"/>
  <c r="BF3910" i="1"/>
  <c r="BG3910" i="1"/>
  <c r="BH3910" i="1"/>
  <c r="BI3910" i="1"/>
  <c r="BJ3910" i="1"/>
  <c r="BK3910" i="1"/>
  <c r="BL3910" i="1"/>
  <c r="BM3910" i="1"/>
  <c r="BN3910" i="1"/>
  <c r="AV3910" i="1"/>
  <c r="AU3911" i="1"/>
  <c r="AW3911" i="1"/>
  <c r="AX3911" i="1"/>
  <c r="AY3911" i="1"/>
  <c r="AZ3911" i="1"/>
  <c r="BA3911" i="1"/>
  <c r="BB3911" i="1"/>
  <c r="BC3911" i="1"/>
  <c r="BD3911" i="1"/>
  <c r="BE3911" i="1"/>
  <c r="BF3911" i="1"/>
  <c r="BG3911" i="1"/>
  <c r="BH3911" i="1"/>
  <c r="BI3911" i="1"/>
  <c r="BJ3911" i="1"/>
  <c r="BK3911" i="1"/>
  <c r="BL3911" i="1"/>
  <c r="BM3911" i="1"/>
  <c r="BN3911" i="1"/>
  <c r="AV3911" i="1"/>
  <c r="AU3912" i="1"/>
  <c r="AW3912" i="1"/>
  <c r="AX3912" i="1"/>
  <c r="AY3912" i="1"/>
  <c r="AZ3912" i="1"/>
  <c r="BA3912" i="1"/>
  <c r="BB3912" i="1"/>
  <c r="BC3912" i="1"/>
  <c r="BD3912" i="1"/>
  <c r="BE3912" i="1"/>
  <c r="BF3912" i="1"/>
  <c r="BG3912" i="1"/>
  <c r="BH3912" i="1"/>
  <c r="BI3912" i="1"/>
  <c r="BJ3912" i="1"/>
  <c r="BK3912" i="1"/>
  <c r="BL3912" i="1"/>
  <c r="BM3912" i="1"/>
  <c r="BN3912" i="1"/>
  <c r="AV3912" i="1"/>
  <c r="AU3913" i="1"/>
  <c r="AW3913" i="1"/>
  <c r="AX3913" i="1"/>
  <c r="AY3913" i="1"/>
  <c r="AZ3913" i="1"/>
  <c r="BA3913" i="1"/>
  <c r="BB3913" i="1"/>
  <c r="BC3913" i="1"/>
  <c r="BD3913" i="1"/>
  <c r="BE3913" i="1"/>
  <c r="BF3913" i="1"/>
  <c r="BG3913" i="1"/>
  <c r="BH3913" i="1"/>
  <c r="BI3913" i="1"/>
  <c r="BJ3913" i="1"/>
  <c r="BK3913" i="1"/>
  <c r="BL3913" i="1"/>
  <c r="BM3913" i="1"/>
  <c r="BN3913" i="1"/>
  <c r="AV3913" i="1"/>
  <c r="AU3914" i="1"/>
  <c r="AW3914" i="1"/>
  <c r="AX3914" i="1"/>
  <c r="AY3914" i="1"/>
  <c r="AZ3914" i="1"/>
  <c r="BA3914" i="1"/>
  <c r="BB3914" i="1"/>
  <c r="BC3914" i="1"/>
  <c r="BD3914" i="1"/>
  <c r="BE3914" i="1"/>
  <c r="BF3914" i="1"/>
  <c r="BG3914" i="1"/>
  <c r="BH3914" i="1"/>
  <c r="BI3914" i="1"/>
  <c r="BJ3914" i="1"/>
  <c r="BK3914" i="1"/>
  <c r="BL3914" i="1"/>
  <c r="BM3914" i="1"/>
  <c r="BN3914" i="1"/>
  <c r="AV3914" i="1"/>
  <c r="AU3915" i="1"/>
  <c r="AW3915" i="1"/>
  <c r="AX3915" i="1"/>
  <c r="AY3915" i="1"/>
  <c r="AZ3915" i="1"/>
  <c r="BA3915" i="1"/>
  <c r="BB3915" i="1"/>
  <c r="BC3915" i="1"/>
  <c r="BD3915" i="1"/>
  <c r="BE3915" i="1"/>
  <c r="BF3915" i="1"/>
  <c r="BG3915" i="1"/>
  <c r="BH3915" i="1"/>
  <c r="BI3915" i="1"/>
  <c r="BJ3915" i="1"/>
  <c r="BK3915" i="1"/>
  <c r="BL3915" i="1"/>
  <c r="BM3915" i="1"/>
  <c r="BN3915" i="1"/>
  <c r="AV3915" i="1"/>
  <c r="AU3916" i="1"/>
  <c r="AW3916" i="1"/>
  <c r="AX3916" i="1"/>
  <c r="AY3916" i="1"/>
  <c r="AZ3916" i="1"/>
  <c r="BA3916" i="1"/>
  <c r="BB3916" i="1"/>
  <c r="BC3916" i="1"/>
  <c r="BD3916" i="1"/>
  <c r="BE3916" i="1"/>
  <c r="BF3916" i="1"/>
  <c r="BG3916" i="1"/>
  <c r="BH3916" i="1"/>
  <c r="BI3916" i="1"/>
  <c r="BJ3916" i="1"/>
  <c r="BK3916" i="1"/>
  <c r="BL3916" i="1"/>
  <c r="BM3916" i="1"/>
  <c r="BN3916" i="1"/>
  <c r="AV3916" i="1"/>
  <c r="AU3917" i="1"/>
  <c r="AW3917" i="1"/>
  <c r="AX3917" i="1"/>
  <c r="AY3917" i="1"/>
  <c r="AZ3917" i="1"/>
  <c r="BA3917" i="1"/>
  <c r="BB3917" i="1"/>
  <c r="BC3917" i="1"/>
  <c r="BD3917" i="1"/>
  <c r="BE3917" i="1"/>
  <c r="BF3917" i="1"/>
  <c r="BG3917" i="1"/>
  <c r="BH3917" i="1"/>
  <c r="BI3917" i="1"/>
  <c r="BJ3917" i="1"/>
  <c r="BK3917" i="1"/>
  <c r="BL3917" i="1"/>
  <c r="BM3917" i="1"/>
  <c r="BN3917" i="1"/>
  <c r="AV3917" i="1"/>
  <c r="AU3918" i="1"/>
  <c r="AW3918" i="1"/>
  <c r="AX3918" i="1"/>
  <c r="AY3918" i="1"/>
  <c r="AZ3918" i="1"/>
  <c r="BA3918" i="1"/>
  <c r="BB3918" i="1"/>
  <c r="BC3918" i="1"/>
  <c r="BD3918" i="1"/>
  <c r="BE3918" i="1"/>
  <c r="BF3918" i="1"/>
  <c r="BG3918" i="1"/>
  <c r="BH3918" i="1"/>
  <c r="BI3918" i="1"/>
  <c r="BJ3918" i="1"/>
  <c r="BK3918" i="1"/>
  <c r="BL3918" i="1"/>
  <c r="BM3918" i="1"/>
  <c r="BN3918" i="1"/>
  <c r="AV3918" i="1"/>
  <c r="AU3919" i="1"/>
  <c r="AW3919" i="1"/>
  <c r="AX3919" i="1"/>
  <c r="AY3919" i="1"/>
  <c r="AZ3919" i="1"/>
  <c r="BA3919" i="1"/>
  <c r="BB3919" i="1"/>
  <c r="BC3919" i="1"/>
  <c r="BD3919" i="1"/>
  <c r="BE3919" i="1"/>
  <c r="BF3919" i="1"/>
  <c r="BG3919" i="1"/>
  <c r="BH3919" i="1"/>
  <c r="BI3919" i="1"/>
  <c r="BJ3919" i="1"/>
  <c r="BK3919" i="1"/>
  <c r="BL3919" i="1"/>
  <c r="BM3919" i="1"/>
  <c r="BN3919" i="1"/>
  <c r="AV3919" i="1"/>
  <c r="AU3920" i="1"/>
  <c r="AW3920" i="1"/>
  <c r="AX3920" i="1"/>
  <c r="AY3920" i="1"/>
  <c r="AZ3920" i="1"/>
  <c r="BA3920" i="1"/>
  <c r="BB3920" i="1"/>
  <c r="BC3920" i="1"/>
  <c r="BD3920" i="1"/>
  <c r="BE3920" i="1"/>
  <c r="BF3920" i="1"/>
  <c r="BG3920" i="1"/>
  <c r="BH3920" i="1"/>
  <c r="BI3920" i="1"/>
  <c r="BJ3920" i="1"/>
  <c r="BK3920" i="1"/>
  <c r="BL3920" i="1"/>
  <c r="BM3920" i="1"/>
  <c r="BN3920" i="1"/>
  <c r="AV3920" i="1"/>
  <c r="AU3921" i="1"/>
  <c r="AW3921" i="1"/>
  <c r="AX3921" i="1"/>
  <c r="AY3921" i="1"/>
  <c r="AZ3921" i="1"/>
  <c r="BA3921" i="1"/>
  <c r="BB3921" i="1"/>
  <c r="BC3921" i="1"/>
  <c r="BD3921" i="1"/>
  <c r="BE3921" i="1"/>
  <c r="BF3921" i="1"/>
  <c r="BG3921" i="1"/>
  <c r="BH3921" i="1"/>
  <c r="BI3921" i="1"/>
  <c r="BJ3921" i="1"/>
  <c r="BK3921" i="1"/>
  <c r="BL3921" i="1"/>
  <c r="BM3921" i="1"/>
  <c r="BN3921" i="1"/>
  <c r="AV3921" i="1"/>
  <c r="AU3922" i="1"/>
  <c r="AW3922" i="1"/>
  <c r="AX3922" i="1"/>
  <c r="AY3922" i="1"/>
  <c r="AZ3922" i="1"/>
  <c r="BA3922" i="1"/>
  <c r="BB3922" i="1"/>
  <c r="BC3922" i="1"/>
  <c r="BD3922" i="1"/>
  <c r="BE3922" i="1"/>
  <c r="BF3922" i="1"/>
  <c r="BG3922" i="1"/>
  <c r="BH3922" i="1"/>
  <c r="BI3922" i="1"/>
  <c r="BJ3922" i="1"/>
  <c r="BK3922" i="1"/>
  <c r="BL3922" i="1"/>
  <c r="BM3922" i="1"/>
  <c r="BN3922" i="1"/>
  <c r="AV3922" i="1"/>
  <c r="AU3923" i="1"/>
  <c r="AW3923" i="1"/>
  <c r="AX3923" i="1"/>
  <c r="AY3923" i="1"/>
  <c r="AZ3923" i="1"/>
  <c r="BA3923" i="1"/>
  <c r="BB3923" i="1"/>
  <c r="BC3923" i="1"/>
  <c r="BD3923" i="1"/>
  <c r="BE3923" i="1"/>
  <c r="BF3923" i="1"/>
  <c r="BG3923" i="1"/>
  <c r="BH3923" i="1"/>
  <c r="BI3923" i="1"/>
  <c r="BJ3923" i="1"/>
  <c r="BK3923" i="1"/>
  <c r="BL3923" i="1"/>
  <c r="BM3923" i="1"/>
  <c r="BN3923" i="1"/>
  <c r="AV3923" i="1"/>
  <c r="AU3924" i="1"/>
  <c r="AW3924" i="1"/>
  <c r="AX3924" i="1"/>
  <c r="AY3924" i="1"/>
  <c r="AZ3924" i="1"/>
  <c r="BA3924" i="1"/>
  <c r="BB3924" i="1"/>
  <c r="BC3924" i="1"/>
  <c r="BD3924" i="1"/>
  <c r="BE3924" i="1"/>
  <c r="BF3924" i="1"/>
  <c r="BG3924" i="1"/>
  <c r="BH3924" i="1"/>
  <c r="BI3924" i="1"/>
  <c r="BJ3924" i="1"/>
  <c r="BK3924" i="1"/>
  <c r="BL3924" i="1"/>
  <c r="BM3924" i="1"/>
  <c r="BN3924" i="1"/>
  <c r="AV3924" i="1"/>
  <c r="AU3925" i="1"/>
  <c r="AW3925" i="1"/>
  <c r="AX3925" i="1"/>
  <c r="AY3925" i="1"/>
  <c r="AZ3925" i="1"/>
  <c r="BA3925" i="1"/>
  <c r="BB3925" i="1"/>
  <c r="BC3925" i="1"/>
  <c r="BD3925" i="1"/>
  <c r="BE3925" i="1"/>
  <c r="BF3925" i="1"/>
  <c r="BG3925" i="1"/>
  <c r="BH3925" i="1"/>
  <c r="BI3925" i="1"/>
  <c r="BJ3925" i="1"/>
  <c r="BK3925" i="1"/>
  <c r="BL3925" i="1"/>
  <c r="BM3925" i="1"/>
  <c r="BN3925" i="1"/>
  <c r="AV3925" i="1"/>
  <c r="AU3926" i="1"/>
  <c r="AW3926" i="1"/>
  <c r="AX3926" i="1"/>
  <c r="AY3926" i="1"/>
  <c r="AZ3926" i="1"/>
  <c r="BA3926" i="1"/>
  <c r="BB3926" i="1"/>
  <c r="BC3926" i="1"/>
  <c r="BD3926" i="1"/>
  <c r="BE3926" i="1"/>
  <c r="BF3926" i="1"/>
  <c r="BG3926" i="1"/>
  <c r="BH3926" i="1"/>
  <c r="BI3926" i="1"/>
  <c r="BJ3926" i="1"/>
  <c r="BK3926" i="1"/>
  <c r="BL3926" i="1"/>
  <c r="BM3926" i="1"/>
  <c r="BN3926" i="1"/>
  <c r="AV3926" i="1"/>
  <c r="AU3927" i="1"/>
  <c r="AW3927" i="1"/>
  <c r="AX3927" i="1"/>
  <c r="AY3927" i="1"/>
  <c r="AZ3927" i="1"/>
  <c r="BA3927" i="1"/>
  <c r="BB3927" i="1"/>
  <c r="BC3927" i="1"/>
  <c r="BD3927" i="1"/>
  <c r="BE3927" i="1"/>
  <c r="BF3927" i="1"/>
  <c r="BG3927" i="1"/>
  <c r="BH3927" i="1"/>
  <c r="BI3927" i="1"/>
  <c r="BJ3927" i="1"/>
  <c r="BK3927" i="1"/>
  <c r="BL3927" i="1"/>
  <c r="BM3927" i="1"/>
  <c r="BN3927" i="1"/>
  <c r="AV3927" i="1"/>
  <c r="AU3928" i="1"/>
  <c r="AW3928" i="1"/>
  <c r="AX3928" i="1"/>
  <c r="AY3928" i="1"/>
  <c r="AZ3928" i="1"/>
  <c r="BA3928" i="1"/>
  <c r="BB3928" i="1"/>
  <c r="BC3928" i="1"/>
  <c r="BD3928" i="1"/>
  <c r="BE3928" i="1"/>
  <c r="BF3928" i="1"/>
  <c r="BG3928" i="1"/>
  <c r="BH3928" i="1"/>
  <c r="BI3928" i="1"/>
  <c r="BJ3928" i="1"/>
  <c r="BK3928" i="1"/>
  <c r="BL3928" i="1"/>
  <c r="BM3928" i="1"/>
  <c r="BN3928" i="1"/>
  <c r="AV3928" i="1"/>
  <c r="AU3929" i="1"/>
  <c r="AW3929" i="1"/>
  <c r="AX3929" i="1"/>
  <c r="AY3929" i="1"/>
  <c r="AZ3929" i="1"/>
  <c r="BA3929" i="1"/>
  <c r="BB3929" i="1"/>
  <c r="BC3929" i="1"/>
  <c r="BD3929" i="1"/>
  <c r="BE3929" i="1"/>
  <c r="BF3929" i="1"/>
  <c r="BG3929" i="1"/>
  <c r="BH3929" i="1"/>
  <c r="BI3929" i="1"/>
  <c r="BJ3929" i="1"/>
  <c r="BK3929" i="1"/>
  <c r="BL3929" i="1"/>
  <c r="BM3929" i="1"/>
  <c r="BN3929" i="1"/>
  <c r="AV3929" i="1"/>
  <c r="AU3930" i="1"/>
  <c r="AW3930" i="1"/>
  <c r="AX3930" i="1"/>
  <c r="AY3930" i="1"/>
  <c r="AZ3930" i="1"/>
  <c r="BA3930" i="1"/>
  <c r="BB3930" i="1"/>
  <c r="BC3930" i="1"/>
  <c r="BD3930" i="1"/>
  <c r="BE3930" i="1"/>
  <c r="BF3930" i="1"/>
  <c r="BG3930" i="1"/>
  <c r="BH3930" i="1"/>
  <c r="BI3930" i="1"/>
  <c r="BJ3930" i="1"/>
  <c r="BK3930" i="1"/>
  <c r="BL3930" i="1"/>
  <c r="BM3930" i="1"/>
  <c r="BN3930" i="1"/>
  <c r="AV3930" i="1"/>
  <c r="AU3931" i="1"/>
  <c r="AW3931" i="1"/>
  <c r="AX3931" i="1"/>
  <c r="AY3931" i="1"/>
  <c r="AZ3931" i="1"/>
  <c r="BA3931" i="1"/>
  <c r="BB3931" i="1"/>
  <c r="BC3931" i="1"/>
  <c r="BD3931" i="1"/>
  <c r="BE3931" i="1"/>
  <c r="BF3931" i="1"/>
  <c r="BG3931" i="1"/>
  <c r="BH3931" i="1"/>
  <c r="BI3931" i="1"/>
  <c r="BJ3931" i="1"/>
  <c r="BK3931" i="1"/>
  <c r="BL3931" i="1"/>
  <c r="BM3931" i="1"/>
  <c r="BN3931" i="1"/>
  <c r="AV3931" i="1"/>
  <c r="AU3932" i="1"/>
  <c r="AW3932" i="1"/>
  <c r="AX3932" i="1"/>
  <c r="AY3932" i="1"/>
  <c r="AZ3932" i="1"/>
  <c r="BA3932" i="1"/>
  <c r="BB3932" i="1"/>
  <c r="BC3932" i="1"/>
  <c r="BD3932" i="1"/>
  <c r="BE3932" i="1"/>
  <c r="BF3932" i="1"/>
  <c r="BG3932" i="1"/>
  <c r="BH3932" i="1"/>
  <c r="BI3932" i="1"/>
  <c r="BJ3932" i="1"/>
  <c r="BK3932" i="1"/>
  <c r="BL3932" i="1"/>
  <c r="BM3932" i="1"/>
  <c r="BN3932" i="1"/>
  <c r="AV3932" i="1"/>
  <c r="AU3933" i="1"/>
  <c r="AW3933" i="1"/>
  <c r="AX3933" i="1"/>
  <c r="AY3933" i="1"/>
  <c r="AZ3933" i="1"/>
  <c r="BA3933" i="1"/>
  <c r="BB3933" i="1"/>
  <c r="BC3933" i="1"/>
  <c r="BD3933" i="1"/>
  <c r="BE3933" i="1"/>
  <c r="BF3933" i="1"/>
  <c r="BG3933" i="1"/>
  <c r="BH3933" i="1"/>
  <c r="BI3933" i="1"/>
  <c r="BJ3933" i="1"/>
  <c r="BK3933" i="1"/>
  <c r="BL3933" i="1"/>
  <c r="BM3933" i="1"/>
  <c r="BN3933" i="1"/>
  <c r="AV3933" i="1"/>
  <c r="AU3934" i="1"/>
  <c r="AW3934" i="1"/>
  <c r="AX3934" i="1"/>
  <c r="AY3934" i="1"/>
  <c r="AZ3934" i="1"/>
  <c r="BA3934" i="1"/>
  <c r="BB3934" i="1"/>
  <c r="BC3934" i="1"/>
  <c r="BD3934" i="1"/>
  <c r="BE3934" i="1"/>
  <c r="BF3934" i="1"/>
  <c r="BG3934" i="1"/>
  <c r="BH3934" i="1"/>
  <c r="BI3934" i="1"/>
  <c r="BJ3934" i="1"/>
  <c r="BK3934" i="1"/>
  <c r="BL3934" i="1"/>
  <c r="BM3934" i="1"/>
  <c r="BN3934" i="1"/>
  <c r="AV3934" i="1"/>
  <c r="AU3935" i="1"/>
  <c r="AW3935" i="1"/>
  <c r="AX3935" i="1"/>
  <c r="AY3935" i="1"/>
  <c r="AZ3935" i="1"/>
  <c r="BA3935" i="1"/>
  <c r="BB3935" i="1"/>
  <c r="BC3935" i="1"/>
  <c r="BD3935" i="1"/>
  <c r="BE3935" i="1"/>
  <c r="BF3935" i="1"/>
  <c r="BG3935" i="1"/>
  <c r="BH3935" i="1"/>
  <c r="BI3935" i="1"/>
  <c r="BJ3935" i="1"/>
  <c r="BK3935" i="1"/>
  <c r="BL3935" i="1"/>
  <c r="BM3935" i="1"/>
  <c r="BN3935" i="1"/>
  <c r="AV3935" i="1"/>
  <c r="AU3936" i="1"/>
  <c r="AW3936" i="1"/>
  <c r="AX3936" i="1"/>
  <c r="AY3936" i="1"/>
  <c r="AZ3936" i="1"/>
  <c r="BA3936" i="1"/>
  <c r="BB3936" i="1"/>
  <c r="BC3936" i="1"/>
  <c r="BD3936" i="1"/>
  <c r="BE3936" i="1"/>
  <c r="BF3936" i="1"/>
  <c r="BG3936" i="1"/>
  <c r="BH3936" i="1"/>
  <c r="BI3936" i="1"/>
  <c r="BJ3936" i="1"/>
  <c r="BK3936" i="1"/>
  <c r="BL3936" i="1"/>
  <c r="BM3936" i="1"/>
  <c r="BN3936" i="1"/>
  <c r="AV3936" i="1"/>
  <c r="AU3937" i="1"/>
  <c r="AW3937" i="1"/>
  <c r="AX3937" i="1"/>
  <c r="AY3937" i="1"/>
  <c r="AZ3937" i="1"/>
  <c r="BA3937" i="1"/>
  <c r="BB3937" i="1"/>
  <c r="BC3937" i="1"/>
  <c r="BD3937" i="1"/>
  <c r="BE3937" i="1"/>
  <c r="BF3937" i="1"/>
  <c r="BG3937" i="1"/>
  <c r="BH3937" i="1"/>
  <c r="BI3937" i="1"/>
  <c r="BJ3937" i="1"/>
  <c r="BK3937" i="1"/>
  <c r="BL3937" i="1"/>
  <c r="BM3937" i="1"/>
  <c r="BN3937" i="1"/>
  <c r="AV3937" i="1"/>
  <c r="AU3938" i="1"/>
  <c r="AW3938" i="1"/>
  <c r="AX3938" i="1"/>
  <c r="AY3938" i="1"/>
  <c r="AZ3938" i="1"/>
  <c r="BA3938" i="1"/>
  <c r="BB3938" i="1"/>
  <c r="BC3938" i="1"/>
  <c r="BD3938" i="1"/>
  <c r="BE3938" i="1"/>
  <c r="BF3938" i="1"/>
  <c r="BG3938" i="1"/>
  <c r="BH3938" i="1"/>
  <c r="BI3938" i="1"/>
  <c r="BJ3938" i="1"/>
  <c r="BK3938" i="1"/>
  <c r="BL3938" i="1"/>
  <c r="BM3938" i="1"/>
  <c r="BN3938" i="1"/>
  <c r="AV3938" i="1"/>
  <c r="AU3939" i="1"/>
  <c r="AW3939" i="1"/>
  <c r="AX3939" i="1"/>
  <c r="AY3939" i="1"/>
  <c r="AZ3939" i="1"/>
  <c r="BA3939" i="1"/>
  <c r="BB3939" i="1"/>
  <c r="BC3939" i="1"/>
  <c r="BD3939" i="1"/>
  <c r="BE3939" i="1"/>
  <c r="BF3939" i="1"/>
  <c r="BG3939" i="1"/>
  <c r="BH3939" i="1"/>
  <c r="BI3939" i="1"/>
  <c r="BJ3939" i="1"/>
  <c r="BK3939" i="1"/>
  <c r="BL3939" i="1"/>
  <c r="BM3939" i="1"/>
  <c r="BN3939" i="1"/>
  <c r="AV3939" i="1"/>
  <c r="AU3940" i="1"/>
  <c r="AW3940" i="1"/>
  <c r="AX3940" i="1"/>
  <c r="AY3940" i="1"/>
  <c r="AZ3940" i="1"/>
  <c r="BA3940" i="1"/>
  <c r="BB3940" i="1"/>
  <c r="BC3940" i="1"/>
  <c r="BD3940" i="1"/>
  <c r="BE3940" i="1"/>
  <c r="BF3940" i="1"/>
  <c r="BG3940" i="1"/>
  <c r="BH3940" i="1"/>
  <c r="BI3940" i="1"/>
  <c r="BJ3940" i="1"/>
  <c r="BK3940" i="1"/>
  <c r="BL3940" i="1"/>
  <c r="BM3940" i="1"/>
  <c r="BN3940" i="1"/>
  <c r="AV3940" i="1"/>
  <c r="AU3941" i="1"/>
  <c r="AW3941" i="1"/>
  <c r="AX3941" i="1"/>
  <c r="AY3941" i="1"/>
  <c r="AZ3941" i="1"/>
  <c r="BA3941" i="1"/>
  <c r="BB3941" i="1"/>
  <c r="BC3941" i="1"/>
  <c r="BD3941" i="1"/>
  <c r="BE3941" i="1"/>
  <c r="BF3941" i="1"/>
  <c r="BG3941" i="1"/>
  <c r="BH3941" i="1"/>
  <c r="BI3941" i="1"/>
  <c r="BJ3941" i="1"/>
  <c r="BK3941" i="1"/>
  <c r="BL3941" i="1"/>
  <c r="BM3941" i="1"/>
  <c r="BN3941" i="1"/>
  <c r="AV3941" i="1"/>
  <c r="AU3942" i="1"/>
  <c r="AW3942" i="1"/>
  <c r="AX3942" i="1"/>
  <c r="AY3942" i="1"/>
  <c r="AZ3942" i="1"/>
  <c r="BA3942" i="1"/>
  <c r="BB3942" i="1"/>
  <c r="BC3942" i="1"/>
  <c r="BD3942" i="1"/>
  <c r="BE3942" i="1"/>
  <c r="BF3942" i="1"/>
  <c r="BG3942" i="1"/>
  <c r="BH3942" i="1"/>
  <c r="BI3942" i="1"/>
  <c r="BJ3942" i="1"/>
  <c r="BK3942" i="1"/>
  <c r="BL3942" i="1"/>
  <c r="BM3942" i="1"/>
  <c r="BN3942" i="1"/>
  <c r="AV3942" i="1"/>
  <c r="AU3943" i="1"/>
  <c r="AW3943" i="1"/>
  <c r="AX3943" i="1"/>
  <c r="AY3943" i="1"/>
  <c r="AZ3943" i="1"/>
  <c r="BA3943" i="1"/>
  <c r="BB3943" i="1"/>
  <c r="BC3943" i="1"/>
  <c r="BD3943" i="1"/>
  <c r="BE3943" i="1"/>
  <c r="BF3943" i="1"/>
  <c r="BG3943" i="1"/>
  <c r="BH3943" i="1"/>
  <c r="BI3943" i="1"/>
  <c r="BJ3943" i="1"/>
  <c r="BK3943" i="1"/>
  <c r="BL3943" i="1"/>
  <c r="BM3943" i="1"/>
  <c r="BN3943" i="1"/>
  <c r="AV3943" i="1"/>
  <c r="AU3944" i="1"/>
  <c r="AW3944" i="1"/>
  <c r="AX3944" i="1"/>
  <c r="AY3944" i="1"/>
  <c r="AZ3944" i="1"/>
  <c r="BA3944" i="1"/>
  <c r="BB3944" i="1"/>
  <c r="BC3944" i="1"/>
  <c r="BD3944" i="1"/>
  <c r="BE3944" i="1"/>
  <c r="BF3944" i="1"/>
  <c r="BG3944" i="1"/>
  <c r="BH3944" i="1"/>
  <c r="BI3944" i="1"/>
  <c r="BJ3944" i="1"/>
  <c r="BK3944" i="1"/>
  <c r="BL3944" i="1"/>
  <c r="BM3944" i="1"/>
  <c r="BN3944" i="1"/>
  <c r="AV3944" i="1"/>
  <c r="AU3945" i="1"/>
  <c r="AW3945" i="1"/>
  <c r="AX3945" i="1"/>
  <c r="AY3945" i="1"/>
  <c r="AZ3945" i="1"/>
  <c r="BA3945" i="1"/>
  <c r="BB3945" i="1"/>
  <c r="BC3945" i="1"/>
  <c r="BD3945" i="1"/>
  <c r="BE3945" i="1"/>
  <c r="BF3945" i="1"/>
  <c r="BG3945" i="1"/>
  <c r="BH3945" i="1"/>
  <c r="BI3945" i="1"/>
  <c r="BJ3945" i="1"/>
  <c r="BK3945" i="1"/>
  <c r="BL3945" i="1"/>
  <c r="BM3945" i="1"/>
  <c r="BN3945" i="1"/>
  <c r="AV3945" i="1"/>
  <c r="AU3946" i="1"/>
  <c r="AW3946" i="1"/>
  <c r="AX3946" i="1"/>
  <c r="AY3946" i="1"/>
  <c r="AZ3946" i="1"/>
  <c r="BA3946" i="1"/>
  <c r="BB3946" i="1"/>
  <c r="BC3946" i="1"/>
  <c r="BD3946" i="1"/>
  <c r="BE3946" i="1"/>
  <c r="BF3946" i="1"/>
  <c r="BG3946" i="1"/>
  <c r="BH3946" i="1"/>
  <c r="BI3946" i="1"/>
  <c r="BJ3946" i="1"/>
  <c r="BK3946" i="1"/>
  <c r="BL3946" i="1"/>
  <c r="BM3946" i="1"/>
  <c r="BN3946" i="1"/>
  <c r="AV3946" i="1"/>
  <c r="AU3947" i="1"/>
  <c r="AW3947" i="1"/>
  <c r="AX3947" i="1"/>
  <c r="AY3947" i="1"/>
  <c r="AZ3947" i="1"/>
  <c r="BA3947" i="1"/>
  <c r="BB3947" i="1"/>
  <c r="BC3947" i="1"/>
  <c r="BD3947" i="1"/>
  <c r="BE3947" i="1"/>
  <c r="BF3947" i="1"/>
  <c r="BG3947" i="1"/>
  <c r="BH3947" i="1"/>
  <c r="BI3947" i="1"/>
  <c r="BJ3947" i="1"/>
  <c r="BK3947" i="1"/>
  <c r="BL3947" i="1"/>
  <c r="BM3947" i="1"/>
  <c r="BN3947" i="1"/>
  <c r="AV3947" i="1"/>
  <c r="AU3948" i="1"/>
  <c r="AW3948" i="1"/>
  <c r="AX3948" i="1"/>
  <c r="AY3948" i="1"/>
  <c r="AZ3948" i="1"/>
  <c r="BA3948" i="1"/>
  <c r="BB3948" i="1"/>
  <c r="BC3948" i="1"/>
  <c r="BD3948" i="1"/>
  <c r="BE3948" i="1"/>
  <c r="BF3948" i="1"/>
  <c r="BG3948" i="1"/>
  <c r="BH3948" i="1"/>
  <c r="BI3948" i="1"/>
  <c r="BJ3948" i="1"/>
  <c r="BK3948" i="1"/>
  <c r="BL3948" i="1"/>
  <c r="BM3948" i="1"/>
  <c r="BN3948" i="1"/>
  <c r="AV3948" i="1"/>
  <c r="AU3949" i="1"/>
  <c r="AW3949" i="1"/>
  <c r="AX3949" i="1"/>
  <c r="AY3949" i="1"/>
  <c r="AZ3949" i="1"/>
  <c r="BA3949" i="1"/>
  <c r="BB3949" i="1"/>
  <c r="BC3949" i="1"/>
  <c r="BD3949" i="1"/>
  <c r="BE3949" i="1"/>
  <c r="BF3949" i="1"/>
  <c r="BG3949" i="1"/>
  <c r="BH3949" i="1"/>
  <c r="BI3949" i="1"/>
  <c r="BJ3949" i="1"/>
  <c r="BK3949" i="1"/>
  <c r="BL3949" i="1"/>
  <c r="BM3949" i="1"/>
  <c r="BN3949" i="1"/>
  <c r="AV3949" i="1"/>
  <c r="AU3950" i="1"/>
  <c r="AW3950" i="1"/>
  <c r="AX3950" i="1"/>
  <c r="AY3950" i="1"/>
  <c r="AZ3950" i="1"/>
  <c r="BA3950" i="1"/>
  <c r="BB3950" i="1"/>
  <c r="BC3950" i="1"/>
  <c r="BD3950" i="1"/>
  <c r="BE3950" i="1"/>
  <c r="BF3950" i="1"/>
  <c r="BG3950" i="1"/>
  <c r="BH3950" i="1"/>
  <c r="BI3950" i="1"/>
  <c r="BJ3950" i="1"/>
  <c r="BK3950" i="1"/>
  <c r="BL3950" i="1"/>
  <c r="BM3950" i="1"/>
  <c r="BN3950" i="1"/>
  <c r="AV3950" i="1"/>
  <c r="AU3951" i="1"/>
  <c r="AW3951" i="1"/>
  <c r="AX3951" i="1"/>
  <c r="AY3951" i="1"/>
  <c r="AZ3951" i="1"/>
  <c r="BA3951" i="1"/>
  <c r="BB3951" i="1"/>
  <c r="BC3951" i="1"/>
  <c r="BD3951" i="1"/>
  <c r="BE3951" i="1"/>
  <c r="BF3951" i="1"/>
  <c r="BG3951" i="1"/>
  <c r="BH3951" i="1"/>
  <c r="BI3951" i="1"/>
  <c r="BJ3951" i="1"/>
  <c r="BK3951" i="1"/>
  <c r="BL3951" i="1"/>
  <c r="BM3951" i="1"/>
  <c r="BN3951" i="1"/>
  <c r="AV3951" i="1"/>
  <c r="AU3952" i="1"/>
  <c r="AW3952" i="1"/>
  <c r="AX3952" i="1"/>
  <c r="AY3952" i="1"/>
  <c r="AZ3952" i="1"/>
  <c r="BA3952" i="1"/>
  <c r="BB3952" i="1"/>
  <c r="BC3952" i="1"/>
  <c r="BD3952" i="1"/>
  <c r="BE3952" i="1"/>
  <c r="BF3952" i="1"/>
  <c r="BG3952" i="1"/>
  <c r="BH3952" i="1"/>
  <c r="BI3952" i="1"/>
  <c r="BJ3952" i="1"/>
  <c r="BK3952" i="1"/>
  <c r="BL3952" i="1"/>
  <c r="BM3952" i="1"/>
  <c r="BN3952" i="1"/>
  <c r="AV3952" i="1"/>
  <c r="AU3953" i="1"/>
  <c r="AW3953" i="1"/>
  <c r="AX3953" i="1"/>
  <c r="AY3953" i="1"/>
  <c r="AZ3953" i="1"/>
  <c r="BA3953" i="1"/>
  <c r="BB3953" i="1"/>
  <c r="BC3953" i="1"/>
  <c r="BD3953" i="1"/>
  <c r="BE3953" i="1"/>
  <c r="BF3953" i="1"/>
  <c r="BG3953" i="1"/>
  <c r="BH3953" i="1"/>
  <c r="BI3953" i="1"/>
  <c r="BJ3953" i="1"/>
  <c r="BK3953" i="1"/>
  <c r="BL3953" i="1"/>
  <c r="BM3953" i="1"/>
  <c r="BN3953" i="1"/>
  <c r="AV3953" i="1"/>
  <c r="AU3954" i="1"/>
  <c r="AW3954" i="1"/>
  <c r="AX3954" i="1"/>
  <c r="AY3954" i="1"/>
  <c r="AZ3954" i="1"/>
  <c r="BA3954" i="1"/>
  <c r="BB3954" i="1"/>
  <c r="BC3954" i="1"/>
  <c r="BD3954" i="1"/>
  <c r="BE3954" i="1"/>
  <c r="BF3954" i="1"/>
  <c r="BG3954" i="1"/>
  <c r="BH3954" i="1"/>
  <c r="BI3954" i="1"/>
  <c r="BJ3954" i="1"/>
  <c r="BK3954" i="1"/>
  <c r="BL3954" i="1"/>
  <c r="BM3954" i="1"/>
  <c r="BN3954" i="1"/>
  <c r="AV3954" i="1"/>
  <c r="AU3955" i="1"/>
  <c r="AW3955" i="1"/>
  <c r="AX3955" i="1"/>
  <c r="AY3955" i="1"/>
  <c r="AZ3955" i="1"/>
  <c r="BA3955" i="1"/>
  <c r="BB3955" i="1"/>
  <c r="BC3955" i="1"/>
  <c r="BD3955" i="1"/>
  <c r="BE3955" i="1"/>
  <c r="BF3955" i="1"/>
  <c r="BG3955" i="1"/>
  <c r="BH3955" i="1"/>
  <c r="BI3955" i="1"/>
  <c r="BJ3955" i="1"/>
  <c r="BK3955" i="1"/>
  <c r="BL3955" i="1"/>
  <c r="BM3955" i="1"/>
  <c r="BN3955" i="1"/>
  <c r="AV3955" i="1"/>
  <c r="AU3956" i="1"/>
  <c r="AW3956" i="1"/>
  <c r="AX3956" i="1"/>
  <c r="AY3956" i="1"/>
  <c r="AZ3956" i="1"/>
  <c r="BA3956" i="1"/>
  <c r="BB3956" i="1"/>
  <c r="BC3956" i="1"/>
  <c r="BD3956" i="1"/>
  <c r="BE3956" i="1"/>
  <c r="BF3956" i="1"/>
  <c r="BG3956" i="1"/>
  <c r="BH3956" i="1"/>
  <c r="BI3956" i="1"/>
  <c r="BJ3956" i="1"/>
  <c r="BK3956" i="1"/>
  <c r="BL3956" i="1"/>
  <c r="BM3956" i="1"/>
  <c r="BN3956" i="1"/>
  <c r="AV3956" i="1"/>
  <c r="AU3957" i="1"/>
  <c r="AW3957" i="1"/>
  <c r="AX3957" i="1"/>
  <c r="AY3957" i="1"/>
  <c r="AZ3957" i="1"/>
  <c r="BA3957" i="1"/>
  <c r="BB3957" i="1"/>
  <c r="BC3957" i="1"/>
  <c r="BD3957" i="1"/>
  <c r="BE3957" i="1"/>
  <c r="BF3957" i="1"/>
  <c r="BG3957" i="1"/>
  <c r="BH3957" i="1"/>
  <c r="BI3957" i="1"/>
  <c r="BJ3957" i="1"/>
  <c r="BK3957" i="1"/>
  <c r="BL3957" i="1"/>
  <c r="BM3957" i="1"/>
  <c r="BN3957" i="1"/>
  <c r="AV3957" i="1"/>
  <c r="AU3958" i="1"/>
  <c r="AW3958" i="1"/>
  <c r="AX3958" i="1"/>
  <c r="AY3958" i="1"/>
  <c r="AZ3958" i="1"/>
  <c r="BA3958" i="1"/>
  <c r="BB3958" i="1"/>
  <c r="BC3958" i="1"/>
  <c r="BD3958" i="1"/>
  <c r="BE3958" i="1"/>
  <c r="BF3958" i="1"/>
  <c r="BG3958" i="1"/>
  <c r="BH3958" i="1"/>
  <c r="BI3958" i="1"/>
  <c r="BJ3958" i="1"/>
  <c r="BK3958" i="1"/>
  <c r="BL3958" i="1"/>
  <c r="BM3958" i="1"/>
  <c r="BN3958" i="1"/>
  <c r="AV3958" i="1"/>
  <c r="AU3959" i="1"/>
  <c r="AW3959" i="1"/>
  <c r="AX3959" i="1"/>
  <c r="AY3959" i="1"/>
  <c r="AZ3959" i="1"/>
  <c r="BA3959" i="1"/>
  <c r="BB3959" i="1"/>
  <c r="BC3959" i="1"/>
  <c r="BD3959" i="1"/>
  <c r="BE3959" i="1"/>
  <c r="BF3959" i="1"/>
  <c r="BG3959" i="1"/>
  <c r="BH3959" i="1"/>
  <c r="BI3959" i="1"/>
  <c r="BJ3959" i="1"/>
  <c r="BK3959" i="1"/>
  <c r="BL3959" i="1"/>
  <c r="BM3959" i="1"/>
  <c r="BN3959" i="1"/>
  <c r="AV3959" i="1"/>
  <c r="AU3960" i="1"/>
  <c r="AW3960" i="1"/>
  <c r="AX3960" i="1"/>
  <c r="AY3960" i="1"/>
  <c r="AZ3960" i="1"/>
  <c r="BA3960" i="1"/>
  <c r="BB3960" i="1"/>
  <c r="BC3960" i="1"/>
  <c r="BD3960" i="1"/>
  <c r="BE3960" i="1"/>
  <c r="BF3960" i="1"/>
  <c r="BG3960" i="1"/>
  <c r="BH3960" i="1"/>
  <c r="BI3960" i="1"/>
  <c r="BJ3960" i="1"/>
  <c r="BK3960" i="1"/>
  <c r="BL3960" i="1"/>
  <c r="BM3960" i="1"/>
  <c r="BN3960" i="1"/>
  <c r="AV3960" i="1"/>
  <c r="AU3961" i="1"/>
  <c r="AW3961" i="1"/>
  <c r="AX3961" i="1"/>
  <c r="AY3961" i="1"/>
  <c r="AZ3961" i="1"/>
  <c r="BA3961" i="1"/>
  <c r="BB3961" i="1"/>
  <c r="BC3961" i="1"/>
  <c r="BD3961" i="1"/>
  <c r="BE3961" i="1"/>
  <c r="BF3961" i="1"/>
  <c r="BG3961" i="1"/>
  <c r="BH3961" i="1"/>
  <c r="BI3961" i="1"/>
  <c r="BJ3961" i="1"/>
  <c r="BK3961" i="1"/>
  <c r="BL3961" i="1"/>
  <c r="BM3961" i="1"/>
  <c r="BN3961" i="1"/>
  <c r="AV3961" i="1"/>
  <c r="AU3962" i="1"/>
  <c r="AW3962" i="1"/>
  <c r="AX3962" i="1"/>
  <c r="AY3962" i="1"/>
  <c r="AZ3962" i="1"/>
  <c r="BA3962" i="1"/>
  <c r="BB3962" i="1"/>
  <c r="BC3962" i="1"/>
  <c r="BD3962" i="1"/>
  <c r="BE3962" i="1"/>
  <c r="BF3962" i="1"/>
  <c r="BG3962" i="1"/>
  <c r="BH3962" i="1"/>
  <c r="BI3962" i="1"/>
  <c r="BJ3962" i="1"/>
  <c r="BK3962" i="1"/>
  <c r="BL3962" i="1"/>
  <c r="BM3962" i="1"/>
  <c r="BN3962" i="1"/>
  <c r="AV3962" i="1"/>
  <c r="AU3963" i="1"/>
  <c r="AW3963" i="1"/>
  <c r="AX3963" i="1"/>
  <c r="AY3963" i="1"/>
  <c r="AZ3963" i="1"/>
  <c r="BA3963" i="1"/>
  <c r="BB3963" i="1"/>
  <c r="BC3963" i="1"/>
  <c r="BD3963" i="1"/>
  <c r="BE3963" i="1"/>
  <c r="BF3963" i="1"/>
  <c r="BG3963" i="1"/>
  <c r="BH3963" i="1"/>
  <c r="BI3963" i="1"/>
  <c r="BJ3963" i="1"/>
  <c r="BK3963" i="1"/>
  <c r="BL3963" i="1"/>
  <c r="BM3963" i="1"/>
  <c r="BN3963" i="1"/>
  <c r="AV3963" i="1"/>
  <c r="AU3964" i="1"/>
  <c r="AW3964" i="1"/>
  <c r="AX3964" i="1"/>
  <c r="AY3964" i="1"/>
  <c r="AZ3964" i="1"/>
  <c r="BA3964" i="1"/>
  <c r="BB3964" i="1"/>
  <c r="BC3964" i="1"/>
  <c r="BD3964" i="1"/>
  <c r="BE3964" i="1"/>
  <c r="BF3964" i="1"/>
  <c r="BG3964" i="1"/>
  <c r="BH3964" i="1"/>
  <c r="BI3964" i="1"/>
  <c r="BJ3964" i="1"/>
  <c r="BK3964" i="1"/>
  <c r="BL3964" i="1"/>
  <c r="BM3964" i="1"/>
  <c r="BN3964" i="1"/>
  <c r="AV3964" i="1"/>
  <c r="AU3965" i="1"/>
  <c r="AW3965" i="1"/>
  <c r="AX3965" i="1"/>
  <c r="AY3965" i="1"/>
  <c r="AZ3965" i="1"/>
  <c r="BA3965" i="1"/>
  <c r="BB3965" i="1"/>
  <c r="BC3965" i="1"/>
  <c r="BD3965" i="1"/>
  <c r="BE3965" i="1"/>
  <c r="BF3965" i="1"/>
  <c r="BG3965" i="1"/>
  <c r="BH3965" i="1"/>
  <c r="BI3965" i="1"/>
  <c r="BJ3965" i="1"/>
  <c r="BK3965" i="1"/>
  <c r="BL3965" i="1"/>
  <c r="BM3965" i="1"/>
  <c r="BN3965" i="1"/>
  <c r="AV3965" i="1"/>
  <c r="AU3966" i="1"/>
  <c r="AW3966" i="1"/>
  <c r="AX3966" i="1"/>
  <c r="AY3966" i="1"/>
  <c r="AZ3966" i="1"/>
  <c r="BA3966" i="1"/>
  <c r="BB3966" i="1"/>
  <c r="BC3966" i="1"/>
  <c r="BD3966" i="1"/>
  <c r="BE3966" i="1"/>
  <c r="BF3966" i="1"/>
  <c r="BG3966" i="1"/>
  <c r="BH3966" i="1"/>
  <c r="BI3966" i="1"/>
  <c r="BJ3966" i="1"/>
  <c r="BK3966" i="1"/>
  <c r="BL3966" i="1"/>
  <c r="BM3966" i="1"/>
  <c r="BN3966" i="1"/>
  <c r="AV3966" i="1"/>
  <c r="AU3967" i="1"/>
  <c r="AW3967" i="1"/>
  <c r="AX3967" i="1"/>
  <c r="AY3967" i="1"/>
  <c r="AZ3967" i="1"/>
  <c r="BA3967" i="1"/>
  <c r="BB3967" i="1"/>
  <c r="BC3967" i="1"/>
  <c r="BD3967" i="1"/>
  <c r="BE3967" i="1"/>
  <c r="BF3967" i="1"/>
  <c r="BG3967" i="1"/>
  <c r="BH3967" i="1"/>
  <c r="BI3967" i="1"/>
  <c r="BJ3967" i="1"/>
  <c r="BK3967" i="1"/>
  <c r="BL3967" i="1"/>
  <c r="BM3967" i="1"/>
  <c r="BN3967" i="1"/>
  <c r="AV3967" i="1"/>
  <c r="AU3968" i="1"/>
  <c r="AW3968" i="1"/>
  <c r="AX3968" i="1"/>
  <c r="AY3968" i="1"/>
  <c r="AZ3968" i="1"/>
  <c r="BA3968" i="1"/>
  <c r="BB3968" i="1"/>
  <c r="BC3968" i="1"/>
  <c r="BD3968" i="1"/>
  <c r="BE3968" i="1"/>
  <c r="BF3968" i="1"/>
  <c r="BG3968" i="1"/>
  <c r="BH3968" i="1"/>
  <c r="BI3968" i="1"/>
  <c r="BJ3968" i="1"/>
  <c r="BK3968" i="1"/>
  <c r="BL3968" i="1"/>
  <c r="BM3968" i="1"/>
  <c r="BN3968" i="1"/>
  <c r="AV3968" i="1"/>
  <c r="AU3969" i="1"/>
  <c r="AW3969" i="1"/>
  <c r="AX3969" i="1"/>
  <c r="AY3969" i="1"/>
  <c r="AZ3969" i="1"/>
  <c r="BA3969" i="1"/>
  <c r="BB3969" i="1"/>
  <c r="BC3969" i="1"/>
  <c r="BD3969" i="1"/>
  <c r="BE3969" i="1"/>
  <c r="BF3969" i="1"/>
  <c r="BG3969" i="1"/>
  <c r="BH3969" i="1"/>
  <c r="BI3969" i="1"/>
  <c r="BJ3969" i="1"/>
  <c r="BK3969" i="1"/>
  <c r="BL3969" i="1"/>
  <c r="BM3969" i="1"/>
  <c r="BN3969" i="1"/>
  <c r="AV3969" i="1"/>
  <c r="AU3970" i="1"/>
  <c r="AW3970" i="1"/>
  <c r="AX3970" i="1"/>
  <c r="AY3970" i="1"/>
  <c r="AZ3970" i="1"/>
  <c r="BA3970" i="1"/>
  <c r="BB3970" i="1"/>
  <c r="BC3970" i="1"/>
  <c r="BD3970" i="1"/>
  <c r="BE3970" i="1"/>
  <c r="BF3970" i="1"/>
  <c r="BG3970" i="1"/>
  <c r="BH3970" i="1"/>
  <c r="BI3970" i="1"/>
  <c r="BJ3970" i="1"/>
  <c r="BK3970" i="1"/>
  <c r="BL3970" i="1"/>
  <c r="BM3970" i="1"/>
  <c r="BN3970" i="1"/>
  <c r="AV3970" i="1"/>
  <c r="AU3971" i="1"/>
  <c r="AW3971" i="1"/>
  <c r="AX3971" i="1"/>
  <c r="AY3971" i="1"/>
  <c r="AZ3971" i="1"/>
  <c r="BA3971" i="1"/>
  <c r="BB3971" i="1"/>
  <c r="BC3971" i="1"/>
  <c r="BD3971" i="1"/>
  <c r="BE3971" i="1"/>
  <c r="BF3971" i="1"/>
  <c r="BG3971" i="1"/>
  <c r="BH3971" i="1"/>
  <c r="BI3971" i="1"/>
  <c r="BJ3971" i="1"/>
  <c r="BK3971" i="1"/>
  <c r="BL3971" i="1"/>
  <c r="BM3971" i="1"/>
  <c r="BN3971" i="1"/>
  <c r="AV3971" i="1"/>
  <c r="AU3972" i="1"/>
  <c r="AW3972" i="1"/>
  <c r="AX3972" i="1"/>
  <c r="AY3972" i="1"/>
  <c r="AZ3972" i="1"/>
  <c r="BA3972" i="1"/>
  <c r="BB3972" i="1"/>
  <c r="BC3972" i="1"/>
  <c r="BD3972" i="1"/>
  <c r="BE3972" i="1"/>
  <c r="BF3972" i="1"/>
  <c r="BG3972" i="1"/>
  <c r="BH3972" i="1"/>
  <c r="BI3972" i="1"/>
  <c r="BJ3972" i="1"/>
  <c r="BK3972" i="1"/>
  <c r="BL3972" i="1"/>
  <c r="BM3972" i="1"/>
  <c r="BN3972" i="1"/>
  <c r="AV3972" i="1"/>
  <c r="AU3973" i="1"/>
  <c r="AW3973" i="1"/>
  <c r="AX3973" i="1"/>
  <c r="AY3973" i="1"/>
  <c r="AZ3973" i="1"/>
  <c r="BA3973" i="1"/>
  <c r="BB3973" i="1"/>
  <c r="BC3973" i="1"/>
  <c r="BD3973" i="1"/>
  <c r="BE3973" i="1"/>
  <c r="BF3973" i="1"/>
  <c r="BG3973" i="1"/>
  <c r="BH3973" i="1"/>
  <c r="BI3973" i="1"/>
  <c r="BJ3973" i="1"/>
  <c r="BK3973" i="1"/>
  <c r="BL3973" i="1"/>
  <c r="BM3973" i="1"/>
  <c r="BN3973" i="1"/>
  <c r="AV3973" i="1"/>
  <c r="AU3974" i="1"/>
  <c r="AW3974" i="1"/>
  <c r="AX3974" i="1"/>
  <c r="AY3974" i="1"/>
  <c r="AZ3974" i="1"/>
  <c r="BA3974" i="1"/>
  <c r="BB3974" i="1"/>
  <c r="BC3974" i="1"/>
  <c r="BD3974" i="1"/>
  <c r="BE3974" i="1"/>
  <c r="BF3974" i="1"/>
  <c r="BG3974" i="1"/>
  <c r="BH3974" i="1"/>
  <c r="BI3974" i="1"/>
  <c r="BJ3974" i="1"/>
  <c r="BK3974" i="1"/>
  <c r="BL3974" i="1"/>
  <c r="BM3974" i="1"/>
  <c r="BN3974" i="1"/>
  <c r="AV3974" i="1"/>
  <c r="AU3975" i="1"/>
  <c r="AW3975" i="1"/>
  <c r="AX3975" i="1"/>
  <c r="AY3975" i="1"/>
  <c r="AZ3975" i="1"/>
  <c r="BA3975" i="1"/>
  <c r="BB3975" i="1"/>
  <c r="BC3975" i="1"/>
  <c r="BD3975" i="1"/>
  <c r="BE3975" i="1"/>
  <c r="BF3975" i="1"/>
  <c r="BG3975" i="1"/>
  <c r="BH3975" i="1"/>
  <c r="BI3975" i="1"/>
  <c r="BJ3975" i="1"/>
  <c r="BK3975" i="1"/>
  <c r="BL3975" i="1"/>
  <c r="BM3975" i="1"/>
  <c r="BN3975" i="1"/>
  <c r="AV3975" i="1"/>
  <c r="AU3976" i="1"/>
  <c r="AW3976" i="1"/>
  <c r="AX3976" i="1"/>
  <c r="AY3976" i="1"/>
  <c r="AZ3976" i="1"/>
  <c r="BA3976" i="1"/>
  <c r="BB3976" i="1"/>
  <c r="BC3976" i="1"/>
  <c r="BD3976" i="1"/>
  <c r="BE3976" i="1"/>
  <c r="BF3976" i="1"/>
  <c r="BG3976" i="1"/>
  <c r="BH3976" i="1"/>
  <c r="BI3976" i="1"/>
  <c r="BJ3976" i="1"/>
  <c r="BK3976" i="1"/>
  <c r="BL3976" i="1"/>
  <c r="BM3976" i="1"/>
  <c r="BN3976" i="1"/>
  <c r="AV3976" i="1"/>
  <c r="AU3977" i="1"/>
  <c r="AW3977" i="1"/>
  <c r="AX3977" i="1"/>
  <c r="AY3977" i="1"/>
  <c r="AZ3977" i="1"/>
  <c r="BA3977" i="1"/>
  <c r="BB3977" i="1"/>
  <c r="BC3977" i="1"/>
  <c r="BD3977" i="1"/>
  <c r="BE3977" i="1"/>
  <c r="BF3977" i="1"/>
  <c r="BG3977" i="1"/>
  <c r="BH3977" i="1"/>
  <c r="BI3977" i="1"/>
  <c r="BJ3977" i="1"/>
  <c r="BK3977" i="1"/>
  <c r="BL3977" i="1"/>
  <c r="BM3977" i="1"/>
  <c r="BN3977" i="1"/>
  <c r="AV3977" i="1"/>
  <c r="AU3978" i="1"/>
  <c r="AW3978" i="1"/>
  <c r="AX3978" i="1"/>
  <c r="AY3978" i="1"/>
  <c r="AZ3978" i="1"/>
  <c r="BA3978" i="1"/>
  <c r="BB3978" i="1"/>
  <c r="BC3978" i="1"/>
  <c r="BD3978" i="1"/>
  <c r="BE3978" i="1"/>
  <c r="BF3978" i="1"/>
  <c r="BG3978" i="1"/>
  <c r="BH3978" i="1"/>
  <c r="BI3978" i="1"/>
  <c r="BJ3978" i="1"/>
  <c r="BK3978" i="1"/>
  <c r="BL3978" i="1"/>
  <c r="BM3978" i="1"/>
  <c r="BN3978" i="1"/>
  <c r="AV3978" i="1"/>
  <c r="AU3979" i="1"/>
  <c r="AW3979" i="1"/>
  <c r="AX3979" i="1"/>
  <c r="AY3979" i="1"/>
  <c r="AZ3979" i="1"/>
  <c r="BA3979" i="1"/>
  <c r="BB3979" i="1"/>
  <c r="BC3979" i="1"/>
  <c r="BD3979" i="1"/>
  <c r="BE3979" i="1"/>
  <c r="BF3979" i="1"/>
  <c r="BG3979" i="1"/>
  <c r="BH3979" i="1"/>
  <c r="BI3979" i="1"/>
  <c r="BJ3979" i="1"/>
  <c r="BK3979" i="1"/>
  <c r="BL3979" i="1"/>
  <c r="BM3979" i="1"/>
  <c r="BN3979" i="1"/>
  <c r="AV3979" i="1"/>
  <c r="AU3980" i="1"/>
  <c r="AW3980" i="1"/>
  <c r="AX3980" i="1"/>
  <c r="AY3980" i="1"/>
  <c r="AZ3980" i="1"/>
  <c r="BA3980" i="1"/>
  <c r="BB3980" i="1"/>
  <c r="BC3980" i="1"/>
  <c r="BD3980" i="1"/>
  <c r="BE3980" i="1"/>
  <c r="BF3980" i="1"/>
  <c r="BG3980" i="1"/>
  <c r="BH3980" i="1"/>
  <c r="BI3980" i="1"/>
  <c r="BJ3980" i="1"/>
  <c r="BK3980" i="1"/>
  <c r="BL3980" i="1"/>
  <c r="BM3980" i="1"/>
  <c r="BN3980" i="1"/>
  <c r="AV3980" i="1"/>
  <c r="AU3981" i="1"/>
  <c r="AW3981" i="1"/>
  <c r="AX3981" i="1"/>
  <c r="AY3981" i="1"/>
  <c r="AZ3981" i="1"/>
  <c r="BA3981" i="1"/>
  <c r="BB3981" i="1"/>
  <c r="BC3981" i="1"/>
  <c r="BD3981" i="1"/>
  <c r="BE3981" i="1"/>
  <c r="BF3981" i="1"/>
  <c r="BG3981" i="1"/>
  <c r="BH3981" i="1"/>
  <c r="BI3981" i="1"/>
  <c r="BJ3981" i="1"/>
  <c r="BK3981" i="1"/>
  <c r="BL3981" i="1"/>
  <c r="BM3981" i="1"/>
  <c r="BN3981" i="1"/>
  <c r="AV3981" i="1"/>
  <c r="AU3982" i="1"/>
  <c r="AW3982" i="1"/>
  <c r="AX3982" i="1"/>
  <c r="AY3982" i="1"/>
  <c r="AZ3982" i="1"/>
  <c r="BA3982" i="1"/>
  <c r="BB3982" i="1"/>
  <c r="BC3982" i="1"/>
  <c r="BD3982" i="1"/>
  <c r="BE3982" i="1"/>
  <c r="BF3982" i="1"/>
  <c r="BG3982" i="1"/>
  <c r="BH3982" i="1"/>
  <c r="BI3982" i="1"/>
  <c r="BJ3982" i="1"/>
  <c r="BK3982" i="1"/>
  <c r="BL3982" i="1"/>
  <c r="BM3982" i="1"/>
  <c r="BN3982" i="1"/>
  <c r="AV3982" i="1"/>
  <c r="AU3983" i="1"/>
  <c r="AW3983" i="1"/>
  <c r="AX3983" i="1"/>
  <c r="AY3983" i="1"/>
  <c r="AZ3983" i="1"/>
  <c r="BA3983" i="1"/>
  <c r="BB3983" i="1"/>
  <c r="BC3983" i="1"/>
  <c r="BD3983" i="1"/>
  <c r="BE3983" i="1"/>
  <c r="BF3983" i="1"/>
  <c r="BG3983" i="1"/>
  <c r="BH3983" i="1"/>
  <c r="BI3983" i="1"/>
  <c r="BJ3983" i="1"/>
  <c r="BK3983" i="1"/>
  <c r="BL3983" i="1"/>
  <c r="BM3983" i="1"/>
  <c r="BN3983" i="1"/>
  <c r="AV3983" i="1"/>
  <c r="AU3984" i="1"/>
  <c r="AW3984" i="1"/>
  <c r="AX3984" i="1"/>
  <c r="AY3984" i="1"/>
  <c r="AZ3984" i="1"/>
  <c r="BA3984" i="1"/>
  <c r="BB3984" i="1"/>
  <c r="BC3984" i="1"/>
  <c r="BD3984" i="1"/>
  <c r="BE3984" i="1"/>
  <c r="BF3984" i="1"/>
  <c r="BG3984" i="1"/>
  <c r="BH3984" i="1"/>
  <c r="BI3984" i="1"/>
  <c r="BJ3984" i="1"/>
  <c r="BK3984" i="1"/>
  <c r="BL3984" i="1"/>
  <c r="BM3984" i="1"/>
  <c r="BN3984" i="1"/>
  <c r="AV3984" i="1"/>
  <c r="AU3985" i="1"/>
  <c r="AW3985" i="1"/>
  <c r="AX3985" i="1"/>
  <c r="AY3985" i="1"/>
  <c r="AZ3985" i="1"/>
  <c r="BA3985" i="1"/>
  <c r="BB3985" i="1"/>
  <c r="BC3985" i="1"/>
  <c r="BD3985" i="1"/>
  <c r="BE3985" i="1"/>
  <c r="BF3985" i="1"/>
  <c r="BG3985" i="1"/>
  <c r="BH3985" i="1"/>
  <c r="BI3985" i="1"/>
  <c r="BJ3985" i="1"/>
  <c r="BK3985" i="1"/>
  <c r="BL3985" i="1"/>
  <c r="BM3985" i="1"/>
  <c r="BN3985" i="1"/>
  <c r="AV3985" i="1"/>
  <c r="AU3986" i="1"/>
  <c r="AW3986" i="1"/>
  <c r="AX3986" i="1"/>
  <c r="AY3986" i="1"/>
  <c r="AZ3986" i="1"/>
  <c r="BA3986" i="1"/>
  <c r="BB3986" i="1"/>
  <c r="BC3986" i="1"/>
  <c r="BD3986" i="1"/>
  <c r="BE3986" i="1"/>
  <c r="BF3986" i="1"/>
  <c r="BG3986" i="1"/>
  <c r="BH3986" i="1"/>
  <c r="BI3986" i="1"/>
  <c r="BJ3986" i="1"/>
  <c r="BK3986" i="1"/>
  <c r="BL3986" i="1"/>
  <c r="BM3986" i="1"/>
  <c r="BN3986" i="1"/>
  <c r="AV3986" i="1"/>
  <c r="AU3987" i="1"/>
  <c r="AW3987" i="1"/>
  <c r="AX3987" i="1"/>
  <c r="AY3987" i="1"/>
  <c r="AZ3987" i="1"/>
  <c r="BA3987" i="1"/>
  <c r="BB3987" i="1"/>
  <c r="BC3987" i="1"/>
  <c r="BD3987" i="1"/>
  <c r="BE3987" i="1"/>
  <c r="BF3987" i="1"/>
  <c r="BG3987" i="1"/>
  <c r="BH3987" i="1"/>
  <c r="BI3987" i="1"/>
  <c r="BJ3987" i="1"/>
  <c r="BK3987" i="1"/>
  <c r="BL3987" i="1"/>
  <c r="BM3987" i="1"/>
  <c r="BN3987" i="1"/>
  <c r="AV3987" i="1"/>
  <c r="AU3988" i="1"/>
  <c r="AW3988" i="1"/>
  <c r="AX3988" i="1"/>
  <c r="AY3988" i="1"/>
  <c r="AZ3988" i="1"/>
  <c r="BA3988" i="1"/>
  <c r="BB3988" i="1"/>
  <c r="BC3988" i="1"/>
  <c r="BD3988" i="1"/>
  <c r="BE3988" i="1"/>
  <c r="BF3988" i="1"/>
  <c r="BG3988" i="1"/>
  <c r="BH3988" i="1"/>
  <c r="BI3988" i="1"/>
  <c r="BJ3988" i="1"/>
  <c r="BK3988" i="1"/>
  <c r="BL3988" i="1"/>
  <c r="BM3988" i="1"/>
  <c r="BN3988" i="1"/>
  <c r="AV3988" i="1"/>
  <c r="AU3989" i="1"/>
  <c r="AW3989" i="1"/>
  <c r="AX3989" i="1"/>
  <c r="AY3989" i="1"/>
  <c r="AZ3989" i="1"/>
  <c r="BA3989" i="1"/>
  <c r="BB3989" i="1"/>
  <c r="BC3989" i="1"/>
  <c r="BD3989" i="1"/>
  <c r="BE3989" i="1"/>
  <c r="BF3989" i="1"/>
  <c r="BG3989" i="1"/>
  <c r="BH3989" i="1"/>
  <c r="BI3989" i="1"/>
  <c r="BJ3989" i="1"/>
  <c r="BK3989" i="1"/>
  <c r="BL3989" i="1"/>
  <c r="BM3989" i="1"/>
  <c r="BN3989" i="1"/>
  <c r="AV3989" i="1"/>
  <c r="AU3990" i="1"/>
  <c r="AW3990" i="1"/>
  <c r="AX3990" i="1"/>
  <c r="AY3990" i="1"/>
  <c r="AZ3990" i="1"/>
  <c r="BA3990" i="1"/>
  <c r="BB3990" i="1"/>
  <c r="BC3990" i="1"/>
  <c r="BD3990" i="1"/>
  <c r="BE3990" i="1"/>
  <c r="BF3990" i="1"/>
  <c r="BG3990" i="1"/>
  <c r="BH3990" i="1"/>
  <c r="BI3990" i="1"/>
  <c r="BJ3990" i="1"/>
  <c r="BK3990" i="1"/>
  <c r="BL3990" i="1"/>
  <c r="BM3990" i="1"/>
  <c r="BN3990" i="1"/>
  <c r="AV3990" i="1"/>
  <c r="AW3991" i="1"/>
  <c r="AX3991" i="1"/>
  <c r="AY3991" i="1"/>
  <c r="AZ3991" i="1"/>
  <c r="BA3991" i="1"/>
  <c r="BB3991" i="1"/>
  <c r="BC3991" i="1"/>
  <c r="BD3991" i="1"/>
  <c r="BE3991" i="1"/>
  <c r="BF3991" i="1"/>
  <c r="BG3991" i="1"/>
  <c r="BH3991" i="1"/>
  <c r="BI3991" i="1"/>
  <c r="BJ3991" i="1"/>
  <c r="BK3991" i="1"/>
  <c r="BL3991" i="1"/>
  <c r="BM3991" i="1"/>
  <c r="BN3991" i="1"/>
  <c r="AW3992" i="1"/>
  <c r="AX3992" i="1"/>
  <c r="AY3992" i="1"/>
  <c r="AZ3992" i="1"/>
  <c r="BA3992" i="1"/>
  <c r="BB3992" i="1"/>
  <c r="BC3992" i="1"/>
  <c r="BD3992" i="1"/>
  <c r="BE3992" i="1"/>
  <c r="BF3992" i="1"/>
  <c r="BG3992" i="1"/>
  <c r="BH3992" i="1"/>
  <c r="BI3992" i="1"/>
  <c r="BJ3992" i="1"/>
  <c r="BK3992" i="1"/>
  <c r="BL3992" i="1"/>
  <c r="BM3992" i="1"/>
  <c r="BN3992" i="1"/>
  <c r="AW3993" i="1"/>
  <c r="AX3993" i="1"/>
  <c r="AY3993" i="1"/>
  <c r="AZ3993" i="1"/>
  <c r="BA3993" i="1"/>
  <c r="BB3993" i="1"/>
  <c r="BC3993" i="1"/>
  <c r="BD3993" i="1"/>
  <c r="BE3993" i="1"/>
  <c r="BF3993" i="1"/>
  <c r="BG3993" i="1"/>
  <c r="BH3993" i="1"/>
  <c r="BI3993" i="1"/>
  <c r="BJ3993" i="1"/>
  <c r="BK3993" i="1"/>
  <c r="BL3993" i="1"/>
  <c r="BM3993" i="1"/>
  <c r="BN3993" i="1"/>
  <c r="AW3994" i="1"/>
  <c r="AX3994" i="1"/>
  <c r="AY3994" i="1"/>
  <c r="AZ3994" i="1"/>
  <c r="BA3994" i="1"/>
  <c r="BB3994" i="1"/>
  <c r="BC3994" i="1"/>
  <c r="BD3994" i="1"/>
  <c r="BE3994" i="1"/>
  <c r="BF3994" i="1"/>
  <c r="BG3994" i="1"/>
  <c r="BH3994" i="1"/>
  <c r="BI3994" i="1"/>
  <c r="BJ3994" i="1"/>
  <c r="BK3994" i="1"/>
  <c r="BL3994" i="1"/>
  <c r="BM3994" i="1"/>
  <c r="BN3994" i="1"/>
  <c r="AW3995" i="1"/>
  <c r="AX3995" i="1"/>
  <c r="AY3995" i="1"/>
  <c r="AZ3995" i="1"/>
  <c r="BA3995" i="1"/>
  <c r="BB3995" i="1"/>
  <c r="BC3995" i="1"/>
  <c r="BD3995" i="1"/>
  <c r="BE3995" i="1"/>
  <c r="BF3995" i="1"/>
  <c r="BG3995" i="1"/>
  <c r="BH3995" i="1"/>
  <c r="BI3995" i="1"/>
  <c r="BJ3995" i="1"/>
  <c r="BK3995" i="1"/>
  <c r="BL3995" i="1"/>
  <c r="BM3995" i="1"/>
  <c r="BN3995" i="1"/>
  <c r="AW3996" i="1"/>
  <c r="AX3996" i="1"/>
  <c r="AY3996" i="1"/>
  <c r="AZ3996" i="1"/>
  <c r="BA3996" i="1"/>
  <c r="BB3996" i="1"/>
  <c r="BC3996" i="1"/>
  <c r="BD3996" i="1"/>
  <c r="BE3996" i="1"/>
  <c r="BF3996" i="1"/>
  <c r="BG3996" i="1"/>
  <c r="BH3996" i="1"/>
  <c r="BI3996" i="1"/>
  <c r="BJ3996" i="1"/>
  <c r="BK3996" i="1"/>
  <c r="BL3996" i="1"/>
  <c r="BM3996" i="1"/>
  <c r="BN3996" i="1"/>
  <c r="AW3997" i="1"/>
  <c r="AX3997" i="1"/>
  <c r="AY3997" i="1"/>
  <c r="AZ3997" i="1"/>
  <c r="BA3997" i="1"/>
  <c r="BB3997" i="1"/>
  <c r="BC3997" i="1"/>
  <c r="BD3997" i="1"/>
  <c r="BE3997" i="1"/>
  <c r="BF3997" i="1"/>
  <c r="BG3997" i="1"/>
  <c r="BH3997" i="1"/>
  <c r="BI3997" i="1"/>
  <c r="BJ3997" i="1"/>
  <c r="BK3997" i="1"/>
  <c r="BL3997" i="1"/>
  <c r="BM3997" i="1"/>
  <c r="BN3997" i="1"/>
  <c r="AW3998" i="1"/>
  <c r="AX3998" i="1"/>
  <c r="AY3998" i="1"/>
  <c r="AZ3998" i="1"/>
  <c r="BA3998" i="1"/>
  <c r="BB3998" i="1"/>
  <c r="BC3998" i="1"/>
  <c r="BD3998" i="1"/>
  <c r="BE3998" i="1"/>
  <c r="BF3998" i="1"/>
  <c r="BG3998" i="1"/>
  <c r="BH3998" i="1"/>
  <c r="BI3998" i="1"/>
  <c r="BJ3998" i="1"/>
  <c r="BK3998" i="1"/>
  <c r="BL3998" i="1"/>
  <c r="BM3998" i="1"/>
  <c r="BN3998" i="1"/>
  <c r="AW3999" i="1"/>
  <c r="AX3999" i="1"/>
  <c r="AY3999" i="1"/>
  <c r="AZ3999" i="1"/>
  <c r="BA3999" i="1"/>
  <c r="BB3999" i="1"/>
  <c r="BC3999" i="1"/>
  <c r="BD3999" i="1"/>
  <c r="BE3999" i="1"/>
  <c r="BF3999" i="1"/>
  <c r="BG3999" i="1"/>
  <c r="BH3999" i="1"/>
  <c r="BI3999" i="1"/>
  <c r="BJ3999" i="1"/>
  <c r="BK3999" i="1"/>
  <c r="BL3999" i="1"/>
  <c r="BM3999" i="1"/>
  <c r="BN3999" i="1"/>
  <c r="AW4000" i="1"/>
  <c r="AX4000" i="1"/>
  <c r="AY4000" i="1"/>
  <c r="AZ4000" i="1"/>
  <c r="BA4000" i="1"/>
  <c r="BB4000" i="1"/>
  <c r="BC4000" i="1"/>
  <c r="BD4000" i="1"/>
  <c r="BE4000" i="1"/>
  <c r="BF4000" i="1"/>
  <c r="BG4000" i="1"/>
  <c r="BH4000" i="1"/>
  <c r="BI4000" i="1"/>
  <c r="BJ4000" i="1"/>
  <c r="BK4000" i="1"/>
  <c r="BL4000" i="1"/>
  <c r="BM4000" i="1"/>
  <c r="BN4000" i="1"/>
  <c r="AW4001" i="1"/>
  <c r="AX4001" i="1"/>
  <c r="AY4001" i="1"/>
  <c r="AZ4001" i="1"/>
  <c r="BA4001" i="1"/>
  <c r="BB4001" i="1"/>
  <c r="BC4001" i="1"/>
  <c r="BD4001" i="1"/>
  <c r="BE4001" i="1"/>
  <c r="BF4001" i="1"/>
  <c r="BG4001" i="1"/>
  <c r="BH4001" i="1"/>
  <c r="BI4001" i="1"/>
  <c r="BJ4001" i="1"/>
  <c r="BK4001" i="1"/>
  <c r="BL4001" i="1"/>
  <c r="BM4001" i="1"/>
  <c r="BN4001" i="1"/>
  <c r="AW4002" i="1"/>
  <c r="AX4002" i="1"/>
  <c r="AY4002" i="1"/>
  <c r="AZ4002" i="1"/>
  <c r="BA4002" i="1"/>
  <c r="BB4002" i="1"/>
  <c r="BC4002" i="1"/>
  <c r="BD4002" i="1"/>
  <c r="BE4002" i="1"/>
  <c r="BF4002" i="1"/>
  <c r="BG4002" i="1"/>
  <c r="BH4002" i="1"/>
  <c r="BI4002" i="1"/>
  <c r="BJ4002" i="1"/>
  <c r="BK4002" i="1"/>
  <c r="BL4002" i="1"/>
  <c r="BM4002" i="1"/>
  <c r="BN4002" i="1"/>
  <c r="AW4003" i="1"/>
  <c r="AX4003" i="1"/>
  <c r="AY4003" i="1"/>
  <c r="AZ4003" i="1"/>
  <c r="BA4003" i="1"/>
  <c r="BB4003" i="1"/>
  <c r="BC4003" i="1"/>
  <c r="BD4003" i="1"/>
  <c r="BE4003" i="1"/>
  <c r="BF4003" i="1"/>
  <c r="BG4003" i="1"/>
  <c r="BH4003" i="1"/>
  <c r="BI4003" i="1"/>
  <c r="BJ4003" i="1"/>
  <c r="BK4003" i="1"/>
  <c r="BL4003" i="1"/>
  <c r="BM4003" i="1"/>
  <c r="BN4003" i="1"/>
  <c r="AW4004" i="1"/>
  <c r="AX4004" i="1"/>
  <c r="AY4004" i="1"/>
  <c r="AZ4004" i="1"/>
  <c r="BA4004" i="1"/>
  <c r="BB4004" i="1"/>
  <c r="BC4004" i="1"/>
  <c r="BD4004" i="1"/>
  <c r="BE4004" i="1"/>
  <c r="BF4004" i="1"/>
  <c r="BG4004" i="1"/>
  <c r="BH4004" i="1"/>
  <c r="BI4004" i="1"/>
  <c r="BJ4004" i="1"/>
  <c r="BK4004" i="1"/>
  <c r="BL4004" i="1"/>
  <c r="BM4004" i="1"/>
  <c r="BN4004" i="1"/>
  <c r="AW4005" i="1"/>
  <c r="AX4005" i="1"/>
  <c r="AY4005" i="1"/>
  <c r="AZ4005" i="1"/>
  <c r="BA4005" i="1"/>
  <c r="BB4005" i="1"/>
  <c r="BC4005" i="1"/>
  <c r="BD4005" i="1"/>
  <c r="BE4005" i="1"/>
  <c r="BF4005" i="1"/>
  <c r="BG4005" i="1"/>
  <c r="BH4005" i="1"/>
  <c r="BI4005" i="1"/>
  <c r="BJ4005" i="1"/>
  <c r="BK4005" i="1"/>
  <c r="BL4005" i="1"/>
  <c r="BM4005" i="1"/>
  <c r="BN4005" i="1"/>
  <c r="AW4006" i="1"/>
  <c r="AX4006" i="1"/>
  <c r="AY4006" i="1"/>
  <c r="AZ4006" i="1"/>
  <c r="BA4006" i="1"/>
  <c r="BB4006" i="1"/>
  <c r="BC4006" i="1"/>
  <c r="BD4006" i="1"/>
  <c r="BE4006" i="1"/>
  <c r="BF4006" i="1"/>
  <c r="BG4006" i="1"/>
  <c r="BH4006" i="1"/>
  <c r="BI4006" i="1"/>
  <c r="BJ4006" i="1"/>
  <c r="BK4006" i="1"/>
  <c r="BL4006" i="1"/>
  <c r="BM4006" i="1"/>
  <c r="BN4006" i="1"/>
  <c r="AW4007" i="1"/>
  <c r="AX4007" i="1"/>
  <c r="AY4007" i="1"/>
  <c r="AZ4007" i="1"/>
  <c r="BA4007" i="1"/>
  <c r="BB4007" i="1"/>
  <c r="BC4007" i="1"/>
  <c r="BD4007" i="1"/>
  <c r="BE4007" i="1"/>
  <c r="BF4007" i="1"/>
  <c r="BG4007" i="1"/>
  <c r="BH4007" i="1"/>
  <c r="BI4007" i="1"/>
  <c r="BJ4007" i="1"/>
  <c r="BK4007" i="1"/>
  <c r="BL4007" i="1"/>
  <c r="BM4007" i="1"/>
  <c r="BN4007" i="1"/>
  <c r="AW4008" i="1"/>
  <c r="AX4008" i="1"/>
  <c r="AY4008" i="1"/>
  <c r="AZ4008" i="1"/>
  <c r="BA4008" i="1"/>
  <c r="BB4008" i="1"/>
  <c r="BC4008" i="1"/>
  <c r="BD4008" i="1"/>
  <c r="BE4008" i="1"/>
  <c r="BF4008" i="1"/>
  <c r="BG4008" i="1"/>
  <c r="BH4008" i="1"/>
  <c r="BI4008" i="1"/>
  <c r="BJ4008" i="1"/>
  <c r="BK4008" i="1"/>
  <c r="BL4008" i="1"/>
  <c r="BM4008" i="1"/>
  <c r="BN4008" i="1"/>
  <c r="AW4009" i="1"/>
  <c r="AX4009" i="1"/>
  <c r="AY4009" i="1"/>
  <c r="AZ4009" i="1"/>
  <c r="BA4009" i="1"/>
  <c r="BB4009" i="1"/>
  <c r="BC4009" i="1"/>
  <c r="BD4009" i="1"/>
  <c r="BE4009" i="1"/>
  <c r="BF4009" i="1"/>
  <c r="BG4009" i="1"/>
  <c r="BH4009" i="1"/>
  <c r="BI4009" i="1"/>
  <c r="BJ4009" i="1"/>
  <c r="BK4009" i="1"/>
  <c r="BL4009" i="1"/>
  <c r="BM4009" i="1"/>
  <c r="BN4009" i="1"/>
  <c r="AW4010" i="1"/>
  <c r="AX4010" i="1"/>
  <c r="AY4010" i="1"/>
  <c r="AZ4010" i="1"/>
  <c r="BA4010" i="1"/>
  <c r="BB4010" i="1"/>
  <c r="BC4010" i="1"/>
  <c r="BD4010" i="1"/>
  <c r="BE4010" i="1"/>
  <c r="BF4010" i="1"/>
  <c r="BG4010" i="1"/>
  <c r="BH4010" i="1"/>
  <c r="BI4010" i="1"/>
  <c r="BJ4010" i="1"/>
  <c r="BK4010" i="1"/>
  <c r="BL4010" i="1"/>
  <c r="BM4010" i="1"/>
  <c r="BN4010" i="1"/>
  <c r="AW4011" i="1"/>
  <c r="AX4011" i="1"/>
  <c r="AY4011" i="1"/>
  <c r="AZ4011" i="1"/>
  <c r="BA4011" i="1"/>
  <c r="BB4011" i="1"/>
  <c r="BC4011" i="1"/>
  <c r="BD4011" i="1"/>
  <c r="BE4011" i="1"/>
  <c r="BF4011" i="1"/>
  <c r="BG4011" i="1"/>
  <c r="BH4011" i="1"/>
  <c r="BI4011" i="1"/>
  <c r="BJ4011" i="1"/>
  <c r="BK4011" i="1"/>
  <c r="BL4011" i="1"/>
  <c r="BM4011" i="1"/>
  <c r="BN4011" i="1"/>
  <c r="AW4012" i="1"/>
  <c r="AX4012" i="1"/>
  <c r="AY4012" i="1"/>
  <c r="AZ4012" i="1"/>
  <c r="BA4012" i="1"/>
  <c r="BB4012" i="1"/>
  <c r="BC4012" i="1"/>
  <c r="BD4012" i="1"/>
  <c r="BE4012" i="1"/>
  <c r="BF4012" i="1"/>
  <c r="BG4012" i="1"/>
  <c r="BH4012" i="1"/>
  <c r="BI4012" i="1"/>
  <c r="BJ4012" i="1"/>
  <c r="BK4012" i="1"/>
  <c r="BL4012" i="1"/>
  <c r="BM4012" i="1"/>
  <c r="BN4012" i="1"/>
  <c r="AW4013" i="1"/>
  <c r="AX4013" i="1"/>
  <c r="AY4013" i="1"/>
  <c r="AZ4013" i="1"/>
  <c r="BA4013" i="1"/>
  <c r="BB4013" i="1"/>
  <c r="BC4013" i="1"/>
  <c r="BD4013" i="1"/>
  <c r="BE4013" i="1"/>
  <c r="BF4013" i="1"/>
  <c r="BG4013" i="1"/>
  <c r="BH4013" i="1"/>
  <c r="BI4013" i="1"/>
  <c r="BJ4013" i="1"/>
  <c r="BK4013" i="1"/>
  <c r="BL4013" i="1"/>
  <c r="BM4013" i="1"/>
  <c r="BN4013" i="1"/>
  <c r="AW4014" i="1"/>
  <c r="AX4014" i="1"/>
  <c r="AY4014" i="1"/>
  <c r="AZ4014" i="1"/>
  <c r="BA4014" i="1"/>
  <c r="BB4014" i="1"/>
  <c r="BC4014" i="1"/>
  <c r="BD4014" i="1"/>
  <c r="BE4014" i="1"/>
  <c r="BF4014" i="1"/>
  <c r="BG4014" i="1"/>
  <c r="BH4014" i="1"/>
  <c r="BI4014" i="1"/>
  <c r="BJ4014" i="1"/>
  <c r="BK4014" i="1"/>
  <c r="BL4014" i="1"/>
  <c r="BM4014" i="1"/>
  <c r="BN4014" i="1"/>
  <c r="AW4015" i="1"/>
  <c r="AX4015" i="1"/>
  <c r="AY4015" i="1"/>
  <c r="AZ4015" i="1"/>
  <c r="BA4015" i="1"/>
  <c r="BB4015" i="1"/>
  <c r="BC4015" i="1"/>
  <c r="BD4015" i="1"/>
  <c r="BE4015" i="1"/>
  <c r="BF4015" i="1"/>
  <c r="BG4015" i="1"/>
  <c r="BH4015" i="1"/>
  <c r="BI4015" i="1"/>
  <c r="BJ4015" i="1"/>
  <c r="BK4015" i="1"/>
  <c r="BL4015" i="1"/>
  <c r="BM4015" i="1"/>
  <c r="BN4015" i="1"/>
  <c r="AW4016" i="1"/>
  <c r="AX4016" i="1"/>
  <c r="AY4016" i="1"/>
  <c r="AZ4016" i="1"/>
  <c r="BA4016" i="1"/>
  <c r="BB4016" i="1"/>
  <c r="BC4016" i="1"/>
  <c r="BD4016" i="1"/>
  <c r="BE4016" i="1"/>
  <c r="BF4016" i="1"/>
  <c r="BG4016" i="1"/>
  <c r="BH4016" i="1"/>
  <c r="BI4016" i="1"/>
  <c r="BJ4016" i="1"/>
  <c r="BK4016" i="1"/>
  <c r="BL4016" i="1"/>
  <c r="BM4016" i="1"/>
  <c r="BN4016" i="1"/>
  <c r="AW4017" i="1"/>
  <c r="AX4017" i="1"/>
  <c r="AY4017" i="1"/>
  <c r="AZ4017" i="1"/>
  <c r="BA4017" i="1"/>
  <c r="BB4017" i="1"/>
  <c r="BC4017" i="1"/>
  <c r="BD4017" i="1"/>
  <c r="BE4017" i="1"/>
  <c r="BF4017" i="1"/>
  <c r="BG4017" i="1"/>
  <c r="BH4017" i="1"/>
  <c r="BI4017" i="1"/>
  <c r="BJ4017" i="1"/>
  <c r="BK4017" i="1"/>
  <c r="BL4017" i="1"/>
  <c r="BM4017" i="1"/>
  <c r="BN4017" i="1"/>
  <c r="AW4018" i="1"/>
  <c r="AX4018" i="1"/>
  <c r="AY4018" i="1"/>
  <c r="AZ4018" i="1"/>
  <c r="BA4018" i="1"/>
  <c r="BB4018" i="1"/>
  <c r="BC4018" i="1"/>
  <c r="BD4018" i="1"/>
  <c r="BE4018" i="1"/>
  <c r="BF4018" i="1"/>
  <c r="BG4018" i="1"/>
  <c r="BH4018" i="1"/>
  <c r="BI4018" i="1"/>
  <c r="BJ4018" i="1"/>
  <c r="BK4018" i="1"/>
  <c r="BL4018" i="1"/>
  <c r="BM4018" i="1"/>
  <c r="BN4018" i="1"/>
  <c r="AW4019" i="1"/>
  <c r="AX4019" i="1"/>
  <c r="AY4019" i="1"/>
  <c r="AZ4019" i="1"/>
  <c r="BA4019" i="1"/>
  <c r="BB4019" i="1"/>
  <c r="BC4019" i="1"/>
  <c r="BD4019" i="1"/>
  <c r="BE4019" i="1"/>
  <c r="BF4019" i="1"/>
  <c r="BG4019" i="1"/>
  <c r="BH4019" i="1"/>
  <c r="BI4019" i="1"/>
  <c r="BJ4019" i="1"/>
  <c r="BK4019" i="1"/>
  <c r="BL4019" i="1"/>
  <c r="BM4019" i="1"/>
  <c r="BN4019" i="1"/>
  <c r="AW4020" i="1"/>
  <c r="AX4020" i="1"/>
  <c r="AY4020" i="1"/>
  <c r="AZ4020" i="1"/>
  <c r="BA4020" i="1"/>
  <c r="BB4020" i="1"/>
  <c r="BC4020" i="1"/>
  <c r="BD4020" i="1"/>
  <c r="BE4020" i="1"/>
  <c r="BF4020" i="1"/>
  <c r="BG4020" i="1"/>
  <c r="BH4020" i="1"/>
  <c r="BI4020" i="1"/>
  <c r="BJ4020" i="1"/>
  <c r="BK4020" i="1"/>
  <c r="BL4020" i="1"/>
  <c r="BM4020" i="1"/>
  <c r="BN4020" i="1"/>
  <c r="AW4021" i="1"/>
  <c r="AX4021" i="1"/>
  <c r="AY4021" i="1"/>
  <c r="AZ4021" i="1"/>
  <c r="BA4021" i="1"/>
  <c r="BB4021" i="1"/>
  <c r="BC4021" i="1"/>
  <c r="BD4021" i="1"/>
  <c r="BE4021" i="1"/>
  <c r="BF4021" i="1"/>
  <c r="BG4021" i="1"/>
  <c r="BH4021" i="1"/>
  <c r="BI4021" i="1"/>
  <c r="BJ4021" i="1"/>
  <c r="BK4021" i="1"/>
  <c r="BL4021" i="1"/>
  <c r="BM4021" i="1"/>
  <c r="BN4021" i="1"/>
  <c r="BN3808" i="1"/>
  <c r="AU3808" i="1"/>
  <c r="AW3808" i="1"/>
  <c r="AX3808" i="1"/>
  <c r="AY3808" i="1"/>
  <c r="AZ3808" i="1"/>
  <c r="BA3808" i="1"/>
  <c r="BB3808" i="1"/>
  <c r="BC3808" i="1"/>
  <c r="BD3808" i="1"/>
  <c r="BE3808" i="1"/>
  <c r="BF3808" i="1"/>
  <c r="BG3808" i="1"/>
  <c r="BH3808" i="1"/>
  <c r="BI3808" i="1"/>
  <c r="BJ3808" i="1"/>
  <c r="BK3808" i="1"/>
  <c r="BL3808" i="1"/>
  <c r="BM3808" i="1"/>
  <c r="AV3808" i="1"/>
  <c r="AV3777" i="1"/>
  <c r="AV3778" i="1"/>
  <c r="AV3779" i="1"/>
  <c r="BN3778" i="1"/>
  <c r="BN3779" i="1"/>
  <c r="BN3780" i="1"/>
  <c r="BN3781" i="1"/>
  <c r="BN3782" i="1"/>
  <c r="BN3783" i="1"/>
  <c r="BN3784" i="1"/>
  <c r="BN3785" i="1"/>
  <c r="BN3786" i="1"/>
  <c r="BN3787" i="1"/>
  <c r="BN3788" i="1"/>
  <c r="BN3789" i="1"/>
  <c r="BN3790" i="1"/>
  <c r="BN3791" i="1"/>
  <c r="BN3792" i="1"/>
  <c r="BN3793" i="1"/>
  <c r="BN3794" i="1"/>
  <c r="BN3795" i="1"/>
  <c r="BN3796" i="1"/>
  <c r="BN3797" i="1"/>
  <c r="BN3798" i="1"/>
  <c r="BN3799" i="1"/>
  <c r="BN3800" i="1"/>
  <c r="BN3801" i="1"/>
  <c r="BN3802" i="1"/>
  <c r="BN3803" i="1"/>
  <c r="BN3804" i="1"/>
  <c r="BN3805" i="1"/>
  <c r="BN3806" i="1"/>
  <c r="BN3807" i="1"/>
  <c r="BN3777" i="1"/>
  <c r="AV3780" i="1"/>
  <c r="AV3781" i="1"/>
  <c r="AV3782" i="1"/>
  <c r="AV3783" i="1"/>
  <c r="AV3784" i="1"/>
  <c r="AV3785" i="1"/>
  <c r="AV3786" i="1"/>
  <c r="AV3787" i="1"/>
  <c r="AV3788" i="1"/>
  <c r="AV3789" i="1"/>
  <c r="AV3790" i="1"/>
  <c r="AV3791" i="1"/>
  <c r="AV3792" i="1"/>
  <c r="AV3793" i="1"/>
  <c r="AV3794" i="1"/>
  <c r="AV3795" i="1"/>
  <c r="AV3796" i="1"/>
  <c r="AV3797" i="1"/>
  <c r="AV3798" i="1"/>
  <c r="AV3799" i="1"/>
  <c r="AV3800" i="1"/>
  <c r="AV3801" i="1"/>
  <c r="AV3802" i="1"/>
  <c r="AV3803" i="1"/>
  <c r="AV3804" i="1"/>
  <c r="AV3805" i="1"/>
  <c r="AV3806" i="1"/>
  <c r="AV3807" i="1"/>
  <c r="AU3778" i="1"/>
  <c r="AU3779" i="1"/>
  <c r="AU3780" i="1"/>
  <c r="AU3781" i="1"/>
  <c r="AU3782" i="1"/>
  <c r="AU3783" i="1"/>
  <c r="AU3784" i="1"/>
  <c r="AU3785" i="1"/>
  <c r="AU3786" i="1"/>
  <c r="AU3787" i="1"/>
  <c r="AU3788" i="1"/>
  <c r="AU3789" i="1"/>
  <c r="AU3790" i="1"/>
  <c r="AU3791" i="1"/>
  <c r="AU3792" i="1"/>
  <c r="AU3793" i="1"/>
  <c r="AU3794" i="1"/>
  <c r="AU3795" i="1"/>
  <c r="AU3796" i="1"/>
  <c r="AU3797" i="1"/>
  <c r="AU3798" i="1"/>
  <c r="AU3799" i="1"/>
  <c r="AU3800" i="1"/>
  <c r="AU3801" i="1"/>
  <c r="AU3802" i="1"/>
  <c r="AU3803" i="1"/>
  <c r="AU3804" i="1"/>
  <c r="AU3805" i="1"/>
  <c r="AU3806" i="1"/>
  <c r="AU3807" i="1"/>
  <c r="AU3777" i="1"/>
  <c r="AW3793" i="1"/>
  <c r="AX3793" i="1"/>
  <c r="AY3793" i="1"/>
  <c r="AZ3793" i="1"/>
  <c r="BA3793" i="1"/>
  <c r="BB3793" i="1"/>
  <c r="BC3793" i="1"/>
  <c r="BD3793" i="1"/>
  <c r="BE3793" i="1"/>
  <c r="BF3793" i="1"/>
  <c r="BG3793" i="1"/>
  <c r="BH3793" i="1"/>
  <c r="BI3793" i="1"/>
  <c r="BJ3793" i="1"/>
  <c r="BK3793" i="1"/>
  <c r="BL3793" i="1"/>
  <c r="BM3793" i="1"/>
  <c r="AW3794" i="1"/>
  <c r="AX3794" i="1"/>
  <c r="AY3794" i="1"/>
  <c r="AZ3794" i="1"/>
  <c r="BA3794" i="1"/>
  <c r="BB3794" i="1"/>
  <c r="BC3794" i="1"/>
  <c r="BD3794" i="1"/>
  <c r="BE3794" i="1"/>
  <c r="BF3794" i="1"/>
  <c r="BG3794" i="1"/>
  <c r="BH3794" i="1"/>
  <c r="BI3794" i="1"/>
  <c r="BJ3794" i="1"/>
  <c r="BK3794" i="1"/>
  <c r="BL3794" i="1"/>
  <c r="BM3794" i="1"/>
  <c r="AW3795" i="1"/>
  <c r="AX3795" i="1"/>
  <c r="AY3795" i="1"/>
  <c r="AZ3795" i="1"/>
  <c r="BA3795" i="1"/>
  <c r="BB3795" i="1"/>
  <c r="BC3795" i="1"/>
  <c r="BD3795" i="1"/>
  <c r="BE3795" i="1"/>
  <c r="BF3795" i="1"/>
  <c r="BG3795" i="1"/>
  <c r="BH3795" i="1"/>
  <c r="BI3795" i="1"/>
  <c r="BJ3795" i="1"/>
  <c r="BK3795" i="1"/>
  <c r="BL3795" i="1"/>
  <c r="BM3795" i="1"/>
  <c r="AW3796" i="1"/>
  <c r="AX3796" i="1"/>
  <c r="AY3796" i="1"/>
  <c r="AZ3796" i="1"/>
  <c r="BA3796" i="1"/>
  <c r="BB3796" i="1"/>
  <c r="BC3796" i="1"/>
  <c r="BD3796" i="1"/>
  <c r="BE3796" i="1"/>
  <c r="BF3796" i="1"/>
  <c r="BG3796" i="1"/>
  <c r="BH3796" i="1"/>
  <c r="BI3796" i="1"/>
  <c r="BJ3796" i="1"/>
  <c r="BK3796" i="1"/>
  <c r="BL3796" i="1"/>
  <c r="BM3796" i="1"/>
  <c r="AW3797" i="1"/>
  <c r="AX3797" i="1"/>
  <c r="AY3797" i="1"/>
  <c r="AZ3797" i="1"/>
  <c r="BA3797" i="1"/>
  <c r="BB3797" i="1"/>
  <c r="BC3797" i="1"/>
  <c r="BD3797" i="1"/>
  <c r="BE3797" i="1"/>
  <c r="BF3797" i="1"/>
  <c r="BG3797" i="1"/>
  <c r="BH3797" i="1"/>
  <c r="BI3797" i="1"/>
  <c r="BJ3797" i="1"/>
  <c r="BK3797" i="1"/>
  <c r="BL3797" i="1"/>
  <c r="BM3797" i="1"/>
  <c r="AW3798" i="1"/>
  <c r="AX3798" i="1"/>
  <c r="AY3798" i="1"/>
  <c r="AZ3798" i="1"/>
  <c r="BA3798" i="1"/>
  <c r="BB3798" i="1"/>
  <c r="BC3798" i="1"/>
  <c r="BD3798" i="1"/>
  <c r="BE3798" i="1"/>
  <c r="BF3798" i="1"/>
  <c r="BG3798" i="1"/>
  <c r="BH3798" i="1"/>
  <c r="BI3798" i="1"/>
  <c r="BJ3798" i="1"/>
  <c r="BK3798" i="1"/>
  <c r="BL3798" i="1"/>
  <c r="BM3798" i="1"/>
  <c r="AW3799" i="1"/>
  <c r="AX3799" i="1"/>
  <c r="AY3799" i="1"/>
  <c r="AZ3799" i="1"/>
  <c r="BA3799" i="1"/>
  <c r="BB3799" i="1"/>
  <c r="BC3799" i="1"/>
  <c r="BD3799" i="1"/>
  <c r="BE3799" i="1"/>
  <c r="BF3799" i="1"/>
  <c r="BG3799" i="1"/>
  <c r="BH3799" i="1"/>
  <c r="BI3799" i="1"/>
  <c r="BJ3799" i="1"/>
  <c r="BK3799" i="1"/>
  <c r="BL3799" i="1"/>
  <c r="BM3799" i="1"/>
  <c r="AW3800" i="1"/>
  <c r="AX3800" i="1"/>
  <c r="AY3800" i="1"/>
  <c r="AZ3800" i="1"/>
  <c r="BA3800" i="1"/>
  <c r="BB3800" i="1"/>
  <c r="BC3800" i="1"/>
  <c r="BD3800" i="1"/>
  <c r="BE3800" i="1"/>
  <c r="BF3800" i="1"/>
  <c r="BG3800" i="1"/>
  <c r="BH3800" i="1"/>
  <c r="BI3800" i="1"/>
  <c r="BJ3800" i="1"/>
  <c r="BK3800" i="1"/>
  <c r="BL3800" i="1"/>
  <c r="BM3800" i="1"/>
  <c r="AW3801" i="1"/>
  <c r="AX3801" i="1"/>
  <c r="AY3801" i="1"/>
  <c r="AZ3801" i="1"/>
  <c r="BA3801" i="1"/>
  <c r="BB3801" i="1"/>
  <c r="BC3801" i="1"/>
  <c r="BD3801" i="1"/>
  <c r="BE3801" i="1"/>
  <c r="BF3801" i="1"/>
  <c r="BG3801" i="1"/>
  <c r="BH3801" i="1"/>
  <c r="BI3801" i="1"/>
  <c r="BJ3801" i="1"/>
  <c r="BK3801" i="1"/>
  <c r="BL3801" i="1"/>
  <c r="BM3801" i="1"/>
  <c r="AW3802" i="1"/>
  <c r="AX3802" i="1"/>
  <c r="AY3802" i="1"/>
  <c r="AZ3802" i="1"/>
  <c r="BA3802" i="1"/>
  <c r="BB3802" i="1"/>
  <c r="BC3802" i="1"/>
  <c r="BD3802" i="1"/>
  <c r="BE3802" i="1"/>
  <c r="BF3802" i="1"/>
  <c r="BG3802" i="1"/>
  <c r="BH3802" i="1"/>
  <c r="BI3802" i="1"/>
  <c r="BJ3802" i="1"/>
  <c r="BK3802" i="1"/>
  <c r="BL3802" i="1"/>
  <c r="BM3802" i="1"/>
  <c r="AW3803" i="1"/>
  <c r="AX3803" i="1"/>
  <c r="AY3803" i="1"/>
  <c r="AZ3803" i="1"/>
  <c r="BA3803" i="1"/>
  <c r="BB3803" i="1"/>
  <c r="BC3803" i="1"/>
  <c r="BD3803" i="1"/>
  <c r="BE3803" i="1"/>
  <c r="BF3803" i="1"/>
  <c r="BG3803" i="1"/>
  <c r="BH3803" i="1"/>
  <c r="BI3803" i="1"/>
  <c r="BJ3803" i="1"/>
  <c r="BK3803" i="1"/>
  <c r="BL3803" i="1"/>
  <c r="BM3803" i="1"/>
  <c r="AW3804" i="1"/>
  <c r="AX3804" i="1"/>
  <c r="AY3804" i="1"/>
  <c r="AZ3804" i="1"/>
  <c r="BA3804" i="1"/>
  <c r="BB3804" i="1"/>
  <c r="BC3804" i="1"/>
  <c r="BD3804" i="1"/>
  <c r="BE3804" i="1"/>
  <c r="BF3804" i="1"/>
  <c r="BG3804" i="1"/>
  <c r="BH3804" i="1"/>
  <c r="BI3804" i="1"/>
  <c r="BJ3804" i="1"/>
  <c r="BK3804" i="1"/>
  <c r="BL3804" i="1"/>
  <c r="BM3804" i="1"/>
  <c r="AW3805" i="1"/>
  <c r="AX3805" i="1"/>
  <c r="AY3805" i="1"/>
  <c r="AZ3805" i="1"/>
  <c r="BA3805" i="1"/>
  <c r="BB3805" i="1"/>
  <c r="BC3805" i="1"/>
  <c r="BD3805" i="1"/>
  <c r="BE3805" i="1"/>
  <c r="BF3805" i="1"/>
  <c r="BG3805" i="1"/>
  <c r="BH3805" i="1"/>
  <c r="BI3805" i="1"/>
  <c r="BJ3805" i="1"/>
  <c r="BK3805" i="1"/>
  <c r="BL3805" i="1"/>
  <c r="BM3805" i="1"/>
  <c r="AW3806" i="1"/>
  <c r="AX3806" i="1"/>
  <c r="AY3806" i="1"/>
  <c r="AZ3806" i="1"/>
  <c r="BA3806" i="1"/>
  <c r="BB3806" i="1"/>
  <c r="BC3806" i="1"/>
  <c r="BD3806" i="1"/>
  <c r="BE3806" i="1"/>
  <c r="BF3806" i="1"/>
  <c r="BG3806" i="1"/>
  <c r="BH3806" i="1"/>
  <c r="BI3806" i="1"/>
  <c r="BJ3806" i="1"/>
  <c r="BK3806" i="1"/>
  <c r="BL3806" i="1"/>
  <c r="BM3806" i="1"/>
  <c r="AW3807" i="1"/>
  <c r="AX3807" i="1"/>
  <c r="AY3807" i="1"/>
  <c r="AZ3807" i="1"/>
  <c r="BA3807" i="1"/>
  <c r="BB3807" i="1"/>
  <c r="BC3807" i="1"/>
  <c r="BD3807" i="1"/>
  <c r="BE3807" i="1"/>
  <c r="BF3807" i="1"/>
  <c r="BG3807" i="1"/>
  <c r="BH3807" i="1"/>
  <c r="BI3807" i="1"/>
  <c r="BJ3807" i="1"/>
  <c r="BK3807" i="1"/>
  <c r="BL3807" i="1"/>
  <c r="BM3807" i="1"/>
  <c r="AU3757" i="1"/>
  <c r="AW3757" i="1"/>
  <c r="AX3757" i="1"/>
  <c r="AY3757" i="1"/>
  <c r="AZ3757" i="1"/>
  <c r="BA3757" i="1"/>
  <c r="BB3757" i="1"/>
  <c r="BC3757" i="1"/>
  <c r="BD3757" i="1"/>
  <c r="BE3757" i="1"/>
  <c r="BF3757" i="1"/>
  <c r="BG3757" i="1"/>
  <c r="BH3757" i="1"/>
  <c r="BI3757" i="1"/>
  <c r="BJ3757" i="1"/>
  <c r="BK3757" i="1"/>
  <c r="BL3757" i="1"/>
  <c r="BM3757" i="1"/>
  <c r="AV3757" i="1"/>
  <c r="AU3758" i="1"/>
  <c r="AW3758" i="1"/>
  <c r="AX3758" i="1"/>
  <c r="AY3758" i="1"/>
  <c r="AZ3758" i="1"/>
  <c r="BA3758" i="1"/>
  <c r="BB3758" i="1"/>
  <c r="BC3758" i="1"/>
  <c r="BD3758" i="1"/>
  <c r="BE3758" i="1"/>
  <c r="BF3758" i="1"/>
  <c r="BG3758" i="1"/>
  <c r="BH3758" i="1"/>
  <c r="BI3758" i="1"/>
  <c r="BJ3758" i="1"/>
  <c r="BK3758" i="1"/>
  <c r="BL3758" i="1"/>
  <c r="BM3758" i="1"/>
  <c r="AV3758" i="1"/>
  <c r="AU3759" i="1"/>
  <c r="AW3759" i="1"/>
  <c r="AX3759" i="1"/>
  <c r="AY3759" i="1"/>
  <c r="AZ3759" i="1"/>
  <c r="BA3759" i="1"/>
  <c r="BB3759" i="1"/>
  <c r="BC3759" i="1"/>
  <c r="BD3759" i="1"/>
  <c r="BE3759" i="1"/>
  <c r="BF3759" i="1"/>
  <c r="BG3759" i="1"/>
  <c r="BH3759" i="1"/>
  <c r="BI3759" i="1"/>
  <c r="BJ3759" i="1"/>
  <c r="BK3759" i="1"/>
  <c r="BL3759" i="1"/>
  <c r="BM3759" i="1"/>
  <c r="AV3759" i="1"/>
  <c r="AU3760" i="1"/>
  <c r="AW3760" i="1"/>
  <c r="AX3760" i="1"/>
  <c r="AY3760" i="1"/>
  <c r="AZ3760" i="1"/>
  <c r="BA3760" i="1"/>
  <c r="BB3760" i="1"/>
  <c r="BC3760" i="1"/>
  <c r="BD3760" i="1"/>
  <c r="BE3760" i="1"/>
  <c r="BF3760" i="1"/>
  <c r="BG3760" i="1"/>
  <c r="BH3760" i="1"/>
  <c r="BI3760" i="1"/>
  <c r="BJ3760" i="1"/>
  <c r="BK3760" i="1"/>
  <c r="BL3760" i="1"/>
  <c r="BM3760" i="1"/>
  <c r="AV3760" i="1"/>
  <c r="AU3761" i="1"/>
  <c r="AW3761" i="1"/>
  <c r="AX3761" i="1"/>
  <c r="AY3761" i="1"/>
  <c r="AZ3761" i="1"/>
  <c r="BA3761" i="1"/>
  <c r="BB3761" i="1"/>
  <c r="BC3761" i="1"/>
  <c r="BD3761" i="1"/>
  <c r="BE3761" i="1"/>
  <c r="BF3761" i="1"/>
  <c r="BG3761" i="1"/>
  <c r="BH3761" i="1"/>
  <c r="BI3761" i="1"/>
  <c r="BJ3761" i="1"/>
  <c r="BK3761" i="1"/>
  <c r="BL3761" i="1"/>
  <c r="BM3761" i="1"/>
  <c r="AV3761" i="1"/>
  <c r="AU3762" i="1"/>
  <c r="AW3762" i="1"/>
  <c r="AX3762" i="1"/>
  <c r="AY3762" i="1"/>
  <c r="AZ3762" i="1"/>
  <c r="BA3762" i="1"/>
  <c r="BB3762" i="1"/>
  <c r="BC3762" i="1"/>
  <c r="BD3762" i="1"/>
  <c r="BE3762" i="1"/>
  <c r="BF3762" i="1"/>
  <c r="BG3762" i="1"/>
  <c r="BH3762" i="1"/>
  <c r="BI3762" i="1"/>
  <c r="BJ3762" i="1"/>
  <c r="BK3762" i="1"/>
  <c r="BL3762" i="1"/>
  <c r="BM3762" i="1"/>
  <c r="AV3762" i="1"/>
  <c r="AU3763" i="1"/>
  <c r="AW3763" i="1"/>
  <c r="AX3763" i="1"/>
  <c r="AY3763" i="1"/>
  <c r="AZ3763" i="1"/>
  <c r="BA3763" i="1"/>
  <c r="BB3763" i="1"/>
  <c r="BC3763" i="1"/>
  <c r="BD3763" i="1"/>
  <c r="BE3763" i="1"/>
  <c r="BF3763" i="1"/>
  <c r="BG3763" i="1"/>
  <c r="BH3763" i="1"/>
  <c r="BI3763" i="1"/>
  <c r="BJ3763" i="1"/>
  <c r="BK3763" i="1"/>
  <c r="BL3763" i="1"/>
  <c r="BM3763" i="1"/>
  <c r="AV3763" i="1"/>
  <c r="AU3764" i="1"/>
  <c r="AW3764" i="1"/>
  <c r="AX3764" i="1"/>
  <c r="AY3764" i="1"/>
  <c r="AZ3764" i="1"/>
  <c r="BA3764" i="1"/>
  <c r="BB3764" i="1"/>
  <c r="BC3764" i="1"/>
  <c r="BD3764" i="1"/>
  <c r="BE3764" i="1"/>
  <c r="BF3764" i="1"/>
  <c r="BG3764" i="1"/>
  <c r="BH3764" i="1"/>
  <c r="BI3764" i="1"/>
  <c r="BJ3764" i="1"/>
  <c r="BK3764" i="1"/>
  <c r="BL3764" i="1"/>
  <c r="BM3764" i="1"/>
  <c r="AV3764" i="1"/>
  <c r="AU3765" i="1"/>
  <c r="AW3765" i="1"/>
  <c r="AX3765" i="1"/>
  <c r="AY3765" i="1"/>
  <c r="AZ3765" i="1"/>
  <c r="BA3765" i="1"/>
  <c r="BB3765" i="1"/>
  <c r="BC3765" i="1"/>
  <c r="BD3765" i="1"/>
  <c r="BE3765" i="1"/>
  <c r="BF3765" i="1"/>
  <c r="BG3765" i="1"/>
  <c r="BH3765" i="1"/>
  <c r="BI3765" i="1"/>
  <c r="BJ3765" i="1"/>
  <c r="BK3765" i="1"/>
  <c r="BL3765" i="1"/>
  <c r="BM3765" i="1"/>
  <c r="AV3765" i="1"/>
  <c r="AU3766" i="1"/>
  <c r="AW3766" i="1"/>
  <c r="AX3766" i="1"/>
  <c r="AY3766" i="1"/>
  <c r="AZ3766" i="1"/>
  <c r="BA3766" i="1"/>
  <c r="BB3766" i="1"/>
  <c r="BC3766" i="1"/>
  <c r="BD3766" i="1"/>
  <c r="BE3766" i="1"/>
  <c r="BF3766" i="1"/>
  <c r="BG3766" i="1"/>
  <c r="BH3766" i="1"/>
  <c r="BI3766" i="1"/>
  <c r="BJ3766" i="1"/>
  <c r="BK3766" i="1"/>
  <c r="BL3766" i="1"/>
  <c r="BM3766" i="1"/>
  <c r="AV3766" i="1"/>
  <c r="AU3767" i="1"/>
  <c r="AW3767" i="1"/>
  <c r="AX3767" i="1"/>
  <c r="AY3767" i="1"/>
  <c r="AZ3767" i="1"/>
  <c r="BA3767" i="1"/>
  <c r="BB3767" i="1"/>
  <c r="BC3767" i="1"/>
  <c r="BD3767" i="1"/>
  <c r="BE3767" i="1"/>
  <c r="BF3767" i="1"/>
  <c r="BG3767" i="1"/>
  <c r="BH3767" i="1"/>
  <c r="BI3767" i="1"/>
  <c r="BJ3767" i="1"/>
  <c r="BK3767" i="1"/>
  <c r="BL3767" i="1"/>
  <c r="BM3767" i="1"/>
  <c r="AV3767" i="1"/>
  <c r="AU3768" i="1"/>
  <c r="AW3768" i="1"/>
  <c r="AX3768" i="1"/>
  <c r="AY3768" i="1"/>
  <c r="AZ3768" i="1"/>
  <c r="BA3768" i="1"/>
  <c r="BB3768" i="1"/>
  <c r="BC3768" i="1"/>
  <c r="BD3768" i="1"/>
  <c r="BE3768" i="1"/>
  <c r="BF3768" i="1"/>
  <c r="BG3768" i="1"/>
  <c r="BH3768" i="1"/>
  <c r="BI3768" i="1"/>
  <c r="BJ3768" i="1"/>
  <c r="BK3768" i="1"/>
  <c r="BL3768" i="1"/>
  <c r="BM3768" i="1"/>
  <c r="AV3768" i="1"/>
  <c r="AU3769" i="1"/>
  <c r="AW3769" i="1"/>
  <c r="AX3769" i="1"/>
  <c r="AY3769" i="1"/>
  <c r="AZ3769" i="1"/>
  <c r="BA3769" i="1"/>
  <c r="BB3769" i="1"/>
  <c r="BC3769" i="1"/>
  <c r="BD3769" i="1"/>
  <c r="BE3769" i="1"/>
  <c r="BF3769" i="1"/>
  <c r="BG3769" i="1"/>
  <c r="BH3769" i="1"/>
  <c r="BI3769" i="1"/>
  <c r="BJ3769" i="1"/>
  <c r="BK3769" i="1"/>
  <c r="BL3769" i="1"/>
  <c r="BM3769" i="1"/>
  <c r="AV3769" i="1"/>
  <c r="AU3770" i="1"/>
  <c r="AW3770" i="1"/>
  <c r="AX3770" i="1"/>
  <c r="AY3770" i="1"/>
  <c r="AZ3770" i="1"/>
  <c r="BA3770" i="1"/>
  <c r="BB3770" i="1"/>
  <c r="BC3770" i="1"/>
  <c r="BD3770" i="1"/>
  <c r="BE3770" i="1"/>
  <c r="BF3770" i="1"/>
  <c r="BG3770" i="1"/>
  <c r="BH3770" i="1"/>
  <c r="BI3770" i="1"/>
  <c r="BJ3770" i="1"/>
  <c r="BK3770" i="1"/>
  <c r="BL3770" i="1"/>
  <c r="BM3770" i="1"/>
  <c r="AV3770" i="1"/>
  <c r="AU3771" i="1"/>
  <c r="AW3771" i="1"/>
  <c r="AX3771" i="1"/>
  <c r="AY3771" i="1"/>
  <c r="AZ3771" i="1"/>
  <c r="BA3771" i="1"/>
  <c r="BB3771" i="1"/>
  <c r="BC3771" i="1"/>
  <c r="BD3771" i="1"/>
  <c r="BE3771" i="1"/>
  <c r="BF3771" i="1"/>
  <c r="BG3771" i="1"/>
  <c r="BH3771" i="1"/>
  <c r="BI3771" i="1"/>
  <c r="BJ3771" i="1"/>
  <c r="BK3771" i="1"/>
  <c r="BL3771" i="1"/>
  <c r="BM3771" i="1"/>
  <c r="AV3771" i="1"/>
  <c r="AU3772" i="1"/>
  <c r="AW3772" i="1"/>
  <c r="AX3772" i="1"/>
  <c r="AY3772" i="1"/>
  <c r="AZ3772" i="1"/>
  <c r="BA3772" i="1"/>
  <c r="BB3772" i="1"/>
  <c r="BC3772" i="1"/>
  <c r="BD3772" i="1"/>
  <c r="BE3772" i="1"/>
  <c r="BF3772" i="1"/>
  <c r="BG3772" i="1"/>
  <c r="BH3772" i="1"/>
  <c r="BI3772" i="1"/>
  <c r="BJ3772" i="1"/>
  <c r="BK3772" i="1"/>
  <c r="BL3772" i="1"/>
  <c r="BM3772" i="1"/>
  <c r="AV3772" i="1"/>
  <c r="AU3773" i="1"/>
  <c r="AW3773" i="1"/>
  <c r="AX3773" i="1"/>
  <c r="AY3773" i="1"/>
  <c r="AZ3773" i="1"/>
  <c r="BA3773" i="1"/>
  <c r="BB3773" i="1"/>
  <c r="BC3773" i="1"/>
  <c r="BD3773" i="1"/>
  <c r="BE3773" i="1"/>
  <c r="BF3773" i="1"/>
  <c r="BG3773" i="1"/>
  <c r="BH3773" i="1"/>
  <c r="BI3773" i="1"/>
  <c r="BJ3773" i="1"/>
  <c r="BK3773" i="1"/>
  <c r="BL3773" i="1"/>
  <c r="BM3773" i="1"/>
  <c r="AV3773" i="1"/>
  <c r="AU3774" i="1"/>
  <c r="AW3774" i="1"/>
  <c r="AX3774" i="1"/>
  <c r="AY3774" i="1"/>
  <c r="AZ3774" i="1"/>
  <c r="BA3774" i="1"/>
  <c r="BB3774" i="1"/>
  <c r="BC3774" i="1"/>
  <c r="BD3774" i="1"/>
  <c r="BE3774" i="1"/>
  <c r="BF3774" i="1"/>
  <c r="BG3774" i="1"/>
  <c r="BH3774" i="1"/>
  <c r="BI3774" i="1"/>
  <c r="BJ3774" i="1"/>
  <c r="BK3774" i="1"/>
  <c r="BL3774" i="1"/>
  <c r="BM3774" i="1"/>
  <c r="AV3774" i="1"/>
  <c r="AU3775" i="1"/>
  <c r="AW3775" i="1"/>
  <c r="AX3775" i="1"/>
  <c r="AY3775" i="1"/>
  <c r="AZ3775" i="1"/>
  <c r="BA3775" i="1"/>
  <c r="BB3775" i="1"/>
  <c r="BC3775" i="1"/>
  <c r="BD3775" i="1"/>
  <c r="BE3775" i="1"/>
  <c r="BF3775" i="1"/>
  <c r="BG3775" i="1"/>
  <c r="BH3775" i="1"/>
  <c r="BI3775" i="1"/>
  <c r="BJ3775" i="1"/>
  <c r="BK3775" i="1"/>
  <c r="BL3775" i="1"/>
  <c r="BM3775" i="1"/>
  <c r="AV3775" i="1"/>
  <c r="AU3776" i="1"/>
  <c r="AW3776" i="1"/>
  <c r="AX3776" i="1"/>
  <c r="AY3776" i="1"/>
  <c r="AZ3776" i="1"/>
  <c r="BA3776" i="1"/>
  <c r="BB3776" i="1"/>
  <c r="BC3776" i="1"/>
  <c r="BD3776" i="1"/>
  <c r="BE3776" i="1"/>
  <c r="BF3776" i="1"/>
  <c r="BG3776" i="1"/>
  <c r="BH3776" i="1"/>
  <c r="BI3776" i="1"/>
  <c r="BJ3776" i="1"/>
  <c r="BK3776" i="1"/>
  <c r="BL3776" i="1"/>
  <c r="BM3776" i="1"/>
  <c r="AV3776" i="1"/>
  <c r="AW3777" i="1"/>
  <c r="AX3777" i="1"/>
  <c r="AY3777" i="1"/>
  <c r="AZ3777" i="1"/>
  <c r="BA3777" i="1"/>
  <c r="BB3777" i="1"/>
  <c r="BC3777" i="1"/>
  <c r="BD3777" i="1"/>
  <c r="BE3777" i="1"/>
  <c r="BF3777" i="1"/>
  <c r="BG3777" i="1"/>
  <c r="BH3777" i="1"/>
  <c r="BI3777" i="1"/>
  <c r="BJ3777" i="1"/>
  <c r="BK3777" i="1"/>
  <c r="BL3777" i="1"/>
  <c r="BM3777" i="1"/>
  <c r="AW3778" i="1"/>
  <c r="AX3778" i="1"/>
  <c r="AY3778" i="1"/>
  <c r="AZ3778" i="1"/>
  <c r="BA3778" i="1"/>
  <c r="BB3778" i="1"/>
  <c r="BC3778" i="1"/>
  <c r="BD3778" i="1"/>
  <c r="BE3778" i="1"/>
  <c r="BF3778" i="1"/>
  <c r="BG3778" i="1"/>
  <c r="BH3778" i="1"/>
  <c r="BI3778" i="1"/>
  <c r="BJ3778" i="1"/>
  <c r="BK3778" i="1"/>
  <c r="BL3778" i="1"/>
  <c r="BM3778" i="1"/>
  <c r="AW3779" i="1"/>
  <c r="AX3779" i="1"/>
  <c r="AY3779" i="1"/>
  <c r="AZ3779" i="1"/>
  <c r="BA3779" i="1"/>
  <c r="BB3779" i="1"/>
  <c r="BC3779" i="1"/>
  <c r="BD3779" i="1"/>
  <c r="BE3779" i="1"/>
  <c r="BF3779" i="1"/>
  <c r="BG3779" i="1"/>
  <c r="BH3779" i="1"/>
  <c r="BI3779" i="1"/>
  <c r="BJ3779" i="1"/>
  <c r="BK3779" i="1"/>
  <c r="BL3779" i="1"/>
  <c r="BM3779" i="1"/>
  <c r="AW3780" i="1"/>
  <c r="AX3780" i="1"/>
  <c r="AY3780" i="1"/>
  <c r="AZ3780" i="1"/>
  <c r="BA3780" i="1"/>
  <c r="BB3780" i="1"/>
  <c r="BC3780" i="1"/>
  <c r="BD3780" i="1"/>
  <c r="BE3780" i="1"/>
  <c r="BF3780" i="1"/>
  <c r="BG3780" i="1"/>
  <c r="BH3780" i="1"/>
  <c r="BI3780" i="1"/>
  <c r="BJ3780" i="1"/>
  <c r="BK3780" i="1"/>
  <c r="BL3780" i="1"/>
  <c r="BM3780" i="1"/>
  <c r="AW3781" i="1"/>
  <c r="AX3781" i="1"/>
  <c r="AY3781" i="1"/>
  <c r="AZ3781" i="1"/>
  <c r="BA3781" i="1"/>
  <c r="BB3781" i="1"/>
  <c r="BC3781" i="1"/>
  <c r="BD3781" i="1"/>
  <c r="BE3781" i="1"/>
  <c r="BF3781" i="1"/>
  <c r="BG3781" i="1"/>
  <c r="BH3781" i="1"/>
  <c r="BI3781" i="1"/>
  <c r="BJ3781" i="1"/>
  <c r="BK3781" i="1"/>
  <c r="BL3781" i="1"/>
  <c r="BM3781" i="1"/>
  <c r="AW3782" i="1"/>
  <c r="AX3782" i="1"/>
  <c r="AY3782" i="1"/>
  <c r="AZ3782" i="1"/>
  <c r="BA3782" i="1"/>
  <c r="BB3782" i="1"/>
  <c r="BC3782" i="1"/>
  <c r="BD3782" i="1"/>
  <c r="BE3782" i="1"/>
  <c r="BF3782" i="1"/>
  <c r="BG3782" i="1"/>
  <c r="BH3782" i="1"/>
  <c r="BI3782" i="1"/>
  <c r="BJ3782" i="1"/>
  <c r="BK3782" i="1"/>
  <c r="BL3782" i="1"/>
  <c r="BM3782" i="1"/>
  <c r="AW3783" i="1"/>
  <c r="AX3783" i="1"/>
  <c r="AY3783" i="1"/>
  <c r="AZ3783" i="1"/>
  <c r="BA3783" i="1"/>
  <c r="BB3783" i="1"/>
  <c r="BC3783" i="1"/>
  <c r="BD3783" i="1"/>
  <c r="BE3783" i="1"/>
  <c r="BF3783" i="1"/>
  <c r="BG3783" i="1"/>
  <c r="BH3783" i="1"/>
  <c r="BI3783" i="1"/>
  <c r="BJ3783" i="1"/>
  <c r="BK3783" i="1"/>
  <c r="BL3783" i="1"/>
  <c r="BM3783" i="1"/>
  <c r="AW3784" i="1"/>
  <c r="AX3784" i="1"/>
  <c r="AY3784" i="1"/>
  <c r="AZ3784" i="1"/>
  <c r="BA3784" i="1"/>
  <c r="BB3784" i="1"/>
  <c r="BC3784" i="1"/>
  <c r="BD3784" i="1"/>
  <c r="BE3784" i="1"/>
  <c r="BF3784" i="1"/>
  <c r="BG3784" i="1"/>
  <c r="BH3784" i="1"/>
  <c r="BI3784" i="1"/>
  <c r="BJ3784" i="1"/>
  <c r="BK3784" i="1"/>
  <c r="BL3784" i="1"/>
  <c r="BM3784" i="1"/>
  <c r="AW3785" i="1"/>
  <c r="AX3785" i="1"/>
  <c r="AY3785" i="1"/>
  <c r="AZ3785" i="1"/>
  <c r="BA3785" i="1"/>
  <c r="BB3785" i="1"/>
  <c r="BC3785" i="1"/>
  <c r="BD3785" i="1"/>
  <c r="BE3785" i="1"/>
  <c r="BF3785" i="1"/>
  <c r="BG3785" i="1"/>
  <c r="BH3785" i="1"/>
  <c r="BI3785" i="1"/>
  <c r="BJ3785" i="1"/>
  <c r="BK3785" i="1"/>
  <c r="BL3785" i="1"/>
  <c r="BM3785" i="1"/>
  <c r="AW3786" i="1"/>
  <c r="AX3786" i="1"/>
  <c r="AY3786" i="1"/>
  <c r="AZ3786" i="1"/>
  <c r="BA3786" i="1"/>
  <c r="BB3786" i="1"/>
  <c r="BC3786" i="1"/>
  <c r="BD3786" i="1"/>
  <c r="BE3786" i="1"/>
  <c r="BF3786" i="1"/>
  <c r="BG3786" i="1"/>
  <c r="BH3786" i="1"/>
  <c r="BI3786" i="1"/>
  <c r="BJ3786" i="1"/>
  <c r="BK3786" i="1"/>
  <c r="BL3786" i="1"/>
  <c r="BM3786" i="1"/>
  <c r="AW3787" i="1"/>
  <c r="AX3787" i="1"/>
  <c r="AY3787" i="1"/>
  <c r="AZ3787" i="1"/>
  <c r="BA3787" i="1"/>
  <c r="BB3787" i="1"/>
  <c r="BC3787" i="1"/>
  <c r="BD3787" i="1"/>
  <c r="BE3787" i="1"/>
  <c r="BF3787" i="1"/>
  <c r="BG3787" i="1"/>
  <c r="BH3787" i="1"/>
  <c r="BI3787" i="1"/>
  <c r="BJ3787" i="1"/>
  <c r="BK3787" i="1"/>
  <c r="BL3787" i="1"/>
  <c r="BM3787" i="1"/>
  <c r="AW3788" i="1"/>
  <c r="AX3788" i="1"/>
  <c r="AY3788" i="1"/>
  <c r="AZ3788" i="1"/>
  <c r="BA3788" i="1"/>
  <c r="BB3788" i="1"/>
  <c r="BC3788" i="1"/>
  <c r="BD3788" i="1"/>
  <c r="BE3788" i="1"/>
  <c r="BF3788" i="1"/>
  <c r="BG3788" i="1"/>
  <c r="BH3788" i="1"/>
  <c r="BI3788" i="1"/>
  <c r="BJ3788" i="1"/>
  <c r="BK3788" i="1"/>
  <c r="BL3788" i="1"/>
  <c r="BM3788" i="1"/>
  <c r="AW3789" i="1"/>
  <c r="AX3789" i="1"/>
  <c r="AY3789" i="1"/>
  <c r="AZ3789" i="1"/>
  <c r="BA3789" i="1"/>
  <c r="BB3789" i="1"/>
  <c r="BC3789" i="1"/>
  <c r="BD3789" i="1"/>
  <c r="BE3789" i="1"/>
  <c r="BF3789" i="1"/>
  <c r="BG3789" i="1"/>
  <c r="BH3789" i="1"/>
  <c r="BI3789" i="1"/>
  <c r="BJ3789" i="1"/>
  <c r="BK3789" i="1"/>
  <c r="BL3789" i="1"/>
  <c r="BM3789" i="1"/>
  <c r="AW3790" i="1"/>
  <c r="AX3790" i="1"/>
  <c r="AY3790" i="1"/>
  <c r="AZ3790" i="1"/>
  <c r="BA3790" i="1"/>
  <c r="BB3790" i="1"/>
  <c r="BC3790" i="1"/>
  <c r="BD3790" i="1"/>
  <c r="BE3790" i="1"/>
  <c r="BF3790" i="1"/>
  <c r="BG3790" i="1"/>
  <c r="BH3790" i="1"/>
  <c r="BI3790" i="1"/>
  <c r="BJ3790" i="1"/>
  <c r="BK3790" i="1"/>
  <c r="BL3790" i="1"/>
  <c r="BM3790" i="1"/>
  <c r="AW3791" i="1"/>
  <c r="AX3791" i="1"/>
  <c r="AY3791" i="1"/>
  <c r="AZ3791" i="1"/>
  <c r="BA3791" i="1"/>
  <c r="BB3791" i="1"/>
  <c r="BC3791" i="1"/>
  <c r="BD3791" i="1"/>
  <c r="BE3791" i="1"/>
  <c r="BF3791" i="1"/>
  <c r="BG3791" i="1"/>
  <c r="BH3791" i="1"/>
  <c r="BI3791" i="1"/>
  <c r="BJ3791" i="1"/>
  <c r="BK3791" i="1"/>
  <c r="BL3791" i="1"/>
  <c r="BM3791" i="1"/>
  <c r="AW3792" i="1"/>
  <c r="AX3792" i="1"/>
  <c r="AY3792" i="1"/>
  <c r="AZ3792" i="1"/>
  <c r="BA3792" i="1"/>
  <c r="BB3792" i="1"/>
  <c r="BC3792" i="1"/>
  <c r="BD3792" i="1"/>
  <c r="BE3792" i="1"/>
  <c r="BF3792" i="1"/>
  <c r="BG3792" i="1"/>
  <c r="BH3792" i="1"/>
  <c r="BI3792" i="1"/>
  <c r="BJ3792" i="1"/>
  <c r="BK3792" i="1"/>
  <c r="BL3792" i="1"/>
  <c r="BM3792" i="1"/>
  <c r="AU3718" i="1"/>
  <c r="AW3718" i="1"/>
  <c r="AX3718" i="1"/>
  <c r="AY3718" i="1"/>
  <c r="AZ3718" i="1"/>
  <c r="BA3718" i="1"/>
  <c r="BB3718" i="1"/>
  <c r="BC3718" i="1"/>
  <c r="BD3718" i="1"/>
  <c r="BE3718" i="1"/>
  <c r="BF3718" i="1"/>
  <c r="BG3718" i="1"/>
  <c r="BH3718" i="1"/>
  <c r="BI3718" i="1"/>
  <c r="BJ3718" i="1"/>
  <c r="BK3718" i="1"/>
  <c r="BL3718" i="1"/>
  <c r="BM3718" i="1"/>
  <c r="AV3718" i="1"/>
  <c r="AU3719" i="1"/>
  <c r="AW3719" i="1"/>
  <c r="AX3719" i="1"/>
  <c r="AY3719" i="1"/>
  <c r="AZ3719" i="1"/>
  <c r="BA3719" i="1"/>
  <c r="BB3719" i="1"/>
  <c r="BC3719" i="1"/>
  <c r="BD3719" i="1"/>
  <c r="BE3719" i="1"/>
  <c r="BF3719" i="1"/>
  <c r="BG3719" i="1"/>
  <c r="BH3719" i="1"/>
  <c r="BI3719" i="1"/>
  <c r="BJ3719" i="1"/>
  <c r="BK3719" i="1"/>
  <c r="BL3719" i="1"/>
  <c r="BM3719" i="1"/>
  <c r="AV3719" i="1"/>
  <c r="AU3720" i="1"/>
  <c r="AW3720" i="1"/>
  <c r="AX3720" i="1"/>
  <c r="AY3720" i="1"/>
  <c r="AZ3720" i="1"/>
  <c r="BA3720" i="1"/>
  <c r="BB3720" i="1"/>
  <c r="BC3720" i="1"/>
  <c r="BD3720" i="1"/>
  <c r="BE3720" i="1"/>
  <c r="BF3720" i="1"/>
  <c r="BG3720" i="1"/>
  <c r="BH3720" i="1"/>
  <c r="BI3720" i="1"/>
  <c r="BJ3720" i="1"/>
  <c r="BK3720" i="1"/>
  <c r="BL3720" i="1"/>
  <c r="BM3720" i="1"/>
  <c r="AV3720" i="1"/>
  <c r="AU3721" i="1"/>
  <c r="AW3721" i="1"/>
  <c r="AX3721" i="1"/>
  <c r="AY3721" i="1"/>
  <c r="AZ3721" i="1"/>
  <c r="BA3721" i="1"/>
  <c r="BB3721" i="1"/>
  <c r="BC3721" i="1"/>
  <c r="BD3721" i="1"/>
  <c r="BE3721" i="1"/>
  <c r="BF3721" i="1"/>
  <c r="BG3721" i="1"/>
  <c r="BH3721" i="1"/>
  <c r="BI3721" i="1"/>
  <c r="BJ3721" i="1"/>
  <c r="BK3721" i="1"/>
  <c r="BL3721" i="1"/>
  <c r="BM3721" i="1"/>
  <c r="AV3721" i="1"/>
  <c r="AU3722" i="1"/>
  <c r="AW3722" i="1"/>
  <c r="AX3722" i="1"/>
  <c r="AY3722" i="1"/>
  <c r="AZ3722" i="1"/>
  <c r="BA3722" i="1"/>
  <c r="BB3722" i="1"/>
  <c r="BC3722" i="1"/>
  <c r="BD3722" i="1"/>
  <c r="BE3722" i="1"/>
  <c r="BF3722" i="1"/>
  <c r="BG3722" i="1"/>
  <c r="BH3722" i="1"/>
  <c r="BI3722" i="1"/>
  <c r="BJ3722" i="1"/>
  <c r="BK3722" i="1"/>
  <c r="BL3722" i="1"/>
  <c r="BM3722" i="1"/>
  <c r="AV3722" i="1"/>
  <c r="AU3723" i="1"/>
  <c r="AW3723" i="1"/>
  <c r="AX3723" i="1"/>
  <c r="AY3723" i="1"/>
  <c r="AZ3723" i="1"/>
  <c r="BA3723" i="1"/>
  <c r="BB3723" i="1"/>
  <c r="BC3723" i="1"/>
  <c r="BD3723" i="1"/>
  <c r="BE3723" i="1"/>
  <c r="BF3723" i="1"/>
  <c r="BG3723" i="1"/>
  <c r="BH3723" i="1"/>
  <c r="BI3723" i="1"/>
  <c r="BJ3723" i="1"/>
  <c r="BK3723" i="1"/>
  <c r="BL3723" i="1"/>
  <c r="BM3723" i="1"/>
  <c r="AV3723" i="1"/>
  <c r="AU3724" i="1"/>
  <c r="AW3724" i="1"/>
  <c r="AX3724" i="1"/>
  <c r="AY3724" i="1"/>
  <c r="AZ3724" i="1"/>
  <c r="BA3724" i="1"/>
  <c r="BB3724" i="1"/>
  <c r="BC3724" i="1"/>
  <c r="BD3724" i="1"/>
  <c r="BE3724" i="1"/>
  <c r="BF3724" i="1"/>
  <c r="BG3724" i="1"/>
  <c r="BH3724" i="1"/>
  <c r="BI3724" i="1"/>
  <c r="BJ3724" i="1"/>
  <c r="BK3724" i="1"/>
  <c r="BL3724" i="1"/>
  <c r="BM3724" i="1"/>
  <c r="AV3724" i="1"/>
  <c r="AU3725" i="1"/>
  <c r="AW3725" i="1"/>
  <c r="AX3725" i="1"/>
  <c r="AY3725" i="1"/>
  <c r="AZ3725" i="1"/>
  <c r="BA3725" i="1"/>
  <c r="BB3725" i="1"/>
  <c r="BC3725" i="1"/>
  <c r="BD3725" i="1"/>
  <c r="BE3725" i="1"/>
  <c r="BF3725" i="1"/>
  <c r="BG3725" i="1"/>
  <c r="BH3725" i="1"/>
  <c r="BI3725" i="1"/>
  <c r="BJ3725" i="1"/>
  <c r="BK3725" i="1"/>
  <c r="BL3725" i="1"/>
  <c r="BM3725" i="1"/>
  <c r="AV3725" i="1"/>
  <c r="AU3726" i="1"/>
  <c r="AW3726" i="1"/>
  <c r="AX3726" i="1"/>
  <c r="AY3726" i="1"/>
  <c r="AZ3726" i="1"/>
  <c r="BA3726" i="1"/>
  <c r="BB3726" i="1"/>
  <c r="BC3726" i="1"/>
  <c r="BD3726" i="1"/>
  <c r="BE3726" i="1"/>
  <c r="BF3726" i="1"/>
  <c r="BG3726" i="1"/>
  <c r="BH3726" i="1"/>
  <c r="BI3726" i="1"/>
  <c r="BJ3726" i="1"/>
  <c r="BK3726" i="1"/>
  <c r="BL3726" i="1"/>
  <c r="BM3726" i="1"/>
  <c r="AV3726" i="1"/>
  <c r="AU3727" i="1"/>
  <c r="AW3727" i="1"/>
  <c r="AX3727" i="1"/>
  <c r="AY3727" i="1"/>
  <c r="AZ3727" i="1"/>
  <c r="BA3727" i="1"/>
  <c r="BB3727" i="1"/>
  <c r="BC3727" i="1"/>
  <c r="BD3727" i="1"/>
  <c r="BE3727" i="1"/>
  <c r="BF3727" i="1"/>
  <c r="BG3727" i="1"/>
  <c r="BH3727" i="1"/>
  <c r="BI3727" i="1"/>
  <c r="BJ3727" i="1"/>
  <c r="BK3727" i="1"/>
  <c r="BL3727" i="1"/>
  <c r="BM3727" i="1"/>
  <c r="AV3727" i="1"/>
  <c r="AU3728" i="1"/>
  <c r="AW3728" i="1"/>
  <c r="AX3728" i="1"/>
  <c r="AY3728" i="1"/>
  <c r="AZ3728" i="1"/>
  <c r="BA3728" i="1"/>
  <c r="BB3728" i="1"/>
  <c r="BC3728" i="1"/>
  <c r="BD3728" i="1"/>
  <c r="BE3728" i="1"/>
  <c r="BF3728" i="1"/>
  <c r="BG3728" i="1"/>
  <c r="BH3728" i="1"/>
  <c r="BI3728" i="1"/>
  <c r="BJ3728" i="1"/>
  <c r="BK3728" i="1"/>
  <c r="BL3728" i="1"/>
  <c r="BM3728" i="1"/>
  <c r="AV3728" i="1"/>
  <c r="AU3729" i="1"/>
  <c r="AW3729" i="1"/>
  <c r="AX3729" i="1"/>
  <c r="AY3729" i="1"/>
  <c r="AZ3729" i="1"/>
  <c r="BA3729" i="1"/>
  <c r="BB3729" i="1"/>
  <c r="BC3729" i="1"/>
  <c r="BD3729" i="1"/>
  <c r="BE3729" i="1"/>
  <c r="BF3729" i="1"/>
  <c r="BG3729" i="1"/>
  <c r="BH3729" i="1"/>
  <c r="BI3729" i="1"/>
  <c r="BJ3729" i="1"/>
  <c r="BK3729" i="1"/>
  <c r="BL3729" i="1"/>
  <c r="BM3729" i="1"/>
  <c r="AV3729" i="1"/>
  <c r="AU3730" i="1"/>
  <c r="AW3730" i="1"/>
  <c r="AX3730" i="1"/>
  <c r="AY3730" i="1"/>
  <c r="AZ3730" i="1"/>
  <c r="BA3730" i="1"/>
  <c r="BB3730" i="1"/>
  <c r="BC3730" i="1"/>
  <c r="BD3730" i="1"/>
  <c r="BE3730" i="1"/>
  <c r="BF3730" i="1"/>
  <c r="BG3730" i="1"/>
  <c r="BH3730" i="1"/>
  <c r="BI3730" i="1"/>
  <c r="BJ3730" i="1"/>
  <c r="BK3730" i="1"/>
  <c r="BL3730" i="1"/>
  <c r="BM3730" i="1"/>
  <c r="AV3730" i="1"/>
  <c r="AU3731" i="1"/>
  <c r="AW3731" i="1"/>
  <c r="AX3731" i="1"/>
  <c r="AY3731" i="1"/>
  <c r="AZ3731" i="1"/>
  <c r="BA3731" i="1"/>
  <c r="BB3731" i="1"/>
  <c r="BC3731" i="1"/>
  <c r="BD3731" i="1"/>
  <c r="BE3731" i="1"/>
  <c r="BF3731" i="1"/>
  <c r="BG3731" i="1"/>
  <c r="BH3731" i="1"/>
  <c r="BI3731" i="1"/>
  <c r="BJ3731" i="1"/>
  <c r="BK3731" i="1"/>
  <c r="BL3731" i="1"/>
  <c r="BM3731" i="1"/>
  <c r="AV3731" i="1"/>
  <c r="AU3732" i="1"/>
  <c r="AW3732" i="1"/>
  <c r="AX3732" i="1"/>
  <c r="AY3732" i="1"/>
  <c r="AZ3732" i="1"/>
  <c r="BA3732" i="1"/>
  <c r="BB3732" i="1"/>
  <c r="BC3732" i="1"/>
  <c r="BD3732" i="1"/>
  <c r="BE3732" i="1"/>
  <c r="BF3732" i="1"/>
  <c r="BG3732" i="1"/>
  <c r="BH3732" i="1"/>
  <c r="BI3732" i="1"/>
  <c r="BJ3732" i="1"/>
  <c r="BK3732" i="1"/>
  <c r="BL3732" i="1"/>
  <c r="BM3732" i="1"/>
  <c r="AV3732" i="1"/>
  <c r="AU3733" i="1"/>
  <c r="AW3733" i="1"/>
  <c r="AX3733" i="1"/>
  <c r="AY3733" i="1"/>
  <c r="AZ3733" i="1"/>
  <c r="BA3733" i="1"/>
  <c r="BB3733" i="1"/>
  <c r="BC3733" i="1"/>
  <c r="BD3733" i="1"/>
  <c r="BE3733" i="1"/>
  <c r="BF3733" i="1"/>
  <c r="BG3733" i="1"/>
  <c r="BH3733" i="1"/>
  <c r="BI3733" i="1"/>
  <c r="BJ3733" i="1"/>
  <c r="BK3733" i="1"/>
  <c r="BL3733" i="1"/>
  <c r="BM3733" i="1"/>
  <c r="AV3733" i="1"/>
  <c r="AU3734" i="1"/>
  <c r="AW3734" i="1"/>
  <c r="AX3734" i="1"/>
  <c r="AY3734" i="1"/>
  <c r="AZ3734" i="1"/>
  <c r="BA3734" i="1"/>
  <c r="BB3734" i="1"/>
  <c r="BC3734" i="1"/>
  <c r="BD3734" i="1"/>
  <c r="BE3734" i="1"/>
  <c r="BF3734" i="1"/>
  <c r="BG3734" i="1"/>
  <c r="BH3734" i="1"/>
  <c r="BI3734" i="1"/>
  <c r="BJ3734" i="1"/>
  <c r="BK3734" i="1"/>
  <c r="BL3734" i="1"/>
  <c r="BM3734" i="1"/>
  <c r="AV3734" i="1"/>
  <c r="AU3735" i="1"/>
  <c r="AW3735" i="1"/>
  <c r="AX3735" i="1"/>
  <c r="AY3735" i="1"/>
  <c r="AZ3735" i="1"/>
  <c r="BA3735" i="1"/>
  <c r="BB3735" i="1"/>
  <c r="BC3735" i="1"/>
  <c r="BD3735" i="1"/>
  <c r="BE3735" i="1"/>
  <c r="BF3735" i="1"/>
  <c r="BG3735" i="1"/>
  <c r="BH3735" i="1"/>
  <c r="BI3735" i="1"/>
  <c r="BJ3735" i="1"/>
  <c r="BK3735" i="1"/>
  <c r="BL3735" i="1"/>
  <c r="BM3735" i="1"/>
  <c r="AV3735" i="1"/>
  <c r="AU3736" i="1"/>
  <c r="AW3736" i="1"/>
  <c r="AX3736" i="1"/>
  <c r="AY3736" i="1"/>
  <c r="AZ3736" i="1"/>
  <c r="BA3736" i="1"/>
  <c r="BB3736" i="1"/>
  <c r="BC3736" i="1"/>
  <c r="BD3736" i="1"/>
  <c r="BE3736" i="1"/>
  <c r="BF3736" i="1"/>
  <c r="BG3736" i="1"/>
  <c r="BH3736" i="1"/>
  <c r="BI3736" i="1"/>
  <c r="BJ3736" i="1"/>
  <c r="BK3736" i="1"/>
  <c r="BL3736" i="1"/>
  <c r="BM3736" i="1"/>
  <c r="AV3736" i="1"/>
  <c r="AU3737" i="1"/>
  <c r="AW3737" i="1"/>
  <c r="AX3737" i="1"/>
  <c r="AY3737" i="1"/>
  <c r="AZ3737" i="1"/>
  <c r="BA3737" i="1"/>
  <c r="BB3737" i="1"/>
  <c r="BC3737" i="1"/>
  <c r="BD3737" i="1"/>
  <c r="BE3737" i="1"/>
  <c r="BF3737" i="1"/>
  <c r="BG3737" i="1"/>
  <c r="BH3737" i="1"/>
  <c r="BI3737" i="1"/>
  <c r="BJ3737" i="1"/>
  <c r="BK3737" i="1"/>
  <c r="BL3737" i="1"/>
  <c r="BM3737" i="1"/>
  <c r="AV3737" i="1"/>
  <c r="AU3738" i="1"/>
  <c r="AW3738" i="1"/>
  <c r="AX3738" i="1"/>
  <c r="AY3738" i="1"/>
  <c r="AZ3738" i="1"/>
  <c r="BA3738" i="1"/>
  <c r="BB3738" i="1"/>
  <c r="BC3738" i="1"/>
  <c r="BD3738" i="1"/>
  <c r="BE3738" i="1"/>
  <c r="BF3738" i="1"/>
  <c r="BG3738" i="1"/>
  <c r="BH3738" i="1"/>
  <c r="BI3738" i="1"/>
  <c r="BJ3738" i="1"/>
  <c r="BK3738" i="1"/>
  <c r="BL3738" i="1"/>
  <c r="BM3738" i="1"/>
  <c r="AV3738" i="1"/>
  <c r="AU3739" i="1"/>
  <c r="AW3739" i="1"/>
  <c r="AX3739" i="1"/>
  <c r="AY3739" i="1"/>
  <c r="AZ3739" i="1"/>
  <c r="BA3739" i="1"/>
  <c r="BB3739" i="1"/>
  <c r="BC3739" i="1"/>
  <c r="BD3739" i="1"/>
  <c r="BE3739" i="1"/>
  <c r="BF3739" i="1"/>
  <c r="BG3739" i="1"/>
  <c r="BH3739" i="1"/>
  <c r="BI3739" i="1"/>
  <c r="BJ3739" i="1"/>
  <c r="BK3739" i="1"/>
  <c r="BL3739" i="1"/>
  <c r="BM3739" i="1"/>
  <c r="AV3739" i="1"/>
  <c r="AU3740" i="1"/>
  <c r="AW3740" i="1"/>
  <c r="AX3740" i="1"/>
  <c r="AY3740" i="1"/>
  <c r="AZ3740" i="1"/>
  <c r="BA3740" i="1"/>
  <c r="BB3740" i="1"/>
  <c r="BC3740" i="1"/>
  <c r="BD3740" i="1"/>
  <c r="BE3740" i="1"/>
  <c r="BF3740" i="1"/>
  <c r="BG3740" i="1"/>
  <c r="BH3740" i="1"/>
  <c r="BI3740" i="1"/>
  <c r="BJ3740" i="1"/>
  <c r="BK3740" i="1"/>
  <c r="BL3740" i="1"/>
  <c r="BM3740" i="1"/>
  <c r="AV3740" i="1"/>
  <c r="AU3741" i="1"/>
  <c r="AW3741" i="1"/>
  <c r="AX3741" i="1"/>
  <c r="AY3741" i="1"/>
  <c r="AZ3741" i="1"/>
  <c r="BA3741" i="1"/>
  <c r="BB3741" i="1"/>
  <c r="BC3741" i="1"/>
  <c r="BD3741" i="1"/>
  <c r="BE3741" i="1"/>
  <c r="BF3741" i="1"/>
  <c r="BG3741" i="1"/>
  <c r="BH3741" i="1"/>
  <c r="BI3741" i="1"/>
  <c r="BJ3741" i="1"/>
  <c r="BK3741" i="1"/>
  <c r="BL3741" i="1"/>
  <c r="BM3741" i="1"/>
  <c r="AV3741" i="1"/>
  <c r="AU3742" i="1"/>
  <c r="AW3742" i="1"/>
  <c r="AX3742" i="1"/>
  <c r="AY3742" i="1"/>
  <c r="AZ3742" i="1"/>
  <c r="BA3742" i="1"/>
  <c r="BB3742" i="1"/>
  <c r="BC3742" i="1"/>
  <c r="BD3742" i="1"/>
  <c r="BE3742" i="1"/>
  <c r="BF3742" i="1"/>
  <c r="BG3742" i="1"/>
  <c r="BH3742" i="1"/>
  <c r="BI3742" i="1"/>
  <c r="BJ3742" i="1"/>
  <c r="BK3742" i="1"/>
  <c r="BL3742" i="1"/>
  <c r="BM3742" i="1"/>
  <c r="AV3742" i="1"/>
  <c r="AU3743" i="1"/>
  <c r="AW3743" i="1"/>
  <c r="AX3743" i="1"/>
  <c r="AY3743" i="1"/>
  <c r="AZ3743" i="1"/>
  <c r="BA3743" i="1"/>
  <c r="BB3743" i="1"/>
  <c r="BC3743" i="1"/>
  <c r="BD3743" i="1"/>
  <c r="BE3743" i="1"/>
  <c r="BF3743" i="1"/>
  <c r="BG3743" i="1"/>
  <c r="BH3743" i="1"/>
  <c r="BI3743" i="1"/>
  <c r="BJ3743" i="1"/>
  <c r="BK3743" i="1"/>
  <c r="BL3743" i="1"/>
  <c r="BM3743" i="1"/>
  <c r="AV3743" i="1"/>
  <c r="AU3744" i="1"/>
  <c r="AW3744" i="1"/>
  <c r="AX3744" i="1"/>
  <c r="AY3744" i="1"/>
  <c r="AZ3744" i="1"/>
  <c r="BA3744" i="1"/>
  <c r="BB3744" i="1"/>
  <c r="BC3744" i="1"/>
  <c r="BD3744" i="1"/>
  <c r="BE3744" i="1"/>
  <c r="BF3744" i="1"/>
  <c r="BG3744" i="1"/>
  <c r="BH3744" i="1"/>
  <c r="BI3744" i="1"/>
  <c r="BJ3744" i="1"/>
  <c r="BK3744" i="1"/>
  <c r="BL3744" i="1"/>
  <c r="BM3744" i="1"/>
  <c r="AV3744" i="1"/>
  <c r="AU3745" i="1"/>
  <c r="AW3745" i="1"/>
  <c r="AX3745" i="1"/>
  <c r="AY3745" i="1"/>
  <c r="AZ3745" i="1"/>
  <c r="BA3745" i="1"/>
  <c r="BB3745" i="1"/>
  <c r="BC3745" i="1"/>
  <c r="BD3745" i="1"/>
  <c r="BE3745" i="1"/>
  <c r="BF3745" i="1"/>
  <c r="BG3745" i="1"/>
  <c r="BH3745" i="1"/>
  <c r="BI3745" i="1"/>
  <c r="BJ3745" i="1"/>
  <c r="BK3745" i="1"/>
  <c r="BL3745" i="1"/>
  <c r="BM3745" i="1"/>
  <c r="AV3745" i="1"/>
  <c r="AU3746" i="1"/>
  <c r="AW3746" i="1"/>
  <c r="AX3746" i="1"/>
  <c r="AY3746" i="1"/>
  <c r="AZ3746" i="1"/>
  <c r="BA3746" i="1"/>
  <c r="BB3746" i="1"/>
  <c r="BC3746" i="1"/>
  <c r="BD3746" i="1"/>
  <c r="BE3746" i="1"/>
  <c r="BF3746" i="1"/>
  <c r="BG3746" i="1"/>
  <c r="BH3746" i="1"/>
  <c r="BI3746" i="1"/>
  <c r="BJ3746" i="1"/>
  <c r="BK3746" i="1"/>
  <c r="BL3746" i="1"/>
  <c r="BM3746" i="1"/>
  <c r="AV3746" i="1"/>
  <c r="AU3747" i="1"/>
  <c r="AW3747" i="1"/>
  <c r="AX3747" i="1"/>
  <c r="AY3747" i="1"/>
  <c r="AZ3747" i="1"/>
  <c r="BA3747" i="1"/>
  <c r="BB3747" i="1"/>
  <c r="BC3747" i="1"/>
  <c r="BD3747" i="1"/>
  <c r="BE3747" i="1"/>
  <c r="BF3747" i="1"/>
  <c r="BG3747" i="1"/>
  <c r="BH3747" i="1"/>
  <c r="BI3747" i="1"/>
  <c r="BJ3747" i="1"/>
  <c r="BK3747" i="1"/>
  <c r="BL3747" i="1"/>
  <c r="BM3747" i="1"/>
  <c r="AV3747" i="1"/>
  <c r="AU3748" i="1"/>
  <c r="AW3748" i="1"/>
  <c r="AX3748" i="1"/>
  <c r="AY3748" i="1"/>
  <c r="AZ3748" i="1"/>
  <c r="BA3748" i="1"/>
  <c r="BB3748" i="1"/>
  <c r="BC3748" i="1"/>
  <c r="BD3748" i="1"/>
  <c r="BE3748" i="1"/>
  <c r="BF3748" i="1"/>
  <c r="BG3748" i="1"/>
  <c r="BH3748" i="1"/>
  <c r="BI3748" i="1"/>
  <c r="BJ3748" i="1"/>
  <c r="BK3748" i="1"/>
  <c r="BL3748" i="1"/>
  <c r="BM3748" i="1"/>
  <c r="AV3748" i="1"/>
  <c r="AU3749" i="1"/>
  <c r="AW3749" i="1"/>
  <c r="AX3749" i="1"/>
  <c r="AY3749" i="1"/>
  <c r="AZ3749" i="1"/>
  <c r="BA3749" i="1"/>
  <c r="BB3749" i="1"/>
  <c r="BC3749" i="1"/>
  <c r="BD3749" i="1"/>
  <c r="BE3749" i="1"/>
  <c r="BF3749" i="1"/>
  <c r="BG3749" i="1"/>
  <c r="BH3749" i="1"/>
  <c r="BI3749" i="1"/>
  <c r="BJ3749" i="1"/>
  <c r="BK3749" i="1"/>
  <c r="BL3749" i="1"/>
  <c r="BM3749" i="1"/>
  <c r="AV3749" i="1"/>
  <c r="AU3750" i="1"/>
  <c r="AW3750" i="1"/>
  <c r="AX3750" i="1"/>
  <c r="AY3750" i="1"/>
  <c r="AZ3750" i="1"/>
  <c r="BA3750" i="1"/>
  <c r="BB3750" i="1"/>
  <c r="BC3750" i="1"/>
  <c r="BD3750" i="1"/>
  <c r="BE3750" i="1"/>
  <c r="BF3750" i="1"/>
  <c r="BG3750" i="1"/>
  <c r="BH3750" i="1"/>
  <c r="BI3750" i="1"/>
  <c r="BJ3750" i="1"/>
  <c r="BK3750" i="1"/>
  <c r="BL3750" i="1"/>
  <c r="BM3750" i="1"/>
  <c r="AV3750" i="1"/>
  <c r="AU3751" i="1"/>
  <c r="AW3751" i="1"/>
  <c r="AX3751" i="1"/>
  <c r="AY3751" i="1"/>
  <c r="AZ3751" i="1"/>
  <c r="BA3751" i="1"/>
  <c r="BB3751" i="1"/>
  <c r="BC3751" i="1"/>
  <c r="BD3751" i="1"/>
  <c r="BE3751" i="1"/>
  <c r="BF3751" i="1"/>
  <c r="BG3751" i="1"/>
  <c r="BH3751" i="1"/>
  <c r="BI3751" i="1"/>
  <c r="BJ3751" i="1"/>
  <c r="BK3751" i="1"/>
  <c r="BL3751" i="1"/>
  <c r="BM3751" i="1"/>
  <c r="AV3751" i="1"/>
  <c r="AU3752" i="1"/>
  <c r="AW3752" i="1"/>
  <c r="AX3752" i="1"/>
  <c r="AY3752" i="1"/>
  <c r="AZ3752" i="1"/>
  <c r="BA3752" i="1"/>
  <c r="BB3752" i="1"/>
  <c r="BC3752" i="1"/>
  <c r="BD3752" i="1"/>
  <c r="BE3752" i="1"/>
  <c r="BF3752" i="1"/>
  <c r="BG3752" i="1"/>
  <c r="BH3752" i="1"/>
  <c r="BI3752" i="1"/>
  <c r="BJ3752" i="1"/>
  <c r="BK3752" i="1"/>
  <c r="BL3752" i="1"/>
  <c r="BM3752" i="1"/>
  <c r="AV3752" i="1"/>
  <c r="AU3753" i="1"/>
  <c r="AW3753" i="1"/>
  <c r="AX3753" i="1"/>
  <c r="AY3753" i="1"/>
  <c r="AZ3753" i="1"/>
  <c r="BA3753" i="1"/>
  <c r="BB3753" i="1"/>
  <c r="BC3753" i="1"/>
  <c r="BD3753" i="1"/>
  <c r="BE3753" i="1"/>
  <c r="BF3753" i="1"/>
  <c r="BG3753" i="1"/>
  <c r="BH3753" i="1"/>
  <c r="BI3753" i="1"/>
  <c r="BJ3753" i="1"/>
  <c r="BK3753" i="1"/>
  <c r="BL3753" i="1"/>
  <c r="BM3753" i="1"/>
  <c r="AV3753" i="1"/>
  <c r="AU3754" i="1"/>
  <c r="AW3754" i="1"/>
  <c r="AX3754" i="1"/>
  <c r="AY3754" i="1"/>
  <c r="AZ3754" i="1"/>
  <c r="BA3754" i="1"/>
  <c r="BB3754" i="1"/>
  <c r="BC3754" i="1"/>
  <c r="BD3754" i="1"/>
  <c r="BE3754" i="1"/>
  <c r="BF3754" i="1"/>
  <c r="BG3754" i="1"/>
  <c r="BH3754" i="1"/>
  <c r="BI3754" i="1"/>
  <c r="BJ3754" i="1"/>
  <c r="BK3754" i="1"/>
  <c r="BL3754" i="1"/>
  <c r="BM3754" i="1"/>
  <c r="AV3754" i="1"/>
  <c r="AU3755" i="1"/>
  <c r="AW3755" i="1"/>
  <c r="AX3755" i="1"/>
  <c r="AY3755" i="1"/>
  <c r="AZ3755" i="1"/>
  <c r="BA3755" i="1"/>
  <c r="BB3755" i="1"/>
  <c r="BC3755" i="1"/>
  <c r="BD3755" i="1"/>
  <c r="BE3755" i="1"/>
  <c r="BF3755" i="1"/>
  <c r="BG3755" i="1"/>
  <c r="BH3755" i="1"/>
  <c r="BI3755" i="1"/>
  <c r="BJ3755" i="1"/>
  <c r="BK3755" i="1"/>
  <c r="BL3755" i="1"/>
  <c r="BM3755" i="1"/>
  <c r="AV3755" i="1"/>
  <c r="AU3756" i="1"/>
  <c r="AW3756" i="1"/>
  <c r="AX3756" i="1"/>
  <c r="AY3756" i="1"/>
  <c r="AZ3756" i="1"/>
  <c r="BA3756" i="1"/>
  <c r="BB3756" i="1"/>
  <c r="BC3756" i="1"/>
  <c r="BD3756" i="1"/>
  <c r="BE3756" i="1"/>
  <c r="BF3756" i="1"/>
  <c r="BG3756" i="1"/>
  <c r="BH3756" i="1"/>
  <c r="BI3756" i="1"/>
  <c r="BJ3756" i="1"/>
  <c r="BK3756" i="1"/>
  <c r="BL3756" i="1"/>
  <c r="BM3756" i="1"/>
  <c r="AV3756" i="1"/>
  <c r="AU3698" i="1"/>
  <c r="AW3698" i="1"/>
  <c r="AX3698" i="1"/>
  <c r="AY3698" i="1"/>
  <c r="AZ3698" i="1"/>
  <c r="BA3698" i="1"/>
  <c r="BB3698" i="1"/>
  <c r="BC3698" i="1"/>
  <c r="BD3698" i="1"/>
  <c r="BE3698" i="1"/>
  <c r="BF3698" i="1"/>
  <c r="BG3698" i="1"/>
  <c r="BH3698" i="1"/>
  <c r="BI3698" i="1"/>
  <c r="BJ3698" i="1"/>
  <c r="BK3698" i="1"/>
  <c r="BL3698" i="1"/>
  <c r="BM3698" i="1"/>
  <c r="AV3698" i="1"/>
  <c r="AU3699" i="1"/>
  <c r="AW3699" i="1"/>
  <c r="AX3699" i="1"/>
  <c r="AY3699" i="1"/>
  <c r="AZ3699" i="1"/>
  <c r="BA3699" i="1"/>
  <c r="BB3699" i="1"/>
  <c r="BC3699" i="1"/>
  <c r="BD3699" i="1"/>
  <c r="BE3699" i="1"/>
  <c r="BF3699" i="1"/>
  <c r="BG3699" i="1"/>
  <c r="BH3699" i="1"/>
  <c r="BI3699" i="1"/>
  <c r="BJ3699" i="1"/>
  <c r="BK3699" i="1"/>
  <c r="BL3699" i="1"/>
  <c r="BM3699" i="1"/>
  <c r="AV3699" i="1"/>
  <c r="AU3700" i="1"/>
  <c r="AW3700" i="1"/>
  <c r="AX3700" i="1"/>
  <c r="AY3700" i="1"/>
  <c r="AZ3700" i="1"/>
  <c r="BA3700" i="1"/>
  <c r="BB3700" i="1"/>
  <c r="BC3700" i="1"/>
  <c r="BD3700" i="1"/>
  <c r="BE3700" i="1"/>
  <c r="BF3700" i="1"/>
  <c r="BG3700" i="1"/>
  <c r="BH3700" i="1"/>
  <c r="BI3700" i="1"/>
  <c r="BJ3700" i="1"/>
  <c r="BK3700" i="1"/>
  <c r="BL3700" i="1"/>
  <c r="BM3700" i="1"/>
  <c r="AV3700" i="1"/>
  <c r="AU3701" i="1"/>
  <c r="AW3701" i="1"/>
  <c r="AX3701" i="1"/>
  <c r="AY3701" i="1"/>
  <c r="AZ3701" i="1"/>
  <c r="BA3701" i="1"/>
  <c r="BB3701" i="1"/>
  <c r="BC3701" i="1"/>
  <c r="BD3701" i="1"/>
  <c r="BE3701" i="1"/>
  <c r="BF3701" i="1"/>
  <c r="BG3701" i="1"/>
  <c r="BH3701" i="1"/>
  <c r="BI3701" i="1"/>
  <c r="BJ3701" i="1"/>
  <c r="BK3701" i="1"/>
  <c r="BL3701" i="1"/>
  <c r="BM3701" i="1"/>
  <c r="AV3701" i="1"/>
  <c r="AU3702" i="1"/>
  <c r="AW3702" i="1"/>
  <c r="AX3702" i="1"/>
  <c r="AY3702" i="1"/>
  <c r="AZ3702" i="1"/>
  <c r="BA3702" i="1"/>
  <c r="BB3702" i="1"/>
  <c r="BC3702" i="1"/>
  <c r="BD3702" i="1"/>
  <c r="BE3702" i="1"/>
  <c r="BF3702" i="1"/>
  <c r="BG3702" i="1"/>
  <c r="BH3702" i="1"/>
  <c r="BI3702" i="1"/>
  <c r="BJ3702" i="1"/>
  <c r="BK3702" i="1"/>
  <c r="BL3702" i="1"/>
  <c r="BM3702" i="1"/>
  <c r="AV3702" i="1"/>
  <c r="AU3703" i="1"/>
  <c r="AW3703" i="1"/>
  <c r="AX3703" i="1"/>
  <c r="AY3703" i="1"/>
  <c r="AZ3703" i="1"/>
  <c r="BA3703" i="1"/>
  <c r="BB3703" i="1"/>
  <c r="BC3703" i="1"/>
  <c r="BD3703" i="1"/>
  <c r="BE3703" i="1"/>
  <c r="BF3703" i="1"/>
  <c r="BG3703" i="1"/>
  <c r="BH3703" i="1"/>
  <c r="BI3703" i="1"/>
  <c r="BJ3703" i="1"/>
  <c r="BK3703" i="1"/>
  <c r="BL3703" i="1"/>
  <c r="BM3703" i="1"/>
  <c r="AV3703" i="1"/>
  <c r="AU3704" i="1"/>
  <c r="AW3704" i="1"/>
  <c r="AX3704" i="1"/>
  <c r="AY3704" i="1"/>
  <c r="AZ3704" i="1"/>
  <c r="BA3704" i="1"/>
  <c r="BB3704" i="1"/>
  <c r="BC3704" i="1"/>
  <c r="BD3704" i="1"/>
  <c r="BE3704" i="1"/>
  <c r="BF3704" i="1"/>
  <c r="BG3704" i="1"/>
  <c r="BH3704" i="1"/>
  <c r="BI3704" i="1"/>
  <c r="BJ3704" i="1"/>
  <c r="BK3704" i="1"/>
  <c r="BL3704" i="1"/>
  <c r="BM3704" i="1"/>
  <c r="AV3704" i="1"/>
  <c r="AU3705" i="1"/>
  <c r="AW3705" i="1"/>
  <c r="AX3705" i="1"/>
  <c r="AY3705" i="1"/>
  <c r="AZ3705" i="1"/>
  <c r="BA3705" i="1"/>
  <c r="BB3705" i="1"/>
  <c r="BC3705" i="1"/>
  <c r="BD3705" i="1"/>
  <c r="BE3705" i="1"/>
  <c r="BF3705" i="1"/>
  <c r="BG3705" i="1"/>
  <c r="BH3705" i="1"/>
  <c r="BI3705" i="1"/>
  <c r="BJ3705" i="1"/>
  <c r="BK3705" i="1"/>
  <c r="BL3705" i="1"/>
  <c r="BM3705" i="1"/>
  <c r="AV3705" i="1"/>
  <c r="AU3706" i="1"/>
  <c r="AW3706" i="1"/>
  <c r="AX3706" i="1"/>
  <c r="AY3706" i="1"/>
  <c r="AZ3706" i="1"/>
  <c r="BA3706" i="1"/>
  <c r="BB3706" i="1"/>
  <c r="BC3706" i="1"/>
  <c r="BD3706" i="1"/>
  <c r="BE3706" i="1"/>
  <c r="BF3706" i="1"/>
  <c r="BG3706" i="1"/>
  <c r="BH3706" i="1"/>
  <c r="BI3706" i="1"/>
  <c r="BJ3706" i="1"/>
  <c r="BK3706" i="1"/>
  <c r="BL3706" i="1"/>
  <c r="BM3706" i="1"/>
  <c r="AV3706" i="1"/>
  <c r="AU3707" i="1"/>
  <c r="AW3707" i="1"/>
  <c r="AX3707" i="1"/>
  <c r="AY3707" i="1"/>
  <c r="AZ3707" i="1"/>
  <c r="BA3707" i="1"/>
  <c r="BB3707" i="1"/>
  <c r="BC3707" i="1"/>
  <c r="BD3707" i="1"/>
  <c r="BE3707" i="1"/>
  <c r="BF3707" i="1"/>
  <c r="BG3707" i="1"/>
  <c r="BH3707" i="1"/>
  <c r="BI3707" i="1"/>
  <c r="BJ3707" i="1"/>
  <c r="BK3707" i="1"/>
  <c r="BL3707" i="1"/>
  <c r="BM3707" i="1"/>
  <c r="AV3707" i="1"/>
  <c r="AU3708" i="1"/>
  <c r="AW3708" i="1"/>
  <c r="AX3708" i="1"/>
  <c r="AY3708" i="1"/>
  <c r="AZ3708" i="1"/>
  <c r="BA3708" i="1"/>
  <c r="BB3708" i="1"/>
  <c r="BC3708" i="1"/>
  <c r="BD3708" i="1"/>
  <c r="BE3708" i="1"/>
  <c r="BF3708" i="1"/>
  <c r="BG3708" i="1"/>
  <c r="BH3708" i="1"/>
  <c r="BI3708" i="1"/>
  <c r="BJ3708" i="1"/>
  <c r="BK3708" i="1"/>
  <c r="BL3708" i="1"/>
  <c r="BM3708" i="1"/>
  <c r="AV3708" i="1"/>
  <c r="AU3709" i="1"/>
  <c r="AW3709" i="1"/>
  <c r="AX3709" i="1"/>
  <c r="AY3709" i="1"/>
  <c r="AZ3709" i="1"/>
  <c r="BA3709" i="1"/>
  <c r="BB3709" i="1"/>
  <c r="BC3709" i="1"/>
  <c r="BD3709" i="1"/>
  <c r="BE3709" i="1"/>
  <c r="BF3709" i="1"/>
  <c r="BG3709" i="1"/>
  <c r="BH3709" i="1"/>
  <c r="BI3709" i="1"/>
  <c r="BJ3709" i="1"/>
  <c r="BK3709" i="1"/>
  <c r="BL3709" i="1"/>
  <c r="BM3709" i="1"/>
  <c r="AV3709" i="1"/>
  <c r="AU3710" i="1"/>
  <c r="AW3710" i="1"/>
  <c r="AX3710" i="1"/>
  <c r="AY3710" i="1"/>
  <c r="AZ3710" i="1"/>
  <c r="BA3710" i="1"/>
  <c r="BB3710" i="1"/>
  <c r="BC3710" i="1"/>
  <c r="BD3710" i="1"/>
  <c r="BE3710" i="1"/>
  <c r="BF3710" i="1"/>
  <c r="BG3710" i="1"/>
  <c r="BH3710" i="1"/>
  <c r="BI3710" i="1"/>
  <c r="BJ3710" i="1"/>
  <c r="BK3710" i="1"/>
  <c r="BL3710" i="1"/>
  <c r="BM3710" i="1"/>
  <c r="AV3710" i="1"/>
  <c r="AU3711" i="1"/>
  <c r="AW3711" i="1"/>
  <c r="AX3711" i="1"/>
  <c r="AY3711" i="1"/>
  <c r="AZ3711" i="1"/>
  <c r="BA3711" i="1"/>
  <c r="BB3711" i="1"/>
  <c r="BC3711" i="1"/>
  <c r="BD3711" i="1"/>
  <c r="BE3711" i="1"/>
  <c r="BF3711" i="1"/>
  <c r="BG3711" i="1"/>
  <c r="BH3711" i="1"/>
  <c r="BI3711" i="1"/>
  <c r="BJ3711" i="1"/>
  <c r="BK3711" i="1"/>
  <c r="BL3711" i="1"/>
  <c r="BM3711" i="1"/>
  <c r="AV3711" i="1"/>
  <c r="AU3712" i="1"/>
  <c r="AW3712" i="1"/>
  <c r="AX3712" i="1"/>
  <c r="AY3712" i="1"/>
  <c r="AZ3712" i="1"/>
  <c r="BA3712" i="1"/>
  <c r="BB3712" i="1"/>
  <c r="BC3712" i="1"/>
  <c r="BD3712" i="1"/>
  <c r="BE3712" i="1"/>
  <c r="BF3712" i="1"/>
  <c r="BG3712" i="1"/>
  <c r="BH3712" i="1"/>
  <c r="BI3712" i="1"/>
  <c r="BJ3712" i="1"/>
  <c r="BK3712" i="1"/>
  <c r="BL3712" i="1"/>
  <c r="BM3712" i="1"/>
  <c r="AV3712" i="1"/>
  <c r="AU3713" i="1"/>
  <c r="AW3713" i="1"/>
  <c r="AX3713" i="1"/>
  <c r="AY3713" i="1"/>
  <c r="AZ3713" i="1"/>
  <c r="BA3713" i="1"/>
  <c r="BB3713" i="1"/>
  <c r="BC3713" i="1"/>
  <c r="BD3713" i="1"/>
  <c r="BE3713" i="1"/>
  <c r="BF3713" i="1"/>
  <c r="BG3713" i="1"/>
  <c r="BH3713" i="1"/>
  <c r="BI3713" i="1"/>
  <c r="BJ3713" i="1"/>
  <c r="BK3713" i="1"/>
  <c r="BL3713" i="1"/>
  <c r="BM3713" i="1"/>
  <c r="AV3713" i="1"/>
  <c r="AU3714" i="1"/>
  <c r="AW3714" i="1"/>
  <c r="AX3714" i="1"/>
  <c r="AY3714" i="1"/>
  <c r="AZ3714" i="1"/>
  <c r="BA3714" i="1"/>
  <c r="BB3714" i="1"/>
  <c r="BC3714" i="1"/>
  <c r="BD3714" i="1"/>
  <c r="BE3714" i="1"/>
  <c r="BF3714" i="1"/>
  <c r="BG3714" i="1"/>
  <c r="BH3714" i="1"/>
  <c r="BI3714" i="1"/>
  <c r="BJ3714" i="1"/>
  <c r="BK3714" i="1"/>
  <c r="BL3714" i="1"/>
  <c r="BM3714" i="1"/>
  <c r="AV3714" i="1"/>
  <c r="AU3715" i="1"/>
  <c r="AW3715" i="1"/>
  <c r="AX3715" i="1"/>
  <c r="AY3715" i="1"/>
  <c r="AZ3715" i="1"/>
  <c r="BA3715" i="1"/>
  <c r="BB3715" i="1"/>
  <c r="BC3715" i="1"/>
  <c r="BD3715" i="1"/>
  <c r="BE3715" i="1"/>
  <c r="BF3715" i="1"/>
  <c r="BG3715" i="1"/>
  <c r="BH3715" i="1"/>
  <c r="BI3715" i="1"/>
  <c r="BJ3715" i="1"/>
  <c r="BK3715" i="1"/>
  <c r="BL3715" i="1"/>
  <c r="BM3715" i="1"/>
  <c r="AV3715" i="1"/>
  <c r="AU3716" i="1"/>
  <c r="AW3716" i="1"/>
  <c r="AX3716" i="1"/>
  <c r="AY3716" i="1"/>
  <c r="AZ3716" i="1"/>
  <c r="BA3716" i="1"/>
  <c r="BB3716" i="1"/>
  <c r="BC3716" i="1"/>
  <c r="BD3716" i="1"/>
  <c r="BE3716" i="1"/>
  <c r="BF3716" i="1"/>
  <c r="BG3716" i="1"/>
  <c r="BH3716" i="1"/>
  <c r="BI3716" i="1"/>
  <c r="BJ3716" i="1"/>
  <c r="BK3716" i="1"/>
  <c r="BL3716" i="1"/>
  <c r="BM3716" i="1"/>
  <c r="AV3716" i="1"/>
  <c r="AU3717" i="1"/>
  <c r="AW3717" i="1"/>
  <c r="AX3717" i="1"/>
  <c r="AY3717" i="1"/>
  <c r="AZ3717" i="1"/>
  <c r="BA3717" i="1"/>
  <c r="BB3717" i="1"/>
  <c r="BC3717" i="1"/>
  <c r="BD3717" i="1"/>
  <c r="BE3717" i="1"/>
  <c r="BF3717" i="1"/>
  <c r="BG3717" i="1"/>
  <c r="BH3717" i="1"/>
  <c r="BI3717" i="1"/>
  <c r="BJ3717" i="1"/>
  <c r="BK3717" i="1"/>
  <c r="BL3717" i="1"/>
  <c r="BM3717" i="1"/>
  <c r="AV3717" i="1"/>
  <c r="AU3679" i="1"/>
  <c r="AW3679" i="1"/>
  <c r="AX3679" i="1"/>
  <c r="AY3679" i="1"/>
  <c r="AZ3679" i="1"/>
  <c r="BA3679" i="1"/>
  <c r="BB3679" i="1"/>
  <c r="BC3679" i="1"/>
  <c r="BD3679" i="1"/>
  <c r="BE3679" i="1"/>
  <c r="BF3679" i="1"/>
  <c r="BG3679" i="1"/>
  <c r="BH3679" i="1"/>
  <c r="BI3679" i="1"/>
  <c r="BJ3679" i="1"/>
  <c r="BK3679" i="1"/>
  <c r="BL3679" i="1"/>
  <c r="BM3679" i="1"/>
  <c r="AV3679" i="1"/>
  <c r="AU3680" i="1"/>
  <c r="AW3680" i="1"/>
  <c r="AX3680" i="1"/>
  <c r="AY3680" i="1"/>
  <c r="AZ3680" i="1"/>
  <c r="BA3680" i="1"/>
  <c r="BB3680" i="1"/>
  <c r="BC3680" i="1"/>
  <c r="BD3680" i="1"/>
  <c r="BE3680" i="1"/>
  <c r="BF3680" i="1"/>
  <c r="BG3680" i="1"/>
  <c r="BH3680" i="1"/>
  <c r="BI3680" i="1"/>
  <c r="BJ3680" i="1"/>
  <c r="BK3680" i="1"/>
  <c r="BL3680" i="1"/>
  <c r="BM3680" i="1"/>
  <c r="AV3680" i="1"/>
  <c r="AU3681" i="1"/>
  <c r="AW3681" i="1"/>
  <c r="AX3681" i="1"/>
  <c r="AY3681" i="1"/>
  <c r="AZ3681" i="1"/>
  <c r="BA3681" i="1"/>
  <c r="BB3681" i="1"/>
  <c r="BC3681" i="1"/>
  <c r="BD3681" i="1"/>
  <c r="BE3681" i="1"/>
  <c r="BF3681" i="1"/>
  <c r="BG3681" i="1"/>
  <c r="BH3681" i="1"/>
  <c r="BI3681" i="1"/>
  <c r="BJ3681" i="1"/>
  <c r="BK3681" i="1"/>
  <c r="BL3681" i="1"/>
  <c r="BM3681" i="1"/>
  <c r="AV3681" i="1"/>
  <c r="AU3682" i="1"/>
  <c r="AW3682" i="1"/>
  <c r="AX3682" i="1"/>
  <c r="AY3682" i="1"/>
  <c r="AZ3682" i="1"/>
  <c r="BA3682" i="1"/>
  <c r="BB3682" i="1"/>
  <c r="BC3682" i="1"/>
  <c r="BD3682" i="1"/>
  <c r="BE3682" i="1"/>
  <c r="BF3682" i="1"/>
  <c r="BG3682" i="1"/>
  <c r="BH3682" i="1"/>
  <c r="BI3682" i="1"/>
  <c r="BJ3682" i="1"/>
  <c r="BK3682" i="1"/>
  <c r="BL3682" i="1"/>
  <c r="BM3682" i="1"/>
  <c r="AV3682" i="1"/>
  <c r="AU3683" i="1"/>
  <c r="AW3683" i="1"/>
  <c r="AX3683" i="1"/>
  <c r="AY3683" i="1"/>
  <c r="AZ3683" i="1"/>
  <c r="BA3683" i="1"/>
  <c r="BB3683" i="1"/>
  <c r="BC3683" i="1"/>
  <c r="BD3683" i="1"/>
  <c r="BE3683" i="1"/>
  <c r="BF3683" i="1"/>
  <c r="BG3683" i="1"/>
  <c r="BH3683" i="1"/>
  <c r="BI3683" i="1"/>
  <c r="BJ3683" i="1"/>
  <c r="BK3683" i="1"/>
  <c r="BL3683" i="1"/>
  <c r="BM3683" i="1"/>
  <c r="AV3683" i="1"/>
  <c r="AU3684" i="1"/>
  <c r="AW3684" i="1"/>
  <c r="AX3684" i="1"/>
  <c r="AY3684" i="1"/>
  <c r="AZ3684" i="1"/>
  <c r="BA3684" i="1"/>
  <c r="BB3684" i="1"/>
  <c r="BC3684" i="1"/>
  <c r="BD3684" i="1"/>
  <c r="BE3684" i="1"/>
  <c r="BF3684" i="1"/>
  <c r="BG3684" i="1"/>
  <c r="BH3684" i="1"/>
  <c r="BI3684" i="1"/>
  <c r="BJ3684" i="1"/>
  <c r="BK3684" i="1"/>
  <c r="BL3684" i="1"/>
  <c r="BM3684" i="1"/>
  <c r="AV3684" i="1"/>
  <c r="AU3685" i="1"/>
  <c r="AW3685" i="1"/>
  <c r="AX3685" i="1"/>
  <c r="AY3685" i="1"/>
  <c r="AZ3685" i="1"/>
  <c r="BA3685" i="1"/>
  <c r="BB3685" i="1"/>
  <c r="BC3685" i="1"/>
  <c r="BD3685" i="1"/>
  <c r="BE3685" i="1"/>
  <c r="BF3685" i="1"/>
  <c r="BG3685" i="1"/>
  <c r="BH3685" i="1"/>
  <c r="BI3685" i="1"/>
  <c r="BJ3685" i="1"/>
  <c r="BK3685" i="1"/>
  <c r="BL3685" i="1"/>
  <c r="BM3685" i="1"/>
  <c r="AV3685" i="1"/>
  <c r="AU3686" i="1"/>
  <c r="AW3686" i="1"/>
  <c r="AX3686" i="1"/>
  <c r="AY3686" i="1"/>
  <c r="AZ3686" i="1"/>
  <c r="BA3686" i="1"/>
  <c r="BB3686" i="1"/>
  <c r="BC3686" i="1"/>
  <c r="BD3686" i="1"/>
  <c r="BE3686" i="1"/>
  <c r="BF3686" i="1"/>
  <c r="BG3686" i="1"/>
  <c r="BH3686" i="1"/>
  <c r="BI3686" i="1"/>
  <c r="BJ3686" i="1"/>
  <c r="BK3686" i="1"/>
  <c r="BL3686" i="1"/>
  <c r="BM3686" i="1"/>
  <c r="AV3686" i="1"/>
  <c r="AU3687" i="1"/>
  <c r="AW3687" i="1"/>
  <c r="AX3687" i="1"/>
  <c r="AY3687" i="1"/>
  <c r="AZ3687" i="1"/>
  <c r="BA3687" i="1"/>
  <c r="BB3687" i="1"/>
  <c r="BC3687" i="1"/>
  <c r="BD3687" i="1"/>
  <c r="BE3687" i="1"/>
  <c r="BF3687" i="1"/>
  <c r="BG3687" i="1"/>
  <c r="BH3687" i="1"/>
  <c r="BI3687" i="1"/>
  <c r="BJ3687" i="1"/>
  <c r="BK3687" i="1"/>
  <c r="BL3687" i="1"/>
  <c r="BM3687" i="1"/>
  <c r="AV3687" i="1"/>
  <c r="AU3688" i="1"/>
  <c r="AW3688" i="1"/>
  <c r="AX3688" i="1"/>
  <c r="AY3688" i="1"/>
  <c r="AZ3688" i="1"/>
  <c r="BA3688" i="1"/>
  <c r="BB3688" i="1"/>
  <c r="BC3688" i="1"/>
  <c r="BD3688" i="1"/>
  <c r="BE3688" i="1"/>
  <c r="BF3688" i="1"/>
  <c r="BG3688" i="1"/>
  <c r="BH3688" i="1"/>
  <c r="BI3688" i="1"/>
  <c r="BJ3688" i="1"/>
  <c r="BK3688" i="1"/>
  <c r="BL3688" i="1"/>
  <c r="BM3688" i="1"/>
  <c r="AV3688" i="1"/>
  <c r="AU3689" i="1"/>
  <c r="AW3689" i="1"/>
  <c r="AX3689" i="1"/>
  <c r="AY3689" i="1"/>
  <c r="AZ3689" i="1"/>
  <c r="BA3689" i="1"/>
  <c r="BB3689" i="1"/>
  <c r="BC3689" i="1"/>
  <c r="BD3689" i="1"/>
  <c r="BE3689" i="1"/>
  <c r="BF3689" i="1"/>
  <c r="BG3689" i="1"/>
  <c r="BH3689" i="1"/>
  <c r="BI3689" i="1"/>
  <c r="BJ3689" i="1"/>
  <c r="BK3689" i="1"/>
  <c r="BL3689" i="1"/>
  <c r="BM3689" i="1"/>
  <c r="AV3689" i="1"/>
  <c r="AU3690" i="1"/>
  <c r="AW3690" i="1"/>
  <c r="AX3690" i="1"/>
  <c r="AY3690" i="1"/>
  <c r="AZ3690" i="1"/>
  <c r="BA3690" i="1"/>
  <c r="BB3690" i="1"/>
  <c r="BC3690" i="1"/>
  <c r="BD3690" i="1"/>
  <c r="BE3690" i="1"/>
  <c r="BF3690" i="1"/>
  <c r="BG3690" i="1"/>
  <c r="BH3690" i="1"/>
  <c r="BI3690" i="1"/>
  <c r="BJ3690" i="1"/>
  <c r="BK3690" i="1"/>
  <c r="BL3690" i="1"/>
  <c r="BM3690" i="1"/>
  <c r="AV3690" i="1"/>
  <c r="AU3691" i="1"/>
  <c r="AW3691" i="1"/>
  <c r="AX3691" i="1"/>
  <c r="AY3691" i="1"/>
  <c r="AZ3691" i="1"/>
  <c r="BA3691" i="1"/>
  <c r="BB3691" i="1"/>
  <c r="BC3691" i="1"/>
  <c r="BD3691" i="1"/>
  <c r="BE3691" i="1"/>
  <c r="BF3691" i="1"/>
  <c r="BG3691" i="1"/>
  <c r="BH3691" i="1"/>
  <c r="BI3691" i="1"/>
  <c r="BJ3691" i="1"/>
  <c r="BK3691" i="1"/>
  <c r="BL3691" i="1"/>
  <c r="BM3691" i="1"/>
  <c r="AV3691" i="1"/>
  <c r="AU3692" i="1"/>
  <c r="AW3692" i="1"/>
  <c r="AX3692" i="1"/>
  <c r="AY3692" i="1"/>
  <c r="AZ3692" i="1"/>
  <c r="BA3692" i="1"/>
  <c r="BB3692" i="1"/>
  <c r="BC3692" i="1"/>
  <c r="BD3692" i="1"/>
  <c r="BE3692" i="1"/>
  <c r="BF3692" i="1"/>
  <c r="BG3692" i="1"/>
  <c r="BH3692" i="1"/>
  <c r="BI3692" i="1"/>
  <c r="BJ3692" i="1"/>
  <c r="BK3692" i="1"/>
  <c r="BL3692" i="1"/>
  <c r="BM3692" i="1"/>
  <c r="AV3692" i="1"/>
  <c r="AU3693" i="1"/>
  <c r="AW3693" i="1"/>
  <c r="AX3693" i="1"/>
  <c r="AY3693" i="1"/>
  <c r="AZ3693" i="1"/>
  <c r="BA3693" i="1"/>
  <c r="BB3693" i="1"/>
  <c r="BC3693" i="1"/>
  <c r="BD3693" i="1"/>
  <c r="BE3693" i="1"/>
  <c r="BF3693" i="1"/>
  <c r="BG3693" i="1"/>
  <c r="BH3693" i="1"/>
  <c r="BI3693" i="1"/>
  <c r="BJ3693" i="1"/>
  <c r="BK3693" i="1"/>
  <c r="BL3693" i="1"/>
  <c r="BM3693" i="1"/>
  <c r="AV3693" i="1"/>
  <c r="AU3694" i="1"/>
  <c r="AW3694" i="1"/>
  <c r="AX3694" i="1"/>
  <c r="AY3694" i="1"/>
  <c r="AZ3694" i="1"/>
  <c r="BA3694" i="1"/>
  <c r="BB3694" i="1"/>
  <c r="BC3694" i="1"/>
  <c r="BD3694" i="1"/>
  <c r="BE3694" i="1"/>
  <c r="BF3694" i="1"/>
  <c r="BG3694" i="1"/>
  <c r="BH3694" i="1"/>
  <c r="BI3694" i="1"/>
  <c r="BJ3694" i="1"/>
  <c r="BK3694" i="1"/>
  <c r="BL3694" i="1"/>
  <c r="BM3694" i="1"/>
  <c r="AV3694" i="1"/>
  <c r="AU3695" i="1"/>
  <c r="AW3695" i="1"/>
  <c r="AX3695" i="1"/>
  <c r="AY3695" i="1"/>
  <c r="AZ3695" i="1"/>
  <c r="BA3695" i="1"/>
  <c r="BB3695" i="1"/>
  <c r="BC3695" i="1"/>
  <c r="BD3695" i="1"/>
  <c r="BE3695" i="1"/>
  <c r="BF3695" i="1"/>
  <c r="BG3695" i="1"/>
  <c r="BH3695" i="1"/>
  <c r="BI3695" i="1"/>
  <c r="BJ3695" i="1"/>
  <c r="BK3695" i="1"/>
  <c r="BL3695" i="1"/>
  <c r="BM3695" i="1"/>
  <c r="AV3695" i="1"/>
  <c r="AU3696" i="1"/>
  <c r="AW3696" i="1"/>
  <c r="AX3696" i="1"/>
  <c r="AY3696" i="1"/>
  <c r="AZ3696" i="1"/>
  <c r="BA3696" i="1"/>
  <c r="BB3696" i="1"/>
  <c r="BC3696" i="1"/>
  <c r="BD3696" i="1"/>
  <c r="BE3696" i="1"/>
  <c r="BF3696" i="1"/>
  <c r="BG3696" i="1"/>
  <c r="BH3696" i="1"/>
  <c r="BI3696" i="1"/>
  <c r="BJ3696" i="1"/>
  <c r="BK3696" i="1"/>
  <c r="BL3696" i="1"/>
  <c r="BM3696" i="1"/>
  <c r="AV3696" i="1"/>
  <c r="AU3697" i="1"/>
  <c r="AW3697" i="1"/>
  <c r="AX3697" i="1"/>
  <c r="AY3697" i="1"/>
  <c r="AZ3697" i="1"/>
  <c r="BA3697" i="1"/>
  <c r="BB3697" i="1"/>
  <c r="BC3697" i="1"/>
  <c r="BD3697" i="1"/>
  <c r="BE3697" i="1"/>
  <c r="BF3697" i="1"/>
  <c r="BG3697" i="1"/>
  <c r="BH3697" i="1"/>
  <c r="BI3697" i="1"/>
  <c r="BJ3697" i="1"/>
  <c r="BK3697" i="1"/>
  <c r="BL3697" i="1"/>
  <c r="BM3697" i="1"/>
  <c r="AV3697" i="1"/>
  <c r="AU3597" i="1"/>
  <c r="AW3597" i="1"/>
  <c r="AX3597" i="1"/>
  <c r="AY3597" i="1"/>
  <c r="AZ3597" i="1"/>
  <c r="BA3597" i="1"/>
  <c r="BB3597" i="1"/>
  <c r="BC3597" i="1"/>
  <c r="BD3597" i="1"/>
  <c r="BE3597" i="1"/>
  <c r="BF3597" i="1"/>
  <c r="BG3597" i="1"/>
  <c r="BH3597" i="1"/>
  <c r="BI3597" i="1"/>
  <c r="BJ3597" i="1"/>
  <c r="BK3597" i="1"/>
  <c r="BL3597" i="1"/>
  <c r="BM3597" i="1"/>
  <c r="AV3597" i="1"/>
  <c r="AU3598" i="1"/>
  <c r="AW3598" i="1"/>
  <c r="AX3598" i="1"/>
  <c r="AY3598" i="1"/>
  <c r="AZ3598" i="1"/>
  <c r="BA3598" i="1"/>
  <c r="BB3598" i="1"/>
  <c r="BC3598" i="1"/>
  <c r="BD3598" i="1"/>
  <c r="BE3598" i="1"/>
  <c r="BF3598" i="1"/>
  <c r="BG3598" i="1"/>
  <c r="BH3598" i="1"/>
  <c r="BI3598" i="1"/>
  <c r="BJ3598" i="1"/>
  <c r="BK3598" i="1"/>
  <c r="BL3598" i="1"/>
  <c r="BM3598" i="1"/>
  <c r="AV3598" i="1"/>
  <c r="AU3599" i="1"/>
  <c r="AW3599" i="1"/>
  <c r="AX3599" i="1"/>
  <c r="AY3599" i="1"/>
  <c r="AZ3599" i="1"/>
  <c r="BA3599" i="1"/>
  <c r="BB3599" i="1"/>
  <c r="BC3599" i="1"/>
  <c r="BD3599" i="1"/>
  <c r="BE3599" i="1"/>
  <c r="BF3599" i="1"/>
  <c r="BG3599" i="1"/>
  <c r="BH3599" i="1"/>
  <c r="BI3599" i="1"/>
  <c r="BJ3599" i="1"/>
  <c r="BK3599" i="1"/>
  <c r="BL3599" i="1"/>
  <c r="BM3599" i="1"/>
  <c r="AV3599" i="1"/>
  <c r="AU3600" i="1"/>
  <c r="AW3600" i="1"/>
  <c r="AX3600" i="1"/>
  <c r="AY3600" i="1"/>
  <c r="AZ3600" i="1"/>
  <c r="BA3600" i="1"/>
  <c r="BB3600" i="1"/>
  <c r="BC3600" i="1"/>
  <c r="BD3600" i="1"/>
  <c r="BE3600" i="1"/>
  <c r="BF3600" i="1"/>
  <c r="BG3600" i="1"/>
  <c r="BH3600" i="1"/>
  <c r="BI3600" i="1"/>
  <c r="BJ3600" i="1"/>
  <c r="BK3600" i="1"/>
  <c r="BL3600" i="1"/>
  <c r="BM3600" i="1"/>
  <c r="AV3600" i="1"/>
  <c r="AU3601" i="1"/>
  <c r="AW3601" i="1"/>
  <c r="AX3601" i="1"/>
  <c r="AY3601" i="1"/>
  <c r="AZ3601" i="1"/>
  <c r="BA3601" i="1"/>
  <c r="BB3601" i="1"/>
  <c r="BC3601" i="1"/>
  <c r="BD3601" i="1"/>
  <c r="BE3601" i="1"/>
  <c r="BF3601" i="1"/>
  <c r="BG3601" i="1"/>
  <c r="BH3601" i="1"/>
  <c r="BI3601" i="1"/>
  <c r="BJ3601" i="1"/>
  <c r="BK3601" i="1"/>
  <c r="BL3601" i="1"/>
  <c r="BM3601" i="1"/>
  <c r="AV3601" i="1"/>
  <c r="AU3602" i="1"/>
  <c r="AW3602" i="1"/>
  <c r="AX3602" i="1"/>
  <c r="AY3602" i="1"/>
  <c r="AZ3602" i="1"/>
  <c r="BA3602" i="1"/>
  <c r="BB3602" i="1"/>
  <c r="BC3602" i="1"/>
  <c r="BD3602" i="1"/>
  <c r="BE3602" i="1"/>
  <c r="BF3602" i="1"/>
  <c r="BG3602" i="1"/>
  <c r="BH3602" i="1"/>
  <c r="BI3602" i="1"/>
  <c r="BJ3602" i="1"/>
  <c r="BK3602" i="1"/>
  <c r="BL3602" i="1"/>
  <c r="BM3602" i="1"/>
  <c r="AV3602" i="1"/>
  <c r="AU3603" i="1"/>
  <c r="AW3603" i="1"/>
  <c r="AX3603" i="1"/>
  <c r="AY3603" i="1"/>
  <c r="AZ3603" i="1"/>
  <c r="BA3603" i="1"/>
  <c r="BB3603" i="1"/>
  <c r="BC3603" i="1"/>
  <c r="BD3603" i="1"/>
  <c r="BE3603" i="1"/>
  <c r="BF3603" i="1"/>
  <c r="BG3603" i="1"/>
  <c r="BH3603" i="1"/>
  <c r="BI3603" i="1"/>
  <c r="BJ3603" i="1"/>
  <c r="BK3603" i="1"/>
  <c r="BL3603" i="1"/>
  <c r="BM3603" i="1"/>
  <c r="AV3603" i="1"/>
  <c r="AU3604" i="1"/>
  <c r="AW3604" i="1"/>
  <c r="AX3604" i="1"/>
  <c r="AY3604" i="1"/>
  <c r="AZ3604" i="1"/>
  <c r="BA3604" i="1"/>
  <c r="BB3604" i="1"/>
  <c r="BC3604" i="1"/>
  <c r="BD3604" i="1"/>
  <c r="BE3604" i="1"/>
  <c r="BF3604" i="1"/>
  <c r="BG3604" i="1"/>
  <c r="BH3604" i="1"/>
  <c r="BI3604" i="1"/>
  <c r="BJ3604" i="1"/>
  <c r="BK3604" i="1"/>
  <c r="BL3604" i="1"/>
  <c r="BM3604" i="1"/>
  <c r="AV3604" i="1"/>
  <c r="AU3605" i="1"/>
  <c r="AW3605" i="1"/>
  <c r="AX3605" i="1"/>
  <c r="AY3605" i="1"/>
  <c r="AZ3605" i="1"/>
  <c r="BA3605" i="1"/>
  <c r="BB3605" i="1"/>
  <c r="BC3605" i="1"/>
  <c r="BD3605" i="1"/>
  <c r="BE3605" i="1"/>
  <c r="BF3605" i="1"/>
  <c r="BG3605" i="1"/>
  <c r="BH3605" i="1"/>
  <c r="BI3605" i="1"/>
  <c r="BJ3605" i="1"/>
  <c r="BK3605" i="1"/>
  <c r="BL3605" i="1"/>
  <c r="BM3605" i="1"/>
  <c r="AV3605" i="1"/>
  <c r="AU3606" i="1"/>
  <c r="AW3606" i="1"/>
  <c r="AX3606" i="1"/>
  <c r="AY3606" i="1"/>
  <c r="AZ3606" i="1"/>
  <c r="BA3606" i="1"/>
  <c r="BB3606" i="1"/>
  <c r="BC3606" i="1"/>
  <c r="BD3606" i="1"/>
  <c r="BE3606" i="1"/>
  <c r="BF3606" i="1"/>
  <c r="BG3606" i="1"/>
  <c r="BH3606" i="1"/>
  <c r="BI3606" i="1"/>
  <c r="BJ3606" i="1"/>
  <c r="BK3606" i="1"/>
  <c r="BL3606" i="1"/>
  <c r="BM3606" i="1"/>
  <c r="AV3606" i="1"/>
  <c r="AU3607" i="1"/>
  <c r="AW3607" i="1"/>
  <c r="AX3607" i="1"/>
  <c r="AY3607" i="1"/>
  <c r="AZ3607" i="1"/>
  <c r="BA3607" i="1"/>
  <c r="BB3607" i="1"/>
  <c r="BC3607" i="1"/>
  <c r="BD3607" i="1"/>
  <c r="BE3607" i="1"/>
  <c r="BF3607" i="1"/>
  <c r="BG3607" i="1"/>
  <c r="BH3607" i="1"/>
  <c r="BI3607" i="1"/>
  <c r="BJ3607" i="1"/>
  <c r="BK3607" i="1"/>
  <c r="BL3607" i="1"/>
  <c r="BM3607" i="1"/>
  <c r="AV3607" i="1"/>
  <c r="AU3608" i="1"/>
  <c r="AW3608" i="1"/>
  <c r="AX3608" i="1"/>
  <c r="AY3608" i="1"/>
  <c r="AZ3608" i="1"/>
  <c r="BA3608" i="1"/>
  <c r="BB3608" i="1"/>
  <c r="BC3608" i="1"/>
  <c r="BD3608" i="1"/>
  <c r="BE3608" i="1"/>
  <c r="BF3608" i="1"/>
  <c r="BG3608" i="1"/>
  <c r="BH3608" i="1"/>
  <c r="BI3608" i="1"/>
  <c r="BJ3608" i="1"/>
  <c r="BK3608" i="1"/>
  <c r="BL3608" i="1"/>
  <c r="BM3608" i="1"/>
  <c r="AV3608" i="1"/>
  <c r="AU3609" i="1"/>
  <c r="AW3609" i="1"/>
  <c r="AX3609" i="1"/>
  <c r="AY3609" i="1"/>
  <c r="AZ3609" i="1"/>
  <c r="BA3609" i="1"/>
  <c r="BB3609" i="1"/>
  <c r="BC3609" i="1"/>
  <c r="BD3609" i="1"/>
  <c r="BE3609" i="1"/>
  <c r="BF3609" i="1"/>
  <c r="BG3609" i="1"/>
  <c r="BH3609" i="1"/>
  <c r="BI3609" i="1"/>
  <c r="BJ3609" i="1"/>
  <c r="BK3609" i="1"/>
  <c r="BL3609" i="1"/>
  <c r="BM3609" i="1"/>
  <c r="AV3609" i="1"/>
  <c r="AU3610" i="1"/>
  <c r="AW3610" i="1"/>
  <c r="AX3610" i="1"/>
  <c r="AY3610" i="1"/>
  <c r="AZ3610" i="1"/>
  <c r="BA3610" i="1"/>
  <c r="BB3610" i="1"/>
  <c r="BC3610" i="1"/>
  <c r="BD3610" i="1"/>
  <c r="BE3610" i="1"/>
  <c r="BF3610" i="1"/>
  <c r="BG3610" i="1"/>
  <c r="BH3610" i="1"/>
  <c r="BI3610" i="1"/>
  <c r="BJ3610" i="1"/>
  <c r="BK3610" i="1"/>
  <c r="BL3610" i="1"/>
  <c r="BM3610" i="1"/>
  <c r="AV3610" i="1"/>
  <c r="AU3611" i="1"/>
  <c r="AW3611" i="1"/>
  <c r="AX3611" i="1"/>
  <c r="AY3611" i="1"/>
  <c r="AZ3611" i="1"/>
  <c r="BA3611" i="1"/>
  <c r="BB3611" i="1"/>
  <c r="BC3611" i="1"/>
  <c r="BD3611" i="1"/>
  <c r="BE3611" i="1"/>
  <c r="BF3611" i="1"/>
  <c r="BG3611" i="1"/>
  <c r="BH3611" i="1"/>
  <c r="BI3611" i="1"/>
  <c r="BJ3611" i="1"/>
  <c r="BK3611" i="1"/>
  <c r="BL3611" i="1"/>
  <c r="BM3611" i="1"/>
  <c r="AV3611" i="1"/>
  <c r="AU3612" i="1"/>
  <c r="AW3612" i="1"/>
  <c r="AX3612" i="1"/>
  <c r="AY3612" i="1"/>
  <c r="AZ3612" i="1"/>
  <c r="BA3612" i="1"/>
  <c r="BB3612" i="1"/>
  <c r="BC3612" i="1"/>
  <c r="BD3612" i="1"/>
  <c r="BE3612" i="1"/>
  <c r="BF3612" i="1"/>
  <c r="BG3612" i="1"/>
  <c r="BH3612" i="1"/>
  <c r="BI3612" i="1"/>
  <c r="BJ3612" i="1"/>
  <c r="BK3612" i="1"/>
  <c r="BL3612" i="1"/>
  <c r="BM3612" i="1"/>
  <c r="AV3612" i="1"/>
  <c r="AU3613" i="1"/>
  <c r="AW3613" i="1"/>
  <c r="AX3613" i="1"/>
  <c r="AY3613" i="1"/>
  <c r="AZ3613" i="1"/>
  <c r="BA3613" i="1"/>
  <c r="BB3613" i="1"/>
  <c r="BC3613" i="1"/>
  <c r="BD3613" i="1"/>
  <c r="BE3613" i="1"/>
  <c r="BF3613" i="1"/>
  <c r="BG3613" i="1"/>
  <c r="BH3613" i="1"/>
  <c r="BI3613" i="1"/>
  <c r="BJ3613" i="1"/>
  <c r="BK3613" i="1"/>
  <c r="BL3613" i="1"/>
  <c r="BM3613" i="1"/>
  <c r="AV3613" i="1"/>
  <c r="AU3614" i="1"/>
  <c r="AW3614" i="1"/>
  <c r="AX3614" i="1"/>
  <c r="AY3614" i="1"/>
  <c r="AZ3614" i="1"/>
  <c r="BA3614" i="1"/>
  <c r="BB3614" i="1"/>
  <c r="BC3614" i="1"/>
  <c r="BD3614" i="1"/>
  <c r="BE3614" i="1"/>
  <c r="BF3614" i="1"/>
  <c r="BG3614" i="1"/>
  <c r="BH3614" i="1"/>
  <c r="BI3614" i="1"/>
  <c r="BJ3614" i="1"/>
  <c r="BK3614" i="1"/>
  <c r="BL3614" i="1"/>
  <c r="BM3614" i="1"/>
  <c r="AV3614" i="1"/>
  <c r="AU3615" i="1"/>
  <c r="AW3615" i="1"/>
  <c r="AX3615" i="1"/>
  <c r="AY3615" i="1"/>
  <c r="AZ3615" i="1"/>
  <c r="BA3615" i="1"/>
  <c r="BB3615" i="1"/>
  <c r="BC3615" i="1"/>
  <c r="BD3615" i="1"/>
  <c r="BE3615" i="1"/>
  <c r="BF3615" i="1"/>
  <c r="BG3615" i="1"/>
  <c r="BH3615" i="1"/>
  <c r="BI3615" i="1"/>
  <c r="BJ3615" i="1"/>
  <c r="BK3615" i="1"/>
  <c r="BL3615" i="1"/>
  <c r="BM3615" i="1"/>
  <c r="AV3615" i="1"/>
  <c r="AU3616" i="1"/>
  <c r="AW3616" i="1"/>
  <c r="AX3616" i="1"/>
  <c r="AY3616" i="1"/>
  <c r="AZ3616" i="1"/>
  <c r="BA3616" i="1"/>
  <c r="BB3616" i="1"/>
  <c r="BC3616" i="1"/>
  <c r="BD3616" i="1"/>
  <c r="BE3616" i="1"/>
  <c r="BF3616" i="1"/>
  <c r="BG3616" i="1"/>
  <c r="BH3616" i="1"/>
  <c r="BI3616" i="1"/>
  <c r="BJ3616" i="1"/>
  <c r="BK3616" i="1"/>
  <c r="BL3616" i="1"/>
  <c r="BM3616" i="1"/>
  <c r="AV3616" i="1"/>
  <c r="AU3617" i="1"/>
  <c r="AW3617" i="1"/>
  <c r="AX3617" i="1"/>
  <c r="AY3617" i="1"/>
  <c r="AZ3617" i="1"/>
  <c r="BA3617" i="1"/>
  <c r="BB3617" i="1"/>
  <c r="BC3617" i="1"/>
  <c r="BD3617" i="1"/>
  <c r="BE3617" i="1"/>
  <c r="BF3617" i="1"/>
  <c r="BG3617" i="1"/>
  <c r="BH3617" i="1"/>
  <c r="BI3617" i="1"/>
  <c r="BJ3617" i="1"/>
  <c r="BK3617" i="1"/>
  <c r="BL3617" i="1"/>
  <c r="BM3617" i="1"/>
  <c r="AV3617" i="1"/>
  <c r="AU3618" i="1"/>
  <c r="AW3618" i="1"/>
  <c r="AX3618" i="1"/>
  <c r="AY3618" i="1"/>
  <c r="AZ3618" i="1"/>
  <c r="BA3618" i="1"/>
  <c r="BB3618" i="1"/>
  <c r="BC3618" i="1"/>
  <c r="BD3618" i="1"/>
  <c r="BE3618" i="1"/>
  <c r="BF3618" i="1"/>
  <c r="BG3618" i="1"/>
  <c r="BH3618" i="1"/>
  <c r="BI3618" i="1"/>
  <c r="BJ3618" i="1"/>
  <c r="BK3618" i="1"/>
  <c r="BL3618" i="1"/>
  <c r="BM3618" i="1"/>
  <c r="AV3618" i="1"/>
  <c r="AU3619" i="1"/>
  <c r="AW3619" i="1"/>
  <c r="AX3619" i="1"/>
  <c r="AY3619" i="1"/>
  <c r="AZ3619" i="1"/>
  <c r="BA3619" i="1"/>
  <c r="BB3619" i="1"/>
  <c r="BC3619" i="1"/>
  <c r="BD3619" i="1"/>
  <c r="BE3619" i="1"/>
  <c r="BF3619" i="1"/>
  <c r="BG3619" i="1"/>
  <c r="BH3619" i="1"/>
  <c r="BI3619" i="1"/>
  <c r="BJ3619" i="1"/>
  <c r="BK3619" i="1"/>
  <c r="BL3619" i="1"/>
  <c r="BM3619" i="1"/>
  <c r="AV3619" i="1"/>
  <c r="AU3620" i="1"/>
  <c r="AW3620" i="1"/>
  <c r="AX3620" i="1"/>
  <c r="AY3620" i="1"/>
  <c r="AZ3620" i="1"/>
  <c r="BA3620" i="1"/>
  <c r="BB3620" i="1"/>
  <c r="BC3620" i="1"/>
  <c r="BD3620" i="1"/>
  <c r="BE3620" i="1"/>
  <c r="BF3620" i="1"/>
  <c r="BG3620" i="1"/>
  <c r="BH3620" i="1"/>
  <c r="BI3620" i="1"/>
  <c r="BJ3620" i="1"/>
  <c r="BK3620" i="1"/>
  <c r="BL3620" i="1"/>
  <c r="BM3620" i="1"/>
  <c r="AV3620" i="1"/>
  <c r="AU3621" i="1"/>
  <c r="AW3621" i="1"/>
  <c r="AX3621" i="1"/>
  <c r="AY3621" i="1"/>
  <c r="AZ3621" i="1"/>
  <c r="BA3621" i="1"/>
  <c r="BB3621" i="1"/>
  <c r="BC3621" i="1"/>
  <c r="BD3621" i="1"/>
  <c r="BE3621" i="1"/>
  <c r="BF3621" i="1"/>
  <c r="BG3621" i="1"/>
  <c r="BH3621" i="1"/>
  <c r="BI3621" i="1"/>
  <c r="BJ3621" i="1"/>
  <c r="BK3621" i="1"/>
  <c r="BL3621" i="1"/>
  <c r="BM3621" i="1"/>
  <c r="AV3621" i="1"/>
  <c r="AU3622" i="1"/>
  <c r="AW3622" i="1"/>
  <c r="AX3622" i="1"/>
  <c r="AY3622" i="1"/>
  <c r="AZ3622" i="1"/>
  <c r="BA3622" i="1"/>
  <c r="BB3622" i="1"/>
  <c r="BC3622" i="1"/>
  <c r="BD3622" i="1"/>
  <c r="BE3622" i="1"/>
  <c r="BF3622" i="1"/>
  <c r="BG3622" i="1"/>
  <c r="BH3622" i="1"/>
  <c r="BI3622" i="1"/>
  <c r="BJ3622" i="1"/>
  <c r="BK3622" i="1"/>
  <c r="BL3622" i="1"/>
  <c r="BM3622" i="1"/>
  <c r="AV3622" i="1"/>
  <c r="AU3623" i="1"/>
  <c r="AW3623" i="1"/>
  <c r="AX3623" i="1"/>
  <c r="AY3623" i="1"/>
  <c r="AZ3623" i="1"/>
  <c r="BA3623" i="1"/>
  <c r="BB3623" i="1"/>
  <c r="BC3623" i="1"/>
  <c r="BD3623" i="1"/>
  <c r="BE3623" i="1"/>
  <c r="BF3623" i="1"/>
  <c r="BG3623" i="1"/>
  <c r="BH3623" i="1"/>
  <c r="BI3623" i="1"/>
  <c r="BJ3623" i="1"/>
  <c r="BK3623" i="1"/>
  <c r="BL3623" i="1"/>
  <c r="BM3623" i="1"/>
  <c r="AV3623" i="1"/>
  <c r="AU3624" i="1"/>
  <c r="AW3624" i="1"/>
  <c r="AX3624" i="1"/>
  <c r="AY3624" i="1"/>
  <c r="AZ3624" i="1"/>
  <c r="BA3624" i="1"/>
  <c r="BB3624" i="1"/>
  <c r="BC3624" i="1"/>
  <c r="BD3624" i="1"/>
  <c r="BE3624" i="1"/>
  <c r="BF3624" i="1"/>
  <c r="BG3624" i="1"/>
  <c r="BH3624" i="1"/>
  <c r="BI3624" i="1"/>
  <c r="BJ3624" i="1"/>
  <c r="BK3624" i="1"/>
  <c r="BL3624" i="1"/>
  <c r="BM3624" i="1"/>
  <c r="AV3624" i="1"/>
  <c r="AU3625" i="1"/>
  <c r="AW3625" i="1"/>
  <c r="AX3625" i="1"/>
  <c r="AY3625" i="1"/>
  <c r="AZ3625" i="1"/>
  <c r="BA3625" i="1"/>
  <c r="BB3625" i="1"/>
  <c r="BC3625" i="1"/>
  <c r="BD3625" i="1"/>
  <c r="BE3625" i="1"/>
  <c r="BF3625" i="1"/>
  <c r="BG3625" i="1"/>
  <c r="BH3625" i="1"/>
  <c r="BI3625" i="1"/>
  <c r="BJ3625" i="1"/>
  <c r="BK3625" i="1"/>
  <c r="BL3625" i="1"/>
  <c r="BM3625" i="1"/>
  <c r="AV3625" i="1"/>
  <c r="AU3626" i="1"/>
  <c r="AW3626" i="1"/>
  <c r="AX3626" i="1"/>
  <c r="AY3626" i="1"/>
  <c r="AZ3626" i="1"/>
  <c r="BA3626" i="1"/>
  <c r="BB3626" i="1"/>
  <c r="BC3626" i="1"/>
  <c r="BD3626" i="1"/>
  <c r="BE3626" i="1"/>
  <c r="BF3626" i="1"/>
  <c r="BG3626" i="1"/>
  <c r="BH3626" i="1"/>
  <c r="BI3626" i="1"/>
  <c r="BJ3626" i="1"/>
  <c r="BK3626" i="1"/>
  <c r="BL3626" i="1"/>
  <c r="BM3626" i="1"/>
  <c r="AV3626" i="1"/>
  <c r="AU3627" i="1"/>
  <c r="AW3627" i="1"/>
  <c r="AX3627" i="1"/>
  <c r="AY3627" i="1"/>
  <c r="AZ3627" i="1"/>
  <c r="BA3627" i="1"/>
  <c r="BB3627" i="1"/>
  <c r="BC3627" i="1"/>
  <c r="BD3627" i="1"/>
  <c r="BE3627" i="1"/>
  <c r="BF3627" i="1"/>
  <c r="BG3627" i="1"/>
  <c r="BH3627" i="1"/>
  <c r="BI3627" i="1"/>
  <c r="BJ3627" i="1"/>
  <c r="BK3627" i="1"/>
  <c r="BL3627" i="1"/>
  <c r="BM3627" i="1"/>
  <c r="AV3627" i="1"/>
  <c r="AU3628" i="1"/>
  <c r="AW3628" i="1"/>
  <c r="AX3628" i="1"/>
  <c r="AY3628" i="1"/>
  <c r="AZ3628" i="1"/>
  <c r="BA3628" i="1"/>
  <c r="BB3628" i="1"/>
  <c r="BC3628" i="1"/>
  <c r="BD3628" i="1"/>
  <c r="BE3628" i="1"/>
  <c r="BF3628" i="1"/>
  <c r="BG3628" i="1"/>
  <c r="BH3628" i="1"/>
  <c r="BI3628" i="1"/>
  <c r="BJ3628" i="1"/>
  <c r="BK3628" i="1"/>
  <c r="BL3628" i="1"/>
  <c r="BM3628" i="1"/>
  <c r="AV3628" i="1"/>
  <c r="AU3629" i="1"/>
  <c r="AW3629" i="1"/>
  <c r="AX3629" i="1"/>
  <c r="AY3629" i="1"/>
  <c r="AZ3629" i="1"/>
  <c r="BA3629" i="1"/>
  <c r="BB3629" i="1"/>
  <c r="BC3629" i="1"/>
  <c r="BD3629" i="1"/>
  <c r="BE3629" i="1"/>
  <c r="BF3629" i="1"/>
  <c r="BG3629" i="1"/>
  <c r="BH3629" i="1"/>
  <c r="BI3629" i="1"/>
  <c r="BJ3629" i="1"/>
  <c r="BK3629" i="1"/>
  <c r="BL3629" i="1"/>
  <c r="BM3629" i="1"/>
  <c r="AV3629" i="1"/>
  <c r="AU3630" i="1"/>
  <c r="AW3630" i="1"/>
  <c r="AX3630" i="1"/>
  <c r="AY3630" i="1"/>
  <c r="AZ3630" i="1"/>
  <c r="BA3630" i="1"/>
  <c r="BB3630" i="1"/>
  <c r="BC3630" i="1"/>
  <c r="BD3630" i="1"/>
  <c r="BE3630" i="1"/>
  <c r="BF3630" i="1"/>
  <c r="BG3630" i="1"/>
  <c r="BH3630" i="1"/>
  <c r="BI3630" i="1"/>
  <c r="BJ3630" i="1"/>
  <c r="BK3630" i="1"/>
  <c r="BL3630" i="1"/>
  <c r="BM3630" i="1"/>
  <c r="AV3630" i="1"/>
  <c r="AU3631" i="1"/>
  <c r="AW3631" i="1"/>
  <c r="AX3631" i="1"/>
  <c r="AY3631" i="1"/>
  <c r="AZ3631" i="1"/>
  <c r="BA3631" i="1"/>
  <c r="BB3631" i="1"/>
  <c r="BC3631" i="1"/>
  <c r="BD3631" i="1"/>
  <c r="BE3631" i="1"/>
  <c r="BF3631" i="1"/>
  <c r="BG3631" i="1"/>
  <c r="BH3631" i="1"/>
  <c r="BI3631" i="1"/>
  <c r="BJ3631" i="1"/>
  <c r="BK3631" i="1"/>
  <c r="BL3631" i="1"/>
  <c r="BM3631" i="1"/>
  <c r="AV3631" i="1"/>
  <c r="AU3632" i="1"/>
  <c r="AW3632" i="1"/>
  <c r="AX3632" i="1"/>
  <c r="AY3632" i="1"/>
  <c r="AZ3632" i="1"/>
  <c r="BA3632" i="1"/>
  <c r="BB3632" i="1"/>
  <c r="BC3632" i="1"/>
  <c r="BD3632" i="1"/>
  <c r="BE3632" i="1"/>
  <c r="BF3632" i="1"/>
  <c r="BG3632" i="1"/>
  <c r="BH3632" i="1"/>
  <c r="BI3632" i="1"/>
  <c r="BJ3632" i="1"/>
  <c r="BK3632" i="1"/>
  <c r="BL3632" i="1"/>
  <c r="BM3632" i="1"/>
  <c r="AV3632" i="1"/>
  <c r="AU3633" i="1"/>
  <c r="AW3633" i="1"/>
  <c r="AX3633" i="1"/>
  <c r="AY3633" i="1"/>
  <c r="AZ3633" i="1"/>
  <c r="BA3633" i="1"/>
  <c r="BB3633" i="1"/>
  <c r="BC3633" i="1"/>
  <c r="BD3633" i="1"/>
  <c r="BE3633" i="1"/>
  <c r="BF3633" i="1"/>
  <c r="BG3633" i="1"/>
  <c r="BH3633" i="1"/>
  <c r="BI3633" i="1"/>
  <c r="BJ3633" i="1"/>
  <c r="BK3633" i="1"/>
  <c r="BL3633" i="1"/>
  <c r="BM3633" i="1"/>
  <c r="AV3633" i="1"/>
  <c r="AU3634" i="1"/>
  <c r="AW3634" i="1"/>
  <c r="AX3634" i="1"/>
  <c r="AY3634" i="1"/>
  <c r="AZ3634" i="1"/>
  <c r="BA3634" i="1"/>
  <c r="BB3634" i="1"/>
  <c r="BC3634" i="1"/>
  <c r="BD3634" i="1"/>
  <c r="BE3634" i="1"/>
  <c r="BF3634" i="1"/>
  <c r="BG3634" i="1"/>
  <c r="BH3634" i="1"/>
  <c r="BI3634" i="1"/>
  <c r="BJ3634" i="1"/>
  <c r="BK3634" i="1"/>
  <c r="BL3634" i="1"/>
  <c r="BM3634" i="1"/>
  <c r="AV3634" i="1"/>
  <c r="AU3635" i="1"/>
  <c r="AW3635" i="1"/>
  <c r="AX3635" i="1"/>
  <c r="AY3635" i="1"/>
  <c r="AZ3635" i="1"/>
  <c r="BA3635" i="1"/>
  <c r="BB3635" i="1"/>
  <c r="BC3635" i="1"/>
  <c r="BD3635" i="1"/>
  <c r="BE3635" i="1"/>
  <c r="BF3635" i="1"/>
  <c r="BG3635" i="1"/>
  <c r="BH3635" i="1"/>
  <c r="BI3635" i="1"/>
  <c r="BJ3635" i="1"/>
  <c r="BK3635" i="1"/>
  <c r="BL3635" i="1"/>
  <c r="BM3635" i="1"/>
  <c r="AV3635" i="1"/>
  <c r="AU3636" i="1"/>
  <c r="AW3636" i="1"/>
  <c r="AX3636" i="1"/>
  <c r="AY3636" i="1"/>
  <c r="AZ3636" i="1"/>
  <c r="BA3636" i="1"/>
  <c r="BB3636" i="1"/>
  <c r="BC3636" i="1"/>
  <c r="BD3636" i="1"/>
  <c r="BE3636" i="1"/>
  <c r="BF3636" i="1"/>
  <c r="BG3636" i="1"/>
  <c r="BH3636" i="1"/>
  <c r="BI3636" i="1"/>
  <c r="BJ3636" i="1"/>
  <c r="BK3636" i="1"/>
  <c r="BL3636" i="1"/>
  <c r="BM3636" i="1"/>
  <c r="AV3636" i="1"/>
  <c r="AU3637" i="1"/>
  <c r="AW3637" i="1"/>
  <c r="AX3637" i="1"/>
  <c r="AY3637" i="1"/>
  <c r="AZ3637" i="1"/>
  <c r="BA3637" i="1"/>
  <c r="BB3637" i="1"/>
  <c r="BC3637" i="1"/>
  <c r="BD3637" i="1"/>
  <c r="BE3637" i="1"/>
  <c r="BF3637" i="1"/>
  <c r="BG3637" i="1"/>
  <c r="BH3637" i="1"/>
  <c r="BI3637" i="1"/>
  <c r="BJ3637" i="1"/>
  <c r="BK3637" i="1"/>
  <c r="BL3637" i="1"/>
  <c r="BM3637" i="1"/>
  <c r="AV3637" i="1"/>
  <c r="AU3638" i="1"/>
  <c r="AW3638" i="1"/>
  <c r="AX3638" i="1"/>
  <c r="AY3638" i="1"/>
  <c r="AZ3638" i="1"/>
  <c r="BA3638" i="1"/>
  <c r="BB3638" i="1"/>
  <c r="BC3638" i="1"/>
  <c r="BD3638" i="1"/>
  <c r="BE3638" i="1"/>
  <c r="BF3638" i="1"/>
  <c r="BG3638" i="1"/>
  <c r="BH3638" i="1"/>
  <c r="BI3638" i="1"/>
  <c r="BJ3638" i="1"/>
  <c r="BK3638" i="1"/>
  <c r="BL3638" i="1"/>
  <c r="BM3638" i="1"/>
  <c r="AV3638" i="1"/>
  <c r="AU3639" i="1"/>
  <c r="AW3639" i="1"/>
  <c r="AX3639" i="1"/>
  <c r="AY3639" i="1"/>
  <c r="AZ3639" i="1"/>
  <c r="BA3639" i="1"/>
  <c r="BB3639" i="1"/>
  <c r="BC3639" i="1"/>
  <c r="BD3639" i="1"/>
  <c r="BE3639" i="1"/>
  <c r="BF3639" i="1"/>
  <c r="BG3639" i="1"/>
  <c r="BH3639" i="1"/>
  <c r="BI3639" i="1"/>
  <c r="BJ3639" i="1"/>
  <c r="BK3639" i="1"/>
  <c r="BL3639" i="1"/>
  <c r="BM3639" i="1"/>
  <c r="AV3639" i="1"/>
  <c r="AU3640" i="1"/>
  <c r="AW3640" i="1"/>
  <c r="AX3640" i="1"/>
  <c r="AY3640" i="1"/>
  <c r="AZ3640" i="1"/>
  <c r="BA3640" i="1"/>
  <c r="BB3640" i="1"/>
  <c r="BC3640" i="1"/>
  <c r="BD3640" i="1"/>
  <c r="BE3640" i="1"/>
  <c r="BF3640" i="1"/>
  <c r="BG3640" i="1"/>
  <c r="BH3640" i="1"/>
  <c r="BI3640" i="1"/>
  <c r="BJ3640" i="1"/>
  <c r="BK3640" i="1"/>
  <c r="BL3640" i="1"/>
  <c r="BM3640" i="1"/>
  <c r="AV3640" i="1"/>
  <c r="AU3641" i="1"/>
  <c r="AW3641" i="1"/>
  <c r="AX3641" i="1"/>
  <c r="AY3641" i="1"/>
  <c r="AZ3641" i="1"/>
  <c r="BA3641" i="1"/>
  <c r="BB3641" i="1"/>
  <c r="BC3641" i="1"/>
  <c r="BD3641" i="1"/>
  <c r="BE3641" i="1"/>
  <c r="BF3641" i="1"/>
  <c r="BG3641" i="1"/>
  <c r="BH3641" i="1"/>
  <c r="BI3641" i="1"/>
  <c r="BJ3641" i="1"/>
  <c r="BK3641" i="1"/>
  <c r="BL3641" i="1"/>
  <c r="BM3641" i="1"/>
  <c r="AV3641" i="1"/>
  <c r="AU3642" i="1"/>
  <c r="AW3642" i="1"/>
  <c r="AX3642" i="1"/>
  <c r="AY3642" i="1"/>
  <c r="AZ3642" i="1"/>
  <c r="BA3642" i="1"/>
  <c r="BB3642" i="1"/>
  <c r="BC3642" i="1"/>
  <c r="BD3642" i="1"/>
  <c r="BE3642" i="1"/>
  <c r="BF3642" i="1"/>
  <c r="BG3642" i="1"/>
  <c r="BH3642" i="1"/>
  <c r="BI3642" i="1"/>
  <c r="BJ3642" i="1"/>
  <c r="BK3642" i="1"/>
  <c r="BL3642" i="1"/>
  <c r="BM3642" i="1"/>
  <c r="AV3642" i="1"/>
  <c r="AU3643" i="1"/>
  <c r="AW3643" i="1"/>
  <c r="AX3643" i="1"/>
  <c r="AY3643" i="1"/>
  <c r="AZ3643" i="1"/>
  <c r="BA3643" i="1"/>
  <c r="BB3643" i="1"/>
  <c r="BC3643" i="1"/>
  <c r="BD3643" i="1"/>
  <c r="BE3643" i="1"/>
  <c r="BF3643" i="1"/>
  <c r="BG3643" i="1"/>
  <c r="BH3643" i="1"/>
  <c r="BI3643" i="1"/>
  <c r="BJ3643" i="1"/>
  <c r="BK3643" i="1"/>
  <c r="BL3643" i="1"/>
  <c r="BM3643" i="1"/>
  <c r="AV3643" i="1"/>
  <c r="AU3644" i="1"/>
  <c r="AW3644" i="1"/>
  <c r="AX3644" i="1"/>
  <c r="AY3644" i="1"/>
  <c r="AZ3644" i="1"/>
  <c r="BA3644" i="1"/>
  <c r="BB3644" i="1"/>
  <c r="BC3644" i="1"/>
  <c r="BD3644" i="1"/>
  <c r="BE3644" i="1"/>
  <c r="BF3644" i="1"/>
  <c r="BG3644" i="1"/>
  <c r="BH3644" i="1"/>
  <c r="BI3644" i="1"/>
  <c r="BJ3644" i="1"/>
  <c r="BK3644" i="1"/>
  <c r="BL3644" i="1"/>
  <c r="BM3644" i="1"/>
  <c r="AV3644" i="1"/>
  <c r="AU3645" i="1"/>
  <c r="AW3645" i="1"/>
  <c r="AX3645" i="1"/>
  <c r="AY3645" i="1"/>
  <c r="AZ3645" i="1"/>
  <c r="BA3645" i="1"/>
  <c r="BB3645" i="1"/>
  <c r="BC3645" i="1"/>
  <c r="BD3645" i="1"/>
  <c r="BE3645" i="1"/>
  <c r="BF3645" i="1"/>
  <c r="BG3645" i="1"/>
  <c r="BH3645" i="1"/>
  <c r="BI3645" i="1"/>
  <c r="BJ3645" i="1"/>
  <c r="BK3645" i="1"/>
  <c r="BL3645" i="1"/>
  <c r="BM3645" i="1"/>
  <c r="AV3645" i="1"/>
  <c r="AU3646" i="1"/>
  <c r="AW3646" i="1"/>
  <c r="AX3646" i="1"/>
  <c r="AY3646" i="1"/>
  <c r="AZ3646" i="1"/>
  <c r="BA3646" i="1"/>
  <c r="BB3646" i="1"/>
  <c r="BC3646" i="1"/>
  <c r="BD3646" i="1"/>
  <c r="BE3646" i="1"/>
  <c r="BF3646" i="1"/>
  <c r="BG3646" i="1"/>
  <c r="BH3646" i="1"/>
  <c r="BI3646" i="1"/>
  <c r="BJ3646" i="1"/>
  <c r="BK3646" i="1"/>
  <c r="BL3646" i="1"/>
  <c r="BM3646" i="1"/>
  <c r="AV3646" i="1"/>
  <c r="AU3647" i="1"/>
  <c r="AW3647" i="1"/>
  <c r="AX3647" i="1"/>
  <c r="AY3647" i="1"/>
  <c r="AZ3647" i="1"/>
  <c r="BA3647" i="1"/>
  <c r="BB3647" i="1"/>
  <c r="BC3647" i="1"/>
  <c r="BD3647" i="1"/>
  <c r="BE3647" i="1"/>
  <c r="BF3647" i="1"/>
  <c r="BG3647" i="1"/>
  <c r="BH3647" i="1"/>
  <c r="BI3647" i="1"/>
  <c r="BJ3647" i="1"/>
  <c r="BK3647" i="1"/>
  <c r="BL3647" i="1"/>
  <c r="BM3647" i="1"/>
  <c r="AV3647" i="1"/>
  <c r="AU3648" i="1"/>
  <c r="AW3648" i="1"/>
  <c r="AX3648" i="1"/>
  <c r="AY3648" i="1"/>
  <c r="AZ3648" i="1"/>
  <c r="BA3648" i="1"/>
  <c r="BB3648" i="1"/>
  <c r="BC3648" i="1"/>
  <c r="BD3648" i="1"/>
  <c r="BE3648" i="1"/>
  <c r="BF3648" i="1"/>
  <c r="BG3648" i="1"/>
  <c r="BH3648" i="1"/>
  <c r="BI3648" i="1"/>
  <c r="BJ3648" i="1"/>
  <c r="BK3648" i="1"/>
  <c r="BL3648" i="1"/>
  <c r="BM3648" i="1"/>
  <c r="AV3648" i="1"/>
  <c r="AU3649" i="1"/>
  <c r="AW3649" i="1"/>
  <c r="AX3649" i="1"/>
  <c r="AY3649" i="1"/>
  <c r="AZ3649" i="1"/>
  <c r="BA3649" i="1"/>
  <c r="BB3649" i="1"/>
  <c r="BC3649" i="1"/>
  <c r="BD3649" i="1"/>
  <c r="BE3649" i="1"/>
  <c r="BF3649" i="1"/>
  <c r="BG3649" i="1"/>
  <c r="BH3649" i="1"/>
  <c r="BI3649" i="1"/>
  <c r="BJ3649" i="1"/>
  <c r="BK3649" i="1"/>
  <c r="BL3649" i="1"/>
  <c r="BM3649" i="1"/>
  <c r="AV3649" i="1"/>
  <c r="AU3650" i="1"/>
  <c r="AW3650" i="1"/>
  <c r="AX3650" i="1"/>
  <c r="AY3650" i="1"/>
  <c r="AZ3650" i="1"/>
  <c r="BA3650" i="1"/>
  <c r="BB3650" i="1"/>
  <c r="BC3650" i="1"/>
  <c r="BD3650" i="1"/>
  <c r="BE3650" i="1"/>
  <c r="BF3650" i="1"/>
  <c r="BG3650" i="1"/>
  <c r="BH3650" i="1"/>
  <c r="BI3650" i="1"/>
  <c r="BJ3650" i="1"/>
  <c r="BK3650" i="1"/>
  <c r="BL3650" i="1"/>
  <c r="BM3650" i="1"/>
  <c r="AV3650" i="1"/>
  <c r="AU3651" i="1"/>
  <c r="AW3651" i="1"/>
  <c r="AX3651" i="1"/>
  <c r="AY3651" i="1"/>
  <c r="AZ3651" i="1"/>
  <c r="BA3651" i="1"/>
  <c r="BB3651" i="1"/>
  <c r="BC3651" i="1"/>
  <c r="BD3651" i="1"/>
  <c r="BE3651" i="1"/>
  <c r="BF3651" i="1"/>
  <c r="BG3651" i="1"/>
  <c r="BH3651" i="1"/>
  <c r="BI3651" i="1"/>
  <c r="BJ3651" i="1"/>
  <c r="BK3651" i="1"/>
  <c r="BL3651" i="1"/>
  <c r="BM3651" i="1"/>
  <c r="AV3651" i="1"/>
  <c r="AU3652" i="1"/>
  <c r="AW3652" i="1"/>
  <c r="AX3652" i="1"/>
  <c r="AY3652" i="1"/>
  <c r="AZ3652" i="1"/>
  <c r="BA3652" i="1"/>
  <c r="BB3652" i="1"/>
  <c r="BC3652" i="1"/>
  <c r="BD3652" i="1"/>
  <c r="BE3652" i="1"/>
  <c r="BF3652" i="1"/>
  <c r="BG3652" i="1"/>
  <c r="BH3652" i="1"/>
  <c r="BI3652" i="1"/>
  <c r="BJ3652" i="1"/>
  <c r="BK3652" i="1"/>
  <c r="BL3652" i="1"/>
  <c r="BM3652" i="1"/>
  <c r="AV3652" i="1"/>
  <c r="AU3653" i="1"/>
  <c r="AW3653" i="1"/>
  <c r="AX3653" i="1"/>
  <c r="AY3653" i="1"/>
  <c r="AZ3653" i="1"/>
  <c r="BA3653" i="1"/>
  <c r="BB3653" i="1"/>
  <c r="BC3653" i="1"/>
  <c r="BD3653" i="1"/>
  <c r="BE3653" i="1"/>
  <c r="BF3653" i="1"/>
  <c r="BG3653" i="1"/>
  <c r="BH3653" i="1"/>
  <c r="BI3653" i="1"/>
  <c r="BJ3653" i="1"/>
  <c r="BK3653" i="1"/>
  <c r="BL3653" i="1"/>
  <c r="BM3653" i="1"/>
  <c r="AV3653" i="1"/>
  <c r="AU3654" i="1"/>
  <c r="AW3654" i="1"/>
  <c r="AX3654" i="1"/>
  <c r="AY3654" i="1"/>
  <c r="AZ3654" i="1"/>
  <c r="BA3654" i="1"/>
  <c r="BB3654" i="1"/>
  <c r="BC3654" i="1"/>
  <c r="BD3654" i="1"/>
  <c r="BE3654" i="1"/>
  <c r="BF3654" i="1"/>
  <c r="BG3654" i="1"/>
  <c r="BH3654" i="1"/>
  <c r="BI3654" i="1"/>
  <c r="BJ3654" i="1"/>
  <c r="BK3654" i="1"/>
  <c r="BL3654" i="1"/>
  <c r="BM3654" i="1"/>
  <c r="AV3654" i="1"/>
  <c r="AU3655" i="1"/>
  <c r="AW3655" i="1"/>
  <c r="AX3655" i="1"/>
  <c r="AY3655" i="1"/>
  <c r="AZ3655" i="1"/>
  <c r="BA3655" i="1"/>
  <c r="BB3655" i="1"/>
  <c r="BC3655" i="1"/>
  <c r="BD3655" i="1"/>
  <c r="BE3655" i="1"/>
  <c r="BF3655" i="1"/>
  <c r="BG3655" i="1"/>
  <c r="BH3655" i="1"/>
  <c r="BI3655" i="1"/>
  <c r="BJ3655" i="1"/>
  <c r="BK3655" i="1"/>
  <c r="BL3655" i="1"/>
  <c r="BM3655" i="1"/>
  <c r="AV3655" i="1"/>
  <c r="AU3656" i="1"/>
  <c r="AW3656" i="1"/>
  <c r="AX3656" i="1"/>
  <c r="AY3656" i="1"/>
  <c r="AZ3656" i="1"/>
  <c r="BA3656" i="1"/>
  <c r="BB3656" i="1"/>
  <c r="BC3656" i="1"/>
  <c r="BD3656" i="1"/>
  <c r="BE3656" i="1"/>
  <c r="BF3656" i="1"/>
  <c r="BG3656" i="1"/>
  <c r="BH3656" i="1"/>
  <c r="BI3656" i="1"/>
  <c r="BJ3656" i="1"/>
  <c r="BK3656" i="1"/>
  <c r="BL3656" i="1"/>
  <c r="BM3656" i="1"/>
  <c r="AV3656" i="1"/>
  <c r="AU3657" i="1"/>
  <c r="AW3657" i="1"/>
  <c r="AX3657" i="1"/>
  <c r="AY3657" i="1"/>
  <c r="AZ3657" i="1"/>
  <c r="BA3657" i="1"/>
  <c r="BB3657" i="1"/>
  <c r="BC3657" i="1"/>
  <c r="BD3657" i="1"/>
  <c r="BE3657" i="1"/>
  <c r="BF3657" i="1"/>
  <c r="BG3657" i="1"/>
  <c r="BH3657" i="1"/>
  <c r="BI3657" i="1"/>
  <c r="BJ3657" i="1"/>
  <c r="BK3657" i="1"/>
  <c r="BL3657" i="1"/>
  <c r="BM3657" i="1"/>
  <c r="AV3657" i="1"/>
  <c r="AU3658" i="1"/>
  <c r="AW3658" i="1"/>
  <c r="AX3658" i="1"/>
  <c r="AY3658" i="1"/>
  <c r="AZ3658" i="1"/>
  <c r="BA3658" i="1"/>
  <c r="BB3658" i="1"/>
  <c r="BC3658" i="1"/>
  <c r="BD3658" i="1"/>
  <c r="BE3658" i="1"/>
  <c r="BF3658" i="1"/>
  <c r="BG3658" i="1"/>
  <c r="BH3658" i="1"/>
  <c r="BI3658" i="1"/>
  <c r="BJ3658" i="1"/>
  <c r="BK3658" i="1"/>
  <c r="BL3658" i="1"/>
  <c r="BM3658" i="1"/>
  <c r="AV3658" i="1"/>
  <c r="AU3659" i="1"/>
  <c r="AW3659" i="1"/>
  <c r="AX3659" i="1"/>
  <c r="AY3659" i="1"/>
  <c r="AZ3659" i="1"/>
  <c r="BA3659" i="1"/>
  <c r="BB3659" i="1"/>
  <c r="BC3659" i="1"/>
  <c r="BD3659" i="1"/>
  <c r="BE3659" i="1"/>
  <c r="BF3659" i="1"/>
  <c r="BG3659" i="1"/>
  <c r="BH3659" i="1"/>
  <c r="BI3659" i="1"/>
  <c r="BJ3659" i="1"/>
  <c r="BK3659" i="1"/>
  <c r="BL3659" i="1"/>
  <c r="BM3659" i="1"/>
  <c r="AV3659" i="1"/>
  <c r="AU3660" i="1"/>
  <c r="AW3660" i="1"/>
  <c r="AX3660" i="1"/>
  <c r="AY3660" i="1"/>
  <c r="AZ3660" i="1"/>
  <c r="BA3660" i="1"/>
  <c r="BB3660" i="1"/>
  <c r="BC3660" i="1"/>
  <c r="BD3660" i="1"/>
  <c r="BE3660" i="1"/>
  <c r="BF3660" i="1"/>
  <c r="BG3660" i="1"/>
  <c r="BH3660" i="1"/>
  <c r="BI3660" i="1"/>
  <c r="BJ3660" i="1"/>
  <c r="BK3660" i="1"/>
  <c r="BL3660" i="1"/>
  <c r="BM3660" i="1"/>
  <c r="AV3660" i="1"/>
  <c r="AU3661" i="1"/>
  <c r="AW3661" i="1"/>
  <c r="AX3661" i="1"/>
  <c r="AY3661" i="1"/>
  <c r="AZ3661" i="1"/>
  <c r="BA3661" i="1"/>
  <c r="BB3661" i="1"/>
  <c r="BC3661" i="1"/>
  <c r="BD3661" i="1"/>
  <c r="BE3661" i="1"/>
  <c r="BF3661" i="1"/>
  <c r="BG3661" i="1"/>
  <c r="BH3661" i="1"/>
  <c r="BI3661" i="1"/>
  <c r="BJ3661" i="1"/>
  <c r="BK3661" i="1"/>
  <c r="BL3661" i="1"/>
  <c r="BM3661" i="1"/>
  <c r="AV3661" i="1"/>
  <c r="AU3662" i="1"/>
  <c r="AW3662" i="1"/>
  <c r="AX3662" i="1"/>
  <c r="AY3662" i="1"/>
  <c r="AZ3662" i="1"/>
  <c r="BA3662" i="1"/>
  <c r="BB3662" i="1"/>
  <c r="BC3662" i="1"/>
  <c r="BD3662" i="1"/>
  <c r="BE3662" i="1"/>
  <c r="BF3662" i="1"/>
  <c r="BG3662" i="1"/>
  <c r="BH3662" i="1"/>
  <c r="BI3662" i="1"/>
  <c r="BJ3662" i="1"/>
  <c r="BK3662" i="1"/>
  <c r="BL3662" i="1"/>
  <c r="BM3662" i="1"/>
  <c r="AV3662" i="1"/>
  <c r="AU3663" i="1"/>
  <c r="AW3663" i="1"/>
  <c r="AX3663" i="1"/>
  <c r="AY3663" i="1"/>
  <c r="AZ3663" i="1"/>
  <c r="BA3663" i="1"/>
  <c r="BB3663" i="1"/>
  <c r="BC3663" i="1"/>
  <c r="BD3663" i="1"/>
  <c r="BE3663" i="1"/>
  <c r="BF3663" i="1"/>
  <c r="BG3663" i="1"/>
  <c r="BH3663" i="1"/>
  <c r="BI3663" i="1"/>
  <c r="BJ3663" i="1"/>
  <c r="BK3663" i="1"/>
  <c r="BL3663" i="1"/>
  <c r="BM3663" i="1"/>
  <c r="AV3663" i="1"/>
  <c r="AU3664" i="1"/>
  <c r="AW3664" i="1"/>
  <c r="AX3664" i="1"/>
  <c r="AY3664" i="1"/>
  <c r="AZ3664" i="1"/>
  <c r="BA3664" i="1"/>
  <c r="BB3664" i="1"/>
  <c r="BC3664" i="1"/>
  <c r="BD3664" i="1"/>
  <c r="BE3664" i="1"/>
  <c r="BF3664" i="1"/>
  <c r="BG3664" i="1"/>
  <c r="BH3664" i="1"/>
  <c r="BI3664" i="1"/>
  <c r="BJ3664" i="1"/>
  <c r="BK3664" i="1"/>
  <c r="BL3664" i="1"/>
  <c r="BM3664" i="1"/>
  <c r="AV3664" i="1"/>
  <c r="AU3665" i="1"/>
  <c r="AW3665" i="1"/>
  <c r="AX3665" i="1"/>
  <c r="AY3665" i="1"/>
  <c r="AZ3665" i="1"/>
  <c r="BA3665" i="1"/>
  <c r="BB3665" i="1"/>
  <c r="BC3665" i="1"/>
  <c r="BD3665" i="1"/>
  <c r="BE3665" i="1"/>
  <c r="BF3665" i="1"/>
  <c r="BG3665" i="1"/>
  <c r="BH3665" i="1"/>
  <c r="BI3665" i="1"/>
  <c r="BJ3665" i="1"/>
  <c r="BK3665" i="1"/>
  <c r="BL3665" i="1"/>
  <c r="BM3665" i="1"/>
  <c r="AV3665" i="1"/>
  <c r="AU3666" i="1"/>
  <c r="AW3666" i="1"/>
  <c r="AX3666" i="1"/>
  <c r="AY3666" i="1"/>
  <c r="AZ3666" i="1"/>
  <c r="BA3666" i="1"/>
  <c r="BB3666" i="1"/>
  <c r="BC3666" i="1"/>
  <c r="BD3666" i="1"/>
  <c r="BE3666" i="1"/>
  <c r="BF3666" i="1"/>
  <c r="BG3666" i="1"/>
  <c r="BH3666" i="1"/>
  <c r="BI3666" i="1"/>
  <c r="BJ3666" i="1"/>
  <c r="BK3666" i="1"/>
  <c r="BL3666" i="1"/>
  <c r="BM3666" i="1"/>
  <c r="AV3666" i="1"/>
  <c r="AU3667" i="1"/>
  <c r="AW3667" i="1"/>
  <c r="AX3667" i="1"/>
  <c r="AY3667" i="1"/>
  <c r="AZ3667" i="1"/>
  <c r="BA3667" i="1"/>
  <c r="BB3667" i="1"/>
  <c r="BC3667" i="1"/>
  <c r="BD3667" i="1"/>
  <c r="BE3667" i="1"/>
  <c r="BF3667" i="1"/>
  <c r="BG3667" i="1"/>
  <c r="BH3667" i="1"/>
  <c r="BI3667" i="1"/>
  <c r="BJ3667" i="1"/>
  <c r="BK3667" i="1"/>
  <c r="BL3667" i="1"/>
  <c r="BM3667" i="1"/>
  <c r="AV3667" i="1"/>
  <c r="AU3668" i="1"/>
  <c r="AW3668" i="1"/>
  <c r="AX3668" i="1"/>
  <c r="AY3668" i="1"/>
  <c r="AZ3668" i="1"/>
  <c r="BA3668" i="1"/>
  <c r="BB3668" i="1"/>
  <c r="BC3668" i="1"/>
  <c r="BD3668" i="1"/>
  <c r="BE3668" i="1"/>
  <c r="BF3668" i="1"/>
  <c r="BG3668" i="1"/>
  <c r="BH3668" i="1"/>
  <c r="BI3668" i="1"/>
  <c r="BJ3668" i="1"/>
  <c r="BK3668" i="1"/>
  <c r="BL3668" i="1"/>
  <c r="BM3668" i="1"/>
  <c r="AV3668" i="1"/>
  <c r="AU3669" i="1"/>
  <c r="AW3669" i="1"/>
  <c r="AX3669" i="1"/>
  <c r="AY3669" i="1"/>
  <c r="AZ3669" i="1"/>
  <c r="BA3669" i="1"/>
  <c r="BB3669" i="1"/>
  <c r="BC3669" i="1"/>
  <c r="BD3669" i="1"/>
  <c r="BE3669" i="1"/>
  <c r="BF3669" i="1"/>
  <c r="BG3669" i="1"/>
  <c r="BH3669" i="1"/>
  <c r="BI3669" i="1"/>
  <c r="BJ3669" i="1"/>
  <c r="BK3669" i="1"/>
  <c r="BL3669" i="1"/>
  <c r="BM3669" i="1"/>
  <c r="AV3669" i="1"/>
  <c r="AU3670" i="1"/>
  <c r="AW3670" i="1"/>
  <c r="AX3670" i="1"/>
  <c r="AY3670" i="1"/>
  <c r="AZ3670" i="1"/>
  <c r="BA3670" i="1"/>
  <c r="BB3670" i="1"/>
  <c r="BC3670" i="1"/>
  <c r="BD3670" i="1"/>
  <c r="BE3670" i="1"/>
  <c r="BF3670" i="1"/>
  <c r="BG3670" i="1"/>
  <c r="BH3670" i="1"/>
  <c r="BI3670" i="1"/>
  <c r="BJ3670" i="1"/>
  <c r="BK3670" i="1"/>
  <c r="BL3670" i="1"/>
  <c r="BM3670" i="1"/>
  <c r="AV3670" i="1"/>
  <c r="AU3671" i="1"/>
  <c r="AW3671" i="1"/>
  <c r="AX3671" i="1"/>
  <c r="AY3671" i="1"/>
  <c r="AZ3671" i="1"/>
  <c r="BA3671" i="1"/>
  <c r="BB3671" i="1"/>
  <c r="BC3671" i="1"/>
  <c r="BD3671" i="1"/>
  <c r="BE3671" i="1"/>
  <c r="BF3671" i="1"/>
  <c r="BG3671" i="1"/>
  <c r="BH3671" i="1"/>
  <c r="BI3671" i="1"/>
  <c r="BJ3671" i="1"/>
  <c r="BK3671" i="1"/>
  <c r="BL3671" i="1"/>
  <c r="BM3671" i="1"/>
  <c r="AV3671" i="1"/>
  <c r="AU3672" i="1"/>
  <c r="AW3672" i="1"/>
  <c r="AX3672" i="1"/>
  <c r="AY3672" i="1"/>
  <c r="AZ3672" i="1"/>
  <c r="BA3672" i="1"/>
  <c r="BB3672" i="1"/>
  <c r="BC3672" i="1"/>
  <c r="BD3672" i="1"/>
  <c r="BE3672" i="1"/>
  <c r="BF3672" i="1"/>
  <c r="BG3672" i="1"/>
  <c r="BH3672" i="1"/>
  <c r="BI3672" i="1"/>
  <c r="BJ3672" i="1"/>
  <c r="BK3672" i="1"/>
  <c r="BL3672" i="1"/>
  <c r="BM3672" i="1"/>
  <c r="AV3672" i="1"/>
  <c r="AU3673" i="1"/>
  <c r="AW3673" i="1"/>
  <c r="AX3673" i="1"/>
  <c r="AY3673" i="1"/>
  <c r="AZ3673" i="1"/>
  <c r="BA3673" i="1"/>
  <c r="BB3673" i="1"/>
  <c r="BC3673" i="1"/>
  <c r="BD3673" i="1"/>
  <c r="BE3673" i="1"/>
  <c r="BF3673" i="1"/>
  <c r="BG3673" i="1"/>
  <c r="BH3673" i="1"/>
  <c r="BI3673" i="1"/>
  <c r="BJ3673" i="1"/>
  <c r="BK3673" i="1"/>
  <c r="BL3673" i="1"/>
  <c r="BM3673" i="1"/>
  <c r="AV3673" i="1"/>
  <c r="AU3674" i="1"/>
  <c r="AW3674" i="1"/>
  <c r="AX3674" i="1"/>
  <c r="AY3674" i="1"/>
  <c r="AZ3674" i="1"/>
  <c r="BA3674" i="1"/>
  <c r="BB3674" i="1"/>
  <c r="BC3674" i="1"/>
  <c r="BD3674" i="1"/>
  <c r="BE3674" i="1"/>
  <c r="BF3674" i="1"/>
  <c r="BG3674" i="1"/>
  <c r="BH3674" i="1"/>
  <c r="BI3674" i="1"/>
  <c r="BJ3674" i="1"/>
  <c r="BK3674" i="1"/>
  <c r="BL3674" i="1"/>
  <c r="BM3674" i="1"/>
  <c r="AV3674" i="1"/>
  <c r="AU3675" i="1"/>
  <c r="AW3675" i="1"/>
  <c r="AX3675" i="1"/>
  <c r="AY3675" i="1"/>
  <c r="AZ3675" i="1"/>
  <c r="BA3675" i="1"/>
  <c r="BB3675" i="1"/>
  <c r="BC3675" i="1"/>
  <c r="BD3675" i="1"/>
  <c r="BE3675" i="1"/>
  <c r="BF3675" i="1"/>
  <c r="BG3675" i="1"/>
  <c r="BH3675" i="1"/>
  <c r="BI3675" i="1"/>
  <c r="BJ3675" i="1"/>
  <c r="BK3675" i="1"/>
  <c r="BL3675" i="1"/>
  <c r="BM3675" i="1"/>
  <c r="AV3675" i="1"/>
  <c r="AU3676" i="1"/>
  <c r="AW3676" i="1"/>
  <c r="AX3676" i="1"/>
  <c r="AY3676" i="1"/>
  <c r="AZ3676" i="1"/>
  <c r="BA3676" i="1"/>
  <c r="BB3676" i="1"/>
  <c r="BC3676" i="1"/>
  <c r="BD3676" i="1"/>
  <c r="BE3676" i="1"/>
  <c r="BF3676" i="1"/>
  <c r="BG3676" i="1"/>
  <c r="BH3676" i="1"/>
  <c r="BI3676" i="1"/>
  <c r="BJ3676" i="1"/>
  <c r="BK3676" i="1"/>
  <c r="BL3676" i="1"/>
  <c r="BM3676" i="1"/>
  <c r="AV3676" i="1"/>
  <c r="AU3677" i="1"/>
  <c r="AW3677" i="1"/>
  <c r="AX3677" i="1"/>
  <c r="AY3677" i="1"/>
  <c r="AZ3677" i="1"/>
  <c r="BA3677" i="1"/>
  <c r="BB3677" i="1"/>
  <c r="BC3677" i="1"/>
  <c r="BD3677" i="1"/>
  <c r="BE3677" i="1"/>
  <c r="BF3677" i="1"/>
  <c r="BG3677" i="1"/>
  <c r="BH3677" i="1"/>
  <c r="BI3677" i="1"/>
  <c r="BJ3677" i="1"/>
  <c r="BK3677" i="1"/>
  <c r="BL3677" i="1"/>
  <c r="BM3677" i="1"/>
  <c r="AV3677" i="1"/>
  <c r="AU3678" i="1"/>
  <c r="AW3678" i="1"/>
  <c r="AX3678" i="1"/>
  <c r="AY3678" i="1"/>
  <c r="AZ3678" i="1"/>
  <c r="BA3678" i="1"/>
  <c r="BB3678" i="1"/>
  <c r="BC3678" i="1"/>
  <c r="BD3678" i="1"/>
  <c r="BE3678" i="1"/>
  <c r="BF3678" i="1"/>
  <c r="BG3678" i="1"/>
  <c r="BH3678" i="1"/>
  <c r="BI3678" i="1"/>
  <c r="BJ3678" i="1"/>
  <c r="BK3678" i="1"/>
  <c r="BL3678" i="1"/>
  <c r="BM3678" i="1"/>
  <c r="AV3678" i="1"/>
  <c r="AU3596" i="1"/>
  <c r="AW3596" i="1"/>
  <c r="AX3596" i="1"/>
  <c r="AY3596" i="1"/>
  <c r="AZ3596" i="1"/>
  <c r="BA3596" i="1"/>
  <c r="BB3596" i="1"/>
  <c r="BC3596" i="1"/>
  <c r="BD3596" i="1"/>
  <c r="BE3596" i="1"/>
  <c r="BF3596" i="1"/>
  <c r="BG3596" i="1"/>
  <c r="BH3596" i="1"/>
  <c r="BI3596" i="1"/>
  <c r="BJ3596" i="1"/>
  <c r="BK3596" i="1"/>
  <c r="BL3596" i="1"/>
  <c r="BM3596" i="1"/>
  <c r="AV3596" i="1"/>
  <c r="AV3565" i="1"/>
  <c r="AV3566" i="1"/>
  <c r="AV3567" i="1"/>
  <c r="BM3566" i="1"/>
  <c r="BM3567" i="1"/>
  <c r="BM3568" i="1"/>
  <c r="BM3569" i="1"/>
  <c r="BM3570" i="1"/>
  <c r="BM3571" i="1"/>
  <c r="BM3572" i="1"/>
  <c r="BM3573" i="1"/>
  <c r="BM3574" i="1"/>
  <c r="BM3575" i="1"/>
  <c r="BM3576" i="1"/>
  <c r="BM3577" i="1"/>
  <c r="BM3578" i="1"/>
  <c r="BM3579" i="1"/>
  <c r="BM3580" i="1"/>
  <c r="BM3581" i="1"/>
  <c r="BM3582" i="1"/>
  <c r="BM3583" i="1"/>
  <c r="BM3584" i="1"/>
  <c r="BM3585" i="1"/>
  <c r="BM3586" i="1"/>
  <c r="BM3587" i="1"/>
  <c r="BM3588" i="1"/>
  <c r="BM3589" i="1"/>
  <c r="BM3590" i="1"/>
  <c r="BM3591" i="1"/>
  <c r="BM3592" i="1"/>
  <c r="BM3593" i="1"/>
  <c r="BM3594" i="1"/>
  <c r="BM3595" i="1"/>
  <c r="BM3565" i="1"/>
  <c r="BL3563" i="1"/>
  <c r="BL3564" i="1"/>
  <c r="AV3568" i="1"/>
  <c r="AV3569" i="1"/>
  <c r="AV3570" i="1"/>
  <c r="AV3571" i="1"/>
  <c r="AV3572" i="1"/>
  <c r="AV3573" i="1"/>
  <c r="AV3574" i="1"/>
  <c r="AV3575" i="1"/>
  <c r="AV3576" i="1"/>
  <c r="AV3577" i="1"/>
  <c r="AV3578" i="1"/>
  <c r="AV3579" i="1"/>
  <c r="AV3580" i="1"/>
  <c r="AV3581" i="1"/>
  <c r="AV3582" i="1"/>
  <c r="AV3583" i="1"/>
  <c r="AV3584" i="1"/>
  <c r="AV3585" i="1"/>
  <c r="AV3586" i="1"/>
  <c r="AV3587" i="1"/>
  <c r="AV3588" i="1"/>
  <c r="AV3589" i="1"/>
  <c r="AV3590" i="1"/>
  <c r="AV3591" i="1"/>
  <c r="AV3592" i="1"/>
  <c r="AV3593" i="1"/>
  <c r="AV3594" i="1"/>
  <c r="AV3595" i="1"/>
  <c r="AU3566" i="1"/>
  <c r="AU3567" i="1"/>
  <c r="AU3568" i="1"/>
  <c r="AU3569" i="1"/>
  <c r="AU3570" i="1"/>
  <c r="AU3571" i="1"/>
  <c r="AU3572" i="1"/>
  <c r="AU3573" i="1"/>
  <c r="AU3574" i="1"/>
  <c r="AU3575" i="1"/>
  <c r="AU3576" i="1"/>
  <c r="AU3577" i="1"/>
  <c r="AU3578" i="1"/>
  <c r="AU3579" i="1"/>
  <c r="AU3580" i="1"/>
  <c r="AU3581" i="1"/>
  <c r="AU3582" i="1"/>
  <c r="AU3583" i="1"/>
  <c r="AU3584" i="1"/>
  <c r="AU3585" i="1"/>
  <c r="AU3586" i="1"/>
  <c r="AU3587" i="1"/>
  <c r="AU3588" i="1"/>
  <c r="AU3589" i="1"/>
  <c r="AU3590" i="1"/>
  <c r="AU3591" i="1"/>
  <c r="AU3592" i="1"/>
  <c r="AU3593" i="1"/>
  <c r="AU3594" i="1"/>
  <c r="AU3595" i="1"/>
  <c r="AU3565" i="1"/>
  <c r="AU3383" i="1"/>
  <c r="AW3383" i="1"/>
  <c r="AX3383" i="1"/>
  <c r="AY3383" i="1"/>
  <c r="AZ3383" i="1"/>
  <c r="BA3383" i="1"/>
  <c r="BB3383" i="1"/>
  <c r="BC3383" i="1"/>
  <c r="BD3383" i="1"/>
  <c r="BE3383" i="1"/>
  <c r="BF3383" i="1"/>
  <c r="BG3383" i="1"/>
  <c r="BH3383" i="1"/>
  <c r="BI3383" i="1"/>
  <c r="BJ3383" i="1"/>
  <c r="BK3383" i="1"/>
  <c r="BL3383" i="1"/>
  <c r="AV3383" i="1"/>
  <c r="AU3384" i="1"/>
  <c r="AW3384" i="1"/>
  <c r="AX3384" i="1"/>
  <c r="AY3384" i="1"/>
  <c r="AZ3384" i="1"/>
  <c r="BA3384" i="1"/>
  <c r="BB3384" i="1"/>
  <c r="BC3384" i="1"/>
  <c r="BD3384" i="1"/>
  <c r="BE3384" i="1"/>
  <c r="BF3384" i="1"/>
  <c r="BG3384" i="1"/>
  <c r="BH3384" i="1"/>
  <c r="BI3384" i="1"/>
  <c r="BJ3384" i="1"/>
  <c r="BK3384" i="1"/>
  <c r="BL3384" i="1"/>
  <c r="AV3384" i="1"/>
  <c r="AU3385" i="1"/>
  <c r="AW3385" i="1"/>
  <c r="AX3385" i="1"/>
  <c r="AY3385" i="1"/>
  <c r="AZ3385" i="1"/>
  <c r="BA3385" i="1"/>
  <c r="BB3385" i="1"/>
  <c r="BC3385" i="1"/>
  <c r="BD3385" i="1"/>
  <c r="BE3385" i="1"/>
  <c r="BF3385" i="1"/>
  <c r="BG3385" i="1"/>
  <c r="BH3385" i="1"/>
  <c r="BI3385" i="1"/>
  <c r="BJ3385" i="1"/>
  <c r="BK3385" i="1"/>
  <c r="BL3385" i="1"/>
  <c r="AV3385" i="1"/>
  <c r="AU3386" i="1"/>
  <c r="AW3386" i="1"/>
  <c r="AX3386" i="1"/>
  <c r="AY3386" i="1"/>
  <c r="AZ3386" i="1"/>
  <c r="BA3386" i="1"/>
  <c r="BB3386" i="1"/>
  <c r="BC3386" i="1"/>
  <c r="BD3386" i="1"/>
  <c r="BE3386" i="1"/>
  <c r="BF3386" i="1"/>
  <c r="BG3386" i="1"/>
  <c r="BH3386" i="1"/>
  <c r="BI3386" i="1"/>
  <c r="BJ3386" i="1"/>
  <c r="BK3386" i="1"/>
  <c r="BL3386" i="1"/>
  <c r="AV3386" i="1"/>
  <c r="AU3387" i="1"/>
  <c r="AW3387" i="1"/>
  <c r="AX3387" i="1"/>
  <c r="AY3387" i="1"/>
  <c r="AZ3387" i="1"/>
  <c r="BA3387" i="1"/>
  <c r="BB3387" i="1"/>
  <c r="BC3387" i="1"/>
  <c r="BD3387" i="1"/>
  <c r="BE3387" i="1"/>
  <c r="BF3387" i="1"/>
  <c r="BG3387" i="1"/>
  <c r="BH3387" i="1"/>
  <c r="BI3387" i="1"/>
  <c r="BJ3387" i="1"/>
  <c r="BK3387" i="1"/>
  <c r="BL3387" i="1"/>
  <c r="AV3387" i="1"/>
  <c r="AU3388" i="1"/>
  <c r="AW3388" i="1"/>
  <c r="AX3388" i="1"/>
  <c r="AY3388" i="1"/>
  <c r="AZ3388" i="1"/>
  <c r="BA3388" i="1"/>
  <c r="BB3388" i="1"/>
  <c r="BC3388" i="1"/>
  <c r="BD3388" i="1"/>
  <c r="BE3388" i="1"/>
  <c r="BF3388" i="1"/>
  <c r="BG3388" i="1"/>
  <c r="BH3388" i="1"/>
  <c r="BI3388" i="1"/>
  <c r="BJ3388" i="1"/>
  <c r="BK3388" i="1"/>
  <c r="BL3388" i="1"/>
  <c r="AV3388" i="1"/>
  <c r="AU3389" i="1"/>
  <c r="AW3389" i="1"/>
  <c r="AX3389" i="1"/>
  <c r="AY3389" i="1"/>
  <c r="AZ3389" i="1"/>
  <c r="BA3389" i="1"/>
  <c r="BB3389" i="1"/>
  <c r="BC3389" i="1"/>
  <c r="BD3389" i="1"/>
  <c r="BE3389" i="1"/>
  <c r="BF3389" i="1"/>
  <c r="BG3389" i="1"/>
  <c r="BH3389" i="1"/>
  <c r="BI3389" i="1"/>
  <c r="BJ3389" i="1"/>
  <c r="BK3389" i="1"/>
  <c r="BL3389" i="1"/>
  <c r="AV3389" i="1"/>
  <c r="AU3390" i="1"/>
  <c r="AW3390" i="1"/>
  <c r="AX3390" i="1"/>
  <c r="AY3390" i="1"/>
  <c r="AZ3390" i="1"/>
  <c r="BA3390" i="1"/>
  <c r="BB3390" i="1"/>
  <c r="BC3390" i="1"/>
  <c r="BD3390" i="1"/>
  <c r="BE3390" i="1"/>
  <c r="BF3390" i="1"/>
  <c r="BG3390" i="1"/>
  <c r="BH3390" i="1"/>
  <c r="BI3390" i="1"/>
  <c r="BJ3390" i="1"/>
  <c r="BK3390" i="1"/>
  <c r="BL3390" i="1"/>
  <c r="AV3390" i="1"/>
  <c r="AU3391" i="1"/>
  <c r="AW3391" i="1"/>
  <c r="AX3391" i="1"/>
  <c r="AY3391" i="1"/>
  <c r="AZ3391" i="1"/>
  <c r="BA3391" i="1"/>
  <c r="BB3391" i="1"/>
  <c r="BC3391" i="1"/>
  <c r="BD3391" i="1"/>
  <c r="BE3391" i="1"/>
  <c r="BF3391" i="1"/>
  <c r="BG3391" i="1"/>
  <c r="BH3391" i="1"/>
  <c r="BI3391" i="1"/>
  <c r="BJ3391" i="1"/>
  <c r="BK3391" i="1"/>
  <c r="BL3391" i="1"/>
  <c r="AV3391" i="1"/>
  <c r="AU3392" i="1"/>
  <c r="AW3392" i="1"/>
  <c r="AX3392" i="1"/>
  <c r="AY3392" i="1"/>
  <c r="AZ3392" i="1"/>
  <c r="BA3392" i="1"/>
  <c r="BB3392" i="1"/>
  <c r="BC3392" i="1"/>
  <c r="BD3392" i="1"/>
  <c r="BE3392" i="1"/>
  <c r="BF3392" i="1"/>
  <c r="BG3392" i="1"/>
  <c r="BH3392" i="1"/>
  <c r="BI3392" i="1"/>
  <c r="BJ3392" i="1"/>
  <c r="BK3392" i="1"/>
  <c r="BL3392" i="1"/>
  <c r="AV3392" i="1"/>
  <c r="AU3393" i="1"/>
  <c r="AW3393" i="1"/>
  <c r="AX3393" i="1"/>
  <c r="AY3393" i="1"/>
  <c r="AZ3393" i="1"/>
  <c r="BA3393" i="1"/>
  <c r="BB3393" i="1"/>
  <c r="BC3393" i="1"/>
  <c r="BD3393" i="1"/>
  <c r="BE3393" i="1"/>
  <c r="BF3393" i="1"/>
  <c r="BG3393" i="1"/>
  <c r="BH3393" i="1"/>
  <c r="BI3393" i="1"/>
  <c r="BJ3393" i="1"/>
  <c r="BK3393" i="1"/>
  <c r="BL3393" i="1"/>
  <c r="AV3393" i="1"/>
  <c r="AU3394" i="1"/>
  <c r="AW3394" i="1"/>
  <c r="AX3394" i="1"/>
  <c r="AY3394" i="1"/>
  <c r="AZ3394" i="1"/>
  <c r="BA3394" i="1"/>
  <c r="BB3394" i="1"/>
  <c r="BC3394" i="1"/>
  <c r="BD3394" i="1"/>
  <c r="BE3394" i="1"/>
  <c r="BF3394" i="1"/>
  <c r="BG3394" i="1"/>
  <c r="BH3394" i="1"/>
  <c r="BI3394" i="1"/>
  <c r="BJ3394" i="1"/>
  <c r="BK3394" i="1"/>
  <c r="BL3394" i="1"/>
  <c r="AV3394" i="1"/>
  <c r="AU3395" i="1"/>
  <c r="AW3395" i="1"/>
  <c r="AX3395" i="1"/>
  <c r="AY3395" i="1"/>
  <c r="AZ3395" i="1"/>
  <c r="BA3395" i="1"/>
  <c r="BB3395" i="1"/>
  <c r="BC3395" i="1"/>
  <c r="BD3395" i="1"/>
  <c r="BE3395" i="1"/>
  <c r="BF3395" i="1"/>
  <c r="BG3395" i="1"/>
  <c r="BH3395" i="1"/>
  <c r="BI3395" i="1"/>
  <c r="BJ3395" i="1"/>
  <c r="BK3395" i="1"/>
  <c r="BL3395" i="1"/>
  <c r="AV3395" i="1"/>
  <c r="AU3396" i="1"/>
  <c r="AW3396" i="1"/>
  <c r="AX3396" i="1"/>
  <c r="AY3396" i="1"/>
  <c r="AZ3396" i="1"/>
  <c r="BA3396" i="1"/>
  <c r="BB3396" i="1"/>
  <c r="BC3396" i="1"/>
  <c r="BD3396" i="1"/>
  <c r="BE3396" i="1"/>
  <c r="BF3396" i="1"/>
  <c r="BG3396" i="1"/>
  <c r="BH3396" i="1"/>
  <c r="BI3396" i="1"/>
  <c r="BJ3396" i="1"/>
  <c r="BK3396" i="1"/>
  <c r="BL3396" i="1"/>
  <c r="AV3396" i="1"/>
  <c r="AU3397" i="1"/>
  <c r="AW3397" i="1"/>
  <c r="AX3397" i="1"/>
  <c r="AY3397" i="1"/>
  <c r="AZ3397" i="1"/>
  <c r="BA3397" i="1"/>
  <c r="BB3397" i="1"/>
  <c r="BC3397" i="1"/>
  <c r="BD3397" i="1"/>
  <c r="BE3397" i="1"/>
  <c r="BF3397" i="1"/>
  <c r="BG3397" i="1"/>
  <c r="BH3397" i="1"/>
  <c r="BI3397" i="1"/>
  <c r="BJ3397" i="1"/>
  <c r="BK3397" i="1"/>
  <c r="BL3397" i="1"/>
  <c r="AV3397" i="1"/>
  <c r="AU3398" i="1"/>
  <c r="AW3398" i="1"/>
  <c r="AX3398" i="1"/>
  <c r="AY3398" i="1"/>
  <c r="AZ3398" i="1"/>
  <c r="BA3398" i="1"/>
  <c r="BB3398" i="1"/>
  <c r="BC3398" i="1"/>
  <c r="BD3398" i="1"/>
  <c r="BE3398" i="1"/>
  <c r="BF3398" i="1"/>
  <c r="BG3398" i="1"/>
  <c r="BH3398" i="1"/>
  <c r="BI3398" i="1"/>
  <c r="BJ3398" i="1"/>
  <c r="BK3398" i="1"/>
  <c r="BL3398" i="1"/>
  <c r="AV3398" i="1"/>
  <c r="AU3399" i="1"/>
  <c r="AW3399" i="1"/>
  <c r="AX3399" i="1"/>
  <c r="AY3399" i="1"/>
  <c r="AZ3399" i="1"/>
  <c r="BA3399" i="1"/>
  <c r="BB3399" i="1"/>
  <c r="BC3399" i="1"/>
  <c r="BD3399" i="1"/>
  <c r="BE3399" i="1"/>
  <c r="BF3399" i="1"/>
  <c r="BG3399" i="1"/>
  <c r="BH3399" i="1"/>
  <c r="BI3399" i="1"/>
  <c r="BJ3399" i="1"/>
  <c r="BK3399" i="1"/>
  <c r="BL3399" i="1"/>
  <c r="AV3399" i="1"/>
  <c r="AU3400" i="1"/>
  <c r="AW3400" i="1"/>
  <c r="AX3400" i="1"/>
  <c r="AY3400" i="1"/>
  <c r="AZ3400" i="1"/>
  <c r="BA3400" i="1"/>
  <c r="BB3400" i="1"/>
  <c r="BC3400" i="1"/>
  <c r="BD3400" i="1"/>
  <c r="BE3400" i="1"/>
  <c r="BF3400" i="1"/>
  <c r="BG3400" i="1"/>
  <c r="BH3400" i="1"/>
  <c r="BI3400" i="1"/>
  <c r="BJ3400" i="1"/>
  <c r="BK3400" i="1"/>
  <c r="BL3400" i="1"/>
  <c r="AV3400" i="1"/>
  <c r="AU3401" i="1"/>
  <c r="AW3401" i="1"/>
  <c r="AX3401" i="1"/>
  <c r="AY3401" i="1"/>
  <c r="AZ3401" i="1"/>
  <c r="BA3401" i="1"/>
  <c r="BB3401" i="1"/>
  <c r="BC3401" i="1"/>
  <c r="BD3401" i="1"/>
  <c r="BE3401" i="1"/>
  <c r="BF3401" i="1"/>
  <c r="BG3401" i="1"/>
  <c r="BH3401" i="1"/>
  <c r="BI3401" i="1"/>
  <c r="BJ3401" i="1"/>
  <c r="BK3401" i="1"/>
  <c r="BL3401" i="1"/>
  <c r="AV3401" i="1"/>
  <c r="AU3402" i="1"/>
  <c r="AW3402" i="1"/>
  <c r="AX3402" i="1"/>
  <c r="AY3402" i="1"/>
  <c r="AZ3402" i="1"/>
  <c r="BA3402" i="1"/>
  <c r="BB3402" i="1"/>
  <c r="BC3402" i="1"/>
  <c r="BD3402" i="1"/>
  <c r="BE3402" i="1"/>
  <c r="BF3402" i="1"/>
  <c r="BG3402" i="1"/>
  <c r="BH3402" i="1"/>
  <c r="BI3402" i="1"/>
  <c r="BJ3402" i="1"/>
  <c r="BK3402" i="1"/>
  <c r="BL3402" i="1"/>
  <c r="AV3402" i="1"/>
  <c r="AU3403" i="1"/>
  <c r="AW3403" i="1"/>
  <c r="AX3403" i="1"/>
  <c r="AY3403" i="1"/>
  <c r="AZ3403" i="1"/>
  <c r="BA3403" i="1"/>
  <c r="BB3403" i="1"/>
  <c r="BC3403" i="1"/>
  <c r="BD3403" i="1"/>
  <c r="BE3403" i="1"/>
  <c r="BF3403" i="1"/>
  <c r="BG3403" i="1"/>
  <c r="BH3403" i="1"/>
  <c r="BI3403" i="1"/>
  <c r="BJ3403" i="1"/>
  <c r="BK3403" i="1"/>
  <c r="BL3403" i="1"/>
  <c r="AV3403" i="1"/>
  <c r="AU3404" i="1"/>
  <c r="AW3404" i="1"/>
  <c r="AX3404" i="1"/>
  <c r="AY3404" i="1"/>
  <c r="AZ3404" i="1"/>
  <c r="BA3404" i="1"/>
  <c r="BB3404" i="1"/>
  <c r="BC3404" i="1"/>
  <c r="BD3404" i="1"/>
  <c r="BE3404" i="1"/>
  <c r="BF3404" i="1"/>
  <c r="BG3404" i="1"/>
  <c r="BH3404" i="1"/>
  <c r="BI3404" i="1"/>
  <c r="BJ3404" i="1"/>
  <c r="BK3404" i="1"/>
  <c r="BL3404" i="1"/>
  <c r="AV3404" i="1"/>
  <c r="AU3405" i="1"/>
  <c r="AW3405" i="1"/>
  <c r="AX3405" i="1"/>
  <c r="AY3405" i="1"/>
  <c r="AZ3405" i="1"/>
  <c r="BA3405" i="1"/>
  <c r="BB3405" i="1"/>
  <c r="BC3405" i="1"/>
  <c r="BD3405" i="1"/>
  <c r="BE3405" i="1"/>
  <c r="BF3405" i="1"/>
  <c r="BG3405" i="1"/>
  <c r="BH3405" i="1"/>
  <c r="BI3405" i="1"/>
  <c r="BJ3405" i="1"/>
  <c r="BK3405" i="1"/>
  <c r="BL3405" i="1"/>
  <c r="AV3405" i="1"/>
  <c r="AU3406" i="1"/>
  <c r="AW3406" i="1"/>
  <c r="AX3406" i="1"/>
  <c r="AY3406" i="1"/>
  <c r="AZ3406" i="1"/>
  <c r="BA3406" i="1"/>
  <c r="BB3406" i="1"/>
  <c r="BC3406" i="1"/>
  <c r="BD3406" i="1"/>
  <c r="BE3406" i="1"/>
  <c r="BF3406" i="1"/>
  <c r="BG3406" i="1"/>
  <c r="BH3406" i="1"/>
  <c r="BI3406" i="1"/>
  <c r="BJ3406" i="1"/>
  <c r="BK3406" i="1"/>
  <c r="BL3406" i="1"/>
  <c r="AV3406" i="1"/>
  <c r="AU3407" i="1"/>
  <c r="AW3407" i="1"/>
  <c r="AX3407" i="1"/>
  <c r="AY3407" i="1"/>
  <c r="AZ3407" i="1"/>
  <c r="BA3407" i="1"/>
  <c r="BB3407" i="1"/>
  <c r="BC3407" i="1"/>
  <c r="BD3407" i="1"/>
  <c r="BE3407" i="1"/>
  <c r="BF3407" i="1"/>
  <c r="BG3407" i="1"/>
  <c r="BH3407" i="1"/>
  <c r="BI3407" i="1"/>
  <c r="BJ3407" i="1"/>
  <c r="BK3407" i="1"/>
  <c r="BL3407" i="1"/>
  <c r="AV3407" i="1"/>
  <c r="AU3408" i="1"/>
  <c r="AW3408" i="1"/>
  <c r="AX3408" i="1"/>
  <c r="AY3408" i="1"/>
  <c r="AZ3408" i="1"/>
  <c r="BA3408" i="1"/>
  <c r="BB3408" i="1"/>
  <c r="BC3408" i="1"/>
  <c r="BD3408" i="1"/>
  <c r="BE3408" i="1"/>
  <c r="BF3408" i="1"/>
  <c r="BG3408" i="1"/>
  <c r="BH3408" i="1"/>
  <c r="BI3408" i="1"/>
  <c r="BJ3408" i="1"/>
  <c r="BK3408" i="1"/>
  <c r="BL3408" i="1"/>
  <c r="AV3408" i="1"/>
  <c r="AU3409" i="1"/>
  <c r="AW3409" i="1"/>
  <c r="AX3409" i="1"/>
  <c r="AY3409" i="1"/>
  <c r="AZ3409" i="1"/>
  <c r="BA3409" i="1"/>
  <c r="BB3409" i="1"/>
  <c r="BC3409" i="1"/>
  <c r="BD3409" i="1"/>
  <c r="BE3409" i="1"/>
  <c r="BF3409" i="1"/>
  <c r="BG3409" i="1"/>
  <c r="BH3409" i="1"/>
  <c r="BI3409" i="1"/>
  <c r="BJ3409" i="1"/>
  <c r="BK3409" i="1"/>
  <c r="BL3409" i="1"/>
  <c r="AV3409" i="1"/>
  <c r="AU3410" i="1"/>
  <c r="AW3410" i="1"/>
  <c r="AX3410" i="1"/>
  <c r="AY3410" i="1"/>
  <c r="AZ3410" i="1"/>
  <c r="BA3410" i="1"/>
  <c r="BB3410" i="1"/>
  <c r="BC3410" i="1"/>
  <c r="BD3410" i="1"/>
  <c r="BE3410" i="1"/>
  <c r="BF3410" i="1"/>
  <c r="BG3410" i="1"/>
  <c r="BH3410" i="1"/>
  <c r="BI3410" i="1"/>
  <c r="BJ3410" i="1"/>
  <c r="BK3410" i="1"/>
  <c r="BL3410" i="1"/>
  <c r="AV3410" i="1"/>
  <c r="AU3411" i="1"/>
  <c r="AW3411" i="1"/>
  <c r="AX3411" i="1"/>
  <c r="AY3411" i="1"/>
  <c r="AZ3411" i="1"/>
  <c r="BA3411" i="1"/>
  <c r="BB3411" i="1"/>
  <c r="BC3411" i="1"/>
  <c r="BD3411" i="1"/>
  <c r="BE3411" i="1"/>
  <c r="BF3411" i="1"/>
  <c r="BG3411" i="1"/>
  <c r="BH3411" i="1"/>
  <c r="BI3411" i="1"/>
  <c r="BJ3411" i="1"/>
  <c r="BK3411" i="1"/>
  <c r="BL3411" i="1"/>
  <c r="AV3411" i="1"/>
  <c r="AU3412" i="1"/>
  <c r="AW3412" i="1"/>
  <c r="AX3412" i="1"/>
  <c r="AY3412" i="1"/>
  <c r="AZ3412" i="1"/>
  <c r="BA3412" i="1"/>
  <c r="BB3412" i="1"/>
  <c r="BC3412" i="1"/>
  <c r="BD3412" i="1"/>
  <c r="BE3412" i="1"/>
  <c r="BF3412" i="1"/>
  <c r="BG3412" i="1"/>
  <c r="BH3412" i="1"/>
  <c r="BI3412" i="1"/>
  <c r="BJ3412" i="1"/>
  <c r="BK3412" i="1"/>
  <c r="BL3412" i="1"/>
  <c r="AV3412" i="1"/>
  <c r="AU3413" i="1"/>
  <c r="AW3413" i="1"/>
  <c r="AX3413" i="1"/>
  <c r="AY3413" i="1"/>
  <c r="AZ3413" i="1"/>
  <c r="BA3413" i="1"/>
  <c r="BB3413" i="1"/>
  <c r="BC3413" i="1"/>
  <c r="BD3413" i="1"/>
  <c r="BE3413" i="1"/>
  <c r="BF3413" i="1"/>
  <c r="BG3413" i="1"/>
  <c r="BH3413" i="1"/>
  <c r="BI3413" i="1"/>
  <c r="BJ3413" i="1"/>
  <c r="BK3413" i="1"/>
  <c r="BL3413" i="1"/>
  <c r="AV3413" i="1"/>
  <c r="AU3414" i="1"/>
  <c r="AW3414" i="1"/>
  <c r="AX3414" i="1"/>
  <c r="AY3414" i="1"/>
  <c r="AZ3414" i="1"/>
  <c r="BA3414" i="1"/>
  <c r="BB3414" i="1"/>
  <c r="BC3414" i="1"/>
  <c r="BD3414" i="1"/>
  <c r="BE3414" i="1"/>
  <c r="BF3414" i="1"/>
  <c r="BG3414" i="1"/>
  <c r="BH3414" i="1"/>
  <c r="BI3414" i="1"/>
  <c r="BJ3414" i="1"/>
  <c r="BK3414" i="1"/>
  <c r="BL3414" i="1"/>
  <c r="AV3414" i="1"/>
  <c r="AU3415" i="1"/>
  <c r="AW3415" i="1"/>
  <c r="AX3415" i="1"/>
  <c r="AY3415" i="1"/>
  <c r="AZ3415" i="1"/>
  <c r="BA3415" i="1"/>
  <c r="BB3415" i="1"/>
  <c r="BC3415" i="1"/>
  <c r="BD3415" i="1"/>
  <c r="BE3415" i="1"/>
  <c r="BF3415" i="1"/>
  <c r="BG3415" i="1"/>
  <c r="BH3415" i="1"/>
  <c r="BI3415" i="1"/>
  <c r="BJ3415" i="1"/>
  <c r="BK3415" i="1"/>
  <c r="BL3415" i="1"/>
  <c r="AV3415" i="1"/>
  <c r="AU3416" i="1"/>
  <c r="AW3416" i="1"/>
  <c r="AX3416" i="1"/>
  <c r="AY3416" i="1"/>
  <c r="AZ3416" i="1"/>
  <c r="BA3416" i="1"/>
  <c r="BB3416" i="1"/>
  <c r="BC3416" i="1"/>
  <c r="BD3416" i="1"/>
  <c r="BE3416" i="1"/>
  <c r="BF3416" i="1"/>
  <c r="BG3416" i="1"/>
  <c r="BH3416" i="1"/>
  <c r="BI3416" i="1"/>
  <c r="BJ3416" i="1"/>
  <c r="BK3416" i="1"/>
  <c r="BL3416" i="1"/>
  <c r="AV3416" i="1"/>
  <c r="AU3417" i="1"/>
  <c r="AW3417" i="1"/>
  <c r="AX3417" i="1"/>
  <c r="AY3417" i="1"/>
  <c r="AZ3417" i="1"/>
  <c r="BA3417" i="1"/>
  <c r="BB3417" i="1"/>
  <c r="BC3417" i="1"/>
  <c r="BD3417" i="1"/>
  <c r="BE3417" i="1"/>
  <c r="BF3417" i="1"/>
  <c r="BG3417" i="1"/>
  <c r="BH3417" i="1"/>
  <c r="BI3417" i="1"/>
  <c r="BJ3417" i="1"/>
  <c r="BK3417" i="1"/>
  <c r="BL3417" i="1"/>
  <c r="AV3417" i="1"/>
  <c r="AU3418" i="1"/>
  <c r="AW3418" i="1"/>
  <c r="AX3418" i="1"/>
  <c r="AY3418" i="1"/>
  <c r="AZ3418" i="1"/>
  <c r="BA3418" i="1"/>
  <c r="BB3418" i="1"/>
  <c r="BC3418" i="1"/>
  <c r="BD3418" i="1"/>
  <c r="BE3418" i="1"/>
  <c r="BF3418" i="1"/>
  <c r="BG3418" i="1"/>
  <c r="BH3418" i="1"/>
  <c r="BI3418" i="1"/>
  <c r="BJ3418" i="1"/>
  <c r="BK3418" i="1"/>
  <c r="BL3418" i="1"/>
  <c r="AV3418" i="1"/>
  <c r="AU3419" i="1"/>
  <c r="AW3419" i="1"/>
  <c r="AX3419" i="1"/>
  <c r="AY3419" i="1"/>
  <c r="AZ3419" i="1"/>
  <c r="BA3419" i="1"/>
  <c r="BB3419" i="1"/>
  <c r="BC3419" i="1"/>
  <c r="BD3419" i="1"/>
  <c r="BE3419" i="1"/>
  <c r="BF3419" i="1"/>
  <c r="BG3419" i="1"/>
  <c r="BH3419" i="1"/>
  <c r="BI3419" i="1"/>
  <c r="BJ3419" i="1"/>
  <c r="BK3419" i="1"/>
  <c r="BL3419" i="1"/>
  <c r="AV3419" i="1"/>
  <c r="AU3420" i="1"/>
  <c r="AW3420" i="1"/>
  <c r="AX3420" i="1"/>
  <c r="AY3420" i="1"/>
  <c r="AZ3420" i="1"/>
  <c r="BA3420" i="1"/>
  <c r="BB3420" i="1"/>
  <c r="BC3420" i="1"/>
  <c r="BD3420" i="1"/>
  <c r="BE3420" i="1"/>
  <c r="BF3420" i="1"/>
  <c r="BG3420" i="1"/>
  <c r="BH3420" i="1"/>
  <c r="BI3420" i="1"/>
  <c r="BJ3420" i="1"/>
  <c r="BK3420" i="1"/>
  <c r="BL3420" i="1"/>
  <c r="AV3420" i="1"/>
  <c r="AU3421" i="1"/>
  <c r="AW3421" i="1"/>
  <c r="AX3421" i="1"/>
  <c r="AY3421" i="1"/>
  <c r="AZ3421" i="1"/>
  <c r="BA3421" i="1"/>
  <c r="BB3421" i="1"/>
  <c r="BC3421" i="1"/>
  <c r="BD3421" i="1"/>
  <c r="BE3421" i="1"/>
  <c r="BF3421" i="1"/>
  <c r="BG3421" i="1"/>
  <c r="BH3421" i="1"/>
  <c r="BI3421" i="1"/>
  <c r="BJ3421" i="1"/>
  <c r="BK3421" i="1"/>
  <c r="BL3421" i="1"/>
  <c r="AV3421" i="1"/>
  <c r="AU3422" i="1"/>
  <c r="AW3422" i="1"/>
  <c r="AX3422" i="1"/>
  <c r="AY3422" i="1"/>
  <c r="AZ3422" i="1"/>
  <c r="BA3422" i="1"/>
  <c r="BB3422" i="1"/>
  <c r="BC3422" i="1"/>
  <c r="BD3422" i="1"/>
  <c r="BE3422" i="1"/>
  <c r="BF3422" i="1"/>
  <c r="BG3422" i="1"/>
  <c r="BH3422" i="1"/>
  <c r="BI3422" i="1"/>
  <c r="BJ3422" i="1"/>
  <c r="BK3422" i="1"/>
  <c r="BL3422" i="1"/>
  <c r="AV3422" i="1"/>
  <c r="AU3423" i="1"/>
  <c r="AW3423" i="1"/>
  <c r="AX3423" i="1"/>
  <c r="AY3423" i="1"/>
  <c r="AZ3423" i="1"/>
  <c r="BA3423" i="1"/>
  <c r="BB3423" i="1"/>
  <c r="BC3423" i="1"/>
  <c r="BD3423" i="1"/>
  <c r="BE3423" i="1"/>
  <c r="BF3423" i="1"/>
  <c r="BG3423" i="1"/>
  <c r="BH3423" i="1"/>
  <c r="BI3423" i="1"/>
  <c r="BJ3423" i="1"/>
  <c r="BK3423" i="1"/>
  <c r="BL3423" i="1"/>
  <c r="AV3423" i="1"/>
  <c r="AU3424" i="1"/>
  <c r="AW3424" i="1"/>
  <c r="AX3424" i="1"/>
  <c r="AY3424" i="1"/>
  <c r="AZ3424" i="1"/>
  <c r="BA3424" i="1"/>
  <c r="BB3424" i="1"/>
  <c r="BC3424" i="1"/>
  <c r="BD3424" i="1"/>
  <c r="BE3424" i="1"/>
  <c r="BF3424" i="1"/>
  <c r="BG3424" i="1"/>
  <c r="BH3424" i="1"/>
  <c r="BI3424" i="1"/>
  <c r="BJ3424" i="1"/>
  <c r="BK3424" i="1"/>
  <c r="BL3424" i="1"/>
  <c r="AV3424" i="1"/>
  <c r="AU3425" i="1"/>
  <c r="AW3425" i="1"/>
  <c r="AX3425" i="1"/>
  <c r="AY3425" i="1"/>
  <c r="AZ3425" i="1"/>
  <c r="BA3425" i="1"/>
  <c r="BB3425" i="1"/>
  <c r="BC3425" i="1"/>
  <c r="BD3425" i="1"/>
  <c r="BE3425" i="1"/>
  <c r="BF3425" i="1"/>
  <c r="BG3425" i="1"/>
  <c r="BH3425" i="1"/>
  <c r="BI3425" i="1"/>
  <c r="BJ3425" i="1"/>
  <c r="BK3425" i="1"/>
  <c r="BL3425" i="1"/>
  <c r="AV3425" i="1"/>
  <c r="AU3426" i="1"/>
  <c r="AW3426" i="1"/>
  <c r="AX3426" i="1"/>
  <c r="AY3426" i="1"/>
  <c r="AZ3426" i="1"/>
  <c r="BA3426" i="1"/>
  <c r="BB3426" i="1"/>
  <c r="BC3426" i="1"/>
  <c r="BD3426" i="1"/>
  <c r="BE3426" i="1"/>
  <c r="BF3426" i="1"/>
  <c r="BG3426" i="1"/>
  <c r="BH3426" i="1"/>
  <c r="BI3426" i="1"/>
  <c r="BJ3426" i="1"/>
  <c r="BK3426" i="1"/>
  <c r="BL3426" i="1"/>
  <c r="AV3426" i="1"/>
  <c r="AU3427" i="1"/>
  <c r="AW3427" i="1"/>
  <c r="AX3427" i="1"/>
  <c r="AY3427" i="1"/>
  <c r="AZ3427" i="1"/>
  <c r="BA3427" i="1"/>
  <c r="BB3427" i="1"/>
  <c r="BC3427" i="1"/>
  <c r="BD3427" i="1"/>
  <c r="BE3427" i="1"/>
  <c r="BF3427" i="1"/>
  <c r="BG3427" i="1"/>
  <c r="BH3427" i="1"/>
  <c r="BI3427" i="1"/>
  <c r="BJ3427" i="1"/>
  <c r="BK3427" i="1"/>
  <c r="BL3427" i="1"/>
  <c r="AV3427" i="1"/>
  <c r="AU3428" i="1"/>
  <c r="AW3428" i="1"/>
  <c r="AX3428" i="1"/>
  <c r="AY3428" i="1"/>
  <c r="AZ3428" i="1"/>
  <c r="BA3428" i="1"/>
  <c r="BB3428" i="1"/>
  <c r="BC3428" i="1"/>
  <c r="BD3428" i="1"/>
  <c r="BE3428" i="1"/>
  <c r="BF3428" i="1"/>
  <c r="BG3428" i="1"/>
  <c r="BH3428" i="1"/>
  <c r="BI3428" i="1"/>
  <c r="BJ3428" i="1"/>
  <c r="BK3428" i="1"/>
  <c r="BL3428" i="1"/>
  <c r="AV3428" i="1"/>
  <c r="AU3429" i="1"/>
  <c r="AW3429" i="1"/>
  <c r="AX3429" i="1"/>
  <c r="AY3429" i="1"/>
  <c r="AZ3429" i="1"/>
  <c r="BA3429" i="1"/>
  <c r="BB3429" i="1"/>
  <c r="BC3429" i="1"/>
  <c r="BD3429" i="1"/>
  <c r="BE3429" i="1"/>
  <c r="BF3429" i="1"/>
  <c r="BG3429" i="1"/>
  <c r="BH3429" i="1"/>
  <c r="BI3429" i="1"/>
  <c r="BJ3429" i="1"/>
  <c r="BK3429" i="1"/>
  <c r="BL3429" i="1"/>
  <c r="AV3429" i="1"/>
  <c r="AU3430" i="1"/>
  <c r="AW3430" i="1"/>
  <c r="AX3430" i="1"/>
  <c r="AY3430" i="1"/>
  <c r="AZ3430" i="1"/>
  <c r="BA3430" i="1"/>
  <c r="BB3430" i="1"/>
  <c r="BC3430" i="1"/>
  <c r="BD3430" i="1"/>
  <c r="BE3430" i="1"/>
  <c r="BF3430" i="1"/>
  <c r="BG3430" i="1"/>
  <c r="BH3430" i="1"/>
  <c r="BI3430" i="1"/>
  <c r="BJ3430" i="1"/>
  <c r="BK3430" i="1"/>
  <c r="BL3430" i="1"/>
  <c r="AV3430" i="1"/>
  <c r="AU3431" i="1"/>
  <c r="AW3431" i="1"/>
  <c r="AX3431" i="1"/>
  <c r="AY3431" i="1"/>
  <c r="AZ3431" i="1"/>
  <c r="BA3431" i="1"/>
  <c r="BB3431" i="1"/>
  <c r="BC3431" i="1"/>
  <c r="BD3431" i="1"/>
  <c r="BE3431" i="1"/>
  <c r="BF3431" i="1"/>
  <c r="BG3431" i="1"/>
  <c r="BH3431" i="1"/>
  <c r="BI3431" i="1"/>
  <c r="BJ3431" i="1"/>
  <c r="BK3431" i="1"/>
  <c r="BL3431" i="1"/>
  <c r="AV3431" i="1"/>
  <c r="AU3432" i="1"/>
  <c r="AW3432" i="1"/>
  <c r="AX3432" i="1"/>
  <c r="AY3432" i="1"/>
  <c r="AZ3432" i="1"/>
  <c r="BA3432" i="1"/>
  <c r="BB3432" i="1"/>
  <c r="BC3432" i="1"/>
  <c r="BD3432" i="1"/>
  <c r="BE3432" i="1"/>
  <c r="BF3432" i="1"/>
  <c r="BG3432" i="1"/>
  <c r="BH3432" i="1"/>
  <c r="BI3432" i="1"/>
  <c r="BJ3432" i="1"/>
  <c r="BK3432" i="1"/>
  <c r="BL3432" i="1"/>
  <c r="AV3432" i="1"/>
  <c r="AU3433" i="1"/>
  <c r="AW3433" i="1"/>
  <c r="AX3433" i="1"/>
  <c r="AY3433" i="1"/>
  <c r="AZ3433" i="1"/>
  <c r="BA3433" i="1"/>
  <c r="BB3433" i="1"/>
  <c r="BC3433" i="1"/>
  <c r="BD3433" i="1"/>
  <c r="BE3433" i="1"/>
  <c r="BF3433" i="1"/>
  <c r="BG3433" i="1"/>
  <c r="BH3433" i="1"/>
  <c r="BI3433" i="1"/>
  <c r="BJ3433" i="1"/>
  <c r="BK3433" i="1"/>
  <c r="BL3433" i="1"/>
  <c r="AV3433" i="1"/>
  <c r="AU3434" i="1"/>
  <c r="AW3434" i="1"/>
  <c r="AX3434" i="1"/>
  <c r="AY3434" i="1"/>
  <c r="AZ3434" i="1"/>
  <c r="BA3434" i="1"/>
  <c r="BB3434" i="1"/>
  <c r="BC3434" i="1"/>
  <c r="BD3434" i="1"/>
  <c r="BE3434" i="1"/>
  <c r="BF3434" i="1"/>
  <c r="BG3434" i="1"/>
  <c r="BH3434" i="1"/>
  <c r="BI3434" i="1"/>
  <c r="BJ3434" i="1"/>
  <c r="BK3434" i="1"/>
  <c r="BL3434" i="1"/>
  <c r="AV3434" i="1"/>
  <c r="AU3435" i="1"/>
  <c r="AW3435" i="1"/>
  <c r="AX3435" i="1"/>
  <c r="AY3435" i="1"/>
  <c r="AZ3435" i="1"/>
  <c r="BA3435" i="1"/>
  <c r="BB3435" i="1"/>
  <c r="BC3435" i="1"/>
  <c r="BD3435" i="1"/>
  <c r="BE3435" i="1"/>
  <c r="BF3435" i="1"/>
  <c r="BG3435" i="1"/>
  <c r="BH3435" i="1"/>
  <c r="BI3435" i="1"/>
  <c r="BJ3435" i="1"/>
  <c r="BK3435" i="1"/>
  <c r="BL3435" i="1"/>
  <c r="AV3435" i="1"/>
  <c r="AU3436" i="1"/>
  <c r="AW3436" i="1"/>
  <c r="AX3436" i="1"/>
  <c r="AY3436" i="1"/>
  <c r="AZ3436" i="1"/>
  <c r="BA3436" i="1"/>
  <c r="BB3436" i="1"/>
  <c r="BC3436" i="1"/>
  <c r="BD3436" i="1"/>
  <c r="BE3436" i="1"/>
  <c r="BF3436" i="1"/>
  <c r="BG3436" i="1"/>
  <c r="BH3436" i="1"/>
  <c r="BI3436" i="1"/>
  <c r="BJ3436" i="1"/>
  <c r="BK3436" i="1"/>
  <c r="BL3436" i="1"/>
  <c r="AV3436" i="1"/>
  <c r="AU3437" i="1"/>
  <c r="AW3437" i="1"/>
  <c r="AX3437" i="1"/>
  <c r="AY3437" i="1"/>
  <c r="AZ3437" i="1"/>
  <c r="BA3437" i="1"/>
  <c r="BB3437" i="1"/>
  <c r="BC3437" i="1"/>
  <c r="BD3437" i="1"/>
  <c r="BE3437" i="1"/>
  <c r="BF3437" i="1"/>
  <c r="BG3437" i="1"/>
  <c r="BH3437" i="1"/>
  <c r="BI3437" i="1"/>
  <c r="BJ3437" i="1"/>
  <c r="BK3437" i="1"/>
  <c r="BL3437" i="1"/>
  <c r="AV3437" i="1"/>
  <c r="AU3438" i="1"/>
  <c r="AW3438" i="1"/>
  <c r="AX3438" i="1"/>
  <c r="AY3438" i="1"/>
  <c r="AZ3438" i="1"/>
  <c r="BA3438" i="1"/>
  <c r="BB3438" i="1"/>
  <c r="BC3438" i="1"/>
  <c r="BD3438" i="1"/>
  <c r="BE3438" i="1"/>
  <c r="BF3438" i="1"/>
  <c r="BG3438" i="1"/>
  <c r="BH3438" i="1"/>
  <c r="BI3438" i="1"/>
  <c r="BJ3438" i="1"/>
  <c r="BK3438" i="1"/>
  <c r="BL3438" i="1"/>
  <c r="AV3438" i="1"/>
  <c r="AU3439" i="1"/>
  <c r="AW3439" i="1"/>
  <c r="AX3439" i="1"/>
  <c r="AY3439" i="1"/>
  <c r="AZ3439" i="1"/>
  <c r="BA3439" i="1"/>
  <c r="BB3439" i="1"/>
  <c r="BC3439" i="1"/>
  <c r="BD3439" i="1"/>
  <c r="BE3439" i="1"/>
  <c r="BF3439" i="1"/>
  <c r="BG3439" i="1"/>
  <c r="BH3439" i="1"/>
  <c r="BI3439" i="1"/>
  <c r="BJ3439" i="1"/>
  <c r="BK3439" i="1"/>
  <c r="BL3439" i="1"/>
  <c r="AV3439" i="1"/>
  <c r="AU3440" i="1"/>
  <c r="AW3440" i="1"/>
  <c r="AX3440" i="1"/>
  <c r="AY3440" i="1"/>
  <c r="AZ3440" i="1"/>
  <c r="BA3440" i="1"/>
  <c r="BB3440" i="1"/>
  <c r="BC3440" i="1"/>
  <c r="BD3440" i="1"/>
  <c r="BE3440" i="1"/>
  <c r="BF3440" i="1"/>
  <c r="BG3440" i="1"/>
  <c r="BH3440" i="1"/>
  <c r="BI3440" i="1"/>
  <c r="BJ3440" i="1"/>
  <c r="BK3440" i="1"/>
  <c r="BL3440" i="1"/>
  <c r="AV3440" i="1"/>
  <c r="AU3441" i="1"/>
  <c r="AW3441" i="1"/>
  <c r="AX3441" i="1"/>
  <c r="AY3441" i="1"/>
  <c r="AZ3441" i="1"/>
  <c r="BA3441" i="1"/>
  <c r="BB3441" i="1"/>
  <c r="BC3441" i="1"/>
  <c r="BD3441" i="1"/>
  <c r="BE3441" i="1"/>
  <c r="BF3441" i="1"/>
  <c r="BG3441" i="1"/>
  <c r="BH3441" i="1"/>
  <c r="BI3441" i="1"/>
  <c r="BJ3441" i="1"/>
  <c r="BK3441" i="1"/>
  <c r="BL3441" i="1"/>
  <c r="AV3441" i="1"/>
  <c r="AU3442" i="1"/>
  <c r="AW3442" i="1"/>
  <c r="AX3442" i="1"/>
  <c r="AY3442" i="1"/>
  <c r="AZ3442" i="1"/>
  <c r="BA3442" i="1"/>
  <c r="BB3442" i="1"/>
  <c r="BC3442" i="1"/>
  <c r="BD3442" i="1"/>
  <c r="BE3442" i="1"/>
  <c r="BF3442" i="1"/>
  <c r="BG3442" i="1"/>
  <c r="BH3442" i="1"/>
  <c r="BI3442" i="1"/>
  <c r="BJ3442" i="1"/>
  <c r="BK3442" i="1"/>
  <c r="BL3442" i="1"/>
  <c r="AV3442" i="1"/>
  <c r="AU3443" i="1"/>
  <c r="AW3443" i="1"/>
  <c r="AX3443" i="1"/>
  <c r="AY3443" i="1"/>
  <c r="AZ3443" i="1"/>
  <c r="BA3443" i="1"/>
  <c r="BB3443" i="1"/>
  <c r="BC3443" i="1"/>
  <c r="BD3443" i="1"/>
  <c r="BE3443" i="1"/>
  <c r="BF3443" i="1"/>
  <c r="BG3443" i="1"/>
  <c r="BH3443" i="1"/>
  <c r="BI3443" i="1"/>
  <c r="BJ3443" i="1"/>
  <c r="BK3443" i="1"/>
  <c r="BL3443" i="1"/>
  <c r="AV3443" i="1"/>
  <c r="AU3444" i="1"/>
  <c r="AW3444" i="1"/>
  <c r="AX3444" i="1"/>
  <c r="AY3444" i="1"/>
  <c r="AZ3444" i="1"/>
  <c r="BA3444" i="1"/>
  <c r="BB3444" i="1"/>
  <c r="BC3444" i="1"/>
  <c r="BD3444" i="1"/>
  <c r="BE3444" i="1"/>
  <c r="BF3444" i="1"/>
  <c r="BG3444" i="1"/>
  <c r="BH3444" i="1"/>
  <c r="BI3444" i="1"/>
  <c r="BJ3444" i="1"/>
  <c r="BK3444" i="1"/>
  <c r="BL3444" i="1"/>
  <c r="AV3444" i="1"/>
  <c r="AU3445" i="1"/>
  <c r="AW3445" i="1"/>
  <c r="AX3445" i="1"/>
  <c r="AY3445" i="1"/>
  <c r="AZ3445" i="1"/>
  <c r="BA3445" i="1"/>
  <c r="BB3445" i="1"/>
  <c r="BC3445" i="1"/>
  <c r="BD3445" i="1"/>
  <c r="BE3445" i="1"/>
  <c r="BF3445" i="1"/>
  <c r="BG3445" i="1"/>
  <c r="BH3445" i="1"/>
  <c r="BI3445" i="1"/>
  <c r="BJ3445" i="1"/>
  <c r="BK3445" i="1"/>
  <c r="BL3445" i="1"/>
  <c r="AV3445" i="1"/>
  <c r="AU3446" i="1"/>
  <c r="AW3446" i="1"/>
  <c r="AX3446" i="1"/>
  <c r="AY3446" i="1"/>
  <c r="AZ3446" i="1"/>
  <c r="BA3446" i="1"/>
  <c r="BB3446" i="1"/>
  <c r="BC3446" i="1"/>
  <c r="BD3446" i="1"/>
  <c r="BE3446" i="1"/>
  <c r="BF3446" i="1"/>
  <c r="BG3446" i="1"/>
  <c r="BH3446" i="1"/>
  <c r="BI3446" i="1"/>
  <c r="BJ3446" i="1"/>
  <c r="BK3446" i="1"/>
  <c r="BL3446" i="1"/>
  <c r="AV3446" i="1"/>
  <c r="AU3447" i="1"/>
  <c r="AW3447" i="1"/>
  <c r="AX3447" i="1"/>
  <c r="AY3447" i="1"/>
  <c r="AZ3447" i="1"/>
  <c r="BA3447" i="1"/>
  <c r="BB3447" i="1"/>
  <c r="BC3447" i="1"/>
  <c r="BD3447" i="1"/>
  <c r="BE3447" i="1"/>
  <c r="BF3447" i="1"/>
  <c r="BG3447" i="1"/>
  <c r="BH3447" i="1"/>
  <c r="BI3447" i="1"/>
  <c r="BJ3447" i="1"/>
  <c r="BK3447" i="1"/>
  <c r="BL3447" i="1"/>
  <c r="AV3447" i="1"/>
  <c r="AU3448" i="1"/>
  <c r="AW3448" i="1"/>
  <c r="AX3448" i="1"/>
  <c r="AY3448" i="1"/>
  <c r="AZ3448" i="1"/>
  <c r="BA3448" i="1"/>
  <c r="BB3448" i="1"/>
  <c r="BC3448" i="1"/>
  <c r="BD3448" i="1"/>
  <c r="BE3448" i="1"/>
  <c r="BF3448" i="1"/>
  <c r="BG3448" i="1"/>
  <c r="BH3448" i="1"/>
  <c r="BI3448" i="1"/>
  <c r="BJ3448" i="1"/>
  <c r="BK3448" i="1"/>
  <c r="BL3448" i="1"/>
  <c r="AV3448" i="1"/>
  <c r="AU3449" i="1"/>
  <c r="AW3449" i="1"/>
  <c r="AX3449" i="1"/>
  <c r="AY3449" i="1"/>
  <c r="AZ3449" i="1"/>
  <c r="BA3449" i="1"/>
  <c r="BB3449" i="1"/>
  <c r="BC3449" i="1"/>
  <c r="BD3449" i="1"/>
  <c r="BE3449" i="1"/>
  <c r="BF3449" i="1"/>
  <c r="BG3449" i="1"/>
  <c r="BH3449" i="1"/>
  <c r="BI3449" i="1"/>
  <c r="BJ3449" i="1"/>
  <c r="BK3449" i="1"/>
  <c r="BL3449" i="1"/>
  <c r="AV3449" i="1"/>
  <c r="AU3450" i="1"/>
  <c r="AW3450" i="1"/>
  <c r="AX3450" i="1"/>
  <c r="AY3450" i="1"/>
  <c r="AZ3450" i="1"/>
  <c r="BA3450" i="1"/>
  <c r="BB3450" i="1"/>
  <c r="BC3450" i="1"/>
  <c r="BD3450" i="1"/>
  <c r="BE3450" i="1"/>
  <c r="BF3450" i="1"/>
  <c r="BG3450" i="1"/>
  <c r="BH3450" i="1"/>
  <c r="BI3450" i="1"/>
  <c r="BJ3450" i="1"/>
  <c r="BK3450" i="1"/>
  <c r="BL3450" i="1"/>
  <c r="AV3450" i="1"/>
  <c r="AU3451" i="1"/>
  <c r="AW3451" i="1"/>
  <c r="AX3451" i="1"/>
  <c r="AY3451" i="1"/>
  <c r="AZ3451" i="1"/>
  <c r="BA3451" i="1"/>
  <c r="BB3451" i="1"/>
  <c r="BC3451" i="1"/>
  <c r="BD3451" i="1"/>
  <c r="BE3451" i="1"/>
  <c r="BF3451" i="1"/>
  <c r="BG3451" i="1"/>
  <c r="BH3451" i="1"/>
  <c r="BI3451" i="1"/>
  <c r="BJ3451" i="1"/>
  <c r="BK3451" i="1"/>
  <c r="BL3451" i="1"/>
  <c r="AV3451" i="1"/>
  <c r="AU3452" i="1"/>
  <c r="AW3452" i="1"/>
  <c r="AX3452" i="1"/>
  <c r="AY3452" i="1"/>
  <c r="AZ3452" i="1"/>
  <c r="BA3452" i="1"/>
  <c r="BB3452" i="1"/>
  <c r="BC3452" i="1"/>
  <c r="BD3452" i="1"/>
  <c r="BE3452" i="1"/>
  <c r="BF3452" i="1"/>
  <c r="BG3452" i="1"/>
  <c r="BH3452" i="1"/>
  <c r="BI3452" i="1"/>
  <c r="BJ3452" i="1"/>
  <c r="BK3452" i="1"/>
  <c r="BL3452" i="1"/>
  <c r="AV3452" i="1"/>
  <c r="AU3453" i="1"/>
  <c r="AW3453" i="1"/>
  <c r="AX3453" i="1"/>
  <c r="AY3453" i="1"/>
  <c r="AZ3453" i="1"/>
  <c r="BA3453" i="1"/>
  <c r="BB3453" i="1"/>
  <c r="BC3453" i="1"/>
  <c r="BD3453" i="1"/>
  <c r="BE3453" i="1"/>
  <c r="BF3453" i="1"/>
  <c r="BG3453" i="1"/>
  <c r="BH3453" i="1"/>
  <c r="BI3453" i="1"/>
  <c r="BJ3453" i="1"/>
  <c r="BK3453" i="1"/>
  <c r="BL3453" i="1"/>
  <c r="AV3453" i="1"/>
  <c r="AU3454" i="1"/>
  <c r="AW3454" i="1"/>
  <c r="AX3454" i="1"/>
  <c r="AY3454" i="1"/>
  <c r="AZ3454" i="1"/>
  <c r="BA3454" i="1"/>
  <c r="BB3454" i="1"/>
  <c r="BC3454" i="1"/>
  <c r="BD3454" i="1"/>
  <c r="BE3454" i="1"/>
  <c r="BF3454" i="1"/>
  <c r="BG3454" i="1"/>
  <c r="BH3454" i="1"/>
  <c r="BI3454" i="1"/>
  <c r="BJ3454" i="1"/>
  <c r="BK3454" i="1"/>
  <c r="BL3454" i="1"/>
  <c r="AV3454" i="1"/>
  <c r="AU3455" i="1"/>
  <c r="AW3455" i="1"/>
  <c r="AX3455" i="1"/>
  <c r="AY3455" i="1"/>
  <c r="AZ3455" i="1"/>
  <c r="BA3455" i="1"/>
  <c r="BB3455" i="1"/>
  <c r="BC3455" i="1"/>
  <c r="BD3455" i="1"/>
  <c r="BE3455" i="1"/>
  <c r="BF3455" i="1"/>
  <c r="BG3455" i="1"/>
  <c r="BH3455" i="1"/>
  <c r="BI3455" i="1"/>
  <c r="BJ3455" i="1"/>
  <c r="BK3455" i="1"/>
  <c r="BL3455" i="1"/>
  <c r="AV3455" i="1"/>
  <c r="AU3456" i="1"/>
  <c r="AW3456" i="1"/>
  <c r="AX3456" i="1"/>
  <c r="AY3456" i="1"/>
  <c r="AZ3456" i="1"/>
  <c r="BA3456" i="1"/>
  <c r="BB3456" i="1"/>
  <c r="BC3456" i="1"/>
  <c r="BD3456" i="1"/>
  <c r="BE3456" i="1"/>
  <c r="BF3456" i="1"/>
  <c r="BG3456" i="1"/>
  <c r="BH3456" i="1"/>
  <c r="BI3456" i="1"/>
  <c r="BJ3456" i="1"/>
  <c r="BK3456" i="1"/>
  <c r="BL3456" i="1"/>
  <c r="AV3456" i="1"/>
  <c r="AU3457" i="1"/>
  <c r="AW3457" i="1"/>
  <c r="AX3457" i="1"/>
  <c r="AY3457" i="1"/>
  <c r="AZ3457" i="1"/>
  <c r="BA3457" i="1"/>
  <c r="BB3457" i="1"/>
  <c r="BC3457" i="1"/>
  <c r="BD3457" i="1"/>
  <c r="BE3457" i="1"/>
  <c r="BF3457" i="1"/>
  <c r="BG3457" i="1"/>
  <c r="BH3457" i="1"/>
  <c r="BI3457" i="1"/>
  <c r="BJ3457" i="1"/>
  <c r="BK3457" i="1"/>
  <c r="BL3457" i="1"/>
  <c r="AV3457" i="1"/>
  <c r="AU3458" i="1"/>
  <c r="AW3458" i="1"/>
  <c r="AX3458" i="1"/>
  <c r="AY3458" i="1"/>
  <c r="AZ3458" i="1"/>
  <c r="BA3458" i="1"/>
  <c r="BB3458" i="1"/>
  <c r="BC3458" i="1"/>
  <c r="BD3458" i="1"/>
  <c r="BE3458" i="1"/>
  <c r="BF3458" i="1"/>
  <c r="BG3458" i="1"/>
  <c r="BH3458" i="1"/>
  <c r="BI3458" i="1"/>
  <c r="BJ3458" i="1"/>
  <c r="BK3458" i="1"/>
  <c r="BL3458" i="1"/>
  <c r="AV3458" i="1"/>
  <c r="AU3459" i="1"/>
  <c r="AW3459" i="1"/>
  <c r="AX3459" i="1"/>
  <c r="AY3459" i="1"/>
  <c r="AZ3459" i="1"/>
  <c r="BA3459" i="1"/>
  <c r="BB3459" i="1"/>
  <c r="BC3459" i="1"/>
  <c r="BD3459" i="1"/>
  <c r="BE3459" i="1"/>
  <c r="BF3459" i="1"/>
  <c r="BG3459" i="1"/>
  <c r="BH3459" i="1"/>
  <c r="BI3459" i="1"/>
  <c r="BJ3459" i="1"/>
  <c r="BK3459" i="1"/>
  <c r="BL3459" i="1"/>
  <c r="AV3459" i="1"/>
  <c r="AU3460" i="1"/>
  <c r="AW3460" i="1"/>
  <c r="AX3460" i="1"/>
  <c r="AY3460" i="1"/>
  <c r="AZ3460" i="1"/>
  <c r="BA3460" i="1"/>
  <c r="BB3460" i="1"/>
  <c r="BC3460" i="1"/>
  <c r="BD3460" i="1"/>
  <c r="BE3460" i="1"/>
  <c r="BF3460" i="1"/>
  <c r="BG3460" i="1"/>
  <c r="BH3460" i="1"/>
  <c r="BI3460" i="1"/>
  <c r="BJ3460" i="1"/>
  <c r="BK3460" i="1"/>
  <c r="BL3460" i="1"/>
  <c r="AV3460" i="1"/>
  <c r="AU3461" i="1"/>
  <c r="AW3461" i="1"/>
  <c r="AX3461" i="1"/>
  <c r="AY3461" i="1"/>
  <c r="AZ3461" i="1"/>
  <c r="BA3461" i="1"/>
  <c r="BB3461" i="1"/>
  <c r="BC3461" i="1"/>
  <c r="BD3461" i="1"/>
  <c r="BE3461" i="1"/>
  <c r="BF3461" i="1"/>
  <c r="BG3461" i="1"/>
  <c r="BH3461" i="1"/>
  <c r="BI3461" i="1"/>
  <c r="BJ3461" i="1"/>
  <c r="BK3461" i="1"/>
  <c r="BL3461" i="1"/>
  <c r="AV3461" i="1"/>
  <c r="AU3462" i="1"/>
  <c r="AW3462" i="1"/>
  <c r="AX3462" i="1"/>
  <c r="AY3462" i="1"/>
  <c r="AZ3462" i="1"/>
  <c r="BA3462" i="1"/>
  <c r="BB3462" i="1"/>
  <c r="BC3462" i="1"/>
  <c r="BD3462" i="1"/>
  <c r="BE3462" i="1"/>
  <c r="BF3462" i="1"/>
  <c r="BG3462" i="1"/>
  <c r="BH3462" i="1"/>
  <c r="BI3462" i="1"/>
  <c r="BJ3462" i="1"/>
  <c r="BK3462" i="1"/>
  <c r="BL3462" i="1"/>
  <c r="AV3462" i="1"/>
  <c r="AU3463" i="1"/>
  <c r="AW3463" i="1"/>
  <c r="AX3463" i="1"/>
  <c r="AY3463" i="1"/>
  <c r="AZ3463" i="1"/>
  <c r="BA3463" i="1"/>
  <c r="BB3463" i="1"/>
  <c r="BC3463" i="1"/>
  <c r="BD3463" i="1"/>
  <c r="BE3463" i="1"/>
  <c r="BF3463" i="1"/>
  <c r="BG3463" i="1"/>
  <c r="BH3463" i="1"/>
  <c r="BI3463" i="1"/>
  <c r="BJ3463" i="1"/>
  <c r="BK3463" i="1"/>
  <c r="BL3463" i="1"/>
  <c r="AV3463" i="1"/>
  <c r="AU3464" i="1"/>
  <c r="AW3464" i="1"/>
  <c r="AX3464" i="1"/>
  <c r="AY3464" i="1"/>
  <c r="AZ3464" i="1"/>
  <c r="BA3464" i="1"/>
  <c r="BB3464" i="1"/>
  <c r="BC3464" i="1"/>
  <c r="BD3464" i="1"/>
  <c r="BE3464" i="1"/>
  <c r="BF3464" i="1"/>
  <c r="BG3464" i="1"/>
  <c r="BH3464" i="1"/>
  <c r="BI3464" i="1"/>
  <c r="BJ3464" i="1"/>
  <c r="BK3464" i="1"/>
  <c r="BL3464" i="1"/>
  <c r="AV3464" i="1"/>
  <c r="AU3465" i="1"/>
  <c r="AW3465" i="1"/>
  <c r="AX3465" i="1"/>
  <c r="AY3465" i="1"/>
  <c r="AZ3465" i="1"/>
  <c r="BA3465" i="1"/>
  <c r="BB3465" i="1"/>
  <c r="BC3465" i="1"/>
  <c r="BD3465" i="1"/>
  <c r="BE3465" i="1"/>
  <c r="BF3465" i="1"/>
  <c r="BG3465" i="1"/>
  <c r="BH3465" i="1"/>
  <c r="BI3465" i="1"/>
  <c r="BJ3465" i="1"/>
  <c r="BK3465" i="1"/>
  <c r="BL3465" i="1"/>
  <c r="AV3465" i="1"/>
  <c r="AU3466" i="1"/>
  <c r="AW3466" i="1"/>
  <c r="AX3466" i="1"/>
  <c r="AY3466" i="1"/>
  <c r="AZ3466" i="1"/>
  <c r="BA3466" i="1"/>
  <c r="BB3466" i="1"/>
  <c r="BC3466" i="1"/>
  <c r="BD3466" i="1"/>
  <c r="BE3466" i="1"/>
  <c r="BF3466" i="1"/>
  <c r="BG3466" i="1"/>
  <c r="BH3466" i="1"/>
  <c r="BI3466" i="1"/>
  <c r="BJ3466" i="1"/>
  <c r="BK3466" i="1"/>
  <c r="BL3466" i="1"/>
  <c r="AV3466" i="1"/>
  <c r="AU3467" i="1"/>
  <c r="AW3467" i="1"/>
  <c r="AX3467" i="1"/>
  <c r="AY3467" i="1"/>
  <c r="AZ3467" i="1"/>
  <c r="BA3467" i="1"/>
  <c r="BB3467" i="1"/>
  <c r="BC3467" i="1"/>
  <c r="BD3467" i="1"/>
  <c r="BE3467" i="1"/>
  <c r="BF3467" i="1"/>
  <c r="BG3467" i="1"/>
  <c r="BH3467" i="1"/>
  <c r="BI3467" i="1"/>
  <c r="BJ3467" i="1"/>
  <c r="BK3467" i="1"/>
  <c r="BL3467" i="1"/>
  <c r="AV3467" i="1"/>
  <c r="AU3468" i="1"/>
  <c r="AW3468" i="1"/>
  <c r="AX3468" i="1"/>
  <c r="AY3468" i="1"/>
  <c r="AZ3468" i="1"/>
  <c r="BA3468" i="1"/>
  <c r="BB3468" i="1"/>
  <c r="BC3468" i="1"/>
  <c r="BD3468" i="1"/>
  <c r="BE3468" i="1"/>
  <c r="BF3468" i="1"/>
  <c r="BG3468" i="1"/>
  <c r="BH3468" i="1"/>
  <c r="BI3468" i="1"/>
  <c r="BJ3468" i="1"/>
  <c r="BK3468" i="1"/>
  <c r="BL3468" i="1"/>
  <c r="AV3468" i="1"/>
  <c r="AU3469" i="1"/>
  <c r="AW3469" i="1"/>
  <c r="AX3469" i="1"/>
  <c r="AY3469" i="1"/>
  <c r="AZ3469" i="1"/>
  <c r="BA3469" i="1"/>
  <c r="BB3469" i="1"/>
  <c r="BC3469" i="1"/>
  <c r="BD3469" i="1"/>
  <c r="BE3469" i="1"/>
  <c r="BF3469" i="1"/>
  <c r="BG3469" i="1"/>
  <c r="BH3469" i="1"/>
  <c r="BI3469" i="1"/>
  <c r="BJ3469" i="1"/>
  <c r="BK3469" i="1"/>
  <c r="BL3469" i="1"/>
  <c r="AV3469" i="1"/>
  <c r="AU3470" i="1"/>
  <c r="AW3470" i="1"/>
  <c r="AX3470" i="1"/>
  <c r="AY3470" i="1"/>
  <c r="AZ3470" i="1"/>
  <c r="BA3470" i="1"/>
  <c r="BB3470" i="1"/>
  <c r="BC3470" i="1"/>
  <c r="BD3470" i="1"/>
  <c r="BE3470" i="1"/>
  <c r="BF3470" i="1"/>
  <c r="BG3470" i="1"/>
  <c r="BH3470" i="1"/>
  <c r="BI3470" i="1"/>
  <c r="BJ3470" i="1"/>
  <c r="BK3470" i="1"/>
  <c r="BL3470" i="1"/>
  <c r="AV3470" i="1"/>
  <c r="AU3471" i="1"/>
  <c r="AW3471" i="1"/>
  <c r="AX3471" i="1"/>
  <c r="AY3471" i="1"/>
  <c r="AZ3471" i="1"/>
  <c r="BA3471" i="1"/>
  <c r="BB3471" i="1"/>
  <c r="BC3471" i="1"/>
  <c r="BD3471" i="1"/>
  <c r="BE3471" i="1"/>
  <c r="BF3471" i="1"/>
  <c r="BG3471" i="1"/>
  <c r="BH3471" i="1"/>
  <c r="BI3471" i="1"/>
  <c r="BJ3471" i="1"/>
  <c r="BK3471" i="1"/>
  <c r="BL3471" i="1"/>
  <c r="AV3471" i="1"/>
  <c r="AU3472" i="1"/>
  <c r="AW3472" i="1"/>
  <c r="AX3472" i="1"/>
  <c r="AY3472" i="1"/>
  <c r="AZ3472" i="1"/>
  <c r="BA3472" i="1"/>
  <c r="BB3472" i="1"/>
  <c r="BC3472" i="1"/>
  <c r="BD3472" i="1"/>
  <c r="BE3472" i="1"/>
  <c r="BF3472" i="1"/>
  <c r="BG3472" i="1"/>
  <c r="BH3472" i="1"/>
  <c r="BI3472" i="1"/>
  <c r="BJ3472" i="1"/>
  <c r="BK3472" i="1"/>
  <c r="BL3472" i="1"/>
  <c r="AV3472" i="1"/>
  <c r="AU3473" i="1"/>
  <c r="AW3473" i="1"/>
  <c r="AX3473" i="1"/>
  <c r="AY3473" i="1"/>
  <c r="AZ3473" i="1"/>
  <c r="BA3473" i="1"/>
  <c r="BB3473" i="1"/>
  <c r="BC3473" i="1"/>
  <c r="BD3473" i="1"/>
  <c r="BE3473" i="1"/>
  <c r="BF3473" i="1"/>
  <c r="BG3473" i="1"/>
  <c r="BH3473" i="1"/>
  <c r="BI3473" i="1"/>
  <c r="BJ3473" i="1"/>
  <c r="BK3473" i="1"/>
  <c r="BL3473" i="1"/>
  <c r="AV3473" i="1"/>
  <c r="AU3474" i="1"/>
  <c r="AW3474" i="1"/>
  <c r="AX3474" i="1"/>
  <c r="AY3474" i="1"/>
  <c r="AZ3474" i="1"/>
  <c r="BA3474" i="1"/>
  <c r="BB3474" i="1"/>
  <c r="BC3474" i="1"/>
  <c r="BD3474" i="1"/>
  <c r="BE3474" i="1"/>
  <c r="BF3474" i="1"/>
  <c r="BG3474" i="1"/>
  <c r="BH3474" i="1"/>
  <c r="BI3474" i="1"/>
  <c r="BJ3474" i="1"/>
  <c r="BK3474" i="1"/>
  <c r="BL3474" i="1"/>
  <c r="AV3474" i="1"/>
  <c r="AU3475" i="1"/>
  <c r="AW3475" i="1"/>
  <c r="AX3475" i="1"/>
  <c r="AY3475" i="1"/>
  <c r="AZ3475" i="1"/>
  <c r="BA3475" i="1"/>
  <c r="BB3475" i="1"/>
  <c r="BC3475" i="1"/>
  <c r="BD3475" i="1"/>
  <c r="BE3475" i="1"/>
  <c r="BF3475" i="1"/>
  <c r="BG3475" i="1"/>
  <c r="BH3475" i="1"/>
  <c r="BI3475" i="1"/>
  <c r="BJ3475" i="1"/>
  <c r="BK3475" i="1"/>
  <c r="BL3475" i="1"/>
  <c r="AV3475" i="1"/>
  <c r="AU3476" i="1"/>
  <c r="AW3476" i="1"/>
  <c r="AX3476" i="1"/>
  <c r="AY3476" i="1"/>
  <c r="AZ3476" i="1"/>
  <c r="BA3476" i="1"/>
  <c r="BB3476" i="1"/>
  <c r="BC3476" i="1"/>
  <c r="BD3476" i="1"/>
  <c r="BE3476" i="1"/>
  <c r="BF3476" i="1"/>
  <c r="BG3476" i="1"/>
  <c r="BH3476" i="1"/>
  <c r="BI3476" i="1"/>
  <c r="BJ3476" i="1"/>
  <c r="BK3476" i="1"/>
  <c r="BL3476" i="1"/>
  <c r="AV3476" i="1"/>
  <c r="AU3477" i="1"/>
  <c r="AW3477" i="1"/>
  <c r="AX3477" i="1"/>
  <c r="AY3477" i="1"/>
  <c r="AZ3477" i="1"/>
  <c r="BA3477" i="1"/>
  <c r="BB3477" i="1"/>
  <c r="BC3477" i="1"/>
  <c r="BD3477" i="1"/>
  <c r="BE3477" i="1"/>
  <c r="BF3477" i="1"/>
  <c r="BG3477" i="1"/>
  <c r="BH3477" i="1"/>
  <c r="BI3477" i="1"/>
  <c r="BJ3477" i="1"/>
  <c r="BK3477" i="1"/>
  <c r="BL3477" i="1"/>
  <c r="AV3477" i="1"/>
  <c r="AU3478" i="1"/>
  <c r="AW3478" i="1"/>
  <c r="AX3478" i="1"/>
  <c r="AY3478" i="1"/>
  <c r="AZ3478" i="1"/>
  <c r="BA3478" i="1"/>
  <c r="BB3478" i="1"/>
  <c r="BC3478" i="1"/>
  <c r="BD3478" i="1"/>
  <c r="BE3478" i="1"/>
  <c r="BF3478" i="1"/>
  <c r="BG3478" i="1"/>
  <c r="BH3478" i="1"/>
  <c r="BI3478" i="1"/>
  <c r="BJ3478" i="1"/>
  <c r="BK3478" i="1"/>
  <c r="BL3478" i="1"/>
  <c r="AV3478" i="1"/>
  <c r="AU3479" i="1"/>
  <c r="AW3479" i="1"/>
  <c r="AX3479" i="1"/>
  <c r="AY3479" i="1"/>
  <c r="AZ3479" i="1"/>
  <c r="BA3479" i="1"/>
  <c r="BB3479" i="1"/>
  <c r="BC3479" i="1"/>
  <c r="BD3479" i="1"/>
  <c r="BE3479" i="1"/>
  <c r="BF3479" i="1"/>
  <c r="BG3479" i="1"/>
  <c r="BH3479" i="1"/>
  <c r="BI3479" i="1"/>
  <c r="BJ3479" i="1"/>
  <c r="BK3479" i="1"/>
  <c r="BL3479" i="1"/>
  <c r="AV3479" i="1"/>
  <c r="AU3480" i="1"/>
  <c r="AW3480" i="1"/>
  <c r="AX3480" i="1"/>
  <c r="AY3480" i="1"/>
  <c r="AZ3480" i="1"/>
  <c r="BA3480" i="1"/>
  <c r="BB3480" i="1"/>
  <c r="BC3480" i="1"/>
  <c r="BD3480" i="1"/>
  <c r="BE3480" i="1"/>
  <c r="BF3480" i="1"/>
  <c r="BG3480" i="1"/>
  <c r="BH3480" i="1"/>
  <c r="BI3480" i="1"/>
  <c r="BJ3480" i="1"/>
  <c r="BK3480" i="1"/>
  <c r="BL3480" i="1"/>
  <c r="AV3480" i="1"/>
  <c r="AU3481" i="1"/>
  <c r="AW3481" i="1"/>
  <c r="AX3481" i="1"/>
  <c r="AY3481" i="1"/>
  <c r="AZ3481" i="1"/>
  <c r="BA3481" i="1"/>
  <c r="BB3481" i="1"/>
  <c r="BC3481" i="1"/>
  <c r="BD3481" i="1"/>
  <c r="BE3481" i="1"/>
  <c r="BF3481" i="1"/>
  <c r="BG3481" i="1"/>
  <c r="BH3481" i="1"/>
  <c r="BI3481" i="1"/>
  <c r="BJ3481" i="1"/>
  <c r="BK3481" i="1"/>
  <c r="BL3481" i="1"/>
  <c r="AV3481" i="1"/>
  <c r="AU3482" i="1"/>
  <c r="AW3482" i="1"/>
  <c r="AX3482" i="1"/>
  <c r="AY3482" i="1"/>
  <c r="AZ3482" i="1"/>
  <c r="BA3482" i="1"/>
  <c r="BB3482" i="1"/>
  <c r="BC3482" i="1"/>
  <c r="BD3482" i="1"/>
  <c r="BE3482" i="1"/>
  <c r="BF3482" i="1"/>
  <c r="BG3482" i="1"/>
  <c r="BH3482" i="1"/>
  <c r="BI3482" i="1"/>
  <c r="BJ3482" i="1"/>
  <c r="BK3482" i="1"/>
  <c r="BL3482" i="1"/>
  <c r="AV3482" i="1"/>
  <c r="AU3483" i="1"/>
  <c r="AW3483" i="1"/>
  <c r="AX3483" i="1"/>
  <c r="AY3483" i="1"/>
  <c r="AZ3483" i="1"/>
  <c r="BA3483" i="1"/>
  <c r="BB3483" i="1"/>
  <c r="BC3483" i="1"/>
  <c r="BD3483" i="1"/>
  <c r="BE3483" i="1"/>
  <c r="BF3483" i="1"/>
  <c r="BG3483" i="1"/>
  <c r="BH3483" i="1"/>
  <c r="BI3483" i="1"/>
  <c r="BJ3483" i="1"/>
  <c r="BK3483" i="1"/>
  <c r="BL3483" i="1"/>
  <c r="AV3483" i="1"/>
  <c r="AU3484" i="1"/>
  <c r="AW3484" i="1"/>
  <c r="AX3484" i="1"/>
  <c r="AY3484" i="1"/>
  <c r="AZ3484" i="1"/>
  <c r="BA3484" i="1"/>
  <c r="BB3484" i="1"/>
  <c r="BC3484" i="1"/>
  <c r="BD3484" i="1"/>
  <c r="BE3484" i="1"/>
  <c r="BF3484" i="1"/>
  <c r="BG3484" i="1"/>
  <c r="BH3484" i="1"/>
  <c r="BI3484" i="1"/>
  <c r="BJ3484" i="1"/>
  <c r="BK3484" i="1"/>
  <c r="BL3484" i="1"/>
  <c r="AV3484" i="1"/>
  <c r="AU3485" i="1"/>
  <c r="AW3485" i="1"/>
  <c r="AX3485" i="1"/>
  <c r="AY3485" i="1"/>
  <c r="AZ3485" i="1"/>
  <c r="BA3485" i="1"/>
  <c r="BB3485" i="1"/>
  <c r="BC3485" i="1"/>
  <c r="BD3485" i="1"/>
  <c r="BE3485" i="1"/>
  <c r="BF3485" i="1"/>
  <c r="BG3485" i="1"/>
  <c r="BH3485" i="1"/>
  <c r="BI3485" i="1"/>
  <c r="BJ3485" i="1"/>
  <c r="BK3485" i="1"/>
  <c r="BL3485" i="1"/>
  <c r="AV3485" i="1"/>
  <c r="AU3486" i="1"/>
  <c r="AW3486" i="1"/>
  <c r="AX3486" i="1"/>
  <c r="AY3486" i="1"/>
  <c r="AZ3486" i="1"/>
  <c r="BA3486" i="1"/>
  <c r="BB3486" i="1"/>
  <c r="BC3486" i="1"/>
  <c r="BD3486" i="1"/>
  <c r="BE3486" i="1"/>
  <c r="BF3486" i="1"/>
  <c r="BG3486" i="1"/>
  <c r="BH3486" i="1"/>
  <c r="BI3486" i="1"/>
  <c r="BJ3486" i="1"/>
  <c r="BK3486" i="1"/>
  <c r="BL3486" i="1"/>
  <c r="AV3486" i="1"/>
  <c r="AU3487" i="1"/>
  <c r="AW3487" i="1"/>
  <c r="AX3487" i="1"/>
  <c r="AY3487" i="1"/>
  <c r="AZ3487" i="1"/>
  <c r="BA3487" i="1"/>
  <c r="BB3487" i="1"/>
  <c r="BC3487" i="1"/>
  <c r="BD3487" i="1"/>
  <c r="BE3487" i="1"/>
  <c r="BF3487" i="1"/>
  <c r="BG3487" i="1"/>
  <c r="BH3487" i="1"/>
  <c r="BI3487" i="1"/>
  <c r="BJ3487" i="1"/>
  <c r="BK3487" i="1"/>
  <c r="BL3487" i="1"/>
  <c r="AV3487" i="1"/>
  <c r="AU3488" i="1"/>
  <c r="AW3488" i="1"/>
  <c r="AX3488" i="1"/>
  <c r="AY3488" i="1"/>
  <c r="AZ3488" i="1"/>
  <c r="BA3488" i="1"/>
  <c r="BB3488" i="1"/>
  <c r="BC3488" i="1"/>
  <c r="BD3488" i="1"/>
  <c r="BE3488" i="1"/>
  <c r="BF3488" i="1"/>
  <c r="BG3488" i="1"/>
  <c r="BH3488" i="1"/>
  <c r="BI3488" i="1"/>
  <c r="BJ3488" i="1"/>
  <c r="BK3488" i="1"/>
  <c r="BL3488" i="1"/>
  <c r="AV3488" i="1"/>
  <c r="AU3489" i="1"/>
  <c r="AW3489" i="1"/>
  <c r="AX3489" i="1"/>
  <c r="AY3489" i="1"/>
  <c r="AZ3489" i="1"/>
  <c r="BA3489" i="1"/>
  <c r="BB3489" i="1"/>
  <c r="BC3489" i="1"/>
  <c r="BD3489" i="1"/>
  <c r="BE3489" i="1"/>
  <c r="BF3489" i="1"/>
  <c r="BG3489" i="1"/>
  <c r="BH3489" i="1"/>
  <c r="BI3489" i="1"/>
  <c r="BJ3489" i="1"/>
  <c r="BK3489" i="1"/>
  <c r="BL3489" i="1"/>
  <c r="AV3489" i="1"/>
  <c r="AU3490" i="1"/>
  <c r="AW3490" i="1"/>
  <c r="AX3490" i="1"/>
  <c r="AY3490" i="1"/>
  <c r="AZ3490" i="1"/>
  <c r="BA3490" i="1"/>
  <c r="BB3490" i="1"/>
  <c r="BC3490" i="1"/>
  <c r="BD3490" i="1"/>
  <c r="BE3490" i="1"/>
  <c r="BF3490" i="1"/>
  <c r="BG3490" i="1"/>
  <c r="BH3490" i="1"/>
  <c r="BI3490" i="1"/>
  <c r="BJ3490" i="1"/>
  <c r="BK3490" i="1"/>
  <c r="BL3490" i="1"/>
  <c r="AV3490" i="1"/>
  <c r="AU3491" i="1"/>
  <c r="AW3491" i="1"/>
  <c r="AX3491" i="1"/>
  <c r="AY3491" i="1"/>
  <c r="AZ3491" i="1"/>
  <c r="BA3491" i="1"/>
  <c r="BB3491" i="1"/>
  <c r="BC3491" i="1"/>
  <c r="BD3491" i="1"/>
  <c r="BE3491" i="1"/>
  <c r="BF3491" i="1"/>
  <c r="BG3491" i="1"/>
  <c r="BH3491" i="1"/>
  <c r="BI3491" i="1"/>
  <c r="BJ3491" i="1"/>
  <c r="BK3491" i="1"/>
  <c r="BL3491" i="1"/>
  <c r="AV3491" i="1"/>
  <c r="AU3492" i="1"/>
  <c r="AW3492" i="1"/>
  <c r="AX3492" i="1"/>
  <c r="AY3492" i="1"/>
  <c r="AZ3492" i="1"/>
  <c r="BA3492" i="1"/>
  <c r="BB3492" i="1"/>
  <c r="BC3492" i="1"/>
  <c r="BD3492" i="1"/>
  <c r="BE3492" i="1"/>
  <c r="BF3492" i="1"/>
  <c r="BG3492" i="1"/>
  <c r="BH3492" i="1"/>
  <c r="BI3492" i="1"/>
  <c r="BJ3492" i="1"/>
  <c r="BK3492" i="1"/>
  <c r="BL3492" i="1"/>
  <c r="AV3492" i="1"/>
  <c r="AU3493" i="1"/>
  <c r="AW3493" i="1"/>
  <c r="AX3493" i="1"/>
  <c r="AY3493" i="1"/>
  <c r="AZ3493" i="1"/>
  <c r="BA3493" i="1"/>
  <c r="BB3493" i="1"/>
  <c r="BC3493" i="1"/>
  <c r="BD3493" i="1"/>
  <c r="BE3493" i="1"/>
  <c r="BF3493" i="1"/>
  <c r="BG3493" i="1"/>
  <c r="BH3493" i="1"/>
  <c r="BI3493" i="1"/>
  <c r="BJ3493" i="1"/>
  <c r="BK3493" i="1"/>
  <c r="BL3493" i="1"/>
  <c r="AV3493" i="1"/>
  <c r="AU3494" i="1"/>
  <c r="AW3494" i="1"/>
  <c r="AX3494" i="1"/>
  <c r="AY3494" i="1"/>
  <c r="AZ3494" i="1"/>
  <c r="BA3494" i="1"/>
  <c r="BB3494" i="1"/>
  <c r="BC3494" i="1"/>
  <c r="BD3494" i="1"/>
  <c r="BE3494" i="1"/>
  <c r="BF3494" i="1"/>
  <c r="BG3494" i="1"/>
  <c r="BH3494" i="1"/>
  <c r="BI3494" i="1"/>
  <c r="BJ3494" i="1"/>
  <c r="BK3494" i="1"/>
  <c r="BL3494" i="1"/>
  <c r="AV3494" i="1"/>
  <c r="AU3495" i="1"/>
  <c r="AW3495" i="1"/>
  <c r="AX3495" i="1"/>
  <c r="AY3495" i="1"/>
  <c r="AZ3495" i="1"/>
  <c r="BA3495" i="1"/>
  <c r="BB3495" i="1"/>
  <c r="BC3495" i="1"/>
  <c r="BD3495" i="1"/>
  <c r="BE3495" i="1"/>
  <c r="BF3495" i="1"/>
  <c r="BG3495" i="1"/>
  <c r="BH3495" i="1"/>
  <c r="BI3495" i="1"/>
  <c r="BJ3495" i="1"/>
  <c r="BK3495" i="1"/>
  <c r="BL3495" i="1"/>
  <c r="AV3495" i="1"/>
  <c r="AU3496" i="1"/>
  <c r="AW3496" i="1"/>
  <c r="AX3496" i="1"/>
  <c r="AY3496" i="1"/>
  <c r="AZ3496" i="1"/>
  <c r="BA3496" i="1"/>
  <c r="BB3496" i="1"/>
  <c r="BC3496" i="1"/>
  <c r="BD3496" i="1"/>
  <c r="BE3496" i="1"/>
  <c r="BF3496" i="1"/>
  <c r="BG3496" i="1"/>
  <c r="BH3496" i="1"/>
  <c r="BI3496" i="1"/>
  <c r="BJ3496" i="1"/>
  <c r="BK3496" i="1"/>
  <c r="BL3496" i="1"/>
  <c r="AV3496" i="1"/>
  <c r="AU3497" i="1"/>
  <c r="AW3497" i="1"/>
  <c r="AX3497" i="1"/>
  <c r="AY3497" i="1"/>
  <c r="AZ3497" i="1"/>
  <c r="BA3497" i="1"/>
  <c r="BB3497" i="1"/>
  <c r="BC3497" i="1"/>
  <c r="BD3497" i="1"/>
  <c r="BE3497" i="1"/>
  <c r="BF3497" i="1"/>
  <c r="BG3497" i="1"/>
  <c r="BH3497" i="1"/>
  <c r="BI3497" i="1"/>
  <c r="BJ3497" i="1"/>
  <c r="BK3497" i="1"/>
  <c r="BL3497" i="1"/>
  <c r="AV3497" i="1"/>
  <c r="AU3498" i="1"/>
  <c r="AW3498" i="1"/>
  <c r="AX3498" i="1"/>
  <c r="AY3498" i="1"/>
  <c r="AZ3498" i="1"/>
  <c r="BA3498" i="1"/>
  <c r="BB3498" i="1"/>
  <c r="BC3498" i="1"/>
  <c r="BD3498" i="1"/>
  <c r="BE3498" i="1"/>
  <c r="BF3498" i="1"/>
  <c r="BG3498" i="1"/>
  <c r="BH3498" i="1"/>
  <c r="BI3498" i="1"/>
  <c r="BJ3498" i="1"/>
  <c r="BK3498" i="1"/>
  <c r="BL3498" i="1"/>
  <c r="AV3498" i="1"/>
  <c r="AU3499" i="1"/>
  <c r="AW3499" i="1"/>
  <c r="AX3499" i="1"/>
  <c r="AY3499" i="1"/>
  <c r="AZ3499" i="1"/>
  <c r="BA3499" i="1"/>
  <c r="BB3499" i="1"/>
  <c r="BC3499" i="1"/>
  <c r="BD3499" i="1"/>
  <c r="BE3499" i="1"/>
  <c r="BF3499" i="1"/>
  <c r="BG3499" i="1"/>
  <c r="BH3499" i="1"/>
  <c r="BI3499" i="1"/>
  <c r="BJ3499" i="1"/>
  <c r="BK3499" i="1"/>
  <c r="BL3499" i="1"/>
  <c r="AV3499" i="1"/>
  <c r="AU3500" i="1"/>
  <c r="AW3500" i="1"/>
  <c r="AX3500" i="1"/>
  <c r="AY3500" i="1"/>
  <c r="AZ3500" i="1"/>
  <c r="BA3500" i="1"/>
  <c r="BB3500" i="1"/>
  <c r="BC3500" i="1"/>
  <c r="BD3500" i="1"/>
  <c r="BE3500" i="1"/>
  <c r="BF3500" i="1"/>
  <c r="BG3500" i="1"/>
  <c r="BH3500" i="1"/>
  <c r="BI3500" i="1"/>
  <c r="BJ3500" i="1"/>
  <c r="BK3500" i="1"/>
  <c r="BL3500" i="1"/>
  <c r="AV3500" i="1"/>
  <c r="AU3501" i="1"/>
  <c r="AW3501" i="1"/>
  <c r="AX3501" i="1"/>
  <c r="AY3501" i="1"/>
  <c r="AZ3501" i="1"/>
  <c r="BA3501" i="1"/>
  <c r="BB3501" i="1"/>
  <c r="BC3501" i="1"/>
  <c r="BD3501" i="1"/>
  <c r="BE3501" i="1"/>
  <c r="BF3501" i="1"/>
  <c r="BG3501" i="1"/>
  <c r="BH3501" i="1"/>
  <c r="BI3501" i="1"/>
  <c r="BJ3501" i="1"/>
  <c r="BK3501" i="1"/>
  <c r="BL3501" i="1"/>
  <c r="AV3501" i="1"/>
  <c r="AU3502" i="1"/>
  <c r="AW3502" i="1"/>
  <c r="AX3502" i="1"/>
  <c r="AY3502" i="1"/>
  <c r="AZ3502" i="1"/>
  <c r="BA3502" i="1"/>
  <c r="BB3502" i="1"/>
  <c r="BC3502" i="1"/>
  <c r="BD3502" i="1"/>
  <c r="BE3502" i="1"/>
  <c r="BF3502" i="1"/>
  <c r="BG3502" i="1"/>
  <c r="BH3502" i="1"/>
  <c r="BI3502" i="1"/>
  <c r="BJ3502" i="1"/>
  <c r="BK3502" i="1"/>
  <c r="BL3502" i="1"/>
  <c r="AV3502" i="1"/>
  <c r="AU3503" i="1"/>
  <c r="AW3503" i="1"/>
  <c r="AX3503" i="1"/>
  <c r="AY3503" i="1"/>
  <c r="AZ3503" i="1"/>
  <c r="BA3503" i="1"/>
  <c r="BB3503" i="1"/>
  <c r="BC3503" i="1"/>
  <c r="BD3503" i="1"/>
  <c r="BE3503" i="1"/>
  <c r="BF3503" i="1"/>
  <c r="BG3503" i="1"/>
  <c r="BH3503" i="1"/>
  <c r="BI3503" i="1"/>
  <c r="BJ3503" i="1"/>
  <c r="BK3503" i="1"/>
  <c r="BL3503" i="1"/>
  <c r="AV3503" i="1"/>
  <c r="AU3504" i="1"/>
  <c r="AW3504" i="1"/>
  <c r="AX3504" i="1"/>
  <c r="AY3504" i="1"/>
  <c r="AZ3504" i="1"/>
  <c r="BA3504" i="1"/>
  <c r="BB3504" i="1"/>
  <c r="BC3504" i="1"/>
  <c r="BD3504" i="1"/>
  <c r="BE3504" i="1"/>
  <c r="BF3504" i="1"/>
  <c r="BG3504" i="1"/>
  <c r="BH3504" i="1"/>
  <c r="BI3504" i="1"/>
  <c r="BJ3504" i="1"/>
  <c r="BK3504" i="1"/>
  <c r="BL3504" i="1"/>
  <c r="AV3504" i="1"/>
  <c r="AU3505" i="1"/>
  <c r="AW3505" i="1"/>
  <c r="AX3505" i="1"/>
  <c r="AY3505" i="1"/>
  <c r="AZ3505" i="1"/>
  <c r="BA3505" i="1"/>
  <c r="BB3505" i="1"/>
  <c r="BC3505" i="1"/>
  <c r="BD3505" i="1"/>
  <c r="BE3505" i="1"/>
  <c r="BF3505" i="1"/>
  <c r="BG3505" i="1"/>
  <c r="BH3505" i="1"/>
  <c r="BI3505" i="1"/>
  <c r="BJ3505" i="1"/>
  <c r="BK3505" i="1"/>
  <c r="BL3505" i="1"/>
  <c r="AV3505" i="1"/>
  <c r="AU3506" i="1"/>
  <c r="AW3506" i="1"/>
  <c r="AX3506" i="1"/>
  <c r="AY3506" i="1"/>
  <c r="AZ3506" i="1"/>
  <c r="BA3506" i="1"/>
  <c r="BB3506" i="1"/>
  <c r="BC3506" i="1"/>
  <c r="BD3506" i="1"/>
  <c r="BE3506" i="1"/>
  <c r="BF3506" i="1"/>
  <c r="BG3506" i="1"/>
  <c r="BH3506" i="1"/>
  <c r="BI3506" i="1"/>
  <c r="BJ3506" i="1"/>
  <c r="BK3506" i="1"/>
  <c r="BL3506" i="1"/>
  <c r="AV3506" i="1"/>
  <c r="AU3507" i="1"/>
  <c r="AW3507" i="1"/>
  <c r="AX3507" i="1"/>
  <c r="AY3507" i="1"/>
  <c r="AZ3507" i="1"/>
  <c r="BA3507" i="1"/>
  <c r="BB3507" i="1"/>
  <c r="BC3507" i="1"/>
  <c r="BD3507" i="1"/>
  <c r="BE3507" i="1"/>
  <c r="BF3507" i="1"/>
  <c r="BG3507" i="1"/>
  <c r="BH3507" i="1"/>
  <c r="BI3507" i="1"/>
  <c r="BJ3507" i="1"/>
  <c r="BK3507" i="1"/>
  <c r="BL3507" i="1"/>
  <c r="AV3507" i="1"/>
  <c r="AU3508" i="1"/>
  <c r="AW3508" i="1"/>
  <c r="AX3508" i="1"/>
  <c r="AY3508" i="1"/>
  <c r="AZ3508" i="1"/>
  <c r="BA3508" i="1"/>
  <c r="BB3508" i="1"/>
  <c r="BC3508" i="1"/>
  <c r="BD3508" i="1"/>
  <c r="BE3508" i="1"/>
  <c r="BF3508" i="1"/>
  <c r="BG3508" i="1"/>
  <c r="BH3508" i="1"/>
  <c r="BI3508" i="1"/>
  <c r="BJ3508" i="1"/>
  <c r="BK3508" i="1"/>
  <c r="BL3508" i="1"/>
  <c r="AV3508" i="1"/>
  <c r="AU3509" i="1"/>
  <c r="AW3509" i="1"/>
  <c r="AX3509" i="1"/>
  <c r="AY3509" i="1"/>
  <c r="AZ3509" i="1"/>
  <c r="BA3509" i="1"/>
  <c r="BB3509" i="1"/>
  <c r="BC3509" i="1"/>
  <c r="BD3509" i="1"/>
  <c r="BE3509" i="1"/>
  <c r="BF3509" i="1"/>
  <c r="BG3509" i="1"/>
  <c r="BH3509" i="1"/>
  <c r="BI3509" i="1"/>
  <c r="BJ3509" i="1"/>
  <c r="BK3509" i="1"/>
  <c r="BL3509" i="1"/>
  <c r="AV3509" i="1"/>
  <c r="AU3510" i="1"/>
  <c r="AW3510" i="1"/>
  <c r="AX3510" i="1"/>
  <c r="AY3510" i="1"/>
  <c r="AZ3510" i="1"/>
  <c r="BA3510" i="1"/>
  <c r="BB3510" i="1"/>
  <c r="BC3510" i="1"/>
  <c r="BD3510" i="1"/>
  <c r="BE3510" i="1"/>
  <c r="BF3510" i="1"/>
  <c r="BG3510" i="1"/>
  <c r="BH3510" i="1"/>
  <c r="BI3510" i="1"/>
  <c r="BJ3510" i="1"/>
  <c r="BK3510" i="1"/>
  <c r="BL3510" i="1"/>
  <c r="AV3510" i="1"/>
  <c r="AU3511" i="1"/>
  <c r="AW3511" i="1"/>
  <c r="AX3511" i="1"/>
  <c r="AY3511" i="1"/>
  <c r="AZ3511" i="1"/>
  <c r="BA3511" i="1"/>
  <c r="BB3511" i="1"/>
  <c r="BC3511" i="1"/>
  <c r="BD3511" i="1"/>
  <c r="BE3511" i="1"/>
  <c r="BF3511" i="1"/>
  <c r="BG3511" i="1"/>
  <c r="BH3511" i="1"/>
  <c r="BI3511" i="1"/>
  <c r="BJ3511" i="1"/>
  <c r="BK3511" i="1"/>
  <c r="BL3511" i="1"/>
  <c r="AV3511" i="1"/>
  <c r="AU3512" i="1"/>
  <c r="AW3512" i="1"/>
  <c r="AX3512" i="1"/>
  <c r="AY3512" i="1"/>
  <c r="AZ3512" i="1"/>
  <c r="BA3512" i="1"/>
  <c r="BB3512" i="1"/>
  <c r="BC3512" i="1"/>
  <c r="BD3512" i="1"/>
  <c r="BE3512" i="1"/>
  <c r="BF3512" i="1"/>
  <c r="BG3512" i="1"/>
  <c r="BH3512" i="1"/>
  <c r="BI3512" i="1"/>
  <c r="BJ3512" i="1"/>
  <c r="BK3512" i="1"/>
  <c r="BL3512" i="1"/>
  <c r="AV3512" i="1"/>
  <c r="AU3513" i="1"/>
  <c r="AW3513" i="1"/>
  <c r="AX3513" i="1"/>
  <c r="AY3513" i="1"/>
  <c r="AZ3513" i="1"/>
  <c r="BA3513" i="1"/>
  <c r="BB3513" i="1"/>
  <c r="BC3513" i="1"/>
  <c r="BD3513" i="1"/>
  <c r="BE3513" i="1"/>
  <c r="BF3513" i="1"/>
  <c r="BG3513" i="1"/>
  <c r="BH3513" i="1"/>
  <c r="BI3513" i="1"/>
  <c r="BJ3513" i="1"/>
  <c r="BK3513" i="1"/>
  <c r="BL3513" i="1"/>
  <c r="AV3513" i="1"/>
  <c r="AU3514" i="1"/>
  <c r="AW3514" i="1"/>
  <c r="AX3514" i="1"/>
  <c r="AY3514" i="1"/>
  <c r="AZ3514" i="1"/>
  <c r="BA3514" i="1"/>
  <c r="BB3514" i="1"/>
  <c r="BC3514" i="1"/>
  <c r="BD3514" i="1"/>
  <c r="BE3514" i="1"/>
  <c r="BF3514" i="1"/>
  <c r="BG3514" i="1"/>
  <c r="BH3514" i="1"/>
  <c r="BI3514" i="1"/>
  <c r="BJ3514" i="1"/>
  <c r="BK3514" i="1"/>
  <c r="BL3514" i="1"/>
  <c r="AV3514" i="1"/>
  <c r="AU3515" i="1"/>
  <c r="AW3515" i="1"/>
  <c r="AX3515" i="1"/>
  <c r="AY3515" i="1"/>
  <c r="AZ3515" i="1"/>
  <c r="BA3515" i="1"/>
  <c r="BB3515" i="1"/>
  <c r="BC3515" i="1"/>
  <c r="BD3515" i="1"/>
  <c r="BE3515" i="1"/>
  <c r="BF3515" i="1"/>
  <c r="BG3515" i="1"/>
  <c r="BH3515" i="1"/>
  <c r="BI3515" i="1"/>
  <c r="BJ3515" i="1"/>
  <c r="BK3515" i="1"/>
  <c r="BL3515" i="1"/>
  <c r="AV3515" i="1"/>
  <c r="AU3516" i="1"/>
  <c r="AW3516" i="1"/>
  <c r="AX3516" i="1"/>
  <c r="AY3516" i="1"/>
  <c r="AZ3516" i="1"/>
  <c r="BA3516" i="1"/>
  <c r="BB3516" i="1"/>
  <c r="BC3516" i="1"/>
  <c r="BD3516" i="1"/>
  <c r="BE3516" i="1"/>
  <c r="BF3516" i="1"/>
  <c r="BG3516" i="1"/>
  <c r="BH3516" i="1"/>
  <c r="BI3516" i="1"/>
  <c r="BJ3516" i="1"/>
  <c r="BK3516" i="1"/>
  <c r="BL3516" i="1"/>
  <c r="AV3516" i="1"/>
  <c r="AU3517" i="1"/>
  <c r="AW3517" i="1"/>
  <c r="AX3517" i="1"/>
  <c r="AY3517" i="1"/>
  <c r="AZ3517" i="1"/>
  <c r="BA3517" i="1"/>
  <c r="BB3517" i="1"/>
  <c r="BC3517" i="1"/>
  <c r="BD3517" i="1"/>
  <c r="BE3517" i="1"/>
  <c r="BF3517" i="1"/>
  <c r="BG3517" i="1"/>
  <c r="BH3517" i="1"/>
  <c r="BI3517" i="1"/>
  <c r="BJ3517" i="1"/>
  <c r="BK3517" i="1"/>
  <c r="BL3517" i="1"/>
  <c r="AV3517" i="1"/>
  <c r="AU3518" i="1"/>
  <c r="AW3518" i="1"/>
  <c r="AX3518" i="1"/>
  <c r="AY3518" i="1"/>
  <c r="AZ3518" i="1"/>
  <c r="BA3518" i="1"/>
  <c r="BB3518" i="1"/>
  <c r="BC3518" i="1"/>
  <c r="BD3518" i="1"/>
  <c r="BE3518" i="1"/>
  <c r="BF3518" i="1"/>
  <c r="BG3518" i="1"/>
  <c r="BH3518" i="1"/>
  <c r="BI3518" i="1"/>
  <c r="BJ3518" i="1"/>
  <c r="BK3518" i="1"/>
  <c r="BL3518" i="1"/>
  <c r="AV3518" i="1"/>
  <c r="AU3519" i="1"/>
  <c r="AW3519" i="1"/>
  <c r="AX3519" i="1"/>
  <c r="AY3519" i="1"/>
  <c r="AZ3519" i="1"/>
  <c r="BA3519" i="1"/>
  <c r="BB3519" i="1"/>
  <c r="BC3519" i="1"/>
  <c r="BD3519" i="1"/>
  <c r="BE3519" i="1"/>
  <c r="BF3519" i="1"/>
  <c r="BG3519" i="1"/>
  <c r="BH3519" i="1"/>
  <c r="BI3519" i="1"/>
  <c r="BJ3519" i="1"/>
  <c r="BK3519" i="1"/>
  <c r="BL3519" i="1"/>
  <c r="AV3519" i="1"/>
  <c r="AU3520" i="1"/>
  <c r="AW3520" i="1"/>
  <c r="AX3520" i="1"/>
  <c r="AY3520" i="1"/>
  <c r="AZ3520" i="1"/>
  <c r="BA3520" i="1"/>
  <c r="BB3520" i="1"/>
  <c r="BC3520" i="1"/>
  <c r="BD3520" i="1"/>
  <c r="BE3520" i="1"/>
  <c r="BF3520" i="1"/>
  <c r="BG3520" i="1"/>
  <c r="BH3520" i="1"/>
  <c r="BI3520" i="1"/>
  <c r="BJ3520" i="1"/>
  <c r="BK3520" i="1"/>
  <c r="BL3520" i="1"/>
  <c r="AV3520" i="1"/>
  <c r="AU3521" i="1"/>
  <c r="AW3521" i="1"/>
  <c r="AX3521" i="1"/>
  <c r="AY3521" i="1"/>
  <c r="AZ3521" i="1"/>
  <c r="BA3521" i="1"/>
  <c r="BB3521" i="1"/>
  <c r="BC3521" i="1"/>
  <c r="BD3521" i="1"/>
  <c r="BE3521" i="1"/>
  <c r="BF3521" i="1"/>
  <c r="BG3521" i="1"/>
  <c r="BH3521" i="1"/>
  <c r="BI3521" i="1"/>
  <c r="BJ3521" i="1"/>
  <c r="BK3521" i="1"/>
  <c r="BL3521" i="1"/>
  <c r="AV3521" i="1"/>
  <c r="AU3522" i="1"/>
  <c r="AW3522" i="1"/>
  <c r="AX3522" i="1"/>
  <c r="AY3522" i="1"/>
  <c r="AZ3522" i="1"/>
  <c r="BA3522" i="1"/>
  <c r="BB3522" i="1"/>
  <c r="BC3522" i="1"/>
  <c r="BD3522" i="1"/>
  <c r="BE3522" i="1"/>
  <c r="BF3522" i="1"/>
  <c r="BG3522" i="1"/>
  <c r="BH3522" i="1"/>
  <c r="BI3522" i="1"/>
  <c r="BJ3522" i="1"/>
  <c r="BK3522" i="1"/>
  <c r="BL3522" i="1"/>
  <c r="AV3522" i="1"/>
  <c r="AU3523" i="1"/>
  <c r="AW3523" i="1"/>
  <c r="AX3523" i="1"/>
  <c r="AY3523" i="1"/>
  <c r="AZ3523" i="1"/>
  <c r="BA3523" i="1"/>
  <c r="BB3523" i="1"/>
  <c r="BC3523" i="1"/>
  <c r="BD3523" i="1"/>
  <c r="BE3523" i="1"/>
  <c r="BF3523" i="1"/>
  <c r="BG3523" i="1"/>
  <c r="BH3523" i="1"/>
  <c r="BI3523" i="1"/>
  <c r="BJ3523" i="1"/>
  <c r="BK3523" i="1"/>
  <c r="BL3523" i="1"/>
  <c r="AV3523" i="1"/>
  <c r="AU3524" i="1"/>
  <c r="AW3524" i="1"/>
  <c r="AX3524" i="1"/>
  <c r="AY3524" i="1"/>
  <c r="AZ3524" i="1"/>
  <c r="BA3524" i="1"/>
  <c r="BB3524" i="1"/>
  <c r="BC3524" i="1"/>
  <c r="BD3524" i="1"/>
  <c r="BE3524" i="1"/>
  <c r="BF3524" i="1"/>
  <c r="BG3524" i="1"/>
  <c r="BH3524" i="1"/>
  <c r="BI3524" i="1"/>
  <c r="BJ3524" i="1"/>
  <c r="BK3524" i="1"/>
  <c r="BL3524" i="1"/>
  <c r="AV3524" i="1"/>
  <c r="AU3525" i="1"/>
  <c r="AW3525" i="1"/>
  <c r="AX3525" i="1"/>
  <c r="AY3525" i="1"/>
  <c r="AZ3525" i="1"/>
  <c r="BA3525" i="1"/>
  <c r="BB3525" i="1"/>
  <c r="BC3525" i="1"/>
  <c r="BD3525" i="1"/>
  <c r="BE3525" i="1"/>
  <c r="BF3525" i="1"/>
  <c r="BG3525" i="1"/>
  <c r="BH3525" i="1"/>
  <c r="BI3525" i="1"/>
  <c r="BJ3525" i="1"/>
  <c r="BK3525" i="1"/>
  <c r="BL3525" i="1"/>
  <c r="AV3525" i="1"/>
  <c r="AU3526" i="1"/>
  <c r="AW3526" i="1"/>
  <c r="AX3526" i="1"/>
  <c r="AY3526" i="1"/>
  <c r="AZ3526" i="1"/>
  <c r="BA3526" i="1"/>
  <c r="BB3526" i="1"/>
  <c r="BC3526" i="1"/>
  <c r="BD3526" i="1"/>
  <c r="BE3526" i="1"/>
  <c r="BF3526" i="1"/>
  <c r="BG3526" i="1"/>
  <c r="BH3526" i="1"/>
  <c r="BI3526" i="1"/>
  <c r="BJ3526" i="1"/>
  <c r="BK3526" i="1"/>
  <c r="BL3526" i="1"/>
  <c r="AV3526" i="1"/>
  <c r="AU3527" i="1"/>
  <c r="AW3527" i="1"/>
  <c r="AX3527" i="1"/>
  <c r="AY3527" i="1"/>
  <c r="AZ3527" i="1"/>
  <c r="BA3527" i="1"/>
  <c r="BB3527" i="1"/>
  <c r="BC3527" i="1"/>
  <c r="BD3527" i="1"/>
  <c r="BE3527" i="1"/>
  <c r="BF3527" i="1"/>
  <c r="BG3527" i="1"/>
  <c r="BH3527" i="1"/>
  <c r="BI3527" i="1"/>
  <c r="BJ3527" i="1"/>
  <c r="BK3527" i="1"/>
  <c r="BL3527" i="1"/>
  <c r="AV3527" i="1"/>
  <c r="AU3528" i="1"/>
  <c r="AW3528" i="1"/>
  <c r="AX3528" i="1"/>
  <c r="AY3528" i="1"/>
  <c r="AZ3528" i="1"/>
  <c r="BA3528" i="1"/>
  <c r="BB3528" i="1"/>
  <c r="BC3528" i="1"/>
  <c r="BD3528" i="1"/>
  <c r="BE3528" i="1"/>
  <c r="BF3528" i="1"/>
  <c r="BG3528" i="1"/>
  <c r="BH3528" i="1"/>
  <c r="BI3528" i="1"/>
  <c r="BJ3528" i="1"/>
  <c r="BK3528" i="1"/>
  <c r="BL3528" i="1"/>
  <c r="AV3528" i="1"/>
  <c r="AU3529" i="1"/>
  <c r="AW3529" i="1"/>
  <c r="AX3529" i="1"/>
  <c r="AY3529" i="1"/>
  <c r="AZ3529" i="1"/>
  <c r="BA3529" i="1"/>
  <c r="BB3529" i="1"/>
  <c r="BC3529" i="1"/>
  <c r="BD3529" i="1"/>
  <c r="BE3529" i="1"/>
  <c r="BF3529" i="1"/>
  <c r="BG3529" i="1"/>
  <c r="BH3529" i="1"/>
  <c r="BI3529" i="1"/>
  <c r="BJ3529" i="1"/>
  <c r="BK3529" i="1"/>
  <c r="BL3529" i="1"/>
  <c r="AV3529" i="1"/>
  <c r="AU3530" i="1"/>
  <c r="AW3530" i="1"/>
  <c r="AX3530" i="1"/>
  <c r="AY3530" i="1"/>
  <c r="AZ3530" i="1"/>
  <c r="BA3530" i="1"/>
  <c r="BB3530" i="1"/>
  <c r="BC3530" i="1"/>
  <c r="BD3530" i="1"/>
  <c r="BE3530" i="1"/>
  <c r="BF3530" i="1"/>
  <c r="BG3530" i="1"/>
  <c r="BH3530" i="1"/>
  <c r="BI3530" i="1"/>
  <c r="BJ3530" i="1"/>
  <c r="BK3530" i="1"/>
  <c r="BL3530" i="1"/>
  <c r="AV3530" i="1"/>
  <c r="AU3531" i="1"/>
  <c r="AW3531" i="1"/>
  <c r="AX3531" i="1"/>
  <c r="AY3531" i="1"/>
  <c r="AZ3531" i="1"/>
  <c r="BA3531" i="1"/>
  <c r="BB3531" i="1"/>
  <c r="BC3531" i="1"/>
  <c r="BD3531" i="1"/>
  <c r="BE3531" i="1"/>
  <c r="BF3531" i="1"/>
  <c r="BG3531" i="1"/>
  <c r="BH3531" i="1"/>
  <c r="BI3531" i="1"/>
  <c r="BJ3531" i="1"/>
  <c r="BK3531" i="1"/>
  <c r="BL3531" i="1"/>
  <c r="AV3531" i="1"/>
  <c r="AU3532" i="1"/>
  <c r="AW3532" i="1"/>
  <c r="AX3532" i="1"/>
  <c r="AY3532" i="1"/>
  <c r="AZ3532" i="1"/>
  <c r="BA3532" i="1"/>
  <c r="BB3532" i="1"/>
  <c r="BC3532" i="1"/>
  <c r="BD3532" i="1"/>
  <c r="BE3532" i="1"/>
  <c r="BF3532" i="1"/>
  <c r="BG3532" i="1"/>
  <c r="BH3532" i="1"/>
  <c r="BI3532" i="1"/>
  <c r="BJ3532" i="1"/>
  <c r="BK3532" i="1"/>
  <c r="BL3532" i="1"/>
  <c r="AV3532" i="1"/>
  <c r="AU3533" i="1"/>
  <c r="AW3533" i="1"/>
  <c r="AX3533" i="1"/>
  <c r="AY3533" i="1"/>
  <c r="AZ3533" i="1"/>
  <c r="BA3533" i="1"/>
  <c r="BB3533" i="1"/>
  <c r="BC3533" i="1"/>
  <c r="BD3533" i="1"/>
  <c r="BE3533" i="1"/>
  <c r="BF3533" i="1"/>
  <c r="BG3533" i="1"/>
  <c r="BH3533" i="1"/>
  <c r="BI3533" i="1"/>
  <c r="BJ3533" i="1"/>
  <c r="BK3533" i="1"/>
  <c r="BL3533" i="1"/>
  <c r="AV3533" i="1"/>
  <c r="AU3534" i="1"/>
  <c r="AW3534" i="1"/>
  <c r="AX3534" i="1"/>
  <c r="AY3534" i="1"/>
  <c r="AZ3534" i="1"/>
  <c r="BA3534" i="1"/>
  <c r="BB3534" i="1"/>
  <c r="BC3534" i="1"/>
  <c r="BD3534" i="1"/>
  <c r="BE3534" i="1"/>
  <c r="BF3534" i="1"/>
  <c r="BG3534" i="1"/>
  <c r="BH3534" i="1"/>
  <c r="BI3534" i="1"/>
  <c r="BJ3534" i="1"/>
  <c r="BK3534" i="1"/>
  <c r="BL3534" i="1"/>
  <c r="AV3534" i="1"/>
  <c r="AU3535" i="1"/>
  <c r="AW3535" i="1"/>
  <c r="AX3535" i="1"/>
  <c r="AY3535" i="1"/>
  <c r="AZ3535" i="1"/>
  <c r="BA3535" i="1"/>
  <c r="BB3535" i="1"/>
  <c r="BC3535" i="1"/>
  <c r="BD3535" i="1"/>
  <c r="BE3535" i="1"/>
  <c r="BF3535" i="1"/>
  <c r="BG3535" i="1"/>
  <c r="BH3535" i="1"/>
  <c r="BI3535" i="1"/>
  <c r="BJ3535" i="1"/>
  <c r="BK3535" i="1"/>
  <c r="BL3535" i="1"/>
  <c r="AV3535" i="1"/>
  <c r="AU3536" i="1"/>
  <c r="AW3536" i="1"/>
  <c r="AX3536" i="1"/>
  <c r="AY3536" i="1"/>
  <c r="AZ3536" i="1"/>
  <c r="BA3536" i="1"/>
  <c r="BB3536" i="1"/>
  <c r="BC3536" i="1"/>
  <c r="BD3536" i="1"/>
  <c r="BE3536" i="1"/>
  <c r="BF3536" i="1"/>
  <c r="BG3536" i="1"/>
  <c r="BH3536" i="1"/>
  <c r="BI3536" i="1"/>
  <c r="BJ3536" i="1"/>
  <c r="BK3536" i="1"/>
  <c r="BL3536" i="1"/>
  <c r="AV3536" i="1"/>
  <c r="AU3537" i="1"/>
  <c r="AW3537" i="1"/>
  <c r="AX3537" i="1"/>
  <c r="AY3537" i="1"/>
  <c r="AZ3537" i="1"/>
  <c r="BA3537" i="1"/>
  <c r="BB3537" i="1"/>
  <c r="BC3537" i="1"/>
  <c r="BD3537" i="1"/>
  <c r="BE3537" i="1"/>
  <c r="BF3537" i="1"/>
  <c r="BG3537" i="1"/>
  <c r="BH3537" i="1"/>
  <c r="BI3537" i="1"/>
  <c r="BJ3537" i="1"/>
  <c r="BK3537" i="1"/>
  <c r="BL3537" i="1"/>
  <c r="AV3537" i="1"/>
  <c r="AU3538" i="1"/>
  <c r="AW3538" i="1"/>
  <c r="AX3538" i="1"/>
  <c r="AY3538" i="1"/>
  <c r="AZ3538" i="1"/>
  <c r="BA3538" i="1"/>
  <c r="BB3538" i="1"/>
  <c r="BC3538" i="1"/>
  <c r="BD3538" i="1"/>
  <c r="BE3538" i="1"/>
  <c r="BF3538" i="1"/>
  <c r="BG3538" i="1"/>
  <c r="BH3538" i="1"/>
  <c r="BI3538" i="1"/>
  <c r="BJ3538" i="1"/>
  <c r="BK3538" i="1"/>
  <c r="BL3538" i="1"/>
  <c r="AV3538" i="1"/>
  <c r="AU3539" i="1"/>
  <c r="AW3539" i="1"/>
  <c r="AX3539" i="1"/>
  <c r="AY3539" i="1"/>
  <c r="AZ3539" i="1"/>
  <c r="BA3539" i="1"/>
  <c r="BB3539" i="1"/>
  <c r="BC3539" i="1"/>
  <c r="BD3539" i="1"/>
  <c r="BE3539" i="1"/>
  <c r="BF3539" i="1"/>
  <c r="BG3539" i="1"/>
  <c r="BH3539" i="1"/>
  <c r="BI3539" i="1"/>
  <c r="BJ3539" i="1"/>
  <c r="BK3539" i="1"/>
  <c r="BL3539" i="1"/>
  <c r="AV3539" i="1"/>
  <c r="AU3540" i="1"/>
  <c r="AW3540" i="1"/>
  <c r="AX3540" i="1"/>
  <c r="AY3540" i="1"/>
  <c r="AZ3540" i="1"/>
  <c r="BA3540" i="1"/>
  <c r="BB3540" i="1"/>
  <c r="BC3540" i="1"/>
  <c r="BD3540" i="1"/>
  <c r="BE3540" i="1"/>
  <c r="BF3540" i="1"/>
  <c r="BG3540" i="1"/>
  <c r="BH3540" i="1"/>
  <c r="BI3540" i="1"/>
  <c r="BJ3540" i="1"/>
  <c r="BK3540" i="1"/>
  <c r="BL3540" i="1"/>
  <c r="AV3540" i="1"/>
  <c r="AU3541" i="1"/>
  <c r="AW3541" i="1"/>
  <c r="AX3541" i="1"/>
  <c r="AY3541" i="1"/>
  <c r="AZ3541" i="1"/>
  <c r="BA3541" i="1"/>
  <c r="BB3541" i="1"/>
  <c r="BC3541" i="1"/>
  <c r="BD3541" i="1"/>
  <c r="BE3541" i="1"/>
  <c r="BF3541" i="1"/>
  <c r="BG3541" i="1"/>
  <c r="BH3541" i="1"/>
  <c r="BI3541" i="1"/>
  <c r="BJ3541" i="1"/>
  <c r="BK3541" i="1"/>
  <c r="BL3541" i="1"/>
  <c r="AV3541" i="1"/>
  <c r="AU3542" i="1"/>
  <c r="AW3542" i="1"/>
  <c r="AX3542" i="1"/>
  <c r="AY3542" i="1"/>
  <c r="AZ3542" i="1"/>
  <c r="BA3542" i="1"/>
  <c r="BB3542" i="1"/>
  <c r="BC3542" i="1"/>
  <c r="BD3542" i="1"/>
  <c r="BE3542" i="1"/>
  <c r="BF3542" i="1"/>
  <c r="BG3542" i="1"/>
  <c r="BH3542" i="1"/>
  <c r="BI3542" i="1"/>
  <c r="BJ3542" i="1"/>
  <c r="BK3542" i="1"/>
  <c r="BL3542" i="1"/>
  <c r="AV3542" i="1"/>
  <c r="AU3543" i="1"/>
  <c r="AW3543" i="1"/>
  <c r="AX3543" i="1"/>
  <c r="AY3543" i="1"/>
  <c r="AZ3543" i="1"/>
  <c r="BA3543" i="1"/>
  <c r="BB3543" i="1"/>
  <c r="BC3543" i="1"/>
  <c r="BD3543" i="1"/>
  <c r="BE3543" i="1"/>
  <c r="BF3543" i="1"/>
  <c r="BG3543" i="1"/>
  <c r="BH3543" i="1"/>
  <c r="BI3543" i="1"/>
  <c r="BJ3543" i="1"/>
  <c r="BK3543" i="1"/>
  <c r="BL3543" i="1"/>
  <c r="AV3543" i="1"/>
  <c r="AU3544" i="1"/>
  <c r="AW3544" i="1"/>
  <c r="AX3544" i="1"/>
  <c r="AY3544" i="1"/>
  <c r="AZ3544" i="1"/>
  <c r="BA3544" i="1"/>
  <c r="BB3544" i="1"/>
  <c r="BC3544" i="1"/>
  <c r="BD3544" i="1"/>
  <c r="BE3544" i="1"/>
  <c r="BF3544" i="1"/>
  <c r="BG3544" i="1"/>
  <c r="BH3544" i="1"/>
  <c r="BI3544" i="1"/>
  <c r="BJ3544" i="1"/>
  <c r="BK3544" i="1"/>
  <c r="BL3544" i="1"/>
  <c r="AV3544" i="1"/>
  <c r="AU3545" i="1"/>
  <c r="AW3545" i="1"/>
  <c r="AX3545" i="1"/>
  <c r="AY3545" i="1"/>
  <c r="AZ3545" i="1"/>
  <c r="BA3545" i="1"/>
  <c r="BB3545" i="1"/>
  <c r="BC3545" i="1"/>
  <c r="BD3545" i="1"/>
  <c r="BE3545" i="1"/>
  <c r="BF3545" i="1"/>
  <c r="BG3545" i="1"/>
  <c r="BH3545" i="1"/>
  <c r="BI3545" i="1"/>
  <c r="BJ3545" i="1"/>
  <c r="BK3545" i="1"/>
  <c r="BL3545" i="1"/>
  <c r="AV3545" i="1"/>
  <c r="AU3546" i="1"/>
  <c r="AW3546" i="1"/>
  <c r="AX3546" i="1"/>
  <c r="AY3546" i="1"/>
  <c r="AZ3546" i="1"/>
  <c r="BA3546" i="1"/>
  <c r="BB3546" i="1"/>
  <c r="BC3546" i="1"/>
  <c r="BD3546" i="1"/>
  <c r="BE3546" i="1"/>
  <c r="BF3546" i="1"/>
  <c r="BG3546" i="1"/>
  <c r="BH3546" i="1"/>
  <c r="BI3546" i="1"/>
  <c r="BJ3546" i="1"/>
  <c r="BK3546" i="1"/>
  <c r="BL3546" i="1"/>
  <c r="AV3546" i="1"/>
  <c r="AU3547" i="1"/>
  <c r="AW3547" i="1"/>
  <c r="AX3547" i="1"/>
  <c r="AY3547" i="1"/>
  <c r="AZ3547" i="1"/>
  <c r="BA3547" i="1"/>
  <c r="BB3547" i="1"/>
  <c r="BC3547" i="1"/>
  <c r="BD3547" i="1"/>
  <c r="BE3547" i="1"/>
  <c r="BF3547" i="1"/>
  <c r="BG3547" i="1"/>
  <c r="BH3547" i="1"/>
  <c r="BI3547" i="1"/>
  <c r="BJ3547" i="1"/>
  <c r="BK3547" i="1"/>
  <c r="BL3547" i="1"/>
  <c r="AV3547" i="1"/>
  <c r="AU3548" i="1"/>
  <c r="AW3548" i="1"/>
  <c r="AX3548" i="1"/>
  <c r="AY3548" i="1"/>
  <c r="AZ3548" i="1"/>
  <c r="BA3548" i="1"/>
  <c r="BB3548" i="1"/>
  <c r="BC3548" i="1"/>
  <c r="BD3548" i="1"/>
  <c r="BE3548" i="1"/>
  <c r="BF3548" i="1"/>
  <c r="BG3548" i="1"/>
  <c r="BH3548" i="1"/>
  <c r="BI3548" i="1"/>
  <c r="BJ3548" i="1"/>
  <c r="BK3548" i="1"/>
  <c r="BL3548" i="1"/>
  <c r="AV3548" i="1"/>
  <c r="AU3549" i="1"/>
  <c r="AW3549" i="1"/>
  <c r="AX3549" i="1"/>
  <c r="AY3549" i="1"/>
  <c r="AZ3549" i="1"/>
  <c r="BA3549" i="1"/>
  <c r="BB3549" i="1"/>
  <c r="BC3549" i="1"/>
  <c r="BD3549" i="1"/>
  <c r="BE3549" i="1"/>
  <c r="BF3549" i="1"/>
  <c r="BG3549" i="1"/>
  <c r="BH3549" i="1"/>
  <c r="BI3549" i="1"/>
  <c r="BJ3549" i="1"/>
  <c r="BK3549" i="1"/>
  <c r="BL3549" i="1"/>
  <c r="AV3549" i="1"/>
  <c r="AU3550" i="1"/>
  <c r="AW3550" i="1"/>
  <c r="AX3550" i="1"/>
  <c r="AY3550" i="1"/>
  <c r="AZ3550" i="1"/>
  <c r="BA3550" i="1"/>
  <c r="BB3550" i="1"/>
  <c r="BC3550" i="1"/>
  <c r="BD3550" i="1"/>
  <c r="BE3550" i="1"/>
  <c r="BF3550" i="1"/>
  <c r="BG3550" i="1"/>
  <c r="BH3550" i="1"/>
  <c r="BI3550" i="1"/>
  <c r="BJ3550" i="1"/>
  <c r="BK3550" i="1"/>
  <c r="BL3550" i="1"/>
  <c r="AV3550" i="1"/>
  <c r="AU3551" i="1"/>
  <c r="AW3551" i="1"/>
  <c r="AX3551" i="1"/>
  <c r="AY3551" i="1"/>
  <c r="AZ3551" i="1"/>
  <c r="BA3551" i="1"/>
  <c r="BB3551" i="1"/>
  <c r="BC3551" i="1"/>
  <c r="BD3551" i="1"/>
  <c r="BE3551" i="1"/>
  <c r="BF3551" i="1"/>
  <c r="BG3551" i="1"/>
  <c r="BH3551" i="1"/>
  <c r="BI3551" i="1"/>
  <c r="BJ3551" i="1"/>
  <c r="BK3551" i="1"/>
  <c r="BL3551" i="1"/>
  <c r="AV3551" i="1"/>
  <c r="AU3552" i="1"/>
  <c r="AW3552" i="1"/>
  <c r="AX3552" i="1"/>
  <c r="AY3552" i="1"/>
  <c r="AZ3552" i="1"/>
  <c r="BA3552" i="1"/>
  <c r="BB3552" i="1"/>
  <c r="BC3552" i="1"/>
  <c r="BD3552" i="1"/>
  <c r="BE3552" i="1"/>
  <c r="BF3552" i="1"/>
  <c r="BG3552" i="1"/>
  <c r="BH3552" i="1"/>
  <c r="BI3552" i="1"/>
  <c r="BJ3552" i="1"/>
  <c r="BK3552" i="1"/>
  <c r="BL3552" i="1"/>
  <c r="AV3552" i="1"/>
  <c r="AU3553" i="1"/>
  <c r="AW3553" i="1"/>
  <c r="AX3553" i="1"/>
  <c r="AY3553" i="1"/>
  <c r="AZ3553" i="1"/>
  <c r="BA3553" i="1"/>
  <c r="BB3553" i="1"/>
  <c r="BC3553" i="1"/>
  <c r="BD3553" i="1"/>
  <c r="BE3553" i="1"/>
  <c r="BF3553" i="1"/>
  <c r="BG3553" i="1"/>
  <c r="BH3553" i="1"/>
  <c r="BI3553" i="1"/>
  <c r="BJ3553" i="1"/>
  <c r="BK3553" i="1"/>
  <c r="BL3553" i="1"/>
  <c r="AV3553" i="1"/>
  <c r="AU3554" i="1"/>
  <c r="AW3554" i="1"/>
  <c r="AX3554" i="1"/>
  <c r="AY3554" i="1"/>
  <c r="AZ3554" i="1"/>
  <c r="BA3554" i="1"/>
  <c r="BB3554" i="1"/>
  <c r="BC3554" i="1"/>
  <c r="BD3554" i="1"/>
  <c r="BE3554" i="1"/>
  <c r="BF3554" i="1"/>
  <c r="BG3554" i="1"/>
  <c r="BH3554" i="1"/>
  <c r="BI3554" i="1"/>
  <c r="BJ3554" i="1"/>
  <c r="BK3554" i="1"/>
  <c r="BL3554" i="1"/>
  <c r="AV3554" i="1"/>
  <c r="AU3555" i="1"/>
  <c r="AW3555" i="1"/>
  <c r="AX3555" i="1"/>
  <c r="AY3555" i="1"/>
  <c r="AZ3555" i="1"/>
  <c r="BA3555" i="1"/>
  <c r="BB3555" i="1"/>
  <c r="BC3555" i="1"/>
  <c r="BD3555" i="1"/>
  <c r="BE3555" i="1"/>
  <c r="BF3555" i="1"/>
  <c r="BG3555" i="1"/>
  <c r="BH3555" i="1"/>
  <c r="BI3555" i="1"/>
  <c r="BJ3555" i="1"/>
  <c r="BK3555" i="1"/>
  <c r="BL3555" i="1"/>
  <c r="AV3555" i="1"/>
  <c r="AU3556" i="1"/>
  <c r="AW3556" i="1"/>
  <c r="AX3556" i="1"/>
  <c r="AY3556" i="1"/>
  <c r="AZ3556" i="1"/>
  <c r="BA3556" i="1"/>
  <c r="BB3556" i="1"/>
  <c r="BC3556" i="1"/>
  <c r="BD3556" i="1"/>
  <c r="BE3556" i="1"/>
  <c r="BF3556" i="1"/>
  <c r="BG3556" i="1"/>
  <c r="BH3556" i="1"/>
  <c r="BI3556" i="1"/>
  <c r="BJ3556" i="1"/>
  <c r="BK3556" i="1"/>
  <c r="BL3556" i="1"/>
  <c r="AV3556" i="1"/>
  <c r="AU3557" i="1"/>
  <c r="AW3557" i="1"/>
  <c r="AX3557" i="1"/>
  <c r="AY3557" i="1"/>
  <c r="AZ3557" i="1"/>
  <c r="BA3557" i="1"/>
  <c r="BB3557" i="1"/>
  <c r="BC3557" i="1"/>
  <c r="BD3557" i="1"/>
  <c r="BE3557" i="1"/>
  <c r="BF3557" i="1"/>
  <c r="BG3557" i="1"/>
  <c r="BH3557" i="1"/>
  <c r="BI3557" i="1"/>
  <c r="BJ3557" i="1"/>
  <c r="BK3557" i="1"/>
  <c r="BL3557" i="1"/>
  <c r="AV3557" i="1"/>
  <c r="AU3558" i="1"/>
  <c r="AW3558" i="1"/>
  <c r="AX3558" i="1"/>
  <c r="AY3558" i="1"/>
  <c r="AZ3558" i="1"/>
  <c r="BA3558" i="1"/>
  <c r="BB3558" i="1"/>
  <c r="BC3558" i="1"/>
  <c r="BD3558" i="1"/>
  <c r="BE3558" i="1"/>
  <c r="BF3558" i="1"/>
  <c r="BG3558" i="1"/>
  <c r="BH3558" i="1"/>
  <c r="BI3558" i="1"/>
  <c r="BJ3558" i="1"/>
  <c r="BK3558" i="1"/>
  <c r="BL3558" i="1"/>
  <c r="AV3558" i="1"/>
  <c r="AU3559" i="1"/>
  <c r="AW3559" i="1"/>
  <c r="AX3559" i="1"/>
  <c r="AY3559" i="1"/>
  <c r="AZ3559" i="1"/>
  <c r="BA3559" i="1"/>
  <c r="BB3559" i="1"/>
  <c r="BC3559" i="1"/>
  <c r="BD3559" i="1"/>
  <c r="BE3559" i="1"/>
  <c r="BF3559" i="1"/>
  <c r="BG3559" i="1"/>
  <c r="BH3559" i="1"/>
  <c r="BI3559" i="1"/>
  <c r="BJ3559" i="1"/>
  <c r="BK3559" i="1"/>
  <c r="BL3559" i="1"/>
  <c r="AV3559" i="1"/>
  <c r="AU3560" i="1"/>
  <c r="AW3560" i="1"/>
  <c r="AX3560" i="1"/>
  <c r="AY3560" i="1"/>
  <c r="AZ3560" i="1"/>
  <c r="BA3560" i="1"/>
  <c r="BB3560" i="1"/>
  <c r="BC3560" i="1"/>
  <c r="BD3560" i="1"/>
  <c r="BE3560" i="1"/>
  <c r="BF3560" i="1"/>
  <c r="BG3560" i="1"/>
  <c r="BH3560" i="1"/>
  <c r="BI3560" i="1"/>
  <c r="BJ3560" i="1"/>
  <c r="BK3560" i="1"/>
  <c r="BL3560" i="1"/>
  <c r="AV3560" i="1"/>
  <c r="AU3561" i="1"/>
  <c r="AW3561" i="1"/>
  <c r="AX3561" i="1"/>
  <c r="AY3561" i="1"/>
  <c r="AZ3561" i="1"/>
  <c r="BA3561" i="1"/>
  <c r="BB3561" i="1"/>
  <c r="BC3561" i="1"/>
  <c r="BD3561" i="1"/>
  <c r="BE3561" i="1"/>
  <c r="BF3561" i="1"/>
  <c r="BG3561" i="1"/>
  <c r="BH3561" i="1"/>
  <c r="BI3561" i="1"/>
  <c r="BJ3561" i="1"/>
  <c r="BK3561" i="1"/>
  <c r="BL3561" i="1"/>
  <c r="AV3561" i="1"/>
  <c r="AU3562" i="1"/>
  <c r="AW3562" i="1"/>
  <c r="AX3562" i="1"/>
  <c r="AY3562" i="1"/>
  <c r="AZ3562" i="1"/>
  <c r="BA3562" i="1"/>
  <c r="BB3562" i="1"/>
  <c r="BC3562" i="1"/>
  <c r="BD3562" i="1"/>
  <c r="BE3562" i="1"/>
  <c r="BF3562" i="1"/>
  <c r="BG3562" i="1"/>
  <c r="BH3562" i="1"/>
  <c r="BI3562" i="1"/>
  <c r="BJ3562" i="1"/>
  <c r="BK3562" i="1"/>
  <c r="BL3562" i="1"/>
  <c r="AV3562" i="1"/>
  <c r="AU3563" i="1"/>
  <c r="AW3563" i="1"/>
  <c r="AX3563" i="1"/>
  <c r="AY3563" i="1"/>
  <c r="AZ3563" i="1"/>
  <c r="BA3563" i="1"/>
  <c r="BB3563" i="1"/>
  <c r="BC3563" i="1"/>
  <c r="BD3563" i="1"/>
  <c r="BE3563" i="1"/>
  <c r="BF3563" i="1"/>
  <c r="BG3563" i="1"/>
  <c r="BH3563" i="1"/>
  <c r="BI3563" i="1"/>
  <c r="BJ3563" i="1"/>
  <c r="BK3563" i="1"/>
  <c r="AV3563" i="1"/>
  <c r="AU3564" i="1"/>
  <c r="AW3564" i="1"/>
  <c r="AX3564" i="1"/>
  <c r="AY3564" i="1"/>
  <c r="AZ3564" i="1"/>
  <c r="BA3564" i="1"/>
  <c r="BB3564" i="1"/>
  <c r="BC3564" i="1"/>
  <c r="BD3564" i="1"/>
  <c r="BE3564" i="1"/>
  <c r="BF3564" i="1"/>
  <c r="BG3564" i="1"/>
  <c r="BH3564" i="1"/>
  <c r="BI3564" i="1"/>
  <c r="BJ3564" i="1"/>
  <c r="BK3564" i="1"/>
  <c r="AV3564" i="1"/>
  <c r="AW3565" i="1"/>
  <c r="AX3565" i="1"/>
  <c r="AY3565" i="1"/>
  <c r="AZ3565" i="1"/>
  <c r="BA3565" i="1"/>
  <c r="BB3565" i="1"/>
  <c r="BC3565" i="1"/>
  <c r="BD3565" i="1"/>
  <c r="BE3565" i="1"/>
  <c r="BF3565" i="1"/>
  <c r="BG3565" i="1"/>
  <c r="BH3565" i="1"/>
  <c r="BI3565" i="1"/>
  <c r="BJ3565" i="1"/>
  <c r="BK3565" i="1"/>
  <c r="BL3565" i="1"/>
  <c r="AW3566" i="1"/>
  <c r="AX3566" i="1"/>
  <c r="AY3566" i="1"/>
  <c r="AZ3566" i="1"/>
  <c r="BA3566" i="1"/>
  <c r="BB3566" i="1"/>
  <c r="BC3566" i="1"/>
  <c r="BD3566" i="1"/>
  <c r="BE3566" i="1"/>
  <c r="BF3566" i="1"/>
  <c r="BG3566" i="1"/>
  <c r="BH3566" i="1"/>
  <c r="BI3566" i="1"/>
  <c r="BJ3566" i="1"/>
  <c r="BK3566" i="1"/>
  <c r="BL3566" i="1"/>
  <c r="AW3567" i="1"/>
  <c r="AX3567" i="1"/>
  <c r="AY3567" i="1"/>
  <c r="AZ3567" i="1"/>
  <c r="BA3567" i="1"/>
  <c r="BB3567" i="1"/>
  <c r="BC3567" i="1"/>
  <c r="BD3567" i="1"/>
  <c r="BE3567" i="1"/>
  <c r="BF3567" i="1"/>
  <c r="BG3567" i="1"/>
  <c r="BH3567" i="1"/>
  <c r="BI3567" i="1"/>
  <c r="BJ3567" i="1"/>
  <c r="BK3567" i="1"/>
  <c r="BL3567" i="1"/>
  <c r="AW3568" i="1"/>
  <c r="AX3568" i="1"/>
  <c r="AY3568" i="1"/>
  <c r="AZ3568" i="1"/>
  <c r="BA3568" i="1"/>
  <c r="BB3568" i="1"/>
  <c r="BC3568" i="1"/>
  <c r="BD3568" i="1"/>
  <c r="BE3568" i="1"/>
  <c r="BF3568" i="1"/>
  <c r="BG3568" i="1"/>
  <c r="BH3568" i="1"/>
  <c r="BI3568" i="1"/>
  <c r="BJ3568" i="1"/>
  <c r="BK3568" i="1"/>
  <c r="BL3568" i="1"/>
  <c r="AW3569" i="1"/>
  <c r="AX3569" i="1"/>
  <c r="AY3569" i="1"/>
  <c r="AZ3569" i="1"/>
  <c r="BA3569" i="1"/>
  <c r="BB3569" i="1"/>
  <c r="BC3569" i="1"/>
  <c r="BD3569" i="1"/>
  <c r="BE3569" i="1"/>
  <c r="BF3569" i="1"/>
  <c r="BG3569" i="1"/>
  <c r="BH3569" i="1"/>
  <c r="BI3569" i="1"/>
  <c r="BJ3569" i="1"/>
  <c r="BK3569" i="1"/>
  <c r="BL3569" i="1"/>
  <c r="AW3570" i="1"/>
  <c r="AX3570" i="1"/>
  <c r="AY3570" i="1"/>
  <c r="AZ3570" i="1"/>
  <c r="BA3570" i="1"/>
  <c r="BB3570" i="1"/>
  <c r="BC3570" i="1"/>
  <c r="BD3570" i="1"/>
  <c r="BE3570" i="1"/>
  <c r="BF3570" i="1"/>
  <c r="BG3570" i="1"/>
  <c r="BH3570" i="1"/>
  <c r="BI3570" i="1"/>
  <c r="BJ3570" i="1"/>
  <c r="BK3570" i="1"/>
  <c r="BL3570" i="1"/>
  <c r="AW3571" i="1"/>
  <c r="AX3571" i="1"/>
  <c r="AY3571" i="1"/>
  <c r="AZ3571" i="1"/>
  <c r="BA3571" i="1"/>
  <c r="BB3571" i="1"/>
  <c r="BC3571" i="1"/>
  <c r="BD3571" i="1"/>
  <c r="BE3571" i="1"/>
  <c r="BF3571" i="1"/>
  <c r="BG3571" i="1"/>
  <c r="BH3571" i="1"/>
  <c r="BI3571" i="1"/>
  <c r="BJ3571" i="1"/>
  <c r="BK3571" i="1"/>
  <c r="BL3571" i="1"/>
  <c r="AW3572" i="1"/>
  <c r="AX3572" i="1"/>
  <c r="AY3572" i="1"/>
  <c r="AZ3572" i="1"/>
  <c r="BA3572" i="1"/>
  <c r="BB3572" i="1"/>
  <c r="BC3572" i="1"/>
  <c r="BD3572" i="1"/>
  <c r="BE3572" i="1"/>
  <c r="BF3572" i="1"/>
  <c r="BG3572" i="1"/>
  <c r="BH3572" i="1"/>
  <c r="BI3572" i="1"/>
  <c r="BJ3572" i="1"/>
  <c r="BK3572" i="1"/>
  <c r="BL3572" i="1"/>
  <c r="AW3573" i="1"/>
  <c r="AX3573" i="1"/>
  <c r="AY3573" i="1"/>
  <c r="AZ3573" i="1"/>
  <c r="BA3573" i="1"/>
  <c r="BB3573" i="1"/>
  <c r="BC3573" i="1"/>
  <c r="BD3573" i="1"/>
  <c r="BE3573" i="1"/>
  <c r="BF3573" i="1"/>
  <c r="BG3573" i="1"/>
  <c r="BH3573" i="1"/>
  <c r="BI3573" i="1"/>
  <c r="BJ3573" i="1"/>
  <c r="BK3573" i="1"/>
  <c r="BL3573" i="1"/>
  <c r="AW3574" i="1"/>
  <c r="AX3574" i="1"/>
  <c r="AY3574" i="1"/>
  <c r="AZ3574" i="1"/>
  <c r="BA3574" i="1"/>
  <c r="BB3574" i="1"/>
  <c r="BC3574" i="1"/>
  <c r="BD3574" i="1"/>
  <c r="BE3574" i="1"/>
  <c r="BF3574" i="1"/>
  <c r="BG3574" i="1"/>
  <c r="BH3574" i="1"/>
  <c r="BI3574" i="1"/>
  <c r="BJ3574" i="1"/>
  <c r="BK3574" i="1"/>
  <c r="BL3574" i="1"/>
  <c r="AW3575" i="1"/>
  <c r="AX3575" i="1"/>
  <c r="AY3575" i="1"/>
  <c r="AZ3575" i="1"/>
  <c r="BA3575" i="1"/>
  <c r="BB3575" i="1"/>
  <c r="BC3575" i="1"/>
  <c r="BD3575" i="1"/>
  <c r="BE3575" i="1"/>
  <c r="BF3575" i="1"/>
  <c r="BG3575" i="1"/>
  <c r="BH3575" i="1"/>
  <c r="BI3575" i="1"/>
  <c r="BJ3575" i="1"/>
  <c r="BK3575" i="1"/>
  <c r="BL3575" i="1"/>
  <c r="AW3576" i="1"/>
  <c r="AX3576" i="1"/>
  <c r="AY3576" i="1"/>
  <c r="AZ3576" i="1"/>
  <c r="BA3576" i="1"/>
  <c r="BB3576" i="1"/>
  <c r="BC3576" i="1"/>
  <c r="BD3576" i="1"/>
  <c r="BE3576" i="1"/>
  <c r="BF3576" i="1"/>
  <c r="BG3576" i="1"/>
  <c r="BH3576" i="1"/>
  <c r="BI3576" i="1"/>
  <c r="BJ3576" i="1"/>
  <c r="BK3576" i="1"/>
  <c r="BL3576" i="1"/>
  <c r="AW3577" i="1"/>
  <c r="AX3577" i="1"/>
  <c r="AY3577" i="1"/>
  <c r="AZ3577" i="1"/>
  <c r="BA3577" i="1"/>
  <c r="BB3577" i="1"/>
  <c r="BC3577" i="1"/>
  <c r="BD3577" i="1"/>
  <c r="BE3577" i="1"/>
  <c r="BF3577" i="1"/>
  <c r="BG3577" i="1"/>
  <c r="BH3577" i="1"/>
  <c r="BI3577" i="1"/>
  <c r="BJ3577" i="1"/>
  <c r="BK3577" i="1"/>
  <c r="BL3577" i="1"/>
  <c r="AW3578" i="1"/>
  <c r="AX3578" i="1"/>
  <c r="AY3578" i="1"/>
  <c r="AZ3578" i="1"/>
  <c r="BA3578" i="1"/>
  <c r="BB3578" i="1"/>
  <c r="BC3578" i="1"/>
  <c r="BD3578" i="1"/>
  <c r="BE3578" i="1"/>
  <c r="BF3578" i="1"/>
  <c r="BG3578" i="1"/>
  <c r="BH3578" i="1"/>
  <c r="BI3578" i="1"/>
  <c r="BJ3578" i="1"/>
  <c r="BK3578" i="1"/>
  <c r="BL3578" i="1"/>
  <c r="AW3579" i="1"/>
  <c r="AX3579" i="1"/>
  <c r="AY3579" i="1"/>
  <c r="AZ3579" i="1"/>
  <c r="BA3579" i="1"/>
  <c r="BB3579" i="1"/>
  <c r="BC3579" i="1"/>
  <c r="BD3579" i="1"/>
  <c r="BE3579" i="1"/>
  <c r="BF3579" i="1"/>
  <c r="BG3579" i="1"/>
  <c r="BH3579" i="1"/>
  <c r="BI3579" i="1"/>
  <c r="BJ3579" i="1"/>
  <c r="BK3579" i="1"/>
  <c r="BL3579" i="1"/>
  <c r="AW3580" i="1"/>
  <c r="AX3580" i="1"/>
  <c r="AY3580" i="1"/>
  <c r="AZ3580" i="1"/>
  <c r="BA3580" i="1"/>
  <c r="BB3580" i="1"/>
  <c r="BC3580" i="1"/>
  <c r="BD3580" i="1"/>
  <c r="BE3580" i="1"/>
  <c r="BF3580" i="1"/>
  <c r="BG3580" i="1"/>
  <c r="BH3580" i="1"/>
  <c r="BI3580" i="1"/>
  <c r="BJ3580" i="1"/>
  <c r="BK3580" i="1"/>
  <c r="BL3580" i="1"/>
  <c r="AW3581" i="1"/>
  <c r="AX3581" i="1"/>
  <c r="AY3581" i="1"/>
  <c r="AZ3581" i="1"/>
  <c r="BA3581" i="1"/>
  <c r="BB3581" i="1"/>
  <c r="BC3581" i="1"/>
  <c r="BD3581" i="1"/>
  <c r="BE3581" i="1"/>
  <c r="BF3581" i="1"/>
  <c r="BG3581" i="1"/>
  <c r="BH3581" i="1"/>
  <c r="BI3581" i="1"/>
  <c r="BJ3581" i="1"/>
  <c r="BK3581" i="1"/>
  <c r="BL3581" i="1"/>
  <c r="AW3582" i="1"/>
  <c r="AX3582" i="1"/>
  <c r="AY3582" i="1"/>
  <c r="AZ3582" i="1"/>
  <c r="BA3582" i="1"/>
  <c r="BB3582" i="1"/>
  <c r="BC3582" i="1"/>
  <c r="BD3582" i="1"/>
  <c r="BE3582" i="1"/>
  <c r="BF3582" i="1"/>
  <c r="BG3582" i="1"/>
  <c r="BH3582" i="1"/>
  <c r="BI3582" i="1"/>
  <c r="BJ3582" i="1"/>
  <c r="BK3582" i="1"/>
  <c r="BL3582" i="1"/>
  <c r="AW3583" i="1"/>
  <c r="AX3583" i="1"/>
  <c r="AY3583" i="1"/>
  <c r="AZ3583" i="1"/>
  <c r="BA3583" i="1"/>
  <c r="BB3583" i="1"/>
  <c r="BC3583" i="1"/>
  <c r="BD3583" i="1"/>
  <c r="BE3583" i="1"/>
  <c r="BF3583" i="1"/>
  <c r="BG3583" i="1"/>
  <c r="BH3583" i="1"/>
  <c r="BI3583" i="1"/>
  <c r="BJ3583" i="1"/>
  <c r="BK3583" i="1"/>
  <c r="BL3583" i="1"/>
  <c r="AW3584" i="1"/>
  <c r="AX3584" i="1"/>
  <c r="AY3584" i="1"/>
  <c r="AZ3584" i="1"/>
  <c r="BA3584" i="1"/>
  <c r="BB3584" i="1"/>
  <c r="BC3584" i="1"/>
  <c r="BD3584" i="1"/>
  <c r="BE3584" i="1"/>
  <c r="BF3584" i="1"/>
  <c r="BG3584" i="1"/>
  <c r="BH3584" i="1"/>
  <c r="BI3584" i="1"/>
  <c r="BJ3584" i="1"/>
  <c r="BK3584" i="1"/>
  <c r="BL3584" i="1"/>
  <c r="AW3585" i="1"/>
  <c r="AX3585" i="1"/>
  <c r="AY3585" i="1"/>
  <c r="AZ3585" i="1"/>
  <c r="BA3585" i="1"/>
  <c r="BB3585" i="1"/>
  <c r="BC3585" i="1"/>
  <c r="BD3585" i="1"/>
  <c r="BE3585" i="1"/>
  <c r="BF3585" i="1"/>
  <c r="BG3585" i="1"/>
  <c r="BH3585" i="1"/>
  <c r="BI3585" i="1"/>
  <c r="BJ3585" i="1"/>
  <c r="BK3585" i="1"/>
  <c r="BL3585" i="1"/>
  <c r="AW3586" i="1"/>
  <c r="AX3586" i="1"/>
  <c r="AY3586" i="1"/>
  <c r="AZ3586" i="1"/>
  <c r="BA3586" i="1"/>
  <c r="BB3586" i="1"/>
  <c r="BC3586" i="1"/>
  <c r="BD3586" i="1"/>
  <c r="BE3586" i="1"/>
  <c r="BF3586" i="1"/>
  <c r="BG3586" i="1"/>
  <c r="BH3586" i="1"/>
  <c r="BI3586" i="1"/>
  <c r="BJ3586" i="1"/>
  <c r="BK3586" i="1"/>
  <c r="BL3586" i="1"/>
  <c r="AW3587" i="1"/>
  <c r="AX3587" i="1"/>
  <c r="AY3587" i="1"/>
  <c r="AZ3587" i="1"/>
  <c r="BA3587" i="1"/>
  <c r="BB3587" i="1"/>
  <c r="BC3587" i="1"/>
  <c r="BD3587" i="1"/>
  <c r="BE3587" i="1"/>
  <c r="BF3587" i="1"/>
  <c r="BG3587" i="1"/>
  <c r="BH3587" i="1"/>
  <c r="BI3587" i="1"/>
  <c r="BJ3587" i="1"/>
  <c r="BK3587" i="1"/>
  <c r="BL3587" i="1"/>
  <c r="AW3588" i="1"/>
  <c r="AX3588" i="1"/>
  <c r="AY3588" i="1"/>
  <c r="AZ3588" i="1"/>
  <c r="BA3588" i="1"/>
  <c r="BB3588" i="1"/>
  <c r="BC3588" i="1"/>
  <c r="BD3588" i="1"/>
  <c r="BE3588" i="1"/>
  <c r="BF3588" i="1"/>
  <c r="BG3588" i="1"/>
  <c r="BH3588" i="1"/>
  <c r="BI3588" i="1"/>
  <c r="BJ3588" i="1"/>
  <c r="BK3588" i="1"/>
  <c r="BL3588" i="1"/>
  <c r="AW3589" i="1"/>
  <c r="AX3589" i="1"/>
  <c r="AY3589" i="1"/>
  <c r="AZ3589" i="1"/>
  <c r="BA3589" i="1"/>
  <c r="BB3589" i="1"/>
  <c r="BC3589" i="1"/>
  <c r="BD3589" i="1"/>
  <c r="BE3589" i="1"/>
  <c r="BF3589" i="1"/>
  <c r="BG3589" i="1"/>
  <c r="BH3589" i="1"/>
  <c r="BI3589" i="1"/>
  <c r="BJ3589" i="1"/>
  <c r="BK3589" i="1"/>
  <c r="BL3589" i="1"/>
  <c r="AW3590" i="1"/>
  <c r="AX3590" i="1"/>
  <c r="AY3590" i="1"/>
  <c r="AZ3590" i="1"/>
  <c r="BA3590" i="1"/>
  <c r="BB3590" i="1"/>
  <c r="BC3590" i="1"/>
  <c r="BD3590" i="1"/>
  <c r="BE3590" i="1"/>
  <c r="BF3590" i="1"/>
  <c r="BG3590" i="1"/>
  <c r="BH3590" i="1"/>
  <c r="BI3590" i="1"/>
  <c r="BJ3590" i="1"/>
  <c r="BK3590" i="1"/>
  <c r="BL3590" i="1"/>
  <c r="AW3591" i="1"/>
  <c r="AX3591" i="1"/>
  <c r="AY3591" i="1"/>
  <c r="AZ3591" i="1"/>
  <c r="BA3591" i="1"/>
  <c r="BB3591" i="1"/>
  <c r="BC3591" i="1"/>
  <c r="BD3591" i="1"/>
  <c r="BE3591" i="1"/>
  <c r="BF3591" i="1"/>
  <c r="BG3591" i="1"/>
  <c r="BH3591" i="1"/>
  <c r="BI3591" i="1"/>
  <c r="BJ3591" i="1"/>
  <c r="BK3591" i="1"/>
  <c r="BL3591" i="1"/>
  <c r="AW3592" i="1"/>
  <c r="AX3592" i="1"/>
  <c r="AY3592" i="1"/>
  <c r="AZ3592" i="1"/>
  <c r="BA3592" i="1"/>
  <c r="BB3592" i="1"/>
  <c r="BC3592" i="1"/>
  <c r="BD3592" i="1"/>
  <c r="BE3592" i="1"/>
  <c r="BF3592" i="1"/>
  <c r="BG3592" i="1"/>
  <c r="BH3592" i="1"/>
  <c r="BI3592" i="1"/>
  <c r="BJ3592" i="1"/>
  <c r="BK3592" i="1"/>
  <c r="BL3592" i="1"/>
  <c r="AW3593" i="1"/>
  <c r="AX3593" i="1"/>
  <c r="AY3593" i="1"/>
  <c r="AZ3593" i="1"/>
  <c r="BA3593" i="1"/>
  <c r="BB3593" i="1"/>
  <c r="BC3593" i="1"/>
  <c r="BD3593" i="1"/>
  <c r="BE3593" i="1"/>
  <c r="BF3593" i="1"/>
  <c r="BG3593" i="1"/>
  <c r="BH3593" i="1"/>
  <c r="BI3593" i="1"/>
  <c r="BJ3593" i="1"/>
  <c r="BK3593" i="1"/>
  <c r="BL3593" i="1"/>
  <c r="AW3594" i="1"/>
  <c r="AX3594" i="1"/>
  <c r="AY3594" i="1"/>
  <c r="AZ3594" i="1"/>
  <c r="BA3594" i="1"/>
  <c r="BB3594" i="1"/>
  <c r="BC3594" i="1"/>
  <c r="BD3594" i="1"/>
  <c r="BE3594" i="1"/>
  <c r="BF3594" i="1"/>
  <c r="BG3594" i="1"/>
  <c r="BH3594" i="1"/>
  <c r="BI3594" i="1"/>
  <c r="BJ3594" i="1"/>
  <c r="BK3594" i="1"/>
  <c r="BL3594" i="1"/>
  <c r="AW3595" i="1"/>
  <c r="AX3595" i="1"/>
  <c r="AY3595" i="1"/>
  <c r="AZ3595" i="1"/>
  <c r="BA3595" i="1"/>
  <c r="BB3595" i="1"/>
  <c r="BC3595" i="1"/>
  <c r="BD3595" i="1"/>
  <c r="BE3595" i="1"/>
  <c r="BF3595" i="1"/>
  <c r="BG3595" i="1"/>
  <c r="BH3595" i="1"/>
  <c r="BI3595" i="1"/>
  <c r="BJ3595" i="1"/>
  <c r="BK3595" i="1"/>
  <c r="BL3595" i="1"/>
  <c r="BL3382" i="1"/>
  <c r="BL3352" i="1"/>
  <c r="BL3353" i="1"/>
  <c r="BL3354" i="1"/>
  <c r="BL3355" i="1"/>
  <c r="BL3356" i="1"/>
  <c r="BL3357" i="1"/>
  <c r="BL3358" i="1"/>
  <c r="BL3359" i="1"/>
  <c r="BL3360" i="1"/>
  <c r="BL3361" i="1"/>
  <c r="BL3362" i="1"/>
  <c r="BL3363" i="1"/>
  <c r="BL3364" i="1"/>
  <c r="BL3365" i="1"/>
  <c r="BL3366" i="1"/>
  <c r="BL3367" i="1"/>
  <c r="BL3368" i="1"/>
  <c r="BL3369" i="1"/>
  <c r="BL3370" i="1"/>
  <c r="BL3371" i="1"/>
  <c r="BL3372" i="1"/>
  <c r="BL3373" i="1"/>
  <c r="BL3374" i="1"/>
  <c r="BL3375" i="1"/>
  <c r="BL3376" i="1"/>
  <c r="BL3377" i="1"/>
  <c r="BL3378" i="1"/>
  <c r="BL3379" i="1"/>
  <c r="BL3380" i="1"/>
  <c r="BL3381" i="1"/>
  <c r="BL3351" i="1"/>
  <c r="AU3382" i="1"/>
  <c r="AW3382" i="1"/>
  <c r="AX3382" i="1"/>
  <c r="AY3382" i="1"/>
  <c r="AZ3382" i="1"/>
  <c r="BA3382" i="1"/>
  <c r="BB3382" i="1"/>
  <c r="BC3382" i="1"/>
  <c r="BD3382" i="1"/>
  <c r="BE3382" i="1"/>
  <c r="BF3382" i="1"/>
  <c r="BG3382" i="1"/>
  <c r="BH3382" i="1"/>
  <c r="BI3382" i="1"/>
  <c r="BJ3382" i="1"/>
  <c r="BK3382" i="1"/>
  <c r="AV3382" i="1"/>
  <c r="AV3351" i="1"/>
  <c r="AV3352" i="1"/>
  <c r="AV3353" i="1"/>
  <c r="AV3354" i="1"/>
  <c r="AV3355" i="1"/>
  <c r="AV3356" i="1"/>
  <c r="AV3357" i="1"/>
  <c r="AV3358" i="1"/>
  <c r="AV3359" i="1"/>
  <c r="AV3360" i="1"/>
  <c r="AV3361" i="1"/>
  <c r="AV3362" i="1"/>
  <c r="AV3363" i="1"/>
  <c r="AV3364" i="1"/>
  <c r="AV3365" i="1"/>
  <c r="AV3366" i="1"/>
  <c r="AV3367" i="1"/>
  <c r="AV3368" i="1"/>
  <c r="AV3369" i="1"/>
  <c r="AV3370" i="1"/>
  <c r="AV3371" i="1"/>
  <c r="AV3372" i="1"/>
  <c r="AV3373" i="1"/>
  <c r="AV3374" i="1"/>
  <c r="AV3375" i="1"/>
  <c r="AV3376" i="1"/>
  <c r="AV3377" i="1"/>
  <c r="AV3378" i="1"/>
  <c r="AV3379" i="1"/>
  <c r="AV3380" i="1"/>
  <c r="AV3381" i="1"/>
  <c r="AU3352" i="1"/>
  <c r="AU3353" i="1"/>
  <c r="AU3354" i="1"/>
  <c r="AU3355" i="1"/>
  <c r="AU3356" i="1"/>
  <c r="AU3357" i="1"/>
  <c r="AU3358" i="1"/>
  <c r="AU3359" i="1"/>
  <c r="AU3360" i="1"/>
  <c r="AU3361" i="1"/>
  <c r="AU3362" i="1"/>
  <c r="AU3363" i="1"/>
  <c r="AU3364" i="1"/>
  <c r="AU3365" i="1"/>
  <c r="AU3366" i="1"/>
  <c r="AU3367" i="1"/>
  <c r="AU3368" i="1"/>
  <c r="AU3369" i="1"/>
  <c r="AU3370" i="1"/>
  <c r="AU3371" i="1"/>
  <c r="AU3372" i="1"/>
  <c r="AU3373" i="1"/>
  <c r="AU3374" i="1"/>
  <c r="AU3375" i="1"/>
  <c r="AU3376" i="1"/>
  <c r="AU3377" i="1"/>
  <c r="AU3378" i="1"/>
  <c r="AU3379" i="1"/>
  <c r="AU3380" i="1"/>
  <c r="AU3381" i="1"/>
  <c r="AU3351" i="1"/>
  <c r="AW3368" i="1"/>
  <c r="AX3368" i="1"/>
  <c r="AY3368" i="1"/>
  <c r="AZ3368" i="1"/>
  <c r="BA3368" i="1"/>
  <c r="BB3368" i="1"/>
  <c r="BC3368" i="1"/>
  <c r="BD3368" i="1"/>
  <c r="BE3368" i="1"/>
  <c r="BF3368" i="1"/>
  <c r="BG3368" i="1"/>
  <c r="BH3368" i="1"/>
  <c r="BI3368" i="1"/>
  <c r="BJ3368" i="1"/>
  <c r="BK3368" i="1"/>
  <c r="AW3369" i="1"/>
  <c r="AX3369" i="1"/>
  <c r="AY3369" i="1"/>
  <c r="AZ3369" i="1"/>
  <c r="BA3369" i="1"/>
  <c r="BB3369" i="1"/>
  <c r="BC3369" i="1"/>
  <c r="BD3369" i="1"/>
  <c r="BE3369" i="1"/>
  <c r="BF3369" i="1"/>
  <c r="BG3369" i="1"/>
  <c r="BH3369" i="1"/>
  <c r="BI3369" i="1"/>
  <c r="BJ3369" i="1"/>
  <c r="BK3369" i="1"/>
  <c r="AW3370" i="1"/>
  <c r="AX3370" i="1"/>
  <c r="AY3370" i="1"/>
  <c r="AZ3370" i="1"/>
  <c r="BA3370" i="1"/>
  <c r="BB3370" i="1"/>
  <c r="BC3370" i="1"/>
  <c r="BD3370" i="1"/>
  <c r="BE3370" i="1"/>
  <c r="BF3370" i="1"/>
  <c r="BG3370" i="1"/>
  <c r="BH3370" i="1"/>
  <c r="BI3370" i="1"/>
  <c r="BJ3370" i="1"/>
  <c r="BK3370" i="1"/>
  <c r="AW3371" i="1"/>
  <c r="AX3371" i="1"/>
  <c r="AY3371" i="1"/>
  <c r="AZ3371" i="1"/>
  <c r="BA3371" i="1"/>
  <c r="BB3371" i="1"/>
  <c r="BC3371" i="1"/>
  <c r="BD3371" i="1"/>
  <c r="BE3371" i="1"/>
  <c r="BF3371" i="1"/>
  <c r="BG3371" i="1"/>
  <c r="BH3371" i="1"/>
  <c r="BI3371" i="1"/>
  <c r="BJ3371" i="1"/>
  <c r="BK3371" i="1"/>
  <c r="AW3372" i="1"/>
  <c r="AX3372" i="1"/>
  <c r="AY3372" i="1"/>
  <c r="AZ3372" i="1"/>
  <c r="BA3372" i="1"/>
  <c r="BB3372" i="1"/>
  <c r="BC3372" i="1"/>
  <c r="BD3372" i="1"/>
  <c r="BE3372" i="1"/>
  <c r="BF3372" i="1"/>
  <c r="BG3372" i="1"/>
  <c r="BH3372" i="1"/>
  <c r="BI3372" i="1"/>
  <c r="BJ3372" i="1"/>
  <c r="BK3372" i="1"/>
  <c r="AW3373" i="1"/>
  <c r="AX3373" i="1"/>
  <c r="AY3373" i="1"/>
  <c r="AZ3373" i="1"/>
  <c r="BA3373" i="1"/>
  <c r="BB3373" i="1"/>
  <c r="BC3373" i="1"/>
  <c r="BD3373" i="1"/>
  <c r="BE3373" i="1"/>
  <c r="BF3373" i="1"/>
  <c r="BG3373" i="1"/>
  <c r="BH3373" i="1"/>
  <c r="BI3373" i="1"/>
  <c r="BJ3373" i="1"/>
  <c r="BK3373" i="1"/>
  <c r="AW3374" i="1"/>
  <c r="AX3374" i="1"/>
  <c r="AY3374" i="1"/>
  <c r="AZ3374" i="1"/>
  <c r="BA3374" i="1"/>
  <c r="BB3374" i="1"/>
  <c r="BC3374" i="1"/>
  <c r="BD3374" i="1"/>
  <c r="BE3374" i="1"/>
  <c r="BF3374" i="1"/>
  <c r="BG3374" i="1"/>
  <c r="BH3374" i="1"/>
  <c r="BI3374" i="1"/>
  <c r="BJ3374" i="1"/>
  <c r="BK3374" i="1"/>
  <c r="AW3375" i="1"/>
  <c r="AX3375" i="1"/>
  <c r="AY3375" i="1"/>
  <c r="AZ3375" i="1"/>
  <c r="BA3375" i="1"/>
  <c r="BB3375" i="1"/>
  <c r="BC3375" i="1"/>
  <c r="BD3375" i="1"/>
  <c r="BE3375" i="1"/>
  <c r="BF3375" i="1"/>
  <c r="BG3375" i="1"/>
  <c r="BH3375" i="1"/>
  <c r="BI3375" i="1"/>
  <c r="BJ3375" i="1"/>
  <c r="BK3375" i="1"/>
  <c r="AW3376" i="1"/>
  <c r="AX3376" i="1"/>
  <c r="AY3376" i="1"/>
  <c r="AZ3376" i="1"/>
  <c r="BA3376" i="1"/>
  <c r="BB3376" i="1"/>
  <c r="BC3376" i="1"/>
  <c r="BD3376" i="1"/>
  <c r="BE3376" i="1"/>
  <c r="BF3376" i="1"/>
  <c r="BG3376" i="1"/>
  <c r="BH3376" i="1"/>
  <c r="BI3376" i="1"/>
  <c r="BJ3376" i="1"/>
  <c r="BK3376" i="1"/>
  <c r="AW3377" i="1"/>
  <c r="AX3377" i="1"/>
  <c r="AY3377" i="1"/>
  <c r="AZ3377" i="1"/>
  <c r="BA3377" i="1"/>
  <c r="BB3377" i="1"/>
  <c r="BC3377" i="1"/>
  <c r="BD3377" i="1"/>
  <c r="BE3377" i="1"/>
  <c r="BF3377" i="1"/>
  <c r="BG3377" i="1"/>
  <c r="BH3377" i="1"/>
  <c r="BI3377" i="1"/>
  <c r="BJ3377" i="1"/>
  <c r="BK3377" i="1"/>
  <c r="AW3378" i="1"/>
  <c r="AX3378" i="1"/>
  <c r="AY3378" i="1"/>
  <c r="AZ3378" i="1"/>
  <c r="BA3378" i="1"/>
  <c r="BB3378" i="1"/>
  <c r="BC3378" i="1"/>
  <c r="BD3378" i="1"/>
  <c r="BE3378" i="1"/>
  <c r="BF3378" i="1"/>
  <c r="BG3378" i="1"/>
  <c r="BH3378" i="1"/>
  <c r="BI3378" i="1"/>
  <c r="BJ3378" i="1"/>
  <c r="BK3378" i="1"/>
  <c r="AW3379" i="1"/>
  <c r="AX3379" i="1"/>
  <c r="AY3379" i="1"/>
  <c r="AZ3379" i="1"/>
  <c r="BA3379" i="1"/>
  <c r="BB3379" i="1"/>
  <c r="BC3379" i="1"/>
  <c r="BD3379" i="1"/>
  <c r="BE3379" i="1"/>
  <c r="BF3379" i="1"/>
  <c r="BG3379" i="1"/>
  <c r="BH3379" i="1"/>
  <c r="BI3379" i="1"/>
  <c r="BJ3379" i="1"/>
  <c r="BK3379" i="1"/>
  <c r="AW3380" i="1"/>
  <c r="AX3380" i="1"/>
  <c r="AY3380" i="1"/>
  <c r="AZ3380" i="1"/>
  <c r="BA3380" i="1"/>
  <c r="BB3380" i="1"/>
  <c r="BC3380" i="1"/>
  <c r="BD3380" i="1"/>
  <c r="BE3380" i="1"/>
  <c r="BF3380" i="1"/>
  <c r="BG3380" i="1"/>
  <c r="BH3380" i="1"/>
  <c r="BI3380" i="1"/>
  <c r="BJ3380" i="1"/>
  <c r="BK3380" i="1"/>
  <c r="AW3381" i="1"/>
  <c r="AX3381" i="1"/>
  <c r="AY3381" i="1"/>
  <c r="AZ3381" i="1"/>
  <c r="BA3381" i="1"/>
  <c r="BB3381" i="1"/>
  <c r="BC3381" i="1"/>
  <c r="BD3381" i="1"/>
  <c r="BE3381" i="1"/>
  <c r="BF3381" i="1"/>
  <c r="BG3381" i="1"/>
  <c r="BH3381" i="1"/>
  <c r="BI3381" i="1"/>
  <c r="BJ3381" i="1"/>
  <c r="BK3381" i="1"/>
  <c r="AU3171" i="1"/>
  <c r="AW3171" i="1"/>
  <c r="AX3171" i="1"/>
  <c r="AY3171" i="1"/>
  <c r="AZ3171" i="1"/>
  <c r="BA3171" i="1"/>
  <c r="BB3171" i="1"/>
  <c r="BC3171" i="1"/>
  <c r="BD3171" i="1"/>
  <c r="BE3171" i="1"/>
  <c r="BF3171" i="1"/>
  <c r="BG3171" i="1"/>
  <c r="BH3171" i="1"/>
  <c r="BI3171" i="1"/>
  <c r="BJ3171" i="1"/>
  <c r="BK3171" i="1"/>
  <c r="AV3171" i="1"/>
  <c r="AU3172" i="1"/>
  <c r="AW3172" i="1"/>
  <c r="AX3172" i="1"/>
  <c r="AY3172" i="1"/>
  <c r="AZ3172" i="1"/>
  <c r="BA3172" i="1"/>
  <c r="BB3172" i="1"/>
  <c r="BC3172" i="1"/>
  <c r="BD3172" i="1"/>
  <c r="BE3172" i="1"/>
  <c r="BF3172" i="1"/>
  <c r="BG3172" i="1"/>
  <c r="BH3172" i="1"/>
  <c r="BI3172" i="1"/>
  <c r="BJ3172" i="1"/>
  <c r="BK3172" i="1"/>
  <c r="AV3172" i="1"/>
  <c r="AU3173" i="1"/>
  <c r="AW3173" i="1"/>
  <c r="AX3173" i="1"/>
  <c r="AY3173" i="1"/>
  <c r="AZ3173" i="1"/>
  <c r="BA3173" i="1"/>
  <c r="BB3173" i="1"/>
  <c r="BC3173" i="1"/>
  <c r="BD3173" i="1"/>
  <c r="BE3173" i="1"/>
  <c r="BF3173" i="1"/>
  <c r="BG3173" i="1"/>
  <c r="BH3173" i="1"/>
  <c r="BI3173" i="1"/>
  <c r="BJ3173" i="1"/>
  <c r="BK3173" i="1"/>
  <c r="AV3173" i="1"/>
  <c r="AU3174" i="1"/>
  <c r="AW3174" i="1"/>
  <c r="AX3174" i="1"/>
  <c r="AY3174" i="1"/>
  <c r="AZ3174" i="1"/>
  <c r="BA3174" i="1"/>
  <c r="BB3174" i="1"/>
  <c r="BC3174" i="1"/>
  <c r="BD3174" i="1"/>
  <c r="BE3174" i="1"/>
  <c r="BF3174" i="1"/>
  <c r="BG3174" i="1"/>
  <c r="BH3174" i="1"/>
  <c r="BI3174" i="1"/>
  <c r="BJ3174" i="1"/>
  <c r="BK3174" i="1"/>
  <c r="AV3174" i="1"/>
  <c r="AU3175" i="1"/>
  <c r="AW3175" i="1"/>
  <c r="AX3175" i="1"/>
  <c r="AY3175" i="1"/>
  <c r="AZ3175" i="1"/>
  <c r="BA3175" i="1"/>
  <c r="BB3175" i="1"/>
  <c r="BC3175" i="1"/>
  <c r="BD3175" i="1"/>
  <c r="BE3175" i="1"/>
  <c r="BF3175" i="1"/>
  <c r="BG3175" i="1"/>
  <c r="BH3175" i="1"/>
  <c r="BI3175" i="1"/>
  <c r="BJ3175" i="1"/>
  <c r="BK3175" i="1"/>
  <c r="AV3175" i="1"/>
  <c r="AU3176" i="1"/>
  <c r="AW3176" i="1"/>
  <c r="AX3176" i="1"/>
  <c r="AY3176" i="1"/>
  <c r="AZ3176" i="1"/>
  <c r="BA3176" i="1"/>
  <c r="BB3176" i="1"/>
  <c r="BC3176" i="1"/>
  <c r="BD3176" i="1"/>
  <c r="BE3176" i="1"/>
  <c r="BF3176" i="1"/>
  <c r="BG3176" i="1"/>
  <c r="BH3176" i="1"/>
  <c r="BI3176" i="1"/>
  <c r="BJ3176" i="1"/>
  <c r="BK3176" i="1"/>
  <c r="AV3176" i="1"/>
  <c r="AU3177" i="1"/>
  <c r="AW3177" i="1"/>
  <c r="AX3177" i="1"/>
  <c r="AY3177" i="1"/>
  <c r="AZ3177" i="1"/>
  <c r="BA3177" i="1"/>
  <c r="BB3177" i="1"/>
  <c r="BC3177" i="1"/>
  <c r="BD3177" i="1"/>
  <c r="BE3177" i="1"/>
  <c r="BF3177" i="1"/>
  <c r="BG3177" i="1"/>
  <c r="BH3177" i="1"/>
  <c r="BI3177" i="1"/>
  <c r="BJ3177" i="1"/>
  <c r="BK3177" i="1"/>
  <c r="AV3177" i="1"/>
  <c r="AU3178" i="1"/>
  <c r="AW3178" i="1"/>
  <c r="AX3178" i="1"/>
  <c r="AY3178" i="1"/>
  <c r="AZ3178" i="1"/>
  <c r="BA3178" i="1"/>
  <c r="BB3178" i="1"/>
  <c r="BC3178" i="1"/>
  <c r="BD3178" i="1"/>
  <c r="BE3178" i="1"/>
  <c r="BF3178" i="1"/>
  <c r="BG3178" i="1"/>
  <c r="BH3178" i="1"/>
  <c r="BI3178" i="1"/>
  <c r="BJ3178" i="1"/>
  <c r="BK3178" i="1"/>
  <c r="AV3178" i="1"/>
  <c r="AU3179" i="1"/>
  <c r="AW3179" i="1"/>
  <c r="AX3179" i="1"/>
  <c r="AY3179" i="1"/>
  <c r="AZ3179" i="1"/>
  <c r="BA3179" i="1"/>
  <c r="BB3179" i="1"/>
  <c r="BC3179" i="1"/>
  <c r="BD3179" i="1"/>
  <c r="BE3179" i="1"/>
  <c r="BF3179" i="1"/>
  <c r="BG3179" i="1"/>
  <c r="BH3179" i="1"/>
  <c r="BI3179" i="1"/>
  <c r="BJ3179" i="1"/>
  <c r="BK3179" i="1"/>
  <c r="AV3179" i="1"/>
  <c r="AU3180" i="1"/>
  <c r="AW3180" i="1"/>
  <c r="AX3180" i="1"/>
  <c r="AY3180" i="1"/>
  <c r="AZ3180" i="1"/>
  <c r="BA3180" i="1"/>
  <c r="BB3180" i="1"/>
  <c r="BC3180" i="1"/>
  <c r="BD3180" i="1"/>
  <c r="BE3180" i="1"/>
  <c r="BF3180" i="1"/>
  <c r="BG3180" i="1"/>
  <c r="BH3180" i="1"/>
  <c r="BI3180" i="1"/>
  <c r="BJ3180" i="1"/>
  <c r="BK3180" i="1"/>
  <c r="AV3180" i="1"/>
  <c r="AU3181" i="1"/>
  <c r="AW3181" i="1"/>
  <c r="AX3181" i="1"/>
  <c r="AY3181" i="1"/>
  <c r="AZ3181" i="1"/>
  <c r="BA3181" i="1"/>
  <c r="BB3181" i="1"/>
  <c r="BC3181" i="1"/>
  <c r="BD3181" i="1"/>
  <c r="BE3181" i="1"/>
  <c r="BF3181" i="1"/>
  <c r="BG3181" i="1"/>
  <c r="BH3181" i="1"/>
  <c r="BI3181" i="1"/>
  <c r="BJ3181" i="1"/>
  <c r="BK3181" i="1"/>
  <c r="AV3181" i="1"/>
  <c r="AU3182" i="1"/>
  <c r="AW3182" i="1"/>
  <c r="AX3182" i="1"/>
  <c r="AY3182" i="1"/>
  <c r="AZ3182" i="1"/>
  <c r="BA3182" i="1"/>
  <c r="BB3182" i="1"/>
  <c r="BC3182" i="1"/>
  <c r="BD3182" i="1"/>
  <c r="BE3182" i="1"/>
  <c r="BF3182" i="1"/>
  <c r="BG3182" i="1"/>
  <c r="BH3182" i="1"/>
  <c r="BI3182" i="1"/>
  <c r="BJ3182" i="1"/>
  <c r="BK3182" i="1"/>
  <c r="AV3182" i="1"/>
  <c r="AU3183" i="1"/>
  <c r="AW3183" i="1"/>
  <c r="AX3183" i="1"/>
  <c r="AY3183" i="1"/>
  <c r="AZ3183" i="1"/>
  <c r="BA3183" i="1"/>
  <c r="BB3183" i="1"/>
  <c r="BC3183" i="1"/>
  <c r="BD3183" i="1"/>
  <c r="BE3183" i="1"/>
  <c r="BF3183" i="1"/>
  <c r="BG3183" i="1"/>
  <c r="BH3183" i="1"/>
  <c r="BI3183" i="1"/>
  <c r="BJ3183" i="1"/>
  <c r="BK3183" i="1"/>
  <c r="AV3183" i="1"/>
  <c r="AU3184" i="1"/>
  <c r="AW3184" i="1"/>
  <c r="AX3184" i="1"/>
  <c r="AY3184" i="1"/>
  <c r="AZ3184" i="1"/>
  <c r="BA3184" i="1"/>
  <c r="BB3184" i="1"/>
  <c r="BC3184" i="1"/>
  <c r="BD3184" i="1"/>
  <c r="BE3184" i="1"/>
  <c r="BF3184" i="1"/>
  <c r="BG3184" i="1"/>
  <c r="BH3184" i="1"/>
  <c r="BI3184" i="1"/>
  <c r="BJ3184" i="1"/>
  <c r="BK3184" i="1"/>
  <c r="AV3184" i="1"/>
  <c r="AU3185" i="1"/>
  <c r="AW3185" i="1"/>
  <c r="AX3185" i="1"/>
  <c r="AY3185" i="1"/>
  <c r="AZ3185" i="1"/>
  <c r="BA3185" i="1"/>
  <c r="BB3185" i="1"/>
  <c r="BC3185" i="1"/>
  <c r="BD3185" i="1"/>
  <c r="BE3185" i="1"/>
  <c r="BF3185" i="1"/>
  <c r="BG3185" i="1"/>
  <c r="BH3185" i="1"/>
  <c r="BI3185" i="1"/>
  <c r="BJ3185" i="1"/>
  <c r="BK3185" i="1"/>
  <c r="AV3185" i="1"/>
  <c r="AU3186" i="1"/>
  <c r="AW3186" i="1"/>
  <c r="AX3186" i="1"/>
  <c r="AY3186" i="1"/>
  <c r="AZ3186" i="1"/>
  <c r="BA3186" i="1"/>
  <c r="BB3186" i="1"/>
  <c r="BC3186" i="1"/>
  <c r="BD3186" i="1"/>
  <c r="BE3186" i="1"/>
  <c r="BF3186" i="1"/>
  <c r="BG3186" i="1"/>
  <c r="BH3186" i="1"/>
  <c r="BI3186" i="1"/>
  <c r="BJ3186" i="1"/>
  <c r="BK3186" i="1"/>
  <c r="AV3186" i="1"/>
  <c r="AU3187" i="1"/>
  <c r="AW3187" i="1"/>
  <c r="AX3187" i="1"/>
  <c r="AY3187" i="1"/>
  <c r="AZ3187" i="1"/>
  <c r="BA3187" i="1"/>
  <c r="BB3187" i="1"/>
  <c r="BC3187" i="1"/>
  <c r="BD3187" i="1"/>
  <c r="BE3187" i="1"/>
  <c r="BF3187" i="1"/>
  <c r="BG3187" i="1"/>
  <c r="BH3187" i="1"/>
  <c r="BI3187" i="1"/>
  <c r="BJ3187" i="1"/>
  <c r="BK3187" i="1"/>
  <c r="AV3187" i="1"/>
  <c r="AU3188" i="1"/>
  <c r="AW3188" i="1"/>
  <c r="AX3188" i="1"/>
  <c r="AY3188" i="1"/>
  <c r="AZ3188" i="1"/>
  <c r="BA3188" i="1"/>
  <c r="BB3188" i="1"/>
  <c r="BC3188" i="1"/>
  <c r="BD3188" i="1"/>
  <c r="BE3188" i="1"/>
  <c r="BF3188" i="1"/>
  <c r="BG3188" i="1"/>
  <c r="BH3188" i="1"/>
  <c r="BI3188" i="1"/>
  <c r="BJ3188" i="1"/>
  <c r="BK3188" i="1"/>
  <c r="AV3188" i="1"/>
  <c r="AU3189" i="1"/>
  <c r="AW3189" i="1"/>
  <c r="AX3189" i="1"/>
  <c r="AY3189" i="1"/>
  <c r="AZ3189" i="1"/>
  <c r="BA3189" i="1"/>
  <c r="BB3189" i="1"/>
  <c r="BC3189" i="1"/>
  <c r="BD3189" i="1"/>
  <c r="BE3189" i="1"/>
  <c r="BF3189" i="1"/>
  <c r="BG3189" i="1"/>
  <c r="BH3189" i="1"/>
  <c r="BI3189" i="1"/>
  <c r="BJ3189" i="1"/>
  <c r="BK3189" i="1"/>
  <c r="AV3189" i="1"/>
  <c r="AU3190" i="1"/>
  <c r="AW3190" i="1"/>
  <c r="AX3190" i="1"/>
  <c r="AY3190" i="1"/>
  <c r="AZ3190" i="1"/>
  <c r="BA3190" i="1"/>
  <c r="BB3190" i="1"/>
  <c r="BC3190" i="1"/>
  <c r="BD3190" i="1"/>
  <c r="BE3190" i="1"/>
  <c r="BF3190" i="1"/>
  <c r="BG3190" i="1"/>
  <c r="BH3190" i="1"/>
  <c r="BI3190" i="1"/>
  <c r="BJ3190" i="1"/>
  <c r="BK3190" i="1"/>
  <c r="AV3190" i="1"/>
  <c r="AU3191" i="1"/>
  <c r="AW3191" i="1"/>
  <c r="AX3191" i="1"/>
  <c r="AY3191" i="1"/>
  <c r="AZ3191" i="1"/>
  <c r="BA3191" i="1"/>
  <c r="BB3191" i="1"/>
  <c r="BC3191" i="1"/>
  <c r="BD3191" i="1"/>
  <c r="BE3191" i="1"/>
  <c r="BF3191" i="1"/>
  <c r="BG3191" i="1"/>
  <c r="BH3191" i="1"/>
  <c r="BI3191" i="1"/>
  <c r="BJ3191" i="1"/>
  <c r="BK3191" i="1"/>
  <c r="AV3191" i="1"/>
  <c r="AU3192" i="1"/>
  <c r="AW3192" i="1"/>
  <c r="AX3192" i="1"/>
  <c r="AY3192" i="1"/>
  <c r="AZ3192" i="1"/>
  <c r="BA3192" i="1"/>
  <c r="BB3192" i="1"/>
  <c r="BC3192" i="1"/>
  <c r="BD3192" i="1"/>
  <c r="BE3192" i="1"/>
  <c r="BF3192" i="1"/>
  <c r="BG3192" i="1"/>
  <c r="BH3192" i="1"/>
  <c r="BI3192" i="1"/>
  <c r="BJ3192" i="1"/>
  <c r="BK3192" i="1"/>
  <c r="AV3192" i="1"/>
  <c r="AU3193" i="1"/>
  <c r="AW3193" i="1"/>
  <c r="AX3193" i="1"/>
  <c r="AY3193" i="1"/>
  <c r="AZ3193" i="1"/>
  <c r="BA3193" i="1"/>
  <c r="BB3193" i="1"/>
  <c r="BC3193" i="1"/>
  <c r="BD3193" i="1"/>
  <c r="BE3193" i="1"/>
  <c r="BF3193" i="1"/>
  <c r="BG3193" i="1"/>
  <c r="BH3193" i="1"/>
  <c r="BI3193" i="1"/>
  <c r="BJ3193" i="1"/>
  <c r="BK3193" i="1"/>
  <c r="AV3193" i="1"/>
  <c r="AU3194" i="1"/>
  <c r="AW3194" i="1"/>
  <c r="AX3194" i="1"/>
  <c r="AY3194" i="1"/>
  <c r="AZ3194" i="1"/>
  <c r="BA3194" i="1"/>
  <c r="BB3194" i="1"/>
  <c r="BC3194" i="1"/>
  <c r="BD3194" i="1"/>
  <c r="BE3194" i="1"/>
  <c r="BF3194" i="1"/>
  <c r="BG3194" i="1"/>
  <c r="BH3194" i="1"/>
  <c r="BI3194" i="1"/>
  <c r="BJ3194" i="1"/>
  <c r="BK3194" i="1"/>
  <c r="AV3194" i="1"/>
  <c r="AU3195" i="1"/>
  <c r="AW3195" i="1"/>
  <c r="AX3195" i="1"/>
  <c r="AY3195" i="1"/>
  <c r="AZ3195" i="1"/>
  <c r="BA3195" i="1"/>
  <c r="BB3195" i="1"/>
  <c r="BC3195" i="1"/>
  <c r="BD3195" i="1"/>
  <c r="BE3195" i="1"/>
  <c r="BF3195" i="1"/>
  <c r="BG3195" i="1"/>
  <c r="BH3195" i="1"/>
  <c r="BI3195" i="1"/>
  <c r="BJ3195" i="1"/>
  <c r="BK3195" i="1"/>
  <c r="AV3195" i="1"/>
  <c r="AU3196" i="1"/>
  <c r="AW3196" i="1"/>
  <c r="AX3196" i="1"/>
  <c r="AY3196" i="1"/>
  <c r="AZ3196" i="1"/>
  <c r="BA3196" i="1"/>
  <c r="BB3196" i="1"/>
  <c r="BC3196" i="1"/>
  <c r="BD3196" i="1"/>
  <c r="BE3196" i="1"/>
  <c r="BF3196" i="1"/>
  <c r="BG3196" i="1"/>
  <c r="BH3196" i="1"/>
  <c r="BI3196" i="1"/>
  <c r="BJ3196" i="1"/>
  <c r="BK3196" i="1"/>
  <c r="AV3196" i="1"/>
  <c r="AU3197" i="1"/>
  <c r="AW3197" i="1"/>
  <c r="AX3197" i="1"/>
  <c r="AY3197" i="1"/>
  <c r="AZ3197" i="1"/>
  <c r="BA3197" i="1"/>
  <c r="BB3197" i="1"/>
  <c r="BC3197" i="1"/>
  <c r="BD3197" i="1"/>
  <c r="BE3197" i="1"/>
  <c r="BF3197" i="1"/>
  <c r="BG3197" i="1"/>
  <c r="BH3197" i="1"/>
  <c r="BI3197" i="1"/>
  <c r="BJ3197" i="1"/>
  <c r="BK3197" i="1"/>
  <c r="AV3197" i="1"/>
  <c r="AU3198" i="1"/>
  <c r="AW3198" i="1"/>
  <c r="AX3198" i="1"/>
  <c r="AY3198" i="1"/>
  <c r="AZ3198" i="1"/>
  <c r="BA3198" i="1"/>
  <c r="BB3198" i="1"/>
  <c r="BC3198" i="1"/>
  <c r="BD3198" i="1"/>
  <c r="BE3198" i="1"/>
  <c r="BF3198" i="1"/>
  <c r="BG3198" i="1"/>
  <c r="BH3198" i="1"/>
  <c r="BI3198" i="1"/>
  <c r="BJ3198" i="1"/>
  <c r="BK3198" i="1"/>
  <c r="AV3198" i="1"/>
  <c r="AU3199" i="1"/>
  <c r="AW3199" i="1"/>
  <c r="AX3199" i="1"/>
  <c r="AY3199" i="1"/>
  <c r="AZ3199" i="1"/>
  <c r="BA3199" i="1"/>
  <c r="BB3199" i="1"/>
  <c r="BC3199" i="1"/>
  <c r="BD3199" i="1"/>
  <c r="BE3199" i="1"/>
  <c r="BF3199" i="1"/>
  <c r="BG3199" i="1"/>
  <c r="BH3199" i="1"/>
  <c r="BI3199" i="1"/>
  <c r="BJ3199" i="1"/>
  <c r="BK3199" i="1"/>
  <c r="AV3199" i="1"/>
  <c r="AU3200" i="1"/>
  <c r="AW3200" i="1"/>
  <c r="AX3200" i="1"/>
  <c r="AY3200" i="1"/>
  <c r="AZ3200" i="1"/>
  <c r="BA3200" i="1"/>
  <c r="BB3200" i="1"/>
  <c r="BC3200" i="1"/>
  <c r="BD3200" i="1"/>
  <c r="BE3200" i="1"/>
  <c r="BF3200" i="1"/>
  <c r="BG3200" i="1"/>
  <c r="BH3200" i="1"/>
  <c r="BI3200" i="1"/>
  <c r="BJ3200" i="1"/>
  <c r="BK3200" i="1"/>
  <c r="AV3200" i="1"/>
  <c r="AU3201" i="1"/>
  <c r="AW3201" i="1"/>
  <c r="AX3201" i="1"/>
  <c r="AY3201" i="1"/>
  <c r="AZ3201" i="1"/>
  <c r="BA3201" i="1"/>
  <c r="BB3201" i="1"/>
  <c r="BC3201" i="1"/>
  <c r="BD3201" i="1"/>
  <c r="BE3201" i="1"/>
  <c r="BF3201" i="1"/>
  <c r="BG3201" i="1"/>
  <c r="BH3201" i="1"/>
  <c r="BI3201" i="1"/>
  <c r="BJ3201" i="1"/>
  <c r="BK3201" i="1"/>
  <c r="AV3201" i="1"/>
  <c r="AU3202" i="1"/>
  <c r="AW3202" i="1"/>
  <c r="AX3202" i="1"/>
  <c r="AY3202" i="1"/>
  <c r="AZ3202" i="1"/>
  <c r="BA3202" i="1"/>
  <c r="BB3202" i="1"/>
  <c r="BC3202" i="1"/>
  <c r="BD3202" i="1"/>
  <c r="BE3202" i="1"/>
  <c r="BF3202" i="1"/>
  <c r="BG3202" i="1"/>
  <c r="BH3202" i="1"/>
  <c r="BI3202" i="1"/>
  <c r="BJ3202" i="1"/>
  <c r="BK3202" i="1"/>
  <c r="AV3202" i="1"/>
  <c r="AU3203" i="1"/>
  <c r="AW3203" i="1"/>
  <c r="AX3203" i="1"/>
  <c r="AY3203" i="1"/>
  <c r="AZ3203" i="1"/>
  <c r="BA3203" i="1"/>
  <c r="BB3203" i="1"/>
  <c r="BC3203" i="1"/>
  <c r="BD3203" i="1"/>
  <c r="BE3203" i="1"/>
  <c r="BF3203" i="1"/>
  <c r="BG3203" i="1"/>
  <c r="BH3203" i="1"/>
  <c r="BI3203" i="1"/>
  <c r="BJ3203" i="1"/>
  <c r="BK3203" i="1"/>
  <c r="AV3203" i="1"/>
  <c r="AU3204" i="1"/>
  <c r="AW3204" i="1"/>
  <c r="AX3204" i="1"/>
  <c r="AY3204" i="1"/>
  <c r="AZ3204" i="1"/>
  <c r="BA3204" i="1"/>
  <c r="BB3204" i="1"/>
  <c r="BC3204" i="1"/>
  <c r="BD3204" i="1"/>
  <c r="BE3204" i="1"/>
  <c r="BF3204" i="1"/>
  <c r="BG3204" i="1"/>
  <c r="BH3204" i="1"/>
  <c r="BI3204" i="1"/>
  <c r="BJ3204" i="1"/>
  <c r="BK3204" i="1"/>
  <c r="AV3204" i="1"/>
  <c r="AU3205" i="1"/>
  <c r="AW3205" i="1"/>
  <c r="AX3205" i="1"/>
  <c r="AY3205" i="1"/>
  <c r="AZ3205" i="1"/>
  <c r="BA3205" i="1"/>
  <c r="BB3205" i="1"/>
  <c r="BC3205" i="1"/>
  <c r="BD3205" i="1"/>
  <c r="BE3205" i="1"/>
  <c r="BF3205" i="1"/>
  <c r="BG3205" i="1"/>
  <c r="BH3205" i="1"/>
  <c r="BI3205" i="1"/>
  <c r="BJ3205" i="1"/>
  <c r="BK3205" i="1"/>
  <c r="AV3205" i="1"/>
  <c r="AU3206" i="1"/>
  <c r="AW3206" i="1"/>
  <c r="AX3206" i="1"/>
  <c r="AY3206" i="1"/>
  <c r="AZ3206" i="1"/>
  <c r="BA3206" i="1"/>
  <c r="BB3206" i="1"/>
  <c r="BC3206" i="1"/>
  <c r="BD3206" i="1"/>
  <c r="BE3206" i="1"/>
  <c r="BF3206" i="1"/>
  <c r="BG3206" i="1"/>
  <c r="BH3206" i="1"/>
  <c r="BI3206" i="1"/>
  <c r="BJ3206" i="1"/>
  <c r="BK3206" i="1"/>
  <c r="AV3206" i="1"/>
  <c r="AU3207" i="1"/>
  <c r="AW3207" i="1"/>
  <c r="AX3207" i="1"/>
  <c r="AY3207" i="1"/>
  <c r="AZ3207" i="1"/>
  <c r="BA3207" i="1"/>
  <c r="BB3207" i="1"/>
  <c r="BC3207" i="1"/>
  <c r="BD3207" i="1"/>
  <c r="BE3207" i="1"/>
  <c r="BF3207" i="1"/>
  <c r="BG3207" i="1"/>
  <c r="BH3207" i="1"/>
  <c r="BI3207" i="1"/>
  <c r="BJ3207" i="1"/>
  <c r="BK3207" i="1"/>
  <c r="AV3207" i="1"/>
  <c r="AU3208" i="1"/>
  <c r="AW3208" i="1"/>
  <c r="AX3208" i="1"/>
  <c r="AY3208" i="1"/>
  <c r="AZ3208" i="1"/>
  <c r="BA3208" i="1"/>
  <c r="BB3208" i="1"/>
  <c r="BC3208" i="1"/>
  <c r="BD3208" i="1"/>
  <c r="BE3208" i="1"/>
  <c r="BF3208" i="1"/>
  <c r="BG3208" i="1"/>
  <c r="BH3208" i="1"/>
  <c r="BI3208" i="1"/>
  <c r="BJ3208" i="1"/>
  <c r="BK3208" i="1"/>
  <c r="AV3208" i="1"/>
  <c r="AU3209" i="1"/>
  <c r="AW3209" i="1"/>
  <c r="AX3209" i="1"/>
  <c r="AY3209" i="1"/>
  <c r="AZ3209" i="1"/>
  <c r="BA3209" i="1"/>
  <c r="BB3209" i="1"/>
  <c r="BC3209" i="1"/>
  <c r="BD3209" i="1"/>
  <c r="BE3209" i="1"/>
  <c r="BF3209" i="1"/>
  <c r="BG3209" i="1"/>
  <c r="BH3209" i="1"/>
  <c r="BI3209" i="1"/>
  <c r="BJ3209" i="1"/>
  <c r="BK3209" i="1"/>
  <c r="AV3209" i="1"/>
  <c r="AU3210" i="1"/>
  <c r="AW3210" i="1"/>
  <c r="AX3210" i="1"/>
  <c r="AY3210" i="1"/>
  <c r="AZ3210" i="1"/>
  <c r="BA3210" i="1"/>
  <c r="BB3210" i="1"/>
  <c r="BC3210" i="1"/>
  <c r="BD3210" i="1"/>
  <c r="BE3210" i="1"/>
  <c r="BF3210" i="1"/>
  <c r="BG3210" i="1"/>
  <c r="BH3210" i="1"/>
  <c r="BI3210" i="1"/>
  <c r="BJ3210" i="1"/>
  <c r="BK3210" i="1"/>
  <c r="AV3210" i="1"/>
  <c r="AU3211" i="1"/>
  <c r="AW3211" i="1"/>
  <c r="AX3211" i="1"/>
  <c r="AY3211" i="1"/>
  <c r="AZ3211" i="1"/>
  <c r="BA3211" i="1"/>
  <c r="BB3211" i="1"/>
  <c r="BC3211" i="1"/>
  <c r="BD3211" i="1"/>
  <c r="BE3211" i="1"/>
  <c r="BF3211" i="1"/>
  <c r="BG3211" i="1"/>
  <c r="BH3211" i="1"/>
  <c r="BI3211" i="1"/>
  <c r="BJ3211" i="1"/>
  <c r="BK3211" i="1"/>
  <c r="AV3211" i="1"/>
  <c r="AU3212" i="1"/>
  <c r="AW3212" i="1"/>
  <c r="AX3212" i="1"/>
  <c r="AY3212" i="1"/>
  <c r="AZ3212" i="1"/>
  <c r="BA3212" i="1"/>
  <c r="BB3212" i="1"/>
  <c r="BC3212" i="1"/>
  <c r="BD3212" i="1"/>
  <c r="BE3212" i="1"/>
  <c r="BF3212" i="1"/>
  <c r="BG3212" i="1"/>
  <c r="BH3212" i="1"/>
  <c r="BI3212" i="1"/>
  <c r="BJ3212" i="1"/>
  <c r="BK3212" i="1"/>
  <c r="AV3212" i="1"/>
  <c r="AU3213" i="1"/>
  <c r="AW3213" i="1"/>
  <c r="AX3213" i="1"/>
  <c r="AY3213" i="1"/>
  <c r="AZ3213" i="1"/>
  <c r="BA3213" i="1"/>
  <c r="BB3213" i="1"/>
  <c r="BC3213" i="1"/>
  <c r="BD3213" i="1"/>
  <c r="BE3213" i="1"/>
  <c r="BF3213" i="1"/>
  <c r="BG3213" i="1"/>
  <c r="BH3213" i="1"/>
  <c r="BI3213" i="1"/>
  <c r="BJ3213" i="1"/>
  <c r="BK3213" i="1"/>
  <c r="AV3213" i="1"/>
  <c r="AU3214" i="1"/>
  <c r="AW3214" i="1"/>
  <c r="AX3214" i="1"/>
  <c r="AY3214" i="1"/>
  <c r="AZ3214" i="1"/>
  <c r="BA3214" i="1"/>
  <c r="BB3214" i="1"/>
  <c r="BC3214" i="1"/>
  <c r="BD3214" i="1"/>
  <c r="BE3214" i="1"/>
  <c r="BF3214" i="1"/>
  <c r="BG3214" i="1"/>
  <c r="BH3214" i="1"/>
  <c r="BI3214" i="1"/>
  <c r="BJ3214" i="1"/>
  <c r="BK3214" i="1"/>
  <c r="AV3214" i="1"/>
  <c r="AU3215" i="1"/>
  <c r="AW3215" i="1"/>
  <c r="AX3215" i="1"/>
  <c r="AY3215" i="1"/>
  <c r="AZ3215" i="1"/>
  <c r="BA3215" i="1"/>
  <c r="BB3215" i="1"/>
  <c r="BC3215" i="1"/>
  <c r="BD3215" i="1"/>
  <c r="BE3215" i="1"/>
  <c r="BF3215" i="1"/>
  <c r="BG3215" i="1"/>
  <c r="BH3215" i="1"/>
  <c r="BI3215" i="1"/>
  <c r="BJ3215" i="1"/>
  <c r="BK3215" i="1"/>
  <c r="AV3215" i="1"/>
  <c r="AU3216" i="1"/>
  <c r="AW3216" i="1"/>
  <c r="AX3216" i="1"/>
  <c r="AY3216" i="1"/>
  <c r="AZ3216" i="1"/>
  <c r="BA3216" i="1"/>
  <c r="BB3216" i="1"/>
  <c r="BC3216" i="1"/>
  <c r="BD3216" i="1"/>
  <c r="BE3216" i="1"/>
  <c r="BF3216" i="1"/>
  <c r="BG3216" i="1"/>
  <c r="BH3216" i="1"/>
  <c r="BI3216" i="1"/>
  <c r="BJ3216" i="1"/>
  <c r="BK3216" i="1"/>
  <c r="AV3216" i="1"/>
  <c r="AU3217" i="1"/>
  <c r="AW3217" i="1"/>
  <c r="AX3217" i="1"/>
  <c r="AY3217" i="1"/>
  <c r="AZ3217" i="1"/>
  <c r="BA3217" i="1"/>
  <c r="BB3217" i="1"/>
  <c r="BC3217" i="1"/>
  <c r="BD3217" i="1"/>
  <c r="BE3217" i="1"/>
  <c r="BF3217" i="1"/>
  <c r="BG3217" i="1"/>
  <c r="BH3217" i="1"/>
  <c r="BI3217" i="1"/>
  <c r="BJ3217" i="1"/>
  <c r="BK3217" i="1"/>
  <c r="AV3217" i="1"/>
  <c r="AU3218" i="1"/>
  <c r="AW3218" i="1"/>
  <c r="AX3218" i="1"/>
  <c r="AY3218" i="1"/>
  <c r="AZ3218" i="1"/>
  <c r="BA3218" i="1"/>
  <c r="BB3218" i="1"/>
  <c r="BC3218" i="1"/>
  <c r="BD3218" i="1"/>
  <c r="BE3218" i="1"/>
  <c r="BF3218" i="1"/>
  <c r="BG3218" i="1"/>
  <c r="BH3218" i="1"/>
  <c r="BI3218" i="1"/>
  <c r="BJ3218" i="1"/>
  <c r="BK3218" i="1"/>
  <c r="AV3218" i="1"/>
  <c r="AU3219" i="1"/>
  <c r="AW3219" i="1"/>
  <c r="AX3219" i="1"/>
  <c r="AY3219" i="1"/>
  <c r="AZ3219" i="1"/>
  <c r="BA3219" i="1"/>
  <c r="BB3219" i="1"/>
  <c r="BC3219" i="1"/>
  <c r="BD3219" i="1"/>
  <c r="BE3219" i="1"/>
  <c r="BF3219" i="1"/>
  <c r="BG3219" i="1"/>
  <c r="BH3219" i="1"/>
  <c r="BI3219" i="1"/>
  <c r="BJ3219" i="1"/>
  <c r="BK3219" i="1"/>
  <c r="AV3219" i="1"/>
  <c r="AU3220" i="1"/>
  <c r="AW3220" i="1"/>
  <c r="AX3220" i="1"/>
  <c r="AY3220" i="1"/>
  <c r="AZ3220" i="1"/>
  <c r="BA3220" i="1"/>
  <c r="BB3220" i="1"/>
  <c r="BC3220" i="1"/>
  <c r="BD3220" i="1"/>
  <c r="BE3220" i="1"/>
  <c r="BF3220" i="1"/>
  <c r="BG3220" i="1"/>
  <c r="BH3220" i="1"/>
  <c r="BI3220" i="1"/>
  <c r="BJ3220" i="1"/>
  <c r="BK3220" i="1"/>
  <c r="AV3220" i="1"/>
  <c r="AU3221" i="1"/>
  <c r="AW3221" i="1"/>
  <c r="AX3221" i="1"/>
  <c r="AY3221" i="1"/>
  <c r="AZ3221" i="1"/>
  <c r="BA3221" i="1"/>
  <c r="BB3221" i="1"/>
  <c r="BC3221" i="1"/>
  <c r="BD3221" i="1"/>
  <c r="BE3221" i="1"/>
  <c r="BF3221" i="1"/>
  <c r="BG3221" i="1"/>
  <c r="BH3221" i="1"/>
  <c r="BI3221" i="1"/>
  <c r="BJ3221" i="1"/>
  <c r="BK3221" i="1"/>
  <c r="AV3221" i="1"/>
  <c r="AU3222" i="1"/>
  <c r="AW3222" i="1"/>
  <c r="AX3222" i="1"/>
  <c r="AY3222" i="1"/>
  <c r="AZ3222" i="1"/>
  <c r="BA3222" i="1"/>
  <c r="BB3222" i="1"/>
  <c r="BC3222" i="1"/>
  <c r="BD3222" i="1"/>
  <c r="BE3222" i="1"/>
  <c r="BF3222" i="1"/>
  <c r="BG3222" i="1"/>
  <c r="BH3222" i="1"/>
  <c r="BI3222" i="1"/>
  <c r="BJ3222" i="1"/>
  <c r="BK3222" i="1"/>
  <c r="AV3222" i="1"/>
  <c r="AU3223" i="1"/>
  <c r="AW3223" i="1"/>
  <c r="AX3223" i="1"/>
  <c r="AY3223" i="1"/>
  <c r="AZ3223" i="1"/>
  <c r="BA3223" i="1"/>
  <c r="BB3223" i="1"/>
  <c r="BC3223" i="1"/>
  <c r="BD3223" i="1"/>
  <c r="BE3223" i="1"/>
  <c r="BF3223" i="1"/>
  <c r="BG3223" i="1"/>
  <c r="BH3223" i="1"/>
  <c r="BI3223" i="1"/>
  <c r="BJ3223" i="1"/>
  <c r="BK3223" i="1"/>
  <c r="AV3223" i="1"/>
  <c r="AU3224" i="1"/>
  <c r="AW3224" i="1"/>
  <c r="AX3224" i="1"/>
  <c r="AY3224" i="1"/>
  <c r="AZ3224" i="1"/>
  <c r="BA3224" i="1"/>
  <c r="BB3224" i="1"/>
  <c r="BC3224" i="1"/>
  <c r="BD3224" i="1"/>
  <c r="BE3224" i="1"/>
  <c r="BF3224" i="1"/>
  <c r="BG3224" i="1"/>
  <c r="BH3224" i="1"/>
  <c r="BI3224" i="1"/>
  <c r="BJ3224" i="1"/>
  <c r="BK3224" i="1"/>
  <c r="AV3224" i="1"/>
  <c r="AU3225" i="1"/>
  <c r="AW3225" i="1"/>
  <c r="AX3225" i="1"/>
  <c r="AY3225" i="1"/>
  <c r="AZ3225" i="1"/>
  <c r="BA3225" i="1"/>
  <c r="BB3225" i="1"/>
  <c r="BC3225" i="1"/>
  <c r="BD3225" i="1"/>
  <c r="BE3225" i="1"/>
  <c r="BF3225" i="1"/>
  <c r="BG3225" i="1"/>
  <c r="BH3225" i="1"/>
  <c r="BI3225" i="1"/>
  <c r="BJ3225" i="1"/>
  <c r="BK3225" i="1"/>
  <c r="AV3225" i="1"/>
  <c r="AU3226" i="1"/>
  <c r="AW3226" i="1"/>
  <c r="AX3226" i="1"/>
  <c r="AY3226" i="1"/>
  <c r="AZ3226" i="1"/>
  <c r="BA3226" i="1"/>
  <c r="BB3226" i="1"/>
  <c r="BC3226" i="1"/>
  <c r="BD3226" i="1"/>
  <c r="BE3226" i="1"/>
  <c r="BF3226" i="1"/>
  <c r="BG3226" i="1"/>
  <c r="BH3226" i="1"/>
  <c r="BI3226" i="1"/>
  <c r="BJ3226" i="1"/>
  <c r="BK3226" i="1"/>
  <c r="AV3226" i="1"/>
  <c r="AU3227" i="1"/>
  <c r="AW3227" i="1"/>
  <c r="AX3227" i="1"/>
  <c r="AY3227" i="1"/>
  <c r="AZ3227" i="1"/>
  <c r="BA3227" i="1"/>
  <c r="BB3227" i="1"/>
  <c r="BC3227" i="1"/>
  <c r="BD3227" i="1"/>
  <c r="BE3227" i="1"/>
  <c r="BF3227" i="1"/>
  <c r="BG3227" i="1"/>
  <c r="BH3227" i="1"/>
  <c r="BI3227" i="1"/>
  <c r="BJ3227" i="1"/>
  <c r="BK3227" i="1"/>
  <c r="AV3227" i="1"/>
  <c r="AU3228" i="1"/>
  <c r="AW3228" i="1"/>
  <c r="AX3228" i="1"/>
  <c r="AY3228" i="1"/>
  <c r="AZ3228" i="1"/>
  <c r="BA3228" i="1"/>
  <c r="BB3228" i="1"/>
  <c r="BC3228" i="1"/>
  <c r="BD3228" i="1"/>
  <c r="BE3228" i="1"/>
  <c r="BF3228" i="1"/>
  <c r="BG3228" i="1"/>
  <c r="BH3228" i="1"/>
  <c r="BI3228" i="1"/>
  <c r="BJ3228" i="1"/>
  <c r="BK3228" i="1"/>
  <c r="AV3228" i="1"/>
  <c r="AU3229" i="1"/>
  <c r="AW3229" i="1"/>
  <c r="AX3229" i="1"/>
  <c r="AY3229" i="1"/>
  <c r="AZ3229" i="1"/>
  <c r="BA3229" i="1"/>
  <c r="BB3229" i="1"/>
  <c r="BC3229" i="1"/>
  <c r="BD3229" i="1"/>
  <c r="BE3229" i="1"/>
  <c r="BF3229" i="1"/>
  <c r="BG3229" i="1"/>
  <c r="BH3229" i="1"/>
  <c r="BI3229" i="1"/>
  <c r="BJ3229" i="1"/>
  <c r="BK3229" i="1"/>
  <c r="AV3229" i="1"/>
  <c r="AU3230" i="1"/>
  <c r="AW3230" i="1"/>
  <c r="AX3230" i="1"/>
  <c r="AY3230" i="1"/>
  <c r="AZ3230" i="1"/>
  <c r="BA3230" i="1"/>
  <c r="BB3230" i="1"/>
  <c r="BC3230" i="1"/>
  <c r="BD3230" i="1"/>
  <c r="BE3230" i="1"/>
  <c r="BF3230" i="1"/>
  <c r="BG3230" i="1"/>
  <c r="BH3230" i="1"/>
  <c r="BI3230" i="1"/>
  <c r="BJ3230" i="1"/>
  <c r="BK3230" i="1"/>
  <c r="AV3230" i="1"/>
  <c r="AU3231" i="1"/>
  <c r="AW3231" i="1"/>
  <c r="AX3231" i="1"/>
  <c r="AY3231" i="1"/>
  <c r="AZ3231" i="1"/>
  <c r="BA3231" i="1"/>
  <c r="BB3231" i="1"/>
  <c r="BC3231" i="1"/>
  <c r="BD3231" i="1"/>
  <c r="BE3231" i="1"/>
  <c r="BF3231" i="1"/>
  <c r="BG3231" i="1"/>
  <c r="BH3231" i="1"/>
  <c r="BI3231" i="1"/>
  <c r="BJ3231" i="1"/>
  <c r="BK3231" i="1"/>
  <c r="AV3231" i="1"/>
  <c r="AU3232" i="1"/>
  <c r="AW3232" i="1"/>
  <c r="AX3232" i="1"/>
  <c r="AY3232" i="1"/>
  <c r="AZ3232" i="1"/>
  <c r="BA3232" i="1"/>
  <c r="BB3232" i="1"/>
  <c r="BC3232" i="1"/>
  <c r="BD3232" i="1"/>
  <c r="BE3232" i="1"/>
  <c r="BF3232" i="1"/>
  <c r="BG3232" i="1"/>
  <c r="BH3232" i="1"/>
  <c r="BI3232" i="1"/>
  <c r="BJ3232" i="1"/>
  <c r="BK3232" i="1"/>
  <c r="AV3232" i="1"/>
  <c r="AU3233" i="1"/>
  <c r="AW3233" i="1"/>
  <c r="AX3233" i="1"/>
  <c r="AY3233" i="1"/>
  <c r="AZ3233" i="1"/>
  <c r="BA3233" i="1"/>
  <c r="BB3233" i="1"/>
  <c r="BC3233" i="1"/>
  <c r="BD3233" i="1"/>
  <c r="BE3233" i="1"/>
  <c r="BF3233" i="1"/>
  <c r="BG3233" i="1"/>
  <c r="BH3233" i="1"/>
  <c r="BI3233" i="1"/>
  <c r="BJ3233" i="1"/>
  <c r="BK3233" i="1"/>
  <c r="AV3233" i="1"/>
  <c r="AU3234" i="1"/>
  <c r="AW3234" i="1"/>
  <c r="AX3234" i="1"/>
  <c r="AY3234" i="1"/>
  <c r="AZ3234" i="1"/>
  <c r="BA3234" i="1"/>
  <c r="BB3234" i="1"/>
  <c r="BC3234" i="1"/>
  <c r="BD3234" i="1"/>
  <c r="BE3234" i="1"/>
  <c r="BF3234" i="1"/>
  <c r="BG3234" i="1"/>
  <c r="BH3234" i="1"/>
  <c r="BI3234" i="1"/>
  <c r="BJ3234" i="1"/>
  <c r="BK3234" i="1"/>
  <c r="AV3234" i="1"/>
  <c r="AU3235" i="1"/>
  <c r="AW3235" i="1"/>
  <c r="AX3235" i="1"/>
  <c r="AY3235" i="1"/>
  <c r="AZ3235" i="1"/>
  <c r="BA3235" i="1"/>
  <c r="BB3235" i="1"/>
  <c r="BC3235" i="1"/>
  <c r="BD3235" i="1"/>
  <c r="BE3235" i="1"/>
  <c r="BF3235" i="1"/>
  <c r="BG3235" i="1"/>
  <c r="BH3235" i="1"/>
  <c r="BI3235" i="1"/>
  <c r="BJ3235" i="1"/>
  <c r="BK3235" i="1"/>
  <c r="AV3235" i="1"/>
  <c r="AU3236" i="1"/>
  <c r="AW3236" i="1"/>
  <c r="AX3236" i="1"/>
  <c r="AY3236" i="1"/>
  <c r="AZ3236" i="1"/>
  <c r="BA3236" i="1"/>
  <c r="BB3236" i="1"/>
  <c r="BC3236" i="1"/>
  <c r="BD3236" i="1"/>
  <c r="BE3236" i="1"/>
  <c r="BF3236" i="1"/>
  <c r="BG3236" i="1"/>
  <c r="BH3236" i="1"/>
  <c r="BI3236" i="1"/>
  <c r="BJ3236" i="1"/>
  <c r="BK3236" i="1"/>
  <c r="AV3236" i="1"/>
  <c r="AU3237" i="1"/>
  <c r="AW3237" i="1"/>
  <c r="AX3237" i="1"/>
  <c r="AY3237" i="1"/>
  <c r="AZ3237" i="1"/>
  <c r="BA3237" i="1"/>
  <c r="BB3237" i="1"/>
  <c r="BC3237" i="1"/>
  <c r="BD3237" i="1"/>
  <c r="BE3237" i="1"/>
  <c r="BF3237" i="1"/>
  <c r="BG3237" i="1"/>
  <c r="BH3237" i="1"/>
  <c r="BI3237" i="1"/>
  <c r="BJ3237" i="1"/>
  <c r="BK3237" i="1"/>
  <c r="AV3237" i="1"/>
  <c r="AU3238" i="1"/>
  <c r="AW3238" i="1"/>
  <c r="AX3238" i="1"/>
  <c r="AY3238" i="1"/>
  <c r="AZ3238" i="1"/>
  <c r="BA3238" i="1"/>
  <c r="BB3238" i="1"/>
  <c r="BC3238" i="1"/>
  <c r="BD3238" i="1"/>
  <c r="BE3238" i="1"/>
  <c r="BF3238" i="1"/>
  <c r="BG3238" i="1"/>
  <c r="BH3238" i="1"/>
  <c r="BI3238" i="1"/>
  <c r="BJ3238" i="1"/>
  <c r="BK3238" i="1"/>
  <c r="AV3238" i="1"/>
  <c r="AU3239" i="1"/>
  <c r="AW3239" i="1"/>
  <c r="AX3239" i="1"/>
  <c r="AY3239" i="1"/>
  <c r="AZ3239" i="1"/>
  <c r="BA3239" i="1"/>
  <c r="BB3239" i="1"/>
  <c r="BC3239" i="1"/>
  <c r="BD3239" i="1"/>
  <c r="BE3239" i="1"/>
  <c r="BF3239" i="1"/>
  <c r="BG3239" i="1"/>
  <c r="BH3239" i="1"/>
  <c r="BI3239" i="1"/>
  <c r="BJ3239" i="1"/>
  <c r="BK3239" i="1"/>
  <c r="AV3239" i="1"/>
  <c r="AU3240" i="1"/>
  <c r="AW3240" i="1"/>
  <c r="AX3240" i="1"/>
  <c r="AY3240" i="1"/>
  <c r="AZ3240" i="1"/>
  <c r="BA3240" i="1"/>
  <c r="BB3240" i="1"/>
  <c r="BC3240" i="1"/>
  <c r="BD3240" i="1"/>
  <c r="BE3240" i="1"/>
  <c r="BF3240" i="1"/>
  <c r="BG3240" i="1"/>
  <c r="BH3240" i="1"/>
  <c r="BI3240" i="1"/>
  <c r="BJ3240" i="1"/>
  <c r="BK3240" i="1"/>
  <c r="AV3240" i="1"/>
  <c r="AU3241" i="1"/>
  <c r="AW3241" i="1"/>
  <c r="AX3241" i="1"/>
  <c r="AY3241" i="1"/>
  <c r="AZ3241" i="1"/>
  <c r="BA3241" i="1"/>
  <c r="BB3241" i="1"/>
  <c r="BC3241" i="1"/>
  <c r="BD3241" i="1"/>
  <c r="BE3241" i="1"/>
  <c r="BF3241" i="1"/>
  <c r="BG3241" i="1"/>
  <c r="BH3241" i="1"/>
  <c r="BI3241" i="1"/>
  <c r="BJ3241" i="1"/>
  <c r="BK3241" i="1"/>
  <c r="AV3241" i="1"/>
  <c r="AU3242" i="1"/>
  <c r="AW3242" i="1"/>
  <c r="AX3242" i="1"/>
  <c r="AY3242" i="1"/>
  <c r="AZ3242" i="1"/>
  <c r="BA3242" i="1"/>
  <c r="BB3242" i="1"/>
  <c r="BC3242" i="1"/>
  <c r="BD3242" i="1"/>
  <c r="BE3242" i="1"/>
  <c r="BF3242" i="1"/>
  <c r="BG3242" i="1"/>
  <c r="BH3242" i="1"/>
  <c r="BI3242" i="1"/>
  <c r="BJ3242" i="1"/>
  <c r="BK3242" i="1"/>
  <c r="AV3242" i="1"/>
  <c r="AU3243" i="1"/>
  <c r="AW3243" i="1"/>
  <c r="AX3243" i="1"/>
  <c r="AY3243" i="1"/>
  <c r="AZ3243" i="1"/>
  <c r="BA3243" i="1"/>
  <c r="BB3243" i="1"/>
  <c r="BC3243" i="1"/>
  <c r="BD3243" i="1"/>
  <c r="BE3243" i="1"/>
  <c r="BF3243" i="1"/>
  <c r="BG3243" i="1"/>
  <c r="BH3243" i="1"/>
  <c r="BI3243" i="1"/>
  <c r="BJ3243" i="1"/>
  <c r="BK3243" i="1"/>
  <c r="AV3243" i="1"/>
  <c r="AU3244" i="1"/>
  <c r="AW3244" i="1"/>
  <c r="AX3244" i="1"/>
  <c r="AY3244" i="1"/>
  <c r="AZ3244" i="1"/>
  <c r="BA3244" i="1"/>
  <c r="BB3244" i="1"/>
  <c r="BC3244" i="1"/>
  <c r="BD3244" i="1"/>
  <c r="BE3244" i="1"/>
  <c r="BF3244" i="1"/>
  <c r="BG3244" i="1"/>
  <c r="BH3244" i="1"/>
  <c r="BI3244" i="1"/>
  <c r="BJ3244" i="1"/>
  <c r="BK3244" i="1"/>
  <c r="AV3244" i="1"/>
  <c r="AU3245" i="1"/>
  <c r="AW3245" i="1"/>
  <c r="AX3245" i="1"/>
  <c r="AY3245" i="1"/>
  <c r="AZ3245" i="1"/>
  <c r="BA3245" i="1"/>
  <c r="BB3245" i="1"/>
  <c r="BC3245" i="1"/>
  <c r="BD3245" i="1"/>
  <c r="BE3245" i="1"/>
  <c r="BF3245" i="1"/>
  <c r="BG3245" i="1"/>
  <c r="BH3245" i="1"/>
  <c r="BI3245" i="1"/>
  <c r="BJ3245" i="1"/>
  <c r="BK3245" i="1"/>
  <c r="AV3245" i="1"/>
  <c r="AU3246" i="1"/>
  <c r="AW3246" i="1"/>
  <c r="AX3246" i="1"/>
  <c r="AY3246" i="1"/>
  <c r="AZ3246" i="1"/>
  <c r="BA3246" i="1"/>
  <c r="BB3246" i="1"/>
  <c r="BC3246" i="1"/>
  <c r="BD3246" i="1"/>
  <c r="BE3246" i="1"/>
  <c r="BF3246" i="1"/>
  <c r="BG3246" i="1"/>
  <c r="BH3246" i="1"/>
  <c r="BI3246" i="1"/>
  <c r="BJ3246" i="1"/>
  <c r="BK3246" i="1"/>
  <c r="AV3246" i="1"/>
  <c r="AU3247" i="1"/>
  <c r="AW3247" i="1"/>
  <c r="AX3247" i="1"/>
  <c r="AY3247" i="1"/>
  <c r="AZ3247" i="1"/>
  <c r="BA3247" i="1"/>
  <c r="BB3247" i="1"/>
  <c r="BC3247" i="1"/>
  <c r="BD3247" i="1"/>
  <c r="BE3247" i="1"/>
  <c r="BF3247" i="1"/>
  <c r="BG3247" i="1"/>
  <c r="BH3247" i="1"/>
  <c r="BI3247" i="1"/>
  <c r="BJ3247" i="1"/>
  <c r="BK3247" i="1"/>
  <c r="AV3247" i="1"/>
  <c r="AU3248" i="1"/>
  <c r="AW3248" i="1"/>
  <c r="AX3248" i="1"/>
  <c r="AY3248" i="1"/>
  <c r="AZ3248" i="1"/>
  <c r="BA3248" i="1"/>
  <c r="BB3248" i="1"/>
  <c r="BC3248" i="1"/>
  <c r="BD3248" i="1"/>
  <c r="BE3248" i="1"/>
  <c r="BF3248" i="1"/>
  <c r="BG3248" i="1"/>
  <c r="BH3248" i="1"/>
  <c r="BI3248" i="1"/>
  <c r="BJ3248" i="1"/>
  <c r="BK3248" i="1"/>
  <c r="AV3248" i="1"/>
  <c r="AU3249" i="1"/>
  <c r="AW3249" i="1"/>
  <c r="AX3249" i="1"/>
  <c r="AY3249" i="1"/>
  <c r="AZ3249" i="1"/>
  <c r="BA3249" i="1"/>
  <c r="BB3249" i="1"/>
  <c r="BC3249" i="1"/>
  <c r="BD3249" i="1"/>
  <c r="BE3249" i="1"/>
  <c r="BF3249" i="1"/>
  <c r="BG3249" i="1"/>
  <c r="BH3249" i="1"/>
  <c r="BI3249" i="1"/>
  <c r="BJ3249" i="1"/>
  <c r="BK3249" i="1"/>
  <c r="AV3249" i="1"/>
  <c r="AU3250" i="1"/>
  <c r="AW3250" i="1"/>
  <c r="AX3250" i="1"/>
  <c r="AY3250" i="1"/>
  <c r="AZ3250" i="1"/>
  <c r="BA3250" i="1"/>
  <c r="BB3250" i="1"/>
  <c r="BC3250" i="1"/>
  <c r="BD3250" i="1"/>
  <c r="BE3250" i="1"/>
  <c r="BF3250" i="1"/>
  <c r="BG3250" i="1"/>
  <c r="BH3250" i="1"/>
  <c r="BI3250" i="1"/>
  <c r="BJ3250" i="1"/>
  <c r="BK3250" i="1"/>
  <c r="AV3250" i="1"/>
  <c r="AU3251" i="1"/>
  <c r="AW3251" i="1"/>
  <c r="AX3251" i="1"/>
  <c r="AY3251" i="1"/>
  <c r="AZ3251" i="1"/>
  <c r="BA3251" i="1"/>
  <c r="BB3251" i="1"/>
  <c r="BC3251" i="1"/>
  <c r="BD3251" i="1"/>
  <c r="BE3251" i="1"/>
  <c r="BF3251" i="1"/>
  <c r="BG3251" i="1"/>
  <c r="BH3251" i="1"/>
  <c r="BI3251" i="1"/>
  <c r="BJ3251" i="1"/>
  <c r="BK3251" i="1"/>
  <c r="AV3251" i="1"/>
  <c r="AU3252" i="1"/>
  <c r="AW3252" i="1"/>
  <c r="AX3252" i="1"/>
  <c r="AY3252" i="1"/>
  <c r="AZ3252" i="1"/>
  <c r="BA3252" i="1"/>
  <c r="BB3252" i="1"/>
  <c r="BC3252" i="1"/>
  <c r="BD3252" i="1"/>
  <c r="BE3252" i="1"/>
  <c r="BF3252" i="1"/>
  <c r="BG3252" i="1"/>
  <c r="BH3252" i="1"/>
  <c r="BI3252" i="1"/>
  <c r="BJ3252" i="1"/>
  <c r="BK3252" i="1"/>
  <c r="AV3252" i="1"/>
  <c r="AU3253" i="1"/>
  <c r="AW3253" i="1"/>
  <c r="AX3253" i="1"/>
  <c r="AY3253" i="1"/>
  <c r="AZ3253" i="1"/>
  <c r="BA3253" i="1"/>
  <c r="BB3253" i="1"/>
  <c r="BC3253" i="1"/>
  <c r="BD3253" i="1"/>
  <c r="BE3253" i="1"/>
  <c r="BF3253" i="1"/>
  <c r="BG3253" i="1"/>
  <c r="BH3253" i="1"/>
  <c r="BI3253" i="1"/>
  <c r="BJ3253" i="1"/>
  <c r="BK3253" i="1"/>
  <c r="AV3253" i="1"/>
  <c r="AU3254" i="1"/>
  <c r="AW3254" i="1"/>
  <c r="AX3254" i="1"/>
  <c r="AY3254" i="1"/>
  <c r="AZ3254" i="1"/>
  <c r="BA3254" i="1"/>
  <c r="BB3254" i="1"/>
  <c r="BC3254" i="1"/>
  <c r="BD3254" i="1"/>
  <c r="BE3254" i="1"/>
  <c r="BF3254" i="1"/>
  <c r="BG3254" i="1"/>
  <c r="BH3254" i="1"/>
  <c r="BI3254" i="1"/>
  <c r="BJ3254" i="1"/>
  <c r="BK3254" i="1"/>
  <c r="AV3254" i="1"/>
  <c r="AU3255" i="1"/>
  <c r="AW3255" i="1"/>
  <c r="AX3255" i="1"/>
  <c r="AY3255" i="1"/>
  <c r="AZ3255" i="1"/>
  <c r="BA3255" i="1"/>
  <c r="BB3255" i="1"/>
  <c r="BC3255" i="1"/>
  <c r="BD3255" i="1"/>
  <c r="BE3255" i="1"/>
  <c r="BF3255" i="1"/>
  <c r="BG3255" i="1"/>
  <c r="BH3255" i="1"/>
  <c r="BI3255" i="1"/>
  <c r="BJ3255" i="1"/>
  <c r="BK3255" i="1"/>
  <c r="AV3255" i="1"/>
  <c r="AU3256" i="1"/>
  <c r="AW3256" i="1"/>
  <c r="AX3256" i="1"/>
  <c r="AY3256" i="1"/>
  <c r="AZ3256" i="1"/>
  <c r="BA3256" i="1"/>
  <c r="BB3256" i="1"/>
  <c r="BC3256" i="1"/>
  <c r="BD3256" i="1"/>
  <c r="BE3256" i="1"/>
  <c r="BF3256" i="1"/>
  <c r="BG3256" i="1"/>
  <c r="BH3256" i="1"/>
  <c r="BI3256" i="1"/>
  <c r="BJ3256" i="1"/>
  <c r="BK3256" i="1"/>
  <c r="AV3256" i="1"/>
  <c r="AU3257" i="1"/>
  <c r="AW3257" i="1"/>
  <c r="AX3257" i="1"/>
  <c r="AY3257" i="1"/>
  <c r="AZ3257" i="1"/>
  <c r="BA3257" i="1"/>
  <c r="BB3257" i="1"/>
  <c r="BC3257" i="1"/>
  <c r="BD3257" i="1"/>
  <c r="BE3257" i="1"/>
  <c r="BF3257" i="1"/>
  <c r="BG3257" i="1"/>
  <c r="BH3257" i="1"/>
  <c r="BI3257" i="1"/>
  <c r="BJ3257" i="1"/>
  <c r="BK3257" i="1"/>
  <c r="AV3257" i="1"/>
  <c r="AU3258" i="1"/>
  <c r="AW3258" i="1"/>
  <c r="AX3258" i="1"/>
  <c r="AY3258" i="1"/>
  <c r="AZ3258" i="1"/>
  <c r="BA3258" i="1"/>
  <c r="BB3258" i="1"/>
  <c r="BC3258" i="1"/>
  <c r="BD3258" i="1"/>
  <c r="BE3258" i="1"/>
  <c r="BF3258" i="1"/>
  <c r="BG3258" i="1"/>
  <c r="BH3258" i="1"/>
  <c r="BI3258" i="1"/>
  <c r="BJ3258" i="1"/>
  <c r="BK3258" i="1"/>
  <c r="AV3258" i="1"/>
  <c r="AU3259" i="1"/>
  <c r="AW3259" i="1"/>
  <c r="AX3259" i="1"/>
  <c r="AY3259" i="1"/>
  <c r="AZ3259" i="1"/>
  <c r="BA3259" i="1"/>
  <c r="BB3259" i="1"/>
  <c r="BC3259" i="1"/>
  <c r="BD3259" i="1"/>
  <c r="BE3259" i="1"/>
  <c r="BF3259" i="1"/>
  <c r="BG3259" i="1"/>
  <c r="BH3259" i="1"/>
  <c r="BI3259" i="1"/>
  <c r="BJ3259" i="1"/>
  <c r="BK3259" i="1"/>
  <c r="AV3259" i="1"/>
  <c r="AU3260" i="1"/>
  <c r="AW3260" i="1"/>
  <c r="AX3260" i="1"/>
  <c r="AY3260" i="1"/>
  <c r="AZ3260" i="1"/>
  <c r="BA3260" i="1"/>
  <c r="BB3260" i="1"/>
  <c r="BC3260" i="1"/>
  <c r="BD3260" i="1"/>
  <c r="BE3260" i="1"/>
  <c r="BF3260" i="1"/>
  <c r="BG3260" i="1"/>
  <c r="BH3260" i="1"/>
  <c r="BI3260" i="1"/>
  <c r="BJ3260" i="1"/>
  <c r="BK3260" i="1"/>
  <c r="AV3260" i="1"/>
  <c r="AU3261" i="1"/>
  <c r="AW3261" i="1"/>
  <c r="AX3261" i="1"/>
  <c r="AY3261" i="1"/>
  <c r="AZ3261" i="1"/>
  <c r="BA3261" i="1"/>
  <c r="BB3261" i="1"/>
  <c r="BC3261" i="1"/>
  <c r="BD3261" i="1"/>
  <c r="BE3261" i="1"/>
  <c r="BF3261" i="1"/>
  <c r="BG3261" i="1"/>
  <c r="BH3261" i="1"/>
  <c r="BI3261" i="1"/>
  <c r="BJ3261" i="1"/>
  <c r="BK3261" i="1"/>
  <c r="AV3261" i="1"/>
  <c r="AU3262" i="1"/>
  <c r="AW3262" i="1"/>
  <c r="AX3262" i="1"/>
  <c r="AY3262" i="1"/>
  <c r="AZ3262" i="1"/>
  <c r="BA3262" i="1"/>
  <c r="BB3262" i="1"/>
  <c r="BC3262" i="1"/>
  <c r="BD3262" i="1"/>
  <c r="BE3262" i="1"/>
  <c r="BF3262" i="1"/>
  <c r="BG3262" i="1"/>
  <c r="BH3262" i="1"/>
  <c r="BI3262" i="1"/>
  <c r="BJ3262" i="1"/>
  <c r="BK3262" i="1"/>
  <c r="AV3262" i="1"/>
  <c r="AU3263" i="1"/>
  <c r="AW3263" i="1"/>
  <c r="AX3263" i="1"/>
  <c r="AY3263" i="1"/>
  <c r="AZ3263" i="1"/>
  <c r="BA3263" i="1"/>
  <c r="BB3263" i="1"/>
  <c r="BC3263" i="1"/>
  <c r="BD3263" i="1"/>
  <c r="BE3263" i="1"/>
  <c r="BF3263" i="1"/>
  <c r="BG3263" i="1"/>
  <c r="BH3263" i="1"/>
  <c r="BI3263" i="1"/>
  <c r="BJ3263" i="1"/>
  <c r="BK3263" i="1"/>
  <c r="AV3263" i="1"/>
  <c r="AU3264" i="1"/>
  <c r="AW3264" i="1"/>
  <c r="AX3264" i="1"/>
  <c r="AY3264" i="1"/>
  <c r="AZ3264" i="1"/>
  <c r="BA3264" i="1"/>
  <c r="BB3264" i="1"/>
  <c r="BC3264" i="1"/>
  <c r="BD3264" i="1"/>
  <c r="BE3264" i="1"/>
  <c r="BF3264" i="1"/>
  <c r="BG3264" i="1"/>
  <c r="BH3264" i="1"/>
  <c r="BI3264" i="1"/>
  <c r="BJ3264" i="1"/>
  <c r="BK3264" i="1"/>
  <c r="AV3264" i="1"/>
  <c r="AU3265" i="1"/>
  <c r="AW3265" i="1"/>
  <c r="AX3265" i="1"/>
  <c r="AY3265" i="1"/>
  <c r="AZ3265" i="1"/>
  <c r="BA3265" i="1"/>
  <c r="BB3265" i="1"/>
  <c r="BC3265" i="1"/>
  <c r="BD3265" i="1"/>
  <c r="BE3265" i="1"/>
  <c r="BF3265" i="1"/>
  <c r="BG3265" i="1"/>
  <c r="BH3265" i="1"/>
  <c r="BI3265" i="1"/>
  <c r="BJ3265" i="1"/>
  <c r="BK3265" i="1"/>
  <c r="AV3265" i="1"/>
  <c r="AU3266" i="1"/>
  <c r="AW3266" i="1"/>
  <c r="AX3266" i="1"/>
  <c r="AY3266" i="1"/>
  <c r="AZ3266" i="1"/>
  <c r="BA3266" i="1"/>
  <c r="BB3266" i="1"/>
  <c r="BC3266" i="1"/>
  <c r="BD3266" i="1"/>
  <c r="BE3266" i="1"/>
  <c r="BF3266" i="1"/>
  <c r="BG3266" i="1"/>
  <c r="BH3266" i="1"/>
  <c r="BI3266" i="1"/>
  <c r="BJ3266" i="1"/>
  <c r="BK3266" i="1"/>
  <c r="AV3266" i="1"/>
  <c r="AU3267" i="1"/>
  <c r="AW3267" i="1"/>
  <c r="AX3267" i="1"/>
  <c r="AY3267" i="1"/>
  <c r="AZ3267" i="1"/>
  <c r="BA3267" i="1"/>
  <c r="BB3267" i="1"/>
  <c r="BC3267" i="1"/>
  <c r="BD3267" i="1"/>
  <c r="BE3267" i="1"/>
  <c r="BF3267" i="1"/>
  <c r="BG3267" i="1"/>
  <c r="BH3267" i="1"/>
  <c r="BI3267" i="1"/>
  <c r="BJ3267" i="1"/>
  <c r="BK3267" i="1"/>
  <c r="AV3267" i="1"/>
  <c r="AU3268" i="1"/>
  <c r="AW3268" i="1"/>
  <c r="AX3268" i="1"/>
  <c r="AY3268" i="1"/>
  <c r="AZ3268" i="1"/>
  <c r="BA3268" i="1"/>
  <c r="BB3268" i="1"/>
  <c r="BC3268" i="1"/>
  <c r="BD3268" i="1"/>
  <c r="BE3268" i="1"/>
  <c r="BF3268" i="1"/>
  <c r="BG3268" i="1"/>
  <c r="BH3268" i="1"/>
  <c r="BI3268" i="1"/>
  <c r="BJ3268" i="1"/>
  <c r="BK3268" i="1"/>
  <c r="AV3268" i="1"/>
  <c r="AU3269" i="1"/>
  <c r="AW3269" i="1"/>
  <c r="AX3269" i="1"/>
  <c r="AY3269" i="1"/>
  <c r="AZ3269" i="1"/>
  <c r="BA3269" i="1"/>
  <c r="BB3269" i="1"/>
  <c r="BC3269" i="1"/>
  <c r="BD3269" i="1"/>
  <c r="BE3269" i="1"/>
  <c r="BF3269" i="1"/>
  <c r="BG3269" i="1"/>
  <c r="BH3269" i="1"/>
  <c r="BI3269" i="1"/>
  <c r="BJ3269" i="1"/>
  <c r="BK3269" i="1"/>
  <c r="AV3269" i="1"/>
  <c r="AU3270" i="1"/>
  <c r="AW3270" i="1"/>
  <c r="AX3270" i="1"/>
  <c r="AY3270" i="1"/>
  <c r="AZ3270" i="1"/>
  <c r="BA3270" i="1"/>
  <c r="BB3270" i="1"/>
  <c r="BC3270" i="1"/>
  <c r="BD3270" i="1"/>
  <c r="BE3270" i="1"/>
  <c r="BF3270" i="1"/>
  <c r="BG3270" i="1"/>
  <c r="BH3270" i="1"/>
  <c r="BI3270" i="1"/>
  <c r="BJ3270" i="1"/>
  <c r="BK3270" i="1"/>
  <c r="AV3270" i="1"/>
  <c r="AU3271" i="1"/>
  <c r="AW3271" i="1"/>
  <c r="AX3271" i="1"/>
  <c r="AY3271" i="1"/>
  <c r="AZ3271" i="1"/>
  <c r="BA3271" i="1"/>
  <c r="BB3271" i="1"/>
  <c r="BC3271" i="1"/>
  <c r="BD3271" i="1"/>
  <c r="BE3271" i="1"/>
  <c r="BF3271" i="1"/>
  <c r="BG3271" i="1"/>
  <c r="BH3271" i="1"/>
  <c r="BI3271" i="1"/>
  <c r="BJ3271" i="1"/>
  <c r="BK3271" i="1"/>
  <c r="AV3271" i="1"/>
  <c r="AU3272" i="1"/>
  <c r="AW3272" i="1"/>
  <c r="AX3272" i="1"/>
  <c r="AY3272" i="1"/>
  <c r="AZ3272" i="1"/>
  <c r="BA3272" i="1"/>
  <c r="BB3272" i="1"/>
  <c r="BC3272" i="1"/>
  <c r="BD3272" i="1"/>
  <c r="BE3272" i="1"/>
  <c r="BF3272" i="1"/>
  <c r="BG3272" i="1"/>
  <c r="BH3272" i="1"/>
  <c r="BI3272" i="1"/>
  <c r="BJ3272" i="1"/>
  <c r="BK3272" i="1"/>
  <c r="AV3272" i="1"/>
  <c r="AU3273" i="1"/>
  <c r="AW3273" i="1"/>
  <c r="AX3273" i="1"/>
  <c r="AY3273" i="1"/>
  <c r="AZ3273" i="1"/>
  <c r="BA3273" i="1"/>
  <c r="BB3273" i="1"/>
  <c r="BC3273" i="1"/>
  <c r="BD3273" i="1"/>
  <c r="BE3273" i="1"/>
  <c r="BF3273" i="1"/>
  <c r="BG3273" i="1"/>
  <c r="BH3273" i="1"/>
  <c r="BI3273" i="1"/>
  <c r="BJ3273" i="1"/>
  <c r="BK3273" i="1"/>
  <c r="AV3273" i="1"/>
  <c r="AU3274" i="1"/>
  <c r="AW3274" i="1"/>
  <c r="AX3274" i="1"/>
  <c r="AY3274" i="1"/>
  <c r="AZ3274" i="1"/>
  <c r="BA3274" i="1"/>
  <c r="BB3274" i="1"/>
  <c r="BC3274" i="1"/>
  <c r="BD3274" i="1"/>
  <c r="BE3274" i="1"/>
  <c r="BF3274" i="1"/>
  <c r="BG3274" i="1"/>
  <c r="BH3274" i="1"/>
  <c r="BI3274" i="1"/>
  <c r="BJ3274" i="1"/>
  <c r="BK3274" i="1"/>
  <c r="AV3274" i="1"/>
  <c r="AU3275" i="1"/>
  <c r="AW3275" i="1"/>
  <c r="AX3275" i="1"/>
  <c r="AY3275" i="1"/>
  <c r="AZ3275" i="1"/>
  <c r="BA3275" i="1"/>
  <c r="BB3275" i="1"/>
  <c r="BC3275" i="1"/>
  <c r="BD3275" i="1"/>
  <c r="BE3275" i="1"/>
  <c r="BF3275" i="1"/>
  <c r="BG3275" i="1"/>
  <c r="BH3275" i="1"/>
  <c r="BI3275" i="1"/>
  <c r="BJ3275" i="1"/>
  <c r="BK3275" i="1"/>
  <c r="AV3275" i="1"/>
  <c r="AU3276" i="1"/>
  <c r="AW3276" i="1"/>
  <c r="AX3276" i="1"/>
  <c r="AY3276" i="1"/>
  <c r="AZ3276" i="1"/>
  <c r="BA3276" i="1"/>
  <c r="BB3276" i="1"/>
  <c r="BC3276" i="1"/>
  <c r="BD3276" i="1"/>
  <c r="BE3276" i="1"/>
  <c r="BF3276" i="1"/>
  <c r="BG3276" i="1"/>
  <c r="BH3276" i="1"/>
  <c r="BI3276" i="1"/>
  <c r="BJ3276" i="1"/>
  <c r="BK3276" i="1"/>
  <c r="AV3276" i="1"/>
  <c r="AU3277" i="1"/>
  <c r="AW3277" i="1"/>
  <c r="AX3277" i="1"/>
  <c r="AY3277" i="1"/>
  <c r="AZ3277" i="1"/>
  <c r="BA3277" i="1"/>
  <c r="BB3277" i="1"/>
  <c r="BC3277" i="1"/>
  <c r="BD3277" i="1"/>
  <c r="BE3277" i="1"/>
  <c r="BF3277" i="1"/>
  <c r="BG3277" i="1"/>
  <c r="BH3277" i="1"/>
  <c r="BI3277" i="1"/>
  <c r="BJ3277" i="1"/>
  <c r="BK3277" i="1"/>
  <c r="AV3277" i="1"/>
  <c r="AU3278" i="1"/>
  <c r="AW3278" i="1"/>
  <c r="AX3278" i="1"/>
  <c r="AY3278" i="1"/>
  <c r="AZ3278" i="1"/>
  <c r="BA3278" i="1"/>
  <c r="BB3278" i="1"/>
  <c r="BC3278" i="1"/>
  <c r="BD3278" i="1"/>
  <c r="BE3278" i="1"/>
  <c r="BF3278" i="1"/>
  <c r="BG3278" i="1"/>
  <c r="BH3278" i="1"/>
  <c r="BI3278" i="1"/>
  <c r="BJ3278" i="1"/>
  <c r="BK3278" i="1"/>
  <c r="AV3278" i="1"/>
  <c r="AU3279" i="1"/>
  <c r="AW3279" i="1"/>
  <c r="AX3279" i="1"/>
  <c r="AY3279" i="1"/>
  <c r="AZ3279" i="1"/>
  <c r="BA3279" i="1"/>
  <c r="BB3279" i="1"/>
  <c r="BC3279" i="1"/>
  <c r="BD3279" i="1"/>
  <c r="BE3279" i="1"/>
  <c r="BF3279" i="1"/>
  <c r="BG3279" i="1"/>
  <c r="BH3279" i="1"/>
  <c r="BI3279" i="1"/>
  <c r="BJ3279" i="1"/>
  <c r="BK3279" i="1"/>
  <c r="AV3279" i="1"/>
  <c r="AU3280" i="1"/>
  <c r="AW3280" i="1"/>
  <c r="AX3280" i="1"/>
  <c r="AY3280" i="1"/>
  <c r="AZ3280" i="1"/>
  <c r="BA3280" i="1"/>
  <c r="BB3280" i="1"/>
  <c r="BC3280" i="1"/>
  <c r="BD3280" i="1"/>
  <c r="BE3280" i="1"/>
  <c r="BF3280" i="1"/>
  <c r="BG3280" i="1"/>
  <c r="BH3280" i="1"/>
  <c r="BI3280" i="1"/>
  <c r="BJ3280" i="1"/>
  <c r="BK3280" i="1"/>
  <c r="AV3280" i="1"/>
  <c r="AU3281" i="1"/>
  <c r="AW3281" i="1"/>
  <c r="AX3281" i="1"/>
  <c r="AY3281" i="1"/>
  <c r="AZ3281" i="1"/>
  <c r="BA3281" i="1"/>
  <c r="BB3281" i="1"/>
  <c r="BC3281" i="1"/>
  <c r="BD3281" i="1"/>
  <c r="BE3281" i="1"/>
  <c r="BF3281" i="1"/>
  <c r="BG3281" i="1"/>
  <c r="BH3281" i="1"/>
  <c r="BI3281" i="1"/>
  <c r="BJ3281" i="1"/>
  <c r="BK3281" i="1"/>
  <c r="AV3281" i="1"/>
  <c r="AU3282" i="1"/>
  <c r="AW3282" i="1"/>
  <c r="AX3282" i="1"/>
  <c r="AY3282" i="1"/>
  <c r="AZ3282" i="1"/>
  <c r="BA3282" i="1"/>
  <c r="BB3282" i="1"/>
  <c r="BC3282" i="1"/>
  <c r="BD3282" i="1"/>
  <c r="BE3282" i="1"/>
  <c r="BF3282" i="1"/>
  <c r="BG3282" i="1"/>
  <c r="BH3282" i="1"/>
  <c r="BI3282" i="1"/>
  <c r="BJ3282" i="1"/>
  <c r="BK3282" i="1"/>
  <c r="AV3282" i="1"/>
  <c r="AU3283" i="1"/>
  <c r="AW3283" i="1"/>
  <c r="AX3283" i="1"/>
  <c r="AY3283" i="1"/>
  <c r="AZ3283" i="1"/>
  <c r="BA3283" i="1"/>
  <c r="BB3283" i="1"/>
  <c r="BC3283" i="1"/>
  <c r="BD3283" i="1"/>
  <c r="BE3283" i="1"/>
  <c r="BF3283" i="1"/>
  <c r="BG3283" i="1"/>
  <c r="BH3283" i="1"/>
  <c r="BI3283" i="1"/>
  <c r="BJ3283" i="1"/>
  <c r="BK3283" i="1"/>
  <c r="AV3283" i="1"/>
  <c r="AU3284" i="1"/>
  <c r="AW3284" i="1"/>
  <c r="AX3284" i="1"/>
  <c r="AY3284" i="1"/>
  <c r="AZ3284" i="1"/>
  <c r="BA3284" i="1"/>
  <c r="BB3284" i="1"/>
  <c r="BC3284" i="1"/>
  <c r="BD3284" i="1"/>
  <c r="BE3284" i="1"/>
  <c r="BF3284" i="1"/>
  <c r="BG3284" i="1"/>
  <c r="BH3284" i="1"/>
  <c r="BI3284" i="1"/>
  <c r="BJ3284" i="1"/>
  <c r="BK3284" i="1"/>
  <c r="AV3284" i="1"/>
  <c r="AU3285" i="1"/>
  <c r="AW3285" i="1"/>
  <c r="AX3285" i="1"/>
  <c r="AY3285" i="1"/>
  <c r="AZ3285" i="1"/>
  <c r="BA3285" i="1"/>
  <c r="BB3285" i="1"/>
  <c r="BC3285" i="1"/>
  <c r="BD3285" i="1"/>
  <c r="BE3285" i="1"/>
  <c r="BF3285" i="1"/>
  <c r="BG3285" i="1"/>
  <c r="BH3285" i="1"/>
  <c r="BI3285" i="1"/>
  <c r="BJ3285" i="1"/>
  <c r="BK3285" i="1"/>
  <c r="AV3285" i="1"/>
  <c r="AU3286" i="1"/>
  <c r="AW3286" i="1"/>
  <c r="AX3286" i="1"/>
  <c r="AY3286" i="1"/>
  <c r="AZ3286" i="1"/>
  <c r="BA3286" i="1"/>
  <c r="BB3286" i="1"/>
  <c r="BC3286" i="1"/>
  <c r="BD3286" i="1"/>
  <c r="BE3286" i="1"/>
  <c r="BF3286" i="1"/>
  <c r="BG3286" i="1"/>
  <c r="BH3286" i="1"/>
  <c r="BI3286" i="1"/>
  <c r="BJ3286" i="1"/>
  <c r="BK3286" i="1"/>
  <c r="AV3286" i="1"/>
  <c r="AU3287" i="1"/>
  <c r="AW3287" i="1"/>
  <c r="AX3287" i="1"/>
  <c r="AY3287" i="1"/>
  <c r="AZ3287" i="1"/>
  <c r="BA3287" i="1"/>
  <c r="BB3287" i="1"/>
  <c r="BC3287" i="1"/>
  <c r="BD3287" i="1"/>
  <c r="BE3287" i="1"/>
  <c r="BF3287" i="1"/>
  <c r="BG3287" i="1"/>
  <c r="BH3287" i="1"/>
  <c r="BI3287" i="1"/>
  <c r="BJ3287" i="1"/>
  <c r="BK3287" i="1"/>
  <c r="AV3287" i="1"/>
  <c r="AU3288" i="1"/>
  <c r="AW3288" i="1"/>
  <c r="AX3288" i="1"/>
  <c r="AY3288" i="1"/>
  <c r="AZ3288" i="1"/>
  <c r="BA3288" i="1"/>
  <c r="BB3288" i="1"/>
  <c r="BC3288" i="1"/>
  <c r="BD3288" i="1"/>
  <c r="BE3288" i="1"/>
  <c r="BF3288" i="1"/>
  <c r="BG3288" i="1"/>
  <c r="BH3288" i="1"/>
  <c r="BI3288" i="1"/>
  <c r="BJ3288" i="1"/>
  <c r="BK3288" i="1"/>
  <c r="AV3288" i="1"/>
  <c r="AU3289" i="1"/>
  <c r="AW3289" i="1"/>
  <c r="AX3289" i="1"/>
  <c r="AY3289" i="1"/>
  <c r="AZ3289" i="1"/>
  <c r="BA3289" i="1"/>
  <c r="BB3289" i="1"/>
  <c r="BC3289" i="1"/>
  <c r="BD3289" i="1"/>
  <c r="BE3289" i="1"/>
  <c r="BF3289" i="1"/>
  <c r="BG3289" i="1"/>
  <c r="BH3289" i="1"/>
  <c r="BI3289" i="1"/>
  <c r="BJ3289" i="1"/>
  <c r="BK3289" i="1"/>
  <c r="AV3289" i="1"/>
  <c r="AU3290" i="1"/>
  <c r="AW3290" i="1"/>
  <c r="AX3290" i="1"/>
  <c r="AY3290" i="1"/>
  <c r="AZ3290" i="1"/>
  <c r="BA3290" i="1"/>
  <c r="BB3290" i="1"/>
  <c r="BC3290" i="1"/>
  <c r="BD3290" i="1"/>
  <c r="BE3290" i="1"/>
  <c r="BF3290" i="1"/>
  <c r="BG3290" i="1"/>
  <c r="BH3290" i="1"/>
  <c r="BI3290" i="1"/>
  <c r="BJ3290" i="1"/>
  <c r="BK3290" i="1"/>
  <c r="AV3290" i="1"/>
  <c r="AU3291" i="1"/>
  <c r="AW3291" i="1"/>
  <c r="AX3291" i="1"/>
  <c r="AY3291" i="1"/>
  <c r="AZ3291" i="1"/>
  <c r="BA3291" i="1"/>
  <c r="BB3291" i="1"/>
  <c r="BC3291" i="1"/>
  <c r="BD3291" i="1"/>
  <c r="BE3291" i="1"/>
  <c r="BF3291" i="1"/>
  <c r="BG3291" i="1"/>
  <c r="BH3291" i="1"/>
  <c r="BI3291" i="1"/>
  <c r="BJ3291" i="1"/>
  <c r="BK3291" i="1"/>
  <c r="AV3291" i="1"/>
  <c r="AU3292" i="1"/>
  <c r="AW3292" i="1"/>
  <c r="AX3292" i="1"/>
  <c r="AY3292" i="1"/>
  <c r="AZ3292" i="1"/>
  <c r="BA3292" i="1"/>
  <c r="BB3292" i="1"/>
  <c r="BC3292" i="1"/>
  <c r="BD3292" i="1"/>
  <c r="BE3292" i="1"/>
  <c r="BF3292" i="1"/>
  <c r="BG3292" i="1"/>
  <c r="BH3292" i="1"/>
  <c r="BI3292" i="1"/>
  <c r="BJ3292" i="1"/>
  <c r="BK3292" i="1"/>
  <c r="AV3292" i="1"/>
  <c r="AU3293" i="1"/>
  <c r="AW3293" i="1"/>
  <c r="AX3293" i="1"/>
  <c r="AY3293" i="1"/>
  <c r="AZ3293" i="1"/>
  <c r="BA3293" i="1"/>
  <c r="BB3293" i="1"/>
  <c r="BC3293" i="1"/>
  <c r="BD3293" i="1"/>
  <c r="BE3293" i="1"/>
  <c r="BF3293" i="1"/>
  <c r="BG3293" i="1"/>
  <c r="BH3293" i="1"/>
  <c r="BI3293" i="1"/>
  <c r="BJ3293" i="1"/>
  <c r="BK3293" i="1"/>
  <c r="AV3293" i="1"/>
  <c r="AU3294" i="1"/>
  <c r="AW3294" i="1"/>
  <c r="AX3294" i="1"/>
  <c r="AY3294" i="1"/>
  <c r="AZ3294" i="1"/>
  <c r="BA3294" i="1"/>
  <c r="BB3294" i="1"/>
  <c r="BC3294" i="1"/>
  <c r="BD3294" i="1"/>
  <c r="BE3294" i="1"/>
  <c r="BF3294" i="1"/>
  <c r="BG3294" i="1"/>
  <c r="BH3294" i="1"/>
  <c r="BI3294" i="1"/>
  <c r="BJ3294" i="1"/>
  <c r="BK3294" i="1"/>
  <c r="AV3294" i="1"/>
  <c r="AU3295" i="1"/>
  <c r="AW3295" i="1"/>
  <c r="AX3295" i="1"/>
  <c r="AY3295" i="1"/>
  <c r="AZ3295" i="1"/>
  <c r="BA3295" i="1"/>
  <c r="BB3295" i="1"/>
  <c r="BC3295" i="1"/>
  <c r="BD3295" i="1"/>
  <c r="BE3295" i="1"/>
  <c r="BF3295" i="1"/>
  <c r="BG3295" i="1"/>
  <c r="BH3295" i="1"/>
  <c r="BI3295" i="1"/>
  <c r="BJ3295" i="1"/>
  <c r="BK3295" i="1"/>
  <c r="AV3295" i="1"/>
  <c r="AU3296" i="1"/>
  <c r="AW3296" i="1"/>
  <c r="AX3296" i="1"/>
  <c r="AY3296" i="1"/>
  <c r="AZ3296" i="1"/>
  <c r="BA3296" i="1"/>
  <c r="BB3296" i="1"/>
  <c r="BC3296" i="1"/>
  <c r="BD3296" i="1"/>
  <c r="BE3296" i="1"/>
  <c r="BF3296" i="1"/>
  <c r="BG3296" i="1"/>
  <c r="BH3296" i="1"/>
  <c r="BI3296" i="1"/>
  <c r="BJ3296" i="1"/>
  <c r="BK3296" i="1"/>
  <c r="AV3296" i="1"/>
  <c r="AU3297" i="1"/>
  <c r="AW3297" i="1"/>
  <c r="AX3297" i="1"/>
  <c r="AY3297" i="1"/>
  <c r="AZ3297" i="1"/>
  <c r="BA3297" i="1"/>
  <c r="BB3297" i="1"/>
  <c r="BC3297" i="1"/>
  <c r="BD3297" i="1"/>
  <c r="BE3297" i="1"/>
  <c r="BF3297" i="1"/>
  <c r="BG3297" i="1"/>
  <c r="BH3297" i="1"/>
  <c r="BI3297" i="1"/>
  <c r="BJ3297" i="1"/>
  <c r="BK3297" i="1"/>
  <c r="AV3297" i="1"/>
  <c r="AU3298" i="1"/>
  <c r="AW3298" i="1"/>
  <c r="AX3298" i="1"/>
  <c r="AY3298" i="1"/>
  <c r="AZ3298" i="1"/>
  <c r="BA3298" i="1"/>
  <c r="BB3298" i="1"/>
  <c r="BC3298" i="1"/>
  <c r="BD3298" i="1"/>
  <c r="BE3298" i="1"/>
  <c r="BF3298" i="1"/>
  <c r="BG3298" i="1"/>
  <c r="BH3298" i="1"/>
  <c r="BI3298" i="1"/>
  <c r="BJ3298" i="1"/>
  <c r="BK3298" i="1"/>
  <c r="AV3298" i="1"/>
  <c r="AU3299" i="1"/>
  <c r="AW3299" i="1"/>
  <c r="AX3299" i="1"/>
  <c r="AY3299" i="1"/>
  <c r="AZ3299" i="1"/>
  <c r="BA3299" i="1"/>
  <c r="BB3299" i="1"/>
  <c r="BC3299" i="1"/>
  <c r="BD3299" i="1"/>
  <c r="BE3299" i="1"/>
  <c r="BF3299" i="1"/>
  <c r="BG3299" i="1"/>
  <c r="BH3299" i="1"/>
  <c r="BI3299" i="1"/>
  <c r="BJ3299" i="1"/>
  <c r="BK3299" i="1"/>
  <c r="AV3299" i="1"/>
  <c r="AU3300" i="1"/>
  <c r="AW3300" i="1"/>
  <c r="AX3300" i="1"/>
  <c r="AY3300" i="1"/>
  <c r="AZ3300" i="1"/>
  <c r="BA3300" i="1"/>
  <c r="BB3300" i="1"/>
  <c r="BC3300" i="1"/>
  <c r="BD3300" i="1"/>
  <c r="BE3300" i="1"/>
  <c r="BF3300" i="1"/>
  <c r="BG3300" i="1"/>
  <c r="BH3300" i="1"/>
  <c r="BI3300" i="1"/>
  <c r="BJ3300" i="1"/>
  <c r="BK3300" i="1"/>
  <c r="AV3300" i="1"/>
  <c r="AU3301" i="1"/>
  <c r="AW3301" i="1"/>
  <c r="AX3301" i="1"/>
  <c r="AY3301" i="1"/>
  <c r="AZ3301" i="1"/>
  <c r="BA3301" i="1"/>
  <c r="BB3301" i="1"/>
  <c r="BC3301" i="1"/>
  <c r="BD3301" i="1"/>
  <c r="BE3301" i="1"/>
  <c r="BF3301" i="1"/>
  <c r="BG3301" i="1"/>
  <c r="BH3301" i="1"/>
  <c r="BI3301" i="1"/>
  <c r="BJ3301" i="1"/>
  <c r="BK3301" i="1"/>
  <c r="AV3301" i="1"/>
  <c r="AU3302" i="1"/>
  <c r="AW3302" i="1"/>
  <c r="AX3302" i="1"/>
  <c r="AY3302" i="1"/>
  <c r="AZ3302" i="1"/>
  <c r="BA3302" i="1"/>
  <c r="BB3302" i="1"/>
  <c r="BC3302" i="1"/>
  <c r="BD3302" i="1"/>
  <c r="BE3302" i="1"/>
  <c r="BF3302" i="1"/>
  <c r="BG3302" i="1"/>
  <c r="BH3302" i="1"/>
  <c r="BI3302" i="1"/>
  <c r="BJ3302" i="1"/>
  <c r="BK3302" i="1"/>
  <c r="AV3302" i="1"/>
  <c r="AU3303" i="1"/>
  <c r="AW3303" i="1"/>
  <c r="AX3303" i="1"/>
  <c r="AY3303" i="1"/>
  <c r="AZ3303" i="1"/>
  <c r="BA3303" i="1"/>
  <c r="BB3303" i="1"/>
  <c r="BC3303" i="1"/>
  <c r="BD3303" i="1"/>
  <c r="BE3303" i="1"/>
  <c r="BF3303" i="1"/>
  <c r="BG3303" i="1"/>
  <c r="BH3303" i="1"/>
  <c r="BI3303" i="1"/>
  <c r="BJ3303" i="1"/>
  <c r="BK3303" i="1"/>
  <c r="AV3303" i="1"/>
  <c r="AU3304" i="1"/>
  <c r="AW3304" i="1"/>
  <c r="AX3304" i="1"/>
  <c r="AY3304" i="1"/>
  <c r="AZ3304" i="1"/>
  <c r="BA3304" i="1"/>
  <c r="BB3304" i="1"/>
  <c r="BC3304" i="1"/>
  <c r="BD3304" i="1"/>
  <c r="BE3304" i="1"/>
  <c r="BF3304" i="1"/>
  <c r="BG3304" i="1"/>
  <c r="BH3304" i="1"/>
  <c r="BI3304" i="1"/>
  <c r="BJ3304" i="1"/>
  <c r="BK3304" i="1"/>
  <c r="AV3304" i="1"/>
  <c r="AU3305" i="1"/>
  <c r="AW3305" i="1"/>
  <c r="AX3305" i="1"/>
  <c r="AY3305" i="1"/>
  <c r="AZ3305" i="1"/>
  <c r="BA3305" i="1"/>
  <c r="BB3305" i="1"/>
  <c r="BC3305" i="1"/>
  <c r="BD3305" i="1"/>
  <c r="BE3305" i="1"/>
  <c r="BF3305" i="1"/>
  <c r="BG3305" i="1"/>
  <c r="BH3305" i="1"/>
  <c r="BI3305" i="1"/>
  <c r="BJ3305" i="1"/>
  <c r="BK3305" i="1"/>
  <c r="AV3305" i="1"/>
  <c r="AU3306" i="1"/>
  <c r="AW3306" i="1"/>
  <c r="AX3306" i="1"/>
  <c r="AY3306" i="1"/>
  <c r="AZ3306" i="1"/>
  <c r="BA3306" i="1"/>
  <c r="BB3306" i="1"/>
  <c r="BC3306" i="1"/>
  <c r="BD3306" i="1"/>
  <c r="BE3306" i="1"/>
  <c r="BF3306" i="1"/>
  <c r="BG3306" i="1"/>
  <c r="BH3306" i="1"/>
  <c r="BI3306" i="1"/>
  <c r="BJ3306" i="1"/>
  <c r="BK3306" i="1"/>
  <c r="AV3306" i="1"/>
  <c r="AU3307" i="1"/>
  <c r="AW3307" i="1"/>
  <c r="AX3307" i="1"/>
  <c r="AY3307" i="1"/>
  <c r="AZ3307" i="1"/>
  <c r="BA3307" i="1"/>
  <c r="BB3307" i="1"/>
  <c r="BC3307" i="1"/>
  <c r="BD3307" i="1"/>
  <c r="BE3307" i="1"/>
  <c r="BF3307" i="1"/>
  <c r="BG3307" i="1"/>
  <c r="BH3307" i="1"/>
  <c r="BI3307" i="1"/>
  <c r="BJ3307" i="1"/>
  <c r="BK3307" i="1"/>
  <c r="AV3307" i="1"/>
  <c r="AU3308" i="1"/>
  <c r="AW3308" i="1"/>
  <c r="AX3308" i="1"/>
  <c r="AY3308" i="1"/>
  <c r="AZ3308" i="1"/>
  <c r="BA3308" i="1"/>
  <c r="BB3308" i="1"/>
  <c r="BC3308" i="1"/>
  <c r="BD3308" i="1"/>
  <c r="BE3308" i="1"/>
  <c r="BF3308" i="1"/>
  <c r="BG3308" i="1"/>
  <c r="BH3308" i="1"/>
  <c r="BI3308" i="1"/>
  <c r="BJ3308" i="1"/>
  <c r="BK3308" i="1"/>
  <c r="AV3308" i="1"/>
  <c r="AU3309" i="1"/>
  <c r="AW3309" i="1"/>
  <c r="AX3309" i="1"/>
  <c r="AY3309" i="1"/>
  <c r="AZ3309" i="1"/>
  <c r="BA3309" i="1"/>
  <c r="BB3309" i="1"/>
  <c r="BC3309" i="1"/>
  <c r="BD3309" i="1"/>
  <c r="BE3309" i="1"/>
  <c r="BF3309" i="1"/>
  <c r="BG3309" i="1"/>
  <c r="BH3309" i="1"/>
  <c r="BI3309" i="1"/>
  <c r="BJ3309" i="1"/>
  <c r="BK3309" i="1"/>
  <c r="AV3309" i="1"/>
  <c r="AU3310" i="1"/>
  <c r="AW3310" i="1"/>
  <c r="AX3310" i="1"/>
  <c r="AY3310" i="1"/>
  <c r="AZ3310" i="1"/>
  <c r="BA3310" i="1"/>
  <c r="BB3310" i="1"/>
  <c r="BC3310" i="1"/>
  <c r="BD3310" i="1"/>
  <c r="BE3310" i="1"/>
  <c r="BF3310" i="1"/>
  <c r="BG3310" i="1"/>
  <c r="BH3310" i="1"/>
  <c r="BI3310" i="1"/>
  <c r="BJ3310" i="1"/>
  <c r="BK3310" i="1"/>
  <c r="AV3310" i="1"/>
  <c r="AU3311" i="1"/>
  <c r="AW3311" i="1"/>
  <c r="AX3311" i="1"/>
  <c r="AY3311" i="1"/>
  <c r="AZ3311" i="1"/>
  <c r="BA3311" i="1"/>
  <c r="BB3311" i="1"/>
  <c r="BC3311" i="1"/>
  <c r="BD3311" i="1"/>
  <c r="BE3311" i="1"/>
  <c r="BF3311" i="1"/>
  <c r="BG3311" i="1"/>
  <c r="BH3311" i="1"/>
  <c r="BI3311" i="1"/>
  <c r="BJ3311" i="1"/>
  <c r="BK3311" i="1"/>
  <c r="AV3311" i="1"/>
  <c r="AU3312" i="1"/>
  <c r="AW3312" i="1"/>
  <c r="AX3312" i="1"/>
  <c r="AY3312" i="1"/>
  <c r="AZ3312" i="1"/>
  <c r="BA3312" i="1"/>
  <c r="BB3312" i="1"/>
  <c r="BC3312" i="1"/>
  <c r="BD3312" i="1"/>
  <c r="BE3312" i="1"/>
  <c r="BF3312" i="1"/>
  <c r="BG3312" i="1"/>
  <c r="BH3312" i="1"/>
  <c r="BI3312" i="1"/>
  <c r="BJ3312" i="1"/>
  <c r="BK3312" i="1"/>
  <c r="AV3312" i="1"/>
  <c r="AU3313" i="1"/>
  <c r="AW3313" i="1"/>
  <c r="AX3313" i="1"/>
  <c r="AY3313" i="1"/>
  <c r="AZ3313" i="1"/>
  <c r="BA3313" i="1"/>
  <c r="BB3313" i="1"/>
  <c r="BC3313" i="1"/>
  <c r="BD3313" i="1"/>
  <c r="BE3313" i="1"/>
  <c r="BF3313" i="1"/>
  <c r="BG3313" i="1"/>
  <c r="BH3313" i="1"/>
  <c r="BI3313" i="1"/>
  <c r="BJ3313" i="1"/>
  <c r="BK3313" i="1"/>
  <c r="AV3313" i="1"/>
  <c r="AU3314" i="1"/>
  <c r="AW3314" i="1"/>
  <c r="AX3314" i="1"/>
  <c r="AY3314" i="1"/>
  <c r="AZ3314" i="1"/>
  <c r="BA3314" i="1"/>
  <c r="BB3314" i="1"/>
  <c r="BC3314" i="1"/>
  <c r="BD3314" i="1"/>
  <c r="BE3314" i="1"/>
  <c r="BF3314" i="1"/>
  <c r="BG3314" i="1"/>
  <c r="BH3314" i="1"/>
  <c r="BI3314" i="1"/>
  <c r="BJ3314" i="1"/>
  <c r="BK3314" i="1"/>
  <c r="AV3314" i="1"/>
  <c r="AU3315" i="1"/>
  <c r="AW3315" i="1"/>
  <c r="AX3315" i="1"/>
  <c r="AY3315" i="1"/>
  <c r="AZ3315" i="1"/>
  <c r="BA3315" i="1"/>
  <c r="BB3315" i="1"/>
  <c r="BC3315" i="1"/>
  <c r="BD3315" i="1"/>
  <c r="BE3315" i="1"/>
  <c r="BF3315" i="1"/>
  <c r="BG3315" i="1"/>
  <c r="BH3315" i="1"/>
  <c r="BI3315" i="1"/>
  <c r="BJ3315" i="1"/>
  <c r="BK3315" i="1"/>
  <c r="AV3315" i="1"/>
  <c r="AU3316" i="1"/>
  <c r="AW3316" i="1"/>
  <c r="AX3316" i="1"/>
  <c r="AY3316" i="1"/>
  <c r="AZ3316" i="1"/>
  <c r="BA3316" i="1"/>
  <c r="BB3316" i="1"/>
  <c r="BC3316" i="1"/>
  <c r="BD3316" i="1"/>
  <c r="BE3316" i="1"/>
  <c r="BF3316" i="1"/>
  <c r="BG3316" i="1"/>
  <c r="BH3316" i="1"/>
  <c r="BI3316" i="1"/>
  <c r="BJ3316" i="1"/>
  <c r="BK3316" i="1"/>
  <c r="AV3316" i="1"/>
  <c r="AU3317" i="1"/>
  <c r="AW3317" i="1"/>
  <c r="AX3317" i="1"/>
  <c r="AY3317" i="1"/>
  <c r="AZ3317" i="1"/>
  <c r="BA3317" i="1"/>
  <c r="BB3317" i="1"/>
  <c r="BC3317" i="1"/>
  <c r="BD3317" i="1"/>
  <c r="BE3317" i="1"/>
  <c r="BF3317" i="1"/>
  <c r="BG3317" i="1"/>
  <c r="BH3317" i="1"/>
  <c r="BI3317" i="1"/>
  <c r="BJ3317" i="1"/>
  <c r="BK3317" i="1"/>
  <c r="AV3317" i="1"/>
  <c r="AU3318" i="1"/>
  <c r="AW3318" i="1"/>
  <c r="AX3318" i="1"/>
  <c r="AY3318" i="1"/>
  <c r="AZ3318" i="1"/>
  <c r="BA3318" i="1"/>
  <c r="BB3318" i="1"/>
  <c r="BC3318" i="1"/>
  <c r="BD3318" i="1"/>
  <c r="BE3318" i="1"/>
  <c r="BF3318" i="1"/>
  <c r="BG3318" i="1"/>
  <c r="BH3318" i="1"/>
  <c r="BI3318" i="1"/>
  <c r="BJ3318" i="1"/>
  <c r="BK3318" i="1"/>
  <c r="AV3318" i="1"/>
  <c r="AU3319" i="1"/>
  <c r="AW3319" i="1"/>
  <c r="AX3319" i="1"/>
  <c r="AY3319" i="1"/>
  <c r="AZ3319" i="1"/>
  <c r="BA3319" i="1"/>
  <c r="BB3319" i="1"/>
  <c r="BC3319" i="1"/>
  <c r="BD3319" i="1"/>
  <c r="BE3319" i="1"/>
  <c r="BF3319" i="1"/>
  <c r="BG3319" i="1"/>
  <c r="BH3319" i="1"/>
  <c r="BI3319" i="1"/>
  <c r="BJ3319" i="1"/>
  <c r="BK3319" i="1"/>
  <c r="AV3319" i="1"/>
  <c r="AU3320" i="1"/>
  <c r="AW3320" i="1"/>
  <c r="AX3320" i="1"/>
  <c r="AY3320" i="1"/>
  <c r="AZ3320" i="1"/>
  <c r="BA3320" i="1"/>
  <c r="BB3320" i="1"/>
  <c r="BC3320" i="1"/>
  <c r="BD3320" i="1"/>
  <c r="BE3320" i="1"/>
  <c r="BF3320" i="1"/>
  <c r="BG3320" i="1"/>
  <c r="BH3320" i="1"/>
  <c r="BI3320" i="1"/>
  <c r="BJ3320" i="1"/>
  <c r="BK3320" i="1"/>
  <c r="AV3320" i="1"/>
  <c r="AU3321" i="1"/>
  <c r="AW3321" i="1"/>
  <c r="AX3321" i="1"/>
  <c r="AY3321" i="1"/>
  <c r="AZ3321" i="1"/>
  <c r="BA3321" i="1"/>
  <c r="BB3321" i="1"/>
  <c r="BC3321" i="1"/>
  <c r="BD3321" i="1"/>
  <c r="BE3321" i="1"/>
  <c r="BF3321" i="1"/>
  <c r="BG3321" i="1"/>
  <c r="BH3321" i="1"/>
  <c r="BI3321" i="1"/>
  <c r="BJ3321" i="1"/>
  <c r="BK3321" i="1"/>
  <c r="AV3321" i="1"/>
  <c r="AU3322" i="1"/>
  <c r="AW3322" i="1"/>
  <c r="AX3322" i="1"/>
  <c r="AY3322" i="1"/>
  <c r="AZ3322" i="1"/>
  <c r="BA3322" i="1"/>
  <c r="BB3322" i="1"/>
  <c r="BC3322" i="1"/>
  <c r="BD3322" i="1"/>
  <c r="BE3322" i="1"/>
  <c r="BF3322" i="1"/>
  <c r="BG3322" i="1"/>
  <c r="BH3322" i="1"/>
  <c r="BI3322" i="1"/>
  <c r="BJ3322" i="1"/>
  <c r="BK3322" i="1"/>
  <c r="AV3322" i="1"/>
  <c r="AU3323" i="1"/>
  <c r="AW3323" i="1"/>
  <c r="AX3323" i="1"/>
  <c r="AY3323" i="1"/>
  <c r="AZ3323" i="1"/>
  <c r="BA3323" i="1"/>
  <c r="BB3323" i="1"/>
  <c r="BC3323" i="1"/>
  <c r="BD3323" i="1"/>
  <c r="BE3323" i="1"/>
  <c r="BF3323" i="1"/>
  <c r="BG3323" i="1"/>
  <c r="BH3323" i="1"/>
  <c r="BI3323" i="1"/>
  <c r="BJ3323" i="1"/>
  <c r="BK3323" i="1"/>
  <c r="AV3323" i="1"/>
  <c r="AU3324" i="1"/>
  <c r="AW3324" i="1"/>
  <c r="AX3324" i="1"/>
  <c r="AY3324" i="1"/>
  <c r="AZ3324" i="1"/>
  <c r="BA3324" i="1"/>
  <c r="BB3324" i="1"/>
  <c r="BC3324" i="1"/>
  <c r="BD3324" i="1"/>
  <c r="BE3324" i="1"/>
  <c r="BF3324" i="1"/>
  <c r="BG3324" i="1"/>
  <c r="BH3324" i="1"/>
  <c r="BI3324" i="1"/>
  <c r="BJ3324" i="1"/>
  <c r="BK3324" i="1"/>
  <c r="AV3324" i="1"/>
  <c r="AU3325" i="1"/>
  <c r="AW3325" i="1"/>
  <c r="AX3325" i="1"/>
  <c r="AY3325" i="1"/>
  <c r="AZ3325" i="1"/>
  <c r="BA3325" i="1"/>
  <c r="BB3325" i="1"/>
  <c r="BC3325" i="1"/>
  <c r="BD3325" i="1"/>
  <c r="BE3325" i="1"/>
  <c r="BF3325" i="1"/>
  <c r="BG3325" i="1"/>
  <c r="BH3325" i="1"/>
  <c r="BI3325" i="1"/>
  <c r="BJ3325" i="1"/>
  <c r="BK3325" i="1"/>
  <c r="AV3325" i="1"/>
  <c r="AU3326" i="1"/>
  <c r="AW3326" i="1"/>
  <c r="AX3326" i="1"/>
  <c r="AY3326" i="1"/>
  <c r="AZ3326" i="1"/>
  <c r="BA3326" i="1"/>
  <c r="BB3326" i="1"/>
  <c r="BC3326" i="1"/>
  <c r="BD3326" i="1"/>
  <c r="BE3326" i="1"/>
  <c r="BF3326" i="1"/>
  <c r="BG3326" i="1"/>
  <c r="BH3326" i="1"/>
  <c r="BI3326" i="1"/>
  <c r="BJ3326" i="1"/>
  <c r="BK3326" i="1"/>
  <c r="AV3326" i="1"/>
  <c r="AU3327" i="1"/>
  <c r="AW3327" i="1"/>
  <c r="AX3327" i="1"/>
  <c r="AY3327" i="1"/>
  <c r="AZ3327" i="1"/>
  <c r="BA3327" i="1"/>
  <c r="BB3327" i="1"/>
  <c r="BC3327" i="1"/>
  <c r="BD3327" i="1"/>
  <c r="BE3327" i="1"/>
  <c r="BF3327" i="1"/>
  <c r="BG3327" i="1"/>
  <c r="BH3327" i="1"/>
  <c r="BI3327" i="1"/>
  <c r="BJ3327" i="1"/>
  <c r="BK3327" i="1"/>
  <c r="AV3327" i="1"/>
  <c r="AU3328" i="1"/>
  <c r="AW3328" i="1"/>
  <c r="AX3328" i="1"/>
  <c r="AY3328" i="1"/>
  <c r="AZ3328" i="1"/>
  <c r="BA3328" i="1"/>
  <c r="BB3328" i="1"/>
  <c r="BC3328" i="1"/>
  <c r="BD3328" i="1"/>
  <c r="BE3328" i="1"/>
  <c r="BF3328" i="1"/>
  <c r="BG3328" i="1"/>
  <c r="BH3328" i="1"/>
  <c r="BI3328" i="1"/>
  <c r="BJ3328" i="1"/>
  <c r="BK3328" i="1"/>
  <c r="AV3328" i="1"/>
  <c r="AU3329" i="1"/>
  <c r="AW3329" i="1"/>
  <c r="AX3329" i="1"/>
  <c r="AY3329" i="1"/>
  <c r="AZ3329" i="1"/>
  <c r="BA3329" i="1"/>
  <c r="BB3329" i="1"/>
  <c r="BC3329" i="1"/>
  <c r="BD3329" i="1"/>
  <c r="BE3329" i="1"/>
  <c r="BF3329" i="1"/>
  <c r="BG3329" i="1"/>
  <c r="BH3329" i="1"/>
  <c r="BI3329" i="1"/>
  <c r="BJ3329" i="1"/>
  <c r="BK3329" i="1"/>
  <c r="AV3329" i="1"/>
  <c r="AU3330" i="1"/>
  <c r="AW3330" i="1"/>
  <c r="AX3330" i="1"/>
  <c r="AY3330" i="1"/>
  <c r="AZ3330" i="1"/>
  <c r="BA3330" i="1"/>
  <c r="BB3330" i="1"/>
  <c r="BC3330" i="1"/>
  <c r="BD3330" i="1"/>
  <c r="BE3330" i="1"/>
  <c r="BF3330" i="1"/>
  <c r="BG3330" i="1"/>
  <c r="BH3330" i="1"/>
  <c r="BI3330" i="1"/>
  <c r="BJ3330" i="1"/>
  <c r="BK3330" i="1"/>
  <c r="AV3330" i="1"/>
  <c r="AU3331" i="1"/>
  <c r="AW3331" i="1"/>
  <c r="AX3331" i="1"/>
  <c r="AY3331" i="1"/>
  <c r="AZ3331" i="1"/>
  <c r="BA3331" i="1"/>
  <c r="BB3331" i="1"/>
  <c r="BC3331" i="1"/>
  <c r="BD3331" i="1"/>
  <c r="BE3331" i="1"/>
  <c r="BF3331" i="1"/>
  <c r="BG3331" i="1"/>
  <c r="BH3331" i="1"/>
  <c r="BI3331" i="1"/>
  <c r="BJ3331" i="1"/>
  <c r="BK3331" i="1"/>
  <c r="AV3331" i="1"/>
  <c r="AU3332" i="1"/>
  <c r="AW3332" i="1"/>
  <c r="AX3332" i="1"/>
  <c r="AY3332" i="1"/>
  <c r="AZ3332" i="1"/>
  <c r="BA3332" i="1"/>
  <c r="BB3332" i="1"/>
  <c r="BC3332" i="1"/>
  <c r="BD3332" i="1"/>
  <c r="BE3332" i="1"/>
  <c r="BF3332" i="1"/>
  <c r="BG3332" i="1"/>
  <c r="BH3332" i="1"/>
  <c r="BI3332" i="1"/>
  <c r="BJ3332" i="1"/>
  <c r="BK3332" i="1"/>
  <c r="AV3332" i="1"/>
  <c r="AU3333" i="1"/>
  <c r="AW3333" i="1"/>
  <c r="AX3333" i="1"/>
  <c r="AY3333" i="1"/>
  <c r="AZ3333" i="1"/>
  <c r="BA3333" i="1"/>
  <c r="BB3333" i="1"/>
  <c r="BC3333" i="1"/>
  <c r="BD3333" i="1"/>
  <c r="BE3333" i="1"/>
  <c r="BF3333" i="1"/>
  <c r="BG3333" i="1"/>
  <c r="BH3333" i="1"/>
  <c r="BI3333" i="1"/>
  <c r="BJ3333" i="1"/>
  <c r="BK3333" i="1"/>
  <c r="AV3333" i="1"/>
  <c r="AU3334" i="1"/>
  <c r="AW3334" i="1"/>
  <c r="AX3334" i="1"/>
  <c r="AY3334" i="1"/>
  <c r="AZ3334" i="1"/>
  <c r="BA3334" i="1"/>
  <c r="BB3334" i="1"/>
  <c r="BC3334" i="1"/>
  <c r="BD3334" i="1"/>
  <c r="BE3334" i="1"/>
  <c r="BF3334" i="1"/>
  <c r="BG3334" i="1"/>
  <c r="BH3334" i="1"/>
  <c r="BI3334" i="1"/>
  <c r="BJ3334" i="1"/>
  <c r="BK3334" i="1"/>
  <c r="AV3334" i="1"/>
  <c r="AU3335" i="1"/>
  <c r="AW3335" i="1"/>
  <c r="AX3335" i="1"/>
  <c r="AY3335" i="1"/>
  <c r="AZ3335" i="1"/>
  <c r="BA3335" i="1"/>
  <c r="BB3335" i="1"/>
  <c r="BC3335" i="1"/>
  <c r="BD3335" i="1"/>
  <c r="BE3335" i="1"/>
  <c r="BF3335" i="1"/>
  <c r="BG3335" i="1"/>
  <c r="BH3335" i="1"/>
  <c r="BI3335" i="1"/>
  <c r="BJ3335" i="1"/>
  <c r="BK3335" i="1"/>
  <c r="AV3335" i="1"/>
  <c r="AU3336" i="1"/>
  <c r="AW3336" i="1"/>
  <c r="AX3336" i="1"/>
  <c r="AY3336" i="1"/>
  <c r="AZ3336" i="1"/>
  <c r="BA3336" i="1"/>
  <c r="BB3336" i="1"/>
  <c r="BC3336" i="1"/>
  <c r="BD3336" i="1"/>
  <c r="BE3336" i="1"/>
  <c r="BF3336" i="1"/>
  <c r="BG3336" i="1"/>
  <c r="BH3336" i="1"/>
  <c r="BI3336" i="1"/>
  <c r="BJ3336" i="1"/>
  <c r="BK3336" i="1"/>
  <c r="AV3336" i="1"/>
  <c r="AU3337" i="1"/>
  <c r="AW3337" i="1"/>
  <c r="AX3337" i="1"/>
  <c r="AY3337" i="1"/>
  <c r="AZ3337" i="1"/>
  <c r="BA3337" i="1"/>
  <c r="BB3337" i="1"/>
  <c r="BC3337" i="1"/>
  <c r="BD3337" i="1"/>
  <c r="BE3337" i="1"/>
  <c r="BF3337" i="1"/>
  <c r="BG3337" i="1"/>
  <c r="BH3337" i="1"/>
  <c r="BI3337" i="1"/>
  <c r="BJ3337" i="1"/>
  <c r="BK3337" i="1"/>
  <c r="AV3337" i="1"/>
  <c r="AU3338" i="1"/>
  <c r="AW3338" i="1"/>
  <c r="AX3338" i="1"/>
  <c r="AY3338" i="1"/>
  <c r="AZ3338" i="1"/>
  <c r="BA3338" i="1"/>
  <c r="BB3338" i="1"/>
  <c r="BC3338" i="1"/>
  <c r="BD3338" i="1"/>
  <c r="BE3338" i="1"/>
  <c r="BF3338" i="1"/>
  <c r="BG3338" i="1"/>
  <c r="BH3338" i="1"/>
  <c r="BI3338" i="1"/>
  <c r="BJ3338" i="1"/>
  <c r="BK3338" i="1"/>
  <c r="AV3338" i="1"/>
  <c r="AU3339" i="1"/>
  <c r="AW3339" i="1"/>
  <c r="AX3339" i="1"/>
  <c r="AY3339" i="1"/>
  <c r="AZ3339" i="1"/>
  <c r="BA3339" i="1"/>
  <c r="BB3339" i="1"/>
  <c r="BC3339" i="1"/>
  <c r="BD3339" i="1"/>
  <c r="BE3339" i="1"/>
  <c r="BF3339" i="1"/>
  <c r="BG3339" i="1"/>
  <c r="BH3339" i="1"/>
  <c r="BI3339" i="1"/>
  <c r="BJ3339" i="1"/>
  <c r="BK3339" i="1"/>
  <c r="AV3339" i="1"/>
  <c r="AU3340" i="1"/>
  <c r="AW3340" i="1"/>
  <c r="AX3340" i="1"/>
  <c r="AY3340" i="1"/>
  <c r="AZ3340" i="1"/>
  <c r="BA3340" i="1"/>
  <c r="BB3340" i="1"/>
  <c r="BC3340" i="1"/>
  <c r="BD3340" i="1"/>
  <c r="BE3340" i="1"/>
  <c r="BF3340" i="1"/>
  <c r="BG3340" i="1"/>
  <c r="BH3340" i="1"/>
  <c r="BI3340" i="1"/>
  <c r="BJ3340" i="1"/>
  <c r="BK3340" i="1"/>
  <c r="AV3340" i="1"/>
  <c r="AU3341" i="1"/>
  <c r="AW3341" i="1"/>
  <c r="AX3341" i="1"/>
  <c r="AY3341" i="1"/>
  <c r="AZ3341" i="1"/>
  <c r="BA3341" i="1"/>
  <c r="BB3341" i="1"/>
  <c r="BC3341" i="1"/>
  <c r="BD3341" i="1"/>
  <c r="BE3341" i="1"/>
  <c r="BF3341" i="1"/>
  <c r="BG3341" i="1"/>
  <c r="BH3341" i="1"/>
  <c r="BI3341" i="1"/>
  <c r="BJ3341" i="1"/>
  <c r="BK3341" i="1"/>
  <c r="AV3341" i="1"/>
  <c r="AU3342" i="1"/>
  <c r="AW3342" i="1"/>
  <c r="AX3342" i="1"/>
  <c r="AY3342" i="1"/>
  <c r="AZ3342" i="1"/>
  <c r="BA3342" i="1"/>
  <c r="BB3342" i="1"/>
  <c r="BC3342" i="1"/>
  <c r="BD3342" i="1"/>
  <c r="BE3342" i="1"/>
  <c r="BF3342" i="1"/>
  <c r="BG3342" i="1"/>
  <c r="BH3342" i="1"/>
  <c r="BI3342" i="1"/>
  <c r="BJ3342" i="1"/>
  <c r="BK3342" i="1"/>
  <c r="AV3342" i="1"/>
  <c r="AU3343" i="1"/>
  <c r="AW3343" i="1"/>
  <c r="AX3343" i="1"/>
  <c r="AY3343" i="1"/>
  <c r="AZ3343" i="1"/>
  <c r="BA3343" i="1"/>
  <c r="BB3343" i="1"/>
  <c r="BC3343" i="1"/>
  <c r="BD3343" i="1"/>
  <c r="BE3343" i="1"/>
  <c r="BF3343" i="1"/>
  <c r="BG3343" i="1"/>
  <c r="BH3343" i="1"/>
  <c r="BI3343" i="1"/>
  <c r="BJ3343" i="1"/>
  <c r="BK3343" i="1"/>
  <c r="AV3343" i="1"/>
  <c r="AU3344" i="1"/>
  <c r="AW3344" i="1"/>
  <c r="AX3344" i="1"/>
  <c r="AY3344" i="1"/>
  <c r="AZ3344" i="1"/>
  <c r="BA3344" i="1"/>
  <c r="BB3344" i="1"/>
  <c r="BC3344" i="1"/>
  <c r="BD3344" i="1"/>
  <c r="BE3344" i="1"/>
  <c r="BF3344" i="1"/>
  <c r="BG3344" i="1"/>
  <c r="BH3344" i="1"/>
  <c r="BI3344" i="1"/>
  <c r="BJ3344" i="1"/>
  <c r="BK3344" i="1"/>
  <c r="AV3344" i="1"/>
  <c r="AU3345" i="1"/>
  <c r="AW3345" i="1"/>
  <c r="AX3345" i="1"/>
  <c r="AY3345" i="1"/>
  <c r="AZ3345" i="1"/>
  <c r="BA3345" i="1"/>
  <c r="BB3345" i="1"/>
  <c r="BC3345" i="1"/>
  <c r="BD3345" i="1"/>
  <c r="BE3345" i="1"/>
  <c r="BF3345" i="1"/>
  <c r="BG3345" i="1"/>
  <c r="BH3345" i="1"/>
  <c r="BI3345" i="1"/>
  <c r="BJ3345" i="1"/>
  <c r="BK3345" i="1"/>
  <c r="AV3345" i="1"/>
  <c r="AU3346" i="1"/>
  <c r="AW3346" i="1"/>
  <c r="AX3346" i="1"/>
  <c r="AY3346" i="1"/>
  <c r="AZ3346" i="1"/>
  <c r="BA3346" i="1"/>
  <c r="BB3346" i="1"/>
  <c r="BC3346" i="1"/>
  <c r="BD3346" i="1"/>
  <c r="BE3346" i="1"/>
  <c r="BF3346" i="1"/>
  <c r="BG3346" i="1"/>
  <c r="BH3346" i="1"/>
  <c r="BI3346" i="1"/>
  <c r="BJ3346" i="1"/>
  <c r="BK3346" i="1"/>
  <c r="AV3346" i="1"/>
  <c r="AU3347" i="1"/>
  <c r="AW3347" i="1"/>
  <c r="AX3347" i="1"/>
  <c r="AY3347" i="1"/>
  <c r="AZ3347" i="1"/>
  <c r="BA3347" i="1"/>
  <c r="BB3347" i="1"/>
  <c r="BC3347" i="1"/>
  <c r="BD3347" i="1"/>
  <c r="BE3347" i="1"/>
  <c r="BF3347" i="1"/>
  <c r="BG3347" i="1"/>
  <c r="BH3347" i="1"/>
  <c r="BI3347" i="1"/>
  <c r="BJ3347" i="1"/>
  <c r="BK3347" i="1"/>
  <c r="AV3347" i="1"/>
  <c r="AU3348" i="1"/>
  <c r="AW3348" i="1"/>
  <c r="AX3348" i="1"/>
  <c r="AY3348" i="1"/>
  <c r="AZ3348" i="1"/>
  <c r="BA3348" i="1"/>
  <c r="BB3348" i="1"/>
  <c r="BC3348" i="1"/>
  <c r="BD3348" i="1"/>
  <c r="BE3348" i="1"/>
  <c r="BF3348" i="1"/>
  <c r="BG3348" i="1"/>
  <c r="BH3348" i="1"/>
  <c r="BI3348" i="1"/>
  <c r="BJ3348" i="1"/>
  <c r="BK3348" i="1"/>
  <c r="AV3348" i="1"/>
  <c r="AU3349" i="1"/>
  <c r="AW3349" i="1"/>
  <c r="AX3349" i="1"/>
  <c r="AY3349" i="1"/>
  <c r="AZ3349" i="1"/>
  <c r="BA3349" i="1"/>
  <c r="BB3349" i="1"/>
  <c r="BC3349" i="1"/>
  <c r="BD3349" i="1"/>
  <c r="BE3349" i="1"/>
  <c r="BF3349" i="1"/>
  <c r="BG3349" i="1"/>
  <c r="BH3349" i="1"/>
  <c r="BI3349" i="1"/>
  <c r="BJ3349" i="1"/>
  <c r="BK3349" i="1"/>
  <c r="AV3349" i="1"/>
  <c r="AU3350" i="1"/>
  <c r="AW3350" i="1"/>
  <c r="AX3350" i="1"/>
  <c r="AY3350" i="1"/>
  <c r="AZ3350" i="1"/>
  <c r="BA3350" i="1"/>
  <c r="BB3350" i="1"/>
  <c r="BC3350" i="1"/>
  <c r="BD3350" i="1"/>
  <c r="BE3350" i="1"/>
  <c r="BF3350" i="1"/>
  <c r="BG3350" i="1"/>
  <c r="BH3350" i="1"/>
  <c r="BI3350" i="1"/>
  <c r="BJ3350" i="1"/>
  <c r="BK3350" i="1"/>
  <c r="AV3350" i="1"/>
  <c r="AW3351" i="1"/>
  <c r="AX3351" i="1"/>
  <c r="AY3351" i="1"/>
  <c r="AZ3351" i="1"/>
  <c r="BA3351" i="1"/>
  <c r="BB3351" i="1"/>
  <c r="BC3351" i="1"/>
  <c r="BD3351" i="1"/>
  <c r="BE3351" i="1"/>
  <c r="BF3351" i="1"/>
  <c r="BG3351" i="1"/>
  <c r="BH3351" i="1"/>
  <c r="BI3351" i="1"/>
  <c r="BJ3351" i="1"/>
  <c r="BK3351" i="1"/>
  <c r="AW3352" i="1"/>
  <c r="AX3352" i="1"/>
  <c r="AY3352" i="1"/>
  <c r="AZ3352" i="1"/>
  <c r="BA3352" i="1"/>
  <c r="BB3352" i="1"/>
  <c r="BC3352" i="1"/>
  <c r="BD3352" i="1"/>
  <c r="BE3352" i="1"/>
  <c r="BF3352" i="1"/>
  <c r="BG3352" i="1"/>
  <c r="BH3352" i="1"/>
  <c r="BI3352" i="1"/>
  <c r="BJ3352" i="1"/>
  <c r="BK3352" i="1"/>
  <c r="AW3353" i="1"/>
  <c r="AX3353" i="1"/>
  <c r="AY3353" i="1"/>
  <c r="AZ3353" i="1"/>
  <c r="BA3353" i="1"/>
  <c r="BB3353" i="1"/>
  <c r="BC3353" i="1"/>
  <c r="BD3353" i="1"/>
  <c r="BE3353" i="1"/>
  <c r="BF3353" i="1"/>
  <c r="BG3353" i="1"/>
  <c r="BH3353" i="1"/>
  <c r="BI3353" i="1"/>
  <c r="BJ3353" i="1"/>
  <c r="BK3353" i="1"/>
  <c r="AW3354" i="1"/>
  <c r="AX3354" i="1"/>
  <c r="AY3354" i="1"/>
  <c r="AZ3354" i="1"/>
  <c r="BA3354" i="1"/>
  <c r="BB3354" i="1"/>
  <c r="BC3354" i="1"/>
  <c r="BD3354" i="1"/>
  <c r="BE3354" i="1"/>
  <c r="BF3354" i="1"/>
  <c r="BG3354" i="1"/>
  <c r="BH3354" i="1"/>
  <c r="BI3354" i="1"/>
  <c r="BJ3354" i="1"/>
  <c r="BK3354" i="1"/>
  <c r="AW3355" i="1"/>
  <c r="AX3355" i="1"/>
  <c r="AY3355" i="1"/>
  <c r="AZ3355" i="1"/>
  <c r="BA3355" i="1"/>
  <c r="BB3355" i="1"/>
  <c r="BC3355" i="1"/>
  <c r="BD3355" i="1"/>
  <c r="BE3355" i="1"/>
  <c r="BF3355" i="1"/>
  <c r="BG3355" i="1"/>
  <c r="BH3355" i="1"/>
  <c r="BI3355" i="1"/>
  <c r="BJ3355" i="1"/>
  <c r="BK3355" i="1"/>
  <c r="AW3356" i="1"/>
  <c r="AX3356" i="1"/>
  <c r="AY3356" i="1"/>
  <c r="AZ3356" i="1"/>
  <c r="BA3356" i="1"/>
  <c r="BB3356" i="1"/>
  <c r="BC3356" i="1"/>
  <c r="BD3356" i="1"/>
  <c r="BE3356" i="1"/>
  <c r="BF3356" i="1"/>
  <c r="BG3356" i="1"/>
  <c r="BH3356" i="1"/>
  <c r="BI3356" i="1"/>
  <c r="BJ3356" i="1"/>
  <c r="BK3356" i="1"/>
  <c r="AW3357" i="1"/>
  <c r="AX3357" i="1"/>
  <c r="AY3357" i="1"/>
  <c r="AZ3357" i="1"/>
  <c r="BA3357" i="1"/>
  <c r="BB3357" i="1"/>
  <c r="BC3357" i="1"/>
  <c r="BD3357" i="1"/>
  <c r="BE3357" i="1"/>
  <c r="BF3357" i="1"/>
  <c r="BG3357" i="1"/>
  <c r="BH3357" i="1"/>
  <c r="BI3357" i="1"/>
  <c r="BJ3357" i="1"/>
  <c r="BK3357" i="1"/>
  <c r="AW3358" i="1"/>
  <c r="AX3358" i="1"/>
  <c r="AY3358" i="1"/>
  <c r="AZ3358" i="1"/>
  <c r="BA3358" i="1"/>
  <c r="BB3358" i="1"/>
  <c r="BC3358" i="1"/>
  <c r="BD3358" i="1"/>
  <c r="BE3358" i="1"/>
  <c r="BF3358" i="1"/>
  <c r="BG3358" i="1"/>
  <c r="BH3358" i="1"/>
  <c r="BI3358" i="1"/>
  <c r="BJ3358" i="1"/>
  <c r="BK3358" i="1"/>
  <c r="AW3359" i="1"/>
  <c r="AX3359" i="1"/>
  <c r="AY3359" i="1"/>
  <c r="AZ3359" i="1"/>
  <c r="BA3359" i="1"/>
  <c r="BB3359" i="1"/>
  <c r="BC3359" i="1"/>
  <c r="BD3359" i="1"/>
  <c r="BE3359" i="1"/>
  <c r="BF3359" i="1"/>
  <c r="BG3359" i="1"/>
  <c r="BH3359" i="1"/>
  <c r="BI3359" i="1"/>
  <c r="BJ3359" i="1"/>
  <c r="BK3359" i="1"/>
  <c r="AW3360" i="1"/>
  <c r="AX3360" i="1"/>
  <c r="AY3360" i="1"/>
  <c r="AZ3360" i="1"/>
  <c r="BA3360" i="1"/>
  <c r="BB3360" i="1"/>
  <c r="BC3360" i="1"/>
  <c r="BD3360" i="1"/>
  <c r="BE3360" i="1"/>
  <c r="BF3360" i="1"/>
  <c r="BG3360" i="1"/>
  <c r="BH3360" i="1"/>
  <c r="BI3360" i="1"/>
  <c r="BJ3360" i="1"/>
  <c r="BK3360" i="1"/>
  <c r="AW3361" i="1"/>
  <c r="AX3361" i="1"/>
  <c r="AY3361" i="1"/>
  <c r="AZ3361" i="1"/>
  <c r="BA3361" i="1"/>
  <c r="BB3361" i="1"/>
  <c r="BC3361" i="1"/>
  <c r="BD3361" i="1"/>
  <c r="BE3361" i="1"/>
  <c r="BF3361" i="1"/>
  <c r="BG3361" i="1"/>
  <c r="BH3361" i="1"/>
  <c r="BI3361" i="1"/>
  <c r="BJ3361" i="1"/>
  <c r="BK3361" i="1"/>
  <c r="AW3362" i="1"/>
  <c r="AX3362" i="1"/>
  <c r="AY3362" i="1"/>
  <c r="AZ3362" i="1"/>
  <c r="BA3362" i="1"/>
  <c r="BB3362" i="1"/>
  <c r="BC3362" i="1"/>
  <c r="BD3362" i="1"/>
  <c r="BE3362" i="1"/>
  <c r="BF3362" i="1"/>
  <c r="BG3362" i="1"/>
  <c r="BH3362" i="1"/>
  <c r="BI3362" i="1"/>
  <c r="BJ3362" i="1"/>
  <c r="BK3362" i="1"/>
  <c r="AW3363" i="1"/>
  <c r="AX3363" i="1"/>
  <c r="AY3363" i="1"/>
  <c r="AZ3363" i="1"/>
  <c r="BA3363" i="1"/>
  <c r="BB3363" i="1"/>
  <c r="BC3363" i="1"/>
  <c r="BD3363" i="1"/>
  <c r="BE3363" i="1"/>
  <c r="BF3363" i="1"/>
  <c r="BG3363" i="1"/>
  <c r="BH3363" i="1"/>
  <c r="BI3363" i="1"/>
  <c r="BJ3363" i="1"/>
  <c r="BK3363" i="1"/>
  <c r="AW3364" i="1"/>
  <c r="AX3364" i="1"/>
  <c r="AY3364" i="1"/>
  <c r="AZ3364" i="1"/>
  <c r="BA3364" i="1"/>
  <c r="BB3364" i="1"/>
  <c r="BC3364" i="1"/>
  <c r="BD3364" i="1"/>
  <c r="BE3364" i="1"/>
  <c r="BF3364" i="1"/>
  <c r="BG3364" i="1"/>
  <c r="BH3364" i="1"/>
  <c r="BI3364" i="1"/>
  <c r="BJ3364" i="1"/>
  <c r="BK3364" i="1"/>
  <c r="AW3365" i="1"/>
  <c r="AX3365" i="1"/>
  <c r="AY3365" i="1"/>
  <c r="AZ3365" i="1"/>
  <c r="BA3365" i="1"/>
  <c r="BB3365" i="1"/>
  <c r="BC3365" i="1"/>
  <c r="BD3365" i="1"/>
  <c r="BE3365" i="1"/>
  <c r="BF3365" i="1"/>
  <c r="BG3365" i="1"/>
  <c r="BH3365" i="1"/>
  <c r="BI3365" i="1"/>
  <c r="BJ3365" i="1"/>
  <c r="BK3365" i="1"/>
  <c r="AW3366" i="1"/>
  <c r="AX3366" i="1"/>
  <c r="AY3366" i="1"/>
  <c r="AZ3366" i="1"/>
  <c r="BA3366" i="1"/>
  <c r="BB3366" i="1"/>
  <c r="BC3366" i="1"/>
  <c r="BD3366" i="1"/>
  <c r="BE3366" i="1"/>
  <c r="BF3366" i="1"/>
  <c r="BG3366" i="1"/>
  <c r="BH3366" i="1"/>
  <c r="BI3366" i="1"/>
  <c r="BJ3366" i="1"/>
  <c r="BK3366" i="1"/>
  <c r="AW3367" i="1"/>
  <c r="AX3367" i="1"/>
  <c r="AY3367" i="1"/>
  <c r="AZ3367" i="1"/>
  <c r="BA3367" i="1"/>
  <c r="BB3367" i="1"/>
  <c r="BC3367" i="1"/>
  <c r="BD3367" i="1"/>
  <c r="BE3367" i="1"/>
  <c r="BF3367" i="1"/>
  <c r="BG3367" i="1"/>
  <c r="BH3367" i="1"/>
  <c r="BI3367" i="1"/>
  <c r="BJ3367" i="1"/>
  <c r="BK3367" i="1"/>
  <c r="AU3170" i="1"/>
  <c r="AW3170" i="1"/>
  <c r="AX3170" i="1"/>
  <c r="AY3170" i="1"/>
  <c r="AZ3170" i="1"/>
  <c r="BA3170" i="1"/>
  <c r="BB3170" i="1"/>
  <c r="BC3170" i="1"/>
  <c r="BD3170" i="1"/>
  <c r="BE3170" i="1"/>
  <c r="BF3170" i="1"/>
  <c r="BG3170" i="1"/>
  <c r="BH3170" i="1"/>
  <c r="BI3170" i="1"/>
  <c r="BJ3170" i="1"/>
  <c r="BK3170" i="1"/>
  <c r="AV3170" i="1"/>
  <c r="AV3139" i="1"/>
  <c r="AV3140" i="1"/>
  <c r="AV3141" i="1"/>
  <c r="AV3142" i="1"/>
  <c r="BK3140" i="1"/>
  <c r="BK3141" i="1"/>
  <c r="BK3142" i="1"/>
  <c r="BK3143" i="1"/>
  <c r="BK3144" i="1"/>
  <c r="BK3145" i="1"/>
  <c r="BK3146" i="1"/>
  <c r="BK3147" i="1"/>
  <c r="BK3148" i="1"/>
  <c r="BK3149" i="1"/>
  <c r="BK3150" i="1"/>
  <c r="BK3151" i="1"/>
  <c r="BK3152" i="1"/>
  <c r="BK3153" i="1"/>
  <c r="BK3154" i="1"/>
  <c r="BK3155" i="1"/>
  <c r="BK3156" i="1"/>
  <c r="BK3157" i="1"/>
  <c r="BK3158" i="1"/>
  <c r="BK3159" i="1"/>
  <c r="BK3160" i="1"/>
  <c r="BK3161" i="1"/>
  <c r="BK3162" i="1"/>
  <c r="BK3163" i="1"/>
  <c r="BK3164" i="1"/>
  <c r="BK3165" i="1"/>
  <c r="BK3166" i="1"/>
  <c r="BK3167" i="1"/>
  <c r="BK3168" i="1"/>
  <c r="BK3169" i="1"/>
  <c r="BK3139" i="1"/>
  <c r="AV3143" i="1"/>
  <c r="AV3144" i="1"/>
  <c r="AV3145" i="1"/>
  <c r="AV3146" i="1"/>
  <c r="AV3147" i="1"/>
  <c r="AV3148" i="1"/>
  <c r="AV3149" i="1"/>
  <c r="AV3150" i="1"/>
  <c r="AV3151" i="1"/>
  <c r="AV3152" i="1"/>
  <c r="AV3153" i="1"/>
  <c r="AV3154" i="1"/>
  <c r="AV3155" i="1"/>
  <c r="AV3156" i="1"/>
  <c r="AV3157" i="1"/>
  <c r="AV3158" i="1"/>
  <c r="AV3159" i="1"/>
  <c r="AV3160" i="1"/>
  <c r="AV3161" i="1"/>
  <c r="AV3162" i="1"/>
  <c r="AV3163" i="1"/>
  <c r="AV3164" i="1"/>
  <c r="AV3165" i="1"/>
  <c r="AV3166" i="1"/>
  <c r="AV3167" i="1"/>
  <c r="AV3168" i="1"/>
  <c r="AV3169" i="1"/>
  <c r="AU3140" i="1"/>
  <c r="AU3141" i="1"/>
  <c r="AU3142" i="1"/>
  <c r="AU3143" i="1"/>
  <c r="AU3144" i="1"/>
  <c r="AU3145" i="1"/>
  <c r="AU3146" i="1"/>
  <c r="AU3147" i="1"/>
  <c r="AU3148" i="1"/>
  <c r="AU3149" i="1"/>
  <c r="AU3150" i="1"/>
  <c r="AU3151" i="1"/>
  <c r="AU3152" i="1"/>
  <c r="AU3153" i="1"/>
  <c r="AU3154" i="1"/>
  <c r="AU3155" i="1"/>
  <c r="AU3156" i="1"/>
  <c r="AU3157" i="1"/>
  <c r="AU3158" i="1"/>
  <c r="AU3159" i="1"/>
  <c r="AU3160" i="1"/>
  <c r="AU3161" i="1"/>
  <c r="AU3162" i="1"/>
  <c r="AU3163" i="1"/>
  <c r="AU3164" i="1"/>
  <c r="AU3165" i="1"/>
  <c r="AU3166" i="1"/>
  <c r="AU3167" i="1"/>
  <c r="AU3168" i="1"/>
  <c r="AU3169" i="1"/>
  <c r="AU3139" i="1"/>
  <c r="AU3135" i="1"/>
  <c r="AW3135" i="1"/>
  <c r="AX3135" i="1"/>
  <c r="AY3135" i="1"/>
  <c r="AZ3135" i="1"/>
  <c r="BA3135" i="1"/>
  <c r="BB3135" i="1"/>
  <c r="BC3135" i="1"/>
  <c r="BD3135" i="1"/>
  <c r="BE3135" i="1"/>
  <c r="BF3135" i="1"/>
  <c r="BG3135" i="1"/>
  <c r="BH3135" i="1"/>
  <c r="BI3135" i="1"/>
  <c r="BJ3135" i="1"/>
  <c r="AV3135" i="1"/>
  <c r="AU3136" i="1"/>
  <c r="AW3136" i="1"/>
  <c r="AX3136" i="1"/>
  <c r="AY3136" i="1"/>
  <c r="AZ3136" i="1"/>
  <c r="BA3136" i="1"/>
  <c r="BB3136" i="1"/>
  <c r="BC3136" i="1"/>
  <c r="BD3136" i="1"/>
  <c r="BE3136" i="1"/>
  <c r="BF3136" i="1"/>
  <c r="BG3136" i="1"/>
  <c r="BH3136" i="1"/>
  <c r="BI3136" i="1"/>
  <c r="BJ3136" i="1"/>
  <c r="AV3136" i="1"/>
  <c r="AU3137" i="1"/>
  <c r="AW3137" i="1"/>
  <c r="AX3137" i="1"/>
  <c r="AY3137" i="1"/>
  <c r="AZ3137" i="1"/>
  <c r="BA3137" i="1"/>
  <c r="BB3137" i="1"/>
  <c r="BC3137" i="1"/>
  <c r="BD3137" i="1"/>
  <c r="BE3137" i="1"/>
  <c r="BF3137" i="1"/>
  <c r="BG3137" i="1"/>
  <c r="BH3137" i="1"/>
  <c r="BI3137" i="1"/>
  <c r="BJ3137" i="1"/>
  <c r="AV3137" i="1"/>
  <c r="AU3138" i="1"/>
  <c r="AW3138" i="1"/>
  <c r="AX3138" i="1"/>
  <c r="AY3138" i="1"/>
  <c r="AZ3138" i="1"/>
  <c r="BA3138" i="1"/>
  <c r="BB3138" i="1"/>
  <c r="BC3138" i="1"/>
  <c r="BD3138" i="1"/>
  <c r="BE3138" i="1"/>
  <c r="BF3138" i="1"/>
  <c r="BG3138" i="1"/>
  <c r="BH3138" i="1"/>
  <c r="BI3138" i="1"/>
  <c r="BJ3138" i="1"/>
  <c r="AV3138" i="1"/>
  <c r="AW3139" i="1"/>
  <c r="AX3139" i="1"/>
  <c r="AY3139" i="1"/>
  <c r="AZ3139" i="1"/>
  <c r="BA3139" i="1"/>
  <c r="BB3139" i="1"/>
  <c r="BC3139" i="1"/>
  <c r="BD3139" i="1"/>
  <c r="BE3139" i="1"/>
  <c r="BF3139" i="1"/>
  <c r="BG3139" i="1"/>
  <c r="BH3139" i="1"/>
  <c r="BI3139" i="1"/>
  <c r="BJ3139" i="1"/>
  <c r="AW3140" i="1"/>
  <c r="AX3140" i="1"/>
  <c r="AY3140" i="1"/>
  <c r="AZ3140" i="1"/>
  <c r="BA3140" i="1"/>
  <c r="BB3140" i="1"/>
  <c r="BC3140" i="1"/>
  <c r="BD3140" i="1"/>
  <c r="BE3140" i="1"/>
  <c r="BF3140" i="1"/>
  <c r="BG3140" i="1"/>
  <c r="BH3140" i="1"/>
  <c r="BI3140" i="1"/>
  <c r="BJ3140" i="1"/>
  <c r="AW3141" i="1"/>
  <c r="AX3141" i="1"/>
  <c r="AY3141" i="1"/>
  <c r="AZ3141" i="1"/>
  <c r="BA3141" i="1"/>
  <c r="BB3141" i="1"/>
  <c r="BC3141" i="1"/>
  <c r="BD3141" i="1"/>
  <c r="BE3141" i="1"/>
  <c r="BF3141" i="1"/>
  <c r="BG3141" i="1"/>
  <c r="BH3141" i="1"/>
  <c r="BI3141" i="1"/>
  <c r="BJ3141" i="1"/>
  <c r="AW3142" i="1"/>
  <c r="AX3142" i="1"/>
  <c r="AY3142" i="1"/>
  <c r="AZ3142" i="1"/>
  <c r="BA3142" i="1"/>
  <c r="BB3142" i="1"/>
  <c r="BC3142" i="1"/>
  <c r="BD3142" i="1"/>
  <c r="BE3142" i="1"/>
  <c r="BF3142" i="1"/>
  <c r="BG3142" i="1"/>
  <c r="BH3142" i="1"/>
  <c r="BI3142" i="1"/>
  <c r="BJ3142" i="1"/>
  <c r="AW3143" i="1"/>
  <c r="AX3143" i="1"/>
  <c r="AY3143" i="1"/>
  <c r="AZ3143" i="1"/>
  <c r="BA3143" i="1"/>
  <c r="BB3143" i="1"/>
  <c r="BC3143" i="1"/>
  <c r="BD3143" i="1"/>
  <c r="BE3143" i="1"/>
  <c r="BF3143" i="1"/>
  <c r="BG3143" i="1"/>
  <c r="BH3143" i="1"/>
  <c r="BI3143" i="1"/>
  <c r="BJ3143" i="1"/>
  <c r="AW3144" i="1"/>
  <c r="AX3144" i="1"/>
  <c r="AY3144" i="1"/>
  <c r="AZ3144" i="1"/>
  <c r="BA3144" i="1"/>
  <c r="BB3144" i="1"/>
  <c r="BC3144" i="1"/>
  <c r="BD3144" i="1"/>
  <c r="BE3144" i="1"/>
  <c r="BF3144" i="1"/>
  <c r="BG3144" i="1"/>
  <c r="BH3144" i="1"/>
  <c r="BI3144" i="1"/>
  <c r="BJ3144" i="1"/>
  <c r="AW3145" i="1"/>
  <c r="AX3145" i="1"/>
  <c r="AY3145" i="1"/>
  <c r="AZ3145" i="1"/>
  <c r="BA3145" i="1"/>
  <c r="BB3145" i="1"/>
  <c r="BC3145" i="1"/>
  <c r="BD3145" i="1"/>
  <c r="BE3145" i="1"/>
  <c r="BF3145" i="1"/>
  <c r="BG3145" i="1"/>
  <c r="BH3145" i="1"/>
  <c r="BI3145" i="1"/>
  <c r="BJ3145" i="1"/>
  <c r="AW3146" i="1"/>
  <c r="AX3146" i="1"/>
  <c r="AY3146" i="1"/>
  <c r="AZ3146" i="1"/>
  <c r="BA3146" i="1"/>
  <c r="BB3146" i="1"/>
  <c r="BC3146" i="1"/>
  <c r="BD3146" i="1"/>
  <c r="BE3146" i="1"/>
  <c r="BF3146" i="1"/>
  <c r="BG3146" i="1"/>
  <c r="BH3146" i="1"/>
  <c r="BI3146" i="1"/>
  <c r="BJ3146" i="1"/>
  <c r="AW3147" i="1"/>
  <c r="AX3147" i="1"/>
  <c r="AY3147" i="1"/>
  <c r="AZ3147" i="1"/>
  <c r="BA3147" i="1"/>
  <c r="BB3147" i="1"/>
  <c r="BC3147" i="1"/>
  <c r="BD3147" i="1"/>
  <c r="BE3147" i="1"/>
  <c r="BF3147" i="1"/>
  <c r="BG3147" i="1"/>
  <c r="BH3147" i="1"/>
  <c r="BI3147" i="1"/>
  <c r="BJ3147" i="1"/>
  <c r="AW3148" i="1"/>
  <c r="AX3148" i="1"/>
  <c r="AY3148" i="1"/>
  <c r="AZ3148" i="1"/>
  <c r="BA3148" i="1"/>
  <c r="BB3148" i="1"/>
  <c r="BC3148" i="1"/>
  <c r="BD3148" i="1"/>
  <c r="BE3148" i="1"/>
  <c r="BF3148" i="1"/>
  <c r="BG3148" i="1"/>
  <c r="BH3148" i="1"/>
  <c r="BI3148" i="1"/>
  <c r="BJ3148" i="1"/>
  <c r="AW3149" i="1"/>
  <c r="AX3149" i="1"/>
  <c r="AY3149" i="1"/>
  <c r="AZ3149" i="1"/>
  <c r="BA3149" i="1"/>
  <c r="BB3149" i="1"/>
  <c r="BC3149" i="1"/>
  <c r="BD3149" i="1"/>
  <c r="BE3149" i="1"/>
  <c r="BF3149" i="1"/>
  <c r="BG3149" i="1"/>
  <c r="BH3149" i="1"/>
  <c r="BI3149" i="1"/>
  <c r="BJ3149" i="1"/>
  <c r="AW3150" i="1"/>
  <c r="AX3150" i="1"/>
  <c r="AY3150" i="1"/>
  <c r="AZ3150" i="1"/>
  <c r="BA3150" i="1"/>
  <c r="BB3150" i="1"/>
  <c r="BC3150" i="1"/>
  <c r="BD3150" i="1"/>
  <c r="BE3150" i="1"/>
  <c r="BF3150" i="1"/>
  <c r="BG3150" i="1"/>
  <c r="BH3150" i="1"/>
  <c r="BI3150" i="1"/>
  <c r="BJ3150" i="1"/>
  <c r="AW3151" i="1"/>
  <c r="AX3151" i="1"/>
  <c r="AY3151" i="1"/>
  <c r="AZ3151" i="1"/>
  <c r="BA3151" i="1"/>
  <c r="BB3151" i="1"/>
  <c r="BC3151" i="1"/>
  <c r="BD3151" i="1"/>
  <c r="BE3151" i="1"/>
  <c r="BF3151" i="1"/>
  <c r="BG3151" i="1"/>
  <c r="BH3151" i="1"/>
  <c r="BI3151" i="1"/>
  <c r="BJ3151" i="1"/>
  <c r="AW3152" i="1"/>
  <c r="AX3152" i="1"/>
  <c r="AY3152" i="1"/>
  <c r="AZ3152" i="1"/>
  <c r="BA3152" i="1"/>
  <c r="BB3152" i="1"/>
  <c r="BC3152" i="1"/>
  <c r="BD3152" i="1"/>
  <c r="BE3152" i="1"/>
  <c r="BF3152" i="1"/>
  <c r="BG3152" i="1"/>
  <c r="BH3152" i="1"/>
  <c r="BI3152" i="1"/>
  <c r="BJ3152" i="1"/>
  <c r="AW3153" i="1"/>
  <c r="AX3153" i="1"/>
  <c r="AY3153" i="1"/>
  <c r="AZ3153" i="1"/>
  <c r="BA3153" i="1"/>
  <c r="BB3153" i="1"/>
  <c r="BC3153" i="1"/>
  <c r="BD3153" i="1"/>
  <c r="BE3153" i="1"/>
  <c r="BF3153" i="1"/>
  <c r="BG3153" i="1"/>
  <c r="BH3153" i="1"/>
  <c r="BI3153" i="1"/>
  <c r="BJ3153" i="1"/>
  <c r="AW3154" i="1"/>
  <c r="AX3154" i="1"/>
  <c r="AY3154" i="1"/>
  <c r="AZ3154" i="1"/>
  <c r="BA3154" i="1"/>
  <c r="BB3154" i="1"/>
  <c r="BC3154" i="1"/>
  <c r="BD3154" i="1"/>
  <c r="BE3154" i="1"/>
  <c r="BF3154" i="1"/>
  <c r="BG3154" i="1"/>
  <c r="BH3154" i="1"/>
  <c r="BI3154" i="1"/>
  <c r="BJ3154" i="1"/>
  <c r="AW3155" i="1"/>
  <c r="AX3155" i="1"/>
  <c r="AY3155" i="1"/>
  <c r="AZ3155" i="1"/>
  <c r="BA3155" i="1"/>
  <c r="BB3155" i="1"/>
  <c r="BC3155" i="1"/>
  <c r="BD3155" i="1"/>
  <c r="BE3155" i="1"/>
  <c r="BF3155" i="1"/>
  <c r="BG3155" i="1"/>
  <c r="BH3155" i="1"/>
  <c r="BI3155" i="1"/>
  <c r="BJ3155" i="1"/>
  <c r="AW3156" i="1"/>
  <c r="AX3156" i="1"/>
  <c r="AY3156" i="1"/>
  <c r="AZ3156" i="1"/>
  <c r="BA3156" i="1"/>
  <c r="BB3156" i="1"/>
  <c r="BC3156" i="1"/>
  <c r="BD3156" i="1"/>
  <c r="BE3156" i="1"/>
  <c r="BF3156" i="1"/>
  <c r="BG3156" i="1"/>
  <c r="BH3156" i="1"/>
  <c r="BI3156" i="1"/>
  <c r="BJ3156" i="1"/>
  <c r="AW3157" i="1"/>
  <c r="AX3157" i="1"/>
  <c r="AY3157" i="1"/>
  <c r="AZ3157" i="1"/>
  <c r="BA3157" i="1"/>
  <c r="BB3157" i="1"/>
  <c r="BC3157" i="1"/>
  <c r="BD3157" i="1"/>
  <c r="BE3157" i="1"/>
  <c r="BF3157" i="1"/>
  <c r="BG3157" i="1"/>
  <c r="BH3157" i="1"/>
  <c r="BI3157" i="1"/>
  <c r="BJ3157" i="1"/>
  <c r="AW3158" i="1"/>
  <c r="AX3158" i="1"/>
  <c r="AY3158" i="1"/>
  <c r="AZ3158" i="1"/>
  <c r="BA3158" i="1"/>
  <c r="BB3158" i="1"/>
  <c r="BC3158" i="1"/>
  <c r="BD3158" i="1"/>
  <c r="BE3158" i="1"/>
  <c r="BF3158" i="1"/>
  <c r="BG3158" i="1"/>
  <c r="BH3158" i="1"/>
  <c r="BI3158" i="1"/>
  <c r="BJ3158" i="1"/>
  <c r="AW3159" i="1"/>
  <c r="AX3159" i="1"/>
  <c r="AY3159" i="1"/>
  <c r="AZ3159" i="1"/>
  <c r="BA3159" i="1"/>
  <c r="BB3159" i="1"/>
  <c r="BC3159" i="1"/>
  <c r="BD3159" i="1"/>
  <c r="BE3159" i="1"/>
  <c r="BF3159" i="1"/>
  <c r="BG3159" i="1"/>
  <c r="BH3159" i="1"/>
  <c r="BI3159" i="1"/>
  <c r="BJ3159" i="1"/>
  <c r="AW3160" i="1"/>
  <c r="AX3160" i="1"/>
  <c r="AY3160" i="1"/>
  <c r="AZ3160" i="1"/>
  <c r="BA3160" i="1"/>
  <c r="BB3160" i="1"/>
  <c r="BC3160" i="1"/>
  <c r="BD3160" i="1"/>
  <c r="BE3160" i="1"/>
  <c r="BF3160" i="1"/>
  <c r="BG3160" i="1"/>
  <c r="BH3160" i="1"/>
  <c r="BI3160" i="1"/>
  <c r="BJ3160" i="1"/>
  <c r="AW3161" i="1"/>
  <c r="AX3161" i="1"/>
  <c r="AY3161" i="1"/>
  <c r="AZ3161" i="1"/>
  <c r="BA3161" i="1"/>
  <c r="BB3161" i="1"/>
  <c r="BC3161" i="1"/>
  <c r="BD3161" i="1"/>
  <c r="BE3161" i="1"/>
  <c r="BF3161" i="1"/>
  <c r="BG3161" i="1"/>
  <c r="BH3161" i="1"/>
  <c r="BI3161" i="1"/>
  <c r="BJ3161" i="1"/>
  <c r="AW3162" i="1"/>
  <c r="AX3162" i="1"/>
  <c r="AY3162" i="1"/>
  <c r="AZ3162" i="1"/>
  <c r="BA3162" i="1"/>
  <c r="BB3162" i="1"/>
  <c r="BC3162" i="1"/>
  <c r="BD3162" i="1"/>
  <c r="BE3162" i="1"/>
  <c r="BF3162" i="1"/>
  <c r="BG3162" i="1"/>
  <c r="BH3162" i="1"/>
  <c r="BI3162" i="1"/>
  <c r="BJ3162" i="1"/>
  <c r="AW3163" i="1"/>
  <c r="AX3163" i="1"/>
  <c r="AY3163" i="1"/>
  <c r="AZ3163" i="1"/>
  <c r="BA3163" i="1"/>
  <c r="BB3163" i="1"/>
  <c r="BC3163" i="1"/>
  <c r="BD3163" i="1"/>
  <c r="BE3163" i="1"/>
  <c r="BF3163" i="1"/>
  <c r="BG3163" i="1"/>
  <c r="BH3163" i="1"/>
  <c r="BI3163" i="1"/>
  <c r="BJ3163" i="1"/>
  <c r="AW3164" i="1"/>
  <c r="AX3164" i="1"/>
  <c r="AY3164" i="1"/>
  <c r="AZ3164" i="1"/>
  <c r="BA3164" i="1"/>
  <c r="BB3164" i="1"/>
  <c r="BC3164" i="1"/>
  <c r="BD3164" i="1"/>
  <c r="BE3164" i="1"/>
  <c r="BF3164" i="1"/>
  <c r="BG3164" i="1"/>
  <c r="BH3164" i="1"/>
  <c r="BI3164" i="1"/>
  <c r="BJ3164" i="1"/>
  <c r="AW3165" i="1"/>
  <c r="AX3165" i="1"/>
  <c r="AY3165" i="1"/>
  <c r="AZ3165" i="1"/>
  <c r="BA3165" i="1"/>
  <c r="BB3165" i="1"/>
  <c r="BC3165" i="1"/>
  <c r="BD3165" i="1"/>
  <c r="BE3165" i="1"/>
  <c r="BF3165" i="1"/>
  <c r="BG3165" i="1"/>
  <c r="BH3165" i="1"/>
  <c r="BI3165" i="1"/>
  <c r="BJ3165" i="1"/>
  <c r="AW3166" i="1"/>
  <c r="AX3166" i="1"/>
  <c r="AY3166" i="1"/>
  <c r="AZ3166" i="1"/>
  <c r="BA3166" i="1"/>
  <c r="BB3166" i="1"/>
  <c r="BC3166" i="1"/>
  <c r="BD3166" i="1"/>
  <c r="BE3166" i="1"/>
  <c r="BF3166" i="1"/>
  <c r="BG3166" i="1"/>
  <c r="BH3166" i="1"/>
  <c r="BI3166" i="1"/>
  <c r="BJ3166" i="1"/>
  <c r="AW3167" i="1"/>
  <c r="AX3167" i="1"/>
  <c r="AY3167" i="1"/>
  <c r="AZ3167" i="1"/>
  <c r="BA3167" i="1"/>
  <c r="BB3167" i="1"/>
  <c r="BC3167" i="1"/>
  <c r="BD3167" i="1"/>
  <c r="BE3167" i="1"/>
  <c r="BF3167" i="1"/>
  <c r="BG3167" i="1"/>
  <c r="BH3167" i="1"/>
  <c r="BI3167" i="1"/>
  <c r="BJ3167" i="1"/>
  <c r="AW3168" i="1"/>
  <c r="AX3168" i="1"/>
  <c r="AY3168" i="1"/>
  <c r="AZ3168" i="1"/>
  <c r="BA3168" i="1"/>
  <c r="BB3168" i="1"/>
  <c r="BC3168" i="1"/>
  <c r="BD3168" i="1"/>
  <c r="BE3168" i="1"/>
  <c r="BF3168" i="1"/>
  <c r="BG3168" i="1"/>
  <c r="BH3168" i="1"/>
  <c r="BI3168" i="1"/>
  <c r="BJ3168" i="1"/>
  <c r="AW3169" i="1"/>
  <c r="AX3169" i="1"/>
  <c r="AY3169" i="1"/>
  <c r="AZ3169" i="1"/>
  <c r="BA3169" i="1"/>
  <c r="BB3169" i="1"/>
  <c r="BC3169" i="1"/>
  <c r="BD3169" i="1"/>
  <c r="BE3169" i="1"/>
  <c r="BF3169" i="1"/>
  <c r="BG3169" i="1"/>
  <c r="BH3169" i="1"/>
  <c r="BI3169" i="1"/>
  <c r="BJ3169" i="1"/>
  <c r="AU2959" i="1"/>
  <c r="AW2959" i="1"/>
  <c r="AX2959" i="1"/>
  <c r="AY2959" i="1"/>
  <c r="AZ2959" i="1"/>
  <c r="BA2959" i="1"/>
  <c r="BB2959" i="1"/>
  <c r="BC2959" i="1"/>
  <c r="BD2959" i="1"/>
  <c r="BE2959" i="1"/>
  <c r="BF2959" i="1"/>
  <c r="BG2959" i="1"/>
  <c r="BH2959" i="1"/>
  <c r="BI2959" i="1"/>
  <c r="BJ2959" i="1"/>
  <c r="AV2959" i="1"/>
  <c r="AU2960" i="1"/>
  <c r="AW2960" i="1"/>
  <c r="AX2960" i="1"/>
  <c r="AY2960" i="1"/>
  <c r="AZ2960" i="1"/>
  <c r="BA2960" i="1"/>
  <c r="BB2960" i="1"/>
  <c r="BC2960" i="1"/>
  <c r="BD2960" i="1"/>
  <c r="BE2960" i="1"/>
  <c r="BF2960" i="1"/>
  <c r="BG2960" i="1"/>
  <c r="BH2960" i="1"/>
  <c r="BI2960" i="1"/>
  <c r="BJ2960" i="1"/>
  <c r="AV2960" i="1"/>
  <c r="AU2961" i="1"/>
  <c r="AW2961" i="1"/>
  <c r="AX2961" i="1"/>
  <c r="AY2961" i="1"/>
  <c r="AZ2961" i="1"/>
  <c r="BA2961" i="1"/>
  <c r="BB2961" i="1"/>
  <c r="BC2961" i="1"/>
  <c r="BD2961" i="1"/>
  <c r="BE2961" i="1"/>
  <c r="BF2961" i="1"/>
  <c r="BG2961" i="1"/>
  <c r="BH2961" i="1"/>
  <c r="BI2961" i="1"/>
  <c r="BJ2961" i="1"/>
  <c r="AV2961" i="1"/>
  <c r="AU2962" i="1"/>
  <c r="AW2962" i="1"/>
  <c r="AX2962" i="1"/>
  <c r="AY2962" i="1"/>
  <c r="AZ2962" i="1"/>
  <c r="BA2962" i="1"/>
  <c r="BB2962" i="1"/>
  <c r="BC2962" i="1"/>
  <c r="BD2962" i="1"/>
  <c r="BE2962" i="1"/>
  <c r="BF2962" i="1"/>
  <c r="BG2962" i="1"/>
  <c r="BH2962" i="1"/>
  <c r="BI2962" i="1"/>
  <c r="BJ2962" i="1"/>
  <c r="AV2962" i="1"/>
  <c r="AU2963" i="1"/>
  <c r="AW2963" i="1"/>
  <c r="AX2963" i="1"/>
  <c r="AY2963" i="1"/>
  <c r="AZ2963" i="1"/>
  <c r="BA2963" i="1"/>
  <c r="BB2963" i="1"/>
  <c r="BC2963" i="1"/>
  <c r="BD2963" i="1"/>
  <c r="BE2963" i="1"/>
  <c r="BF2963" i="1"/>
  <c r="BG2963" i="1"/>
  <c r="BH2963" i="1"/>
  <c r="BI2963" i="1"/>
  <c r="BJ2963" i="1"/>
  <c r="AV2963" i="1"/>
  <c r="AU2964" i="1"/>
  <c r="AW2964" i="1"/>
  <c r="AX2964" i="1"/>
  <c r="AY2964" i="1"/>
  <c r="AZ2964" i="1"/>
  <c r="BA2964" i="1"/>
  <c r="BB2964" i="1"/>
  <c r="BC2964" i="1"/>
  <c r="BD2964" i="1"/>
  <c r="BE2964" i="1"/>
  <c r="BF2964" i="1"/>
  <c r="BG2964" i="1"/>
  <c r="BH2964" i="1"/>
  <c r="BI2964" i="1"/>
  <c r="BJ2964" i="1"/>
  <c r="AV2964" i="1"/>
  <c r="AU2965" i="1"/>
  <c r="AW2965" i="1"/>
  <c r="AX2965" i="1"/>
  <c r="AY2965" i="1"/>
  <c r="AZ2965" i="1"/>
  <c r="BA2965" i="1"/>
  <c r="BB2965" i="1"/>
  <c r="BC2965" i="1"/>
  <c r="BD2965" i="1"/>
  <c r="BE2965" i="1"/>
  <c r="BF2965" i="1"/>
  <c r="BG2965" i="1"/>
  <c r="BH2965" i="1"/>
  <c r="BI2965" i="1"/>
  <c r="BJ2965" i="1"/>
  <c r="AV2965" i="1"/>
  <c r="AU2966" i="1"/>
  <c r="AW2966" i="1"/>
  <c r="AX2966" i="1"/>
  <c r="AY2966" i="1"/>
  <c r="AZ2966" i="1"/>
  <c r="BA2966" i="1"/>
  <c r="BB2966" i="1"/>
  <c r="BC2966" i="1"/>
  <c r="BD2966" i="1"/>
  <c r="BE2966" i="1"/>
  <c r="BF2966" i="1"/>
  <c r="BG2966" i="1"/>
  <c r="BH2966" i="1"/>
  <c r="BI2966" i="1"/>
  <c r="BJ2966" i="1"/>
  <c r="AV2966" i="1"/>
  <c r="AU2967" i="1"/>
  <c r="AW2967" i="1"/>
  <c r="AX2967" i="1"/>
  <c r="AY2967" i="1"/>
  <c r="AZ2967" i="1"/>
  <c r="BA2967" i="1"/>
  <c r="BB2967" i="1"/>
  <c r="BC2967" i="1"/>
  <c r="BD2967" i="1"/>
  <c r="BE2967" i="1"/>
  <c r="BF2967" i="1"/>
  <c r="BG2967" i="1"/>
  <c r="BH2967" i="1"/>
  <c r="BI2967" i="1"/>
  <c r="BJ2967" i="1"/>
  <c r="AV2967" i="1"/>
  <c r="AU2968" i="1"/>
  <c r="AW2968" i="1"/>
  <c r="AX2968" i="1"/>
  <c r="AY2968" i="1"/>
  <c r="AZ2968" i="1"/>
  <c r="BA2968" i="1"/>
  <c r="BB2968" i="1"/>
  <c r="BC2968" i="1"/>
  <c r="BD2968" i="1"/>
  <c r="BE2968" i="1"/>
  <c r="BF2968" i="1"/>
  <c r="BG2968" i="1"/>
  <c r="BH2968" i="1"/>
  <c r="BI2968" i="1"/>
  <c r="BJ2968" i="1"/>
  <c r="AV2968" i="1"/>
  <c r="AU2969" i="1"/>
  <c r="AW2969" i="1"/>
  <c r="AX2969" i="1"/>
  <c r="AY2969" i="1"/>
  <c r="AZ2969" i="1"/>
  <c r="BA2969" i="1"/>
  <c r="BB2969" i="1"/>
  <c r="BC2969" i="1"/>
  <c r="BD2969" i="1"/>
  <c r="BE2969" i="1"/>
  <c r="BF2969" i="1"/>
  <c r="BG2969" i="1"/>
  <c r="BH2969" i="1"/>
  <c r="BI2969" i="1"/>
  <c r="BJ2969" i="1"/>
  <c r="AV2969" i="1"/>
  <c r="AU2970" i="1"/>
  <c r="AW2970" i="1"/>
  <c r="AX2970" i="1"/>
  <c r="AY2970" i="1"/>
  <c r="AZ2970" i="1"/>
  <c r="BA2970" i="1"/>
  <c r="BB2970" i="1"/>
  <c r="BC2970" i="1"/>
  <c r="BD2970" i="1"/>
  <c r="BE2970" i="1"/>
  <c r="BF2970" i="1"/>
  <c r="BG2970" i="1"/>
  <c r="BH2970" i="1"/>
  <c r="BI2970" i="1"/>
  <c r="BJ2970" i="1"/>
  <c r="AV2970" i="1"/>
  <c r="AU2971" i="1"/>
  <c r="AW2971" i="1"/>
  <c r="AX2971" i="1"/>
  <c r="AY2971" i="1"/>
  <c r="AZ2971" i="1"/>
  <c r="BA2971" i="1"/>
  <c r="BB2971" i="1"/>
  <c r="BC2971" i="1"/>
  <c r="BD2971" i="1"/>
  <c r="BE2971" i="1"/>
  <c r="BF2971" i="1"/>
  <c r="BG2971" i="1"/>
  <c r="BH2971" i="1"/>
  <c r="BI2971" i="1"/>
  <c r="BJ2971" i="1"/>
  <c r="AV2971" i="1"/>
  <c r="AU2972" i="1"/>
  <c r="AW2972" i="1"/>
  <c r="AX2972" i="1"/>
  <c r="AY2972" i="1"/>
  <c r="AZ2972" i="1"/>
  <c r="BA2972" i="1"/>
  <c r="BB2972" i="1"/>
  <c r="BC2972" i="1"/>
  <c r="BD2972" i="1"/>
  <c r="BE2972" i="1"/>
  <c r="BF2972" i="1"/>
  <c r="BG2972" i="1"/>
  <c r="BH2972" i="1"/>
  <c r="BI2972" i="1"/>
  <c r="BJ2972" i="1"/>
  <c r="AV2972" i="1"/>
  <c r="AU2973" i="1"/>
  <c r="AW2973" i="1"/>
  <c r="AX2973" i="1"/>
  <c r="AY2973" i="1"/>
  <c r="AZ2973" i="1"/>
  <c r="BA2973" i="1"/>
  <c r="BB2973" i="1"/>
  <c r="BC2973" i="1"/>
  <c r="BD2973" i="1"/>
  <c r="BE2973" i="1"/>
  <c r="BF2973" i="1"/>
  <c r="BG2973" i="1"/>
  <c r="BH2973" i="1"/>
  <c r="BI2973" i="1"/>
  <c r="BJ2973" i="1"/>
  <c r="AV2973" i="1"/>
  <c r="AU2974" i="1"/>
  <c r="AW2974" i="1"/>
  <c r="AX2974" i="1"/>
  <c r="AY2974" i="1"/>
  <c r="AZ2974" i="1"/>
  <c r="BA2974" i="1"/>
  <c r="BB2974" i="1"/>
  <c r="BC2974" i="1"/>
  <c r="BD2974" i="1"/>
  <c r="BE2974" i="1"/>
  <c r="BF2974" i="1"/>
  <c r="BG2974" i="1"/>
  <c r="BH2974" i="1"/>
  <c r="BI2974" i="1"/>
  <c r="BJ2974" i="1"/>
  <c r="AV2974" i="1"/>
  <c r="AU2975" i="1"/>
  <c r="AW2975" i="1"/>
  <c r="AX2975" i="1"/>
  <c r="AY2975" i="1"/>
  <c r="AZ2975" i="1"/>
  <c r="BA2975" i="1"/>
  <c r="BB2975" i="1"/>
  <c r="BC2975" i="1"/>
  <c r="BD2975" i="1"/>
  <c r="BE2975" i="1"/>
  <c r="BF2975" i="1"/>
  <c r="BG2975" i="1"/>
  <c r="BH2975" i="1"/>
  <c r="BI2975" i="1"/>
  <c r="BJ2975" i="1"/>
  <c r="AV2975" i="1"/>
  <c r="AU2976" i="1"/>
  <c r="AW2976" i="1"/>
  <c r="AX2976" i="1"/>
  <c r="AY2976" i="1"/>
  <c r="AZ2976" i="1"/>
  <c r="BA2976" i="1"/>
  <c r="BB2976" i="1"/>
  <c r="BC2976" i="1"/>
  <c r="BD2976" i="1"/>
  <c r="BE2976" i="1"/>
  <c r="BF2976" i="1"/>
  <c r="BG2976" i="1"/>
  <c r="BH2976" i="1"/>
  <c r="BI2976" i="1"/>
  <c r="BJ2976" i="1"/>
  <c r="AV2976" i="1"/>
  <c r="AU2977" i="1"/>
  <c r="AW2977" i="1"/>
  <c r="AX2977" i="1"/>
  <c r="AY2977" i="1"/>
  <c r="AZ2977" i="1"/>
  <c r="BA2977" i="1"/>
  <c r="BB2977" i="1"/>
  <c r="BC2977" i="1"/>
  <c r="BD2977" i="1"/>
  <c r="BE2977" i="1"/>
  <c r="BF2977" i="1"/>
  <c r="BG2977" i="1"/>
  <c r="BH2977" i="1"/>
  <c r="BI2977" i="1"/>
  <c r="BJ2977" i="1"/>
  <c r="AV2977" i="1"/>
  <c r="AU2978" i="1"/>
  <c r="AW2978" i="1"/>
  <c r="AX2978" i="1"/>
  <c r="AY2978" i="1"/>
  <c r="AZ2978" i="1"/>
  <c r="BA2978" i="1"/>
  <c r="BB2978" i="1"/>
  <c r="BC2978" i="1"/>
  <c r="BD2978" i="1"/>
  <c r="BE2978" i="1"/>
  <c r="BF2978" i="1"/>
  <c r="BG2978" i="1"/>
  <c r="BH2978" i="1"/>
  <c r="BI2978" i="1"/>
  <c r="BJ2978" i="1"/>
  <c r="AV2978" i="1"/>
  <c r="AU2979" i="1"/>
  <c r="AW2979" i="1"/>
  <c r="AX2979" i="1"/>
  <c r="AY2979" i="1"/>
  <c r="AZ2979" i="1"/>
  <c r="BA2979" i="1"/>
  <c r="BB2979" i="1"/>
  <c r="BC2979" i="1"/>
  <c r="BD2979" i="1"/>
  <c r="BE2979" i="1"/>
  <c r="BF2979" i="1"/>
  <c r="BG2979" i="1"/>
  <c r="BH2979" i="1"/>
  <c r="BI2979" i="1"/>
  <c r="BJ2979" i="1"/>
  <c r="AV2979" i="1"/>
  <c r="AU2980" i="1"/>
  <c r="AW2980" i="1"/>
  <c r="AX2980" i="1"/>
  <c r="AY2980" i="1"/>
  <c r="AZ2980" i="1"/>
  <c r="BA2980" i="1"/>
  <c r="BB2980" i="1"/>
  <c r="BC2980" i="1"/>
  <c r="BD2980" i="1"/>
  <c r="BE2980" i="1"/>
  <c r="BF2980" i="1"/>
  <c r="BG2980" i="1"/>
  <c r="BH2980" i="1"/>
  <c r="BI2980" i="1"/>
  <c r="BJ2980" i="1"/>
  <c r="AV2980" i="1"/>
  <c r="AU2981" i="1"/>
  <c r="AW2981" i="1"/>
  <c r="AX2981" i="1"/>
  <c r="AY2981" i="1"/>
  <c r="AZ2981" i="1"/>
  <c r="BA2981" i="1"/>
  <c r="BB2981" i="1"/>
  <c r="BC2981" i="1"/>
  <c r="BD2981" i="1"/>
  <c r="BE2981" i="1"/>
  <c r="BF2981" i="1"/>
  <c r="BG2981" i="1"/>
  <c r="BH2981" i="1"/>
  <c r="BI2981" i="1"/>
  <c r="BJ2981" i="1"/>
  <c r="AV2981" i="1"/>
  <c r="AU2982" i="1"/>
  <c r="AW2982" i="1"/>
  <c r="AX2982" i="1"/>
  <c r="AY2982" i="1"/>
  <c r="AZ2982" i="1"/>
  <c r="BA2982" i="1"/>
  <c r="BB2982" i="1"/>
  <c r="BC2982" i="1"/>
  <c r="BD2982" i="1"/>
  <c r="BE2982" i="1"/>
  <c r="BF2982" i="1"/>
  <c r="BG2982" i="1"/>
  <c r="BH2982" i="1"/>
  <c r="BI2982" i="1"/>
  <c r="BJ2982" i="1"/>
  <c r="AV2982" i="1"/>
  <c r="AU2983" i="1"/>
  <c r="AW2983" i="1"/>
  <c r="AX2983" i="1"/>
  <c r="AY2983" i="1"/>
  <c r="AZ2983" i="1"/>
  <c r="BA2983" i="1"/>
  <c r="BB2983" i="1"/>
  <c r="BC2983" i="1"/>
  <c r="BD2983" i="1"/>
  <c r="BE2983" i="1"/>
  <c r="BF2983" i="1"/>
  <c r="BG2983" i="1"/>
  <c r="BH2983" i="1"/>
  <c r="BI2983" i="1"/>
  <c r="BJ2983" i="1"/>
  <c r="AV2983" i="1"/>
  <c r="AU2984" i="1"/>
  <c r="AW2984" i="1"/>
  <c r="AX2984" i="1"/>
  <c r="AY2984" i="1"/>
  <c r="AZ2984" i="1"/>
  <c r="BA2984" i="1"/>
  <c r="BB2984" i="1"/>
  <c r="BC2984" i="1"/>
  <c r="BD2984" i="1"/>
  <c r="BE2984" i="1"/>
  <c r="BF2984" i="1"/>
  <c r="BG2984" i="1"/>
  <c r="BH2984" i="1"/>
  <c r="BI2984" i="1"/>
  <c r="BJ2984" i="1"/>
  <c r="AV2984" i="1"/>
  <c r="AU2985" i="1"/>
  <c r="AW2985" i="1"/>
  <c r="AX2985" i="1"/>
  <c r="AY2985" i="1"/>
  <c r="AZ2985" i="1"/>
  <c r="BA2985" i="1"/>
  <c r="BB2985" i="1"/>
  <c r="BC2985" i="1"/>
  <c r="BD2985" i="1"/>
  <c r="BE2985" i="1"/>
  <c r="BF2985" i="1"/>
  <c r="BG2985" i="1"/>
  <c r="BH2985" i="1"/>
  <c r="BI2985" i="1"/>
  <c r="BJ2985" i="1"/>
  <c r="AV2985" i="1"/>
  <c r="AU2986" i="1"/>
  <c r="AW2986" i="1"/>
  <c r="AX2986" i="1"/>
  <c r="AY2986" i="1"/>
  <c r="AZ2986" i="1"/>
  <c r="BA2986" i="1"/>
  <c r="BB2986" i="1"/>
  <c r="BC2986" i="1"/>
  <c r="BD2986" i="1"/>
  <c r="BE2986" i="1"/>
  <c r="BF2986" i="1"/>
  <c r="BG2986" i="1"/>
  <c r="BH2986" i="1"/>
  <c r="BI2986" i="1"/>
  <c r="BJ2986" i="1"/>
  <c r="AV2986" i="1"/>
  <c r="AU2987" i="1"/>
  <c r="AW2987" i="1"/>
  <c r="AX2987" i="1"/>
  <c r="AY2987" i="1"/>
  <c r="AZ2987" i="1"/>
  <c r="BA2987" i="1"/>
  <c r="BB2987" i="1"/>
  <c r="BC2987" i="1"/>
  <c r="BD2987" i="1"/>
  <c r="BE2987" i="1"/>
  <c r="BF2987" i="1"/>
  <c r="BG2987" i="1"/>
  <c r="BH2987" i="1"/>
  <c r="BI2987" i="1"/>
  <c r="BJ2987" i="1"/>
  <c r="AV2987" i="1"/>
  <c r="AU2988" i="1"/>
  <c r="AW2988" i="1"/>
  <c r="AX2988" i="1"/>
  <c r="AY2988" i="1"/>
  <c r="AZ2988" i="1"/>
  <c r="BA2988" i="1"/>
  <c r="BB2988" i="1"/>
  <c r="BC2988" i="1"/>
  <c r="BD2988" i="1"/>
  <c r="BE2988" i="1"/>
  <c r="BF2988" i="1"/>
  <c r="BG2988" i="1"/>
  <c r="BH2988" i="1"/>
  <c r="BI2988" i="1"/>
  <c r="BJ2988" i="1"/>
  <c r="AV2988" i="1"/>
  <c r="AU2989" i="1"/>
  <c r="AW2989" i="1"/>
  <c r="AX2989" i="1"/>
  <c r="AY2989" i="1"/>
  <c r="AZ2989" i="1"/>
  <c r="BA2989" i="1"/>
  <c r="BB2989" i="1"/>
  <c r="BC2989" i="1"/>
  <c r="BD2989" i="1"/>
  <c r="BE2989" i="1"/>
  <c r="BF2989" i="1"/>
  <c r="BG2989" i="1"/>
  <c r="BH2989" i="1"/>
  <c r="BI2989" i="1"/>
  <c r="BJ2989" i="1"/>
  <c r="AV2989" i="1"/>
  <c r="AU2990" i="1"/>
  <c r="AW2990" i="1"/>
  <c r="AX2990" i="1"/>
  <c r="AY2990" i="1"/>
  <c r="AZ2990" i="1"/>
  <c r="BA2990" i="1"/>
  <c r="BB2990" i="1"/>
  <c r="BC2990" i="1"/>
  <c r="BD2990" i="1"/>
  <c r="BE2990" i="1"/>
  <c r="BF2990" i="1"/>
  <c r="BG2990" i="1"/>
  <c r="BH2990" i="1"/>
  <c r="BI2990" i="1"/>
  <c r="BJ2990" i="1"/>
  <c r="AV2990" i="1"/>
  <c r="AU2991" i="1"/>
  <c r="AW2991" i="1"/>
  <c r="AX2991" i="1"/>
  <c r="AY2991" i="1"/>
  <c r="AZ2991" i="1"/>
  <c r="BA2991" i="1"/>
  <c r="BB2991" i="1"/>
  <c r="BC2991" i="1"/>
  <c r="BD2991" i="1"/>
  <c r="BE2991" i="1"/>
  <c r="BF2991" i="1"/>
  <c r="BG2991" i="1"/>
  <c r="BH2991" i="1"/>
  <c r="BI2991" i="1"/>
  <c r="BJ2991" i="1"/>
  <c r="AV2991" i="1"/>
  <c r="AU2992" i="1"/>
  <c r="AW2992" i="1"/>
  <c r="AX2992" i="1"/>
  <c r="AY2992" i="1"/>
  <c r="AZ2992" i="1"/>
  <c r="BA2992" i="1"/>
  <c r="BB2992" i="1"/>
  <c r="BC2992" i="1"/>
  <c r="BD2992" i="1"/>
  <c r="BE2992" i="1"/>
  <c r="BF2992" i="1"/>
  <c r="BG2992" i="1"/>
  <c r="BH2992" i="1"/>
  <c r="BI2992" i="1"/>
  <c r="BJ2992" i="1"/>
  <c r="AV2992" i="1"/>
  <c r="AU2993" i="1"/>
  <c r="AW2993" i="1"/>
  <c r="AX2993" i="1"/>
  <c r="AY2993" i="1"/>
  <c r="AZ2993" i="1"/>
  <c r="BA2993" i="1"/>
  <c r="BB2993" i="1"/>
  <c r="BC2993" i="1"/>
  <c r="BD2993" i="1"/>
  <c r="BE2993" i="1"/>
  <c r="BF2993" i="1"/>
  <c r="BG2993" i="1"/>
  <c r="BH2993" i="1"/>
  <c r="BI2993" i="1"/>
  <c r="BJ2993" i="1"/>
  <c r="AV2993" i="1"/>
  <c r="AU2994" i="1"/>
  <c r="AW2994" i="1"/>
  <c r="AX2994" i="1"/>
  <c r="AY2994" i="1"/>
  <c r="AZ2994" i="1"/>
  <c r="BA2994" i="1"/>
  <c r="BB2994" i="1"/>
  <c r="BC2994" i="1"/>
  <c r="BD2994" i="1"/>
  <c r="BE2994" i="1"/>
  <c r="BF2994" i="1"/>
  <c r="BG2994" i="1"/>
  <c r="BH2994" i="1"/>
  <c r="BI2994" i="1"/>
  <c r="BJ2994" i="1"/>
  <c r="AV2994" i="1"/>
  <c r="AU2995" i="1"/>
  <c r="AW2995" i="1"/>
  <c r="AX2995" i="1"/>
  <c r="AY2995" i="1"/>
  <c r="AZ2995" i="1"/>
  <c r="BA2995" i="1"/>
  <c r="BB2995" i="1"/>
  <c r="BC2995" i="1"/>
  <c r="BD2995" i="1"/>
  <c r="BE2995" i="1"/>
  <c r="BF2995" i="1"/>
  <c r="BG2995" i="1"/>
  <c r="BH2995" i="1"/>
  <c r="BI2995" i="1"/>
  <c r="BJ2995" i="1"/>
  <c r="AV2995" i="1"/>
  <c r="AU2996" i="1"/>
  <c r="AW2996" i="1"/>
  <c r="AX2996" i="1"/>
  <c r="AY2996" i="1"/>
  <c r="AZ2996" i="1"/>
  <c r="BA2996" i="1"/>
  <c r="BB2996" i="1"/>
  <c r="BC2996" i="1"/>
  <c r="BD2996" i="1"/>
  <c r="BE2996" i="1"/>
  <c r="BF2996" i="1"/>
  <c r="BG2996" i="1"/>
  <c r="BH2996" i="1"/>
  <c r="BI2996" i="1"/>
  <c r="BJ2996" i="1"/>
  <c r="AV2996" i="1"/>
  <c r="AU2997" i="1"/>
  <c r="AW2997" i="1"/>
  <c r="AX2997" i="1"/>
  <c r="AY2997" i="1"/>
  <c r="AZ2997" i="1"/>
  <c r="BA2997" i="1"/>
  <c r="BB2997" i="1"/>
  <c r="BC2997" i="1"/>
  <c r="BD2997" i="1"/>
  <c r="BE2997" i="1"/>
  <c r="BF2997" i="1"/>
  <c r="BG2997" i="1"/>
  <c r="BH2997" i="1"/>
  <c r="BI2997" i="1"/>
  <c r="BJ2997" i="1"/>
  <c r="AV2997" i="1"/>
  <c r="AU2998" i="1"/>
  <c r="AW2998" i="1"/>
  <c r="AX2998" i="1"/>
  <c r="AY2998" i="1"/>
  <c r="AZ2998" i="1"/>
  <c r="BA2998" i="1"/>
  <c r="BB2998" i="1"/>
  <c r="BC2998" i="1"/>
  <c r="BD2998" i="1"/>
  <c r="BE2998" i="1"/>
  <c r="BF2998" i="1"/>
  <c r="BG2998" i="1"/>
  <c r="BH2998" i="1"/>
  <c r="BI2998" i="1"/>
  <c r="BJ2998" i="1"/>
  <c r="AV2998" i="1"/>
  <c r="AU2999" i="1"/>
  <c r="AW2999" i="1"/>
  <c r="AX2999" i="1"/>
  <c r="AY2999" i="1"/>
  <c r="AZ2999" i="1"/>
  <c r="BA2999" i="1"/>
  <c r="BB2999" i="1"/>
  <c r="BC2999" i="1"/>
  <c r="BD2999" i="1"/>
  <c r="BE2999" i="1"/>
  <c r="BF2999" i="1"/>
  <c r="BG2999" i="1"/>
  <c r="BH2999" i="1"/>
  <c r="BI2999" i="1"/>
  <c r="BJ2999" i="1"/>
  <c r="AV2999" i="1"/>
  <c r="AU3000" i="1"/>
  <c r="AW3000" i="1"/>
  <c r="AX3000" i="1"/>
  <c r="AY3000" i="1"/>
  <c r="AZ3000" i="1"/>
  <c r="BA3000" i="1"/>
  <c r="BB3000" i="1"/>
  <c r="BC3000" i="1"/>
  <c r="BD3000" i="1"/>
  <c r="BE3000" i="1"/>
  <c r="BF3000" i="1"/>
  <c r="BG3000" i="1"/>
  <c r="BH3000" i="1"/>
  <c r="BI3000" i="1"/>
  <c r="BJ3000" i="1"/>
  <c r="AV3000" i="1"/>
  <c r="AU3001" i="1"/>
  <c r="AW3001" i="1"/>
  <c r="AX3001" i="1"/>
  <c r="AY3001" i="1"/>
  <c r="AZ3001" i="1"/>
  <c r="BA3001" i="1"/>
  <c r="BB3001" i="1"/>
  <c r="BC3001" i="1"/>
  <c r="BD3001" i="1"/>
  <c r="BE3001" i="1"/>
  <c r="BF3001" i="1"/>
  <c r="BG3001" i="1"/>
  <c r="BH3001" i="1"/>
  <c r="BI3001" i="1"/>
  <c r="BJ3001" i="1"/>
  <c r="AV3001" i="1"/>
  <c r="AU3002" i="1"/>
  <c r="AW3002" i="1"/>
  <c r="AX3002" i="1"/>
  <c r="AY3002" i="1"/>
  <c r="AZ3002" i="1"/>
  <c r="BA3002" i="1"/>
  <c r="BB3002" i="1"/>
  <c r="BC3002" i="1"/>
  <c r="BD3002" i="1"/>
  <c r="BE3002" i="1"/>
  <c r="BF3002" i="1"/>
  <c r="BG3002" i="1"/>
  <c r="BH3002" i="1"/>
  <c r="BI3002" i="1"/>
  <c r="BJ3002" i="1"/>
  <c r="AV3002" i="1"/>
  <c r="AU3003" i="1"/>
  <c r="AW3003" i="1"/>
  <c r="AX3003" i="1"/>
  <c r="AY3003" i="1"/>
  <c r="AZ3003" i="1"/>
  <c r="BA3003" i="1"/>
  <c r="BB3003" i="1"/>
  <c r="BC3003" i="1"/>
  <c r="BD3003" i="1"/>
  <c r="BE3003" i="1"/>
  <c r="BF3003" i="1"/>
  <c r="BG3003" i="1"/>
  <c r="BH3003" i="1"/>
  <c r="BI3003" i="1"/>
  <c r="BJ3003" i="1"/>
  <c r="AV3003" i="1"/>
  <c r="AU3004" i="1"/>
  <c r="AW3004" i="1"/>
  <c r="AX3004" i="1"/>
  <c r="AY3004" i="1"/>
  <c r="AZ3004" i="1"/>
  <c r="BA3004" i="1"/>
  <c r="BB3004" i="1"/>
  <c r="BC3004" i="1"/>
  <c r="BD3004" i="1"/>
  <c r="BE3004" i="1"/>
  <c r="BF3004" i="1"/>
  <c r="BG3004" i="1"/>
  <c r="BH3004" i="1"/>
  <c r="BI3004" i="1"/>
  <c r="BJ3004" i="1"/>
  <c r="AV3004" i="1"/>
  <c r="AU3005" i="1"/>
  <c r="AW3005" i="1"/>
  <c r="AX3005" i="1"/>
  <c r="AY3005" i="1"/>
  <c r="AZ3005" i="1"/>
  <c r="BA3005" i="1"/>
  <c r="BB3005" i="1"/>
  <c r="BC3005" i="1"/>
  <c r="BD3005" i="1"/>
  <c r="BE3005" i="1"/>
  <c r="BF3005" i="1"/>
  <c r="BG3005" i="1"/>
  <c r="BH3005" i="1"/>
  <c r="BI3005" i="1"/>
  <c r="BJ3005" i="1"/>
  <c r="AV3005" i="1"/>
  <c r="AU3006" i="1"/>
  <c r="AW3006" i="1"/>
  <c r="AX3006" i="1"/>
  <c r="AY3006" i="1"/>
  <c r="AZ3006" i="1"/>
  <c r="BA3006" i="1"/>
  <c r="BB3006" i="1"/>
  <c r="BC3006" i="1"/>
  <c r="BD3006" i="1"/>
  <c r="BE3006" i="1"/>
  <c r="BF3006" i="1"/>
  <c r="BG3006" i="1"/>
  <c r="BH3006" i="1"/>
  <c r="BI3006" i="1"/>
  <c r="BJ3006" i="1"/>
  <c r="AV3006" i="1"/>
  <c r="AU3007" i="1"/>
  <c r="AW3007" i="1"/>
  <c r="AX3007" i="1"/>
  <c r="AY3007" i="1"/>
  <c r="AZ3007" i="1"/>
  <c r="BA3007" i="1"/>
  <c r="BB3007" i="1"/>
  <c r="BC3007" i="1"/>
  <c r="BD3007" i="1"/>
  <c r="BE3007" i="1"/>
  <c r="BF3007" i="1"/>
  <c r="BG3007" i="1"/>
  <c r="BH3007" i="1"/>
  <c r="BI3007" i="1"/>
  <c r="BJ3007" i="1"/>
  <c r="AV3007" i="1"/>
  <c r="AU3008" i="1"/>
  <c r="AW3008" i="1"/>
  <c r="AX3008" i="1"/>
  <c r="AY3008" i="1"/>
  <c r="AZ3008" i="1"/>
  <c r="BA3008" i="1"/>
  <c r="BB3008" i="1"/>
  <c r="BC3008" i="1"/>
  <c r="BD3008" i="1"/>
  <c r="BE3008" i="1"/>
  <c r="BF3008" i="1"/>
  <c r="BG3008" i="1"/>
  <c r="BH3008" i="1"/>
  <c r="BI3008" i="1"/>
  <c r="BJ3008" i="1"/>
  <c r="AV3008" i="1"/>
  <c r="AU3009" i="1"/>
  <c r="AW3009" i="1"/>
  <c r="AX3009" i="1"/>
  <c r="AY3009" i="1"/>
  <c r="AZ3009" i="1"/>
  <c r="BA3009" i="1"/>
  <c r="BB3009" i="1"/>
  <c r="BC3009" i="1"/>
  <c r="BD3009" i="1"/>
  <c r="BE3009" i="1"/>
  <c r="BF3009" i="1"/>
  <c r="BG3009" i="1"/>
  <c r="BH3009" i="1"/>
  <c r="BI3009" i="1"/>
  <c r="BJ3009" i="1"/>
  <c r="AV3009" i="1"/>
  <c r="AU3010" i="1"/>
  <c r="AW3010" i="1"/>
  <c r="AX3010" i="1"/>
  <c r="AY3010" i="1"/>
  <c r="AZ3010" i="1"/>
  <c r="BA3010" i="1"/>
  <c r="BB3010" i="1"/>
  <c r="BC3010" i="1"/>
  <c r="BD3010" i="1"/>
  <c r="BE3010" i="1"/>
  <c r="BF3010" i="1"/>
  <c r="BG3010" i="1"/>
  <c r="BH3010" i="1"/>
  <c r="BI3010" i="1"/>
  <c r="BJ3010" i="1"/>
  <c r="AV3010" i="1"/>
  <c r="AU3011" i="1"/>
  <c r="AW3011" i="1"/>
  <c r="AX3011" i="1"/>
  <c r="AY3011" i="1"/>
  <c r="AZ3011" i="1"/>
  <c r="BA3011" i="1"/>
  <c r="BB3011" i="1"/>
  <c r="BC3011" i="1"/>
  <c r="BD3011" i="1"/>
  <c r="BE3011" i="1"/>
  <c r="BF3011" i="1"/>
  <c r="BG3011" i="1"/>
  <c r="BH3011" i="1"/>
  <c r="BI3011" i="1"/>
  <c r="BJ3011" i="1"/>
  <c r="AV3011" i="1"/>
  <c r="AU3012" i="1"/>
  <c r="AW3012" i="1"/>
  <c r="AX3012" i="1"/>
  <c r="AY3012" i="1"/>
  <c r="AZ3012" i="1"/>
  <c r="BA3012" i="1"/>
  <c r="BB3012" i="1"/>
  <c r="BC3012" i="1"/>
  <c r="BD3012" i="1"/>
  <c r="BE3012" i="1"/>
  <c r="BF3012" i="1"/>
  <c r="BG3012" i="1"/>
  <c r="BH3012" i="1"/>
  <c r="BI3012" i="1"/>
  <c r="BJ3012" i="1"/>
  <c r="AV3012" i="1"/>
  <c r="AU3013" i="1"/>
  <c r="AW3013" i="1"/>
  <c r="AX3013" i="1"/>
  <c r="AY3013" i="1"/>
  <c r="AZ3013" i="1"/>
  <c r="BA3013" i="1"/>
  <c r="BB3013" i="1"/>
  <c r="BC3013" i="1"/>
  <c r="BD3013" i="1"/>
  <c r="BE3013" i="1"/>
  <c r="BF3013" i="1"/>
  <c r="BG3013" i="1"/>
  <c r="BH3013" i="1"/>
  <c r="BI3013" i="1"/>
  <c r="BJ3013" i="1"/>
  <c r="AV3013" i="1"/>
  <c r="AU3014" i="1"/>
  <c r="AW3014" i="1"/>
  <c r="AX3014" i="1"/>
  <c r="AY3014" i="1"/>
  <c r="AZ3014" i="1"/>
  <c r="BA3014" i="1"/>
  <c r="BB3014" i="1"/>
  <c r="BC3014" i="1"/>
  <c r="BD3014" i="1"/>
  <c r="BE3014" i="1"/>
  <c r="BF3014" i="1"/>
  <c r="BG3014" i="1"/>
  <c r="BH3014" i="1"/>
  <c r="BI3014" i="1"/>
  <c r="BJ3014" i="1"/>
  <c r="AV3014" i="1"/>
  <c r="AU3015" i="1"/>
  <c r="AW3015" i="1"/>
  <c r="AX3015" i="1"/>
  <c r="AY3015" i="1"/>
  <c r="AZ3015" i="1"/>
  <c r="BA3015" i="1"/>
  <c r="BB3015" i="1"/>
  <c r="BC3015" i="1"/>
  <c r="BD3015" i="1"/>
  <c r="BE3015" i="1"/>
  <c r="BF3015" i="1"/>
  <c r="BG3015" i="1"/>
  <c r="BH3015" i="1"/>
  <c r="BI3015" i="1"/>
  <c r="BJ3015" i="1"/>
  <c r="AV3015" i="1"/>
  <c r="AU3016" i="1"/>
  <c r="AW3016" i="1"/>
  <c r="AX3016" i="1"/>
  <c r="AY3016" i="1"/>
  <c r="AZ3016" i="1"/>
  <c r="BA3016" i="1"/>
  <c r="BB3016" i="1"/>
  <c r="BC3016" i="1"/>
  <c r="BD3016" i="1"/>
  <c r="BE3016" i="1"/>
  <c r="BF3016" i="1"/>
  <c r="BG3016" i="1"/>
  <c r="BH3016" i="1"/>
  <c r="BI3016" i="1"/>
  <c r="BJ3016" i="1"/>
  <c r="AV3016" i="1"/>
  <c r="AU3017" i="1"/>
  <c r="AW3017" i="1"/>
  <c r="AX3017" i="1"/>
  <c r="AY3017" i="1"/>
  <c r="AZ3017" i="1"/>
  <c r="BA3017" i="1"/>
  <c r="BB3017" i="1"/>
  <c r="BC3017" i="1"/>
  <c r="BD3017" i="1"/>
  <c r="BE3017" i="1"/>
  <c r="BF3017" i="1"/>
  <c r="BG3017" i="1"/>
  <c r="BH3017" i="1"/>
  <c r="BI3017" i="1"/>
  <c r="BJ3017" i="1"/>
  <c r="AV3017" i="1"/>
  <c r="AU3018" i="1"/>
  <c r="AW3018" i="1"/>
  <c r="AX3018" i="1"/>
  <c r="AY3018" i="1"/>
  <c r="AZ3018" i="1"/>
  <c r="BA3018" i="1"/>
  <c r="BB3018" i="1"/>
  <c r="BC3018" i="1"/>
  <c r="BD3018" i="1"/>
  <c r="BE3018" i="1"/>
  <c r="BF3018" i="1"/>
  <c r="BG3018" i="1"/>
  <c r="BH3018" i="1"/>
  <c r="BI3018" i="1"/>
  <c r="BJ3018" i="1"/>
  <c r="AV3018" i="1"/>
  <c r="AU3019" i="1"/>
  <c r="AW3019" i="1"/>
  <c r="AX3019" i="1"/>
  <c r="AY3019" i="1"/>
  <c r="AZ3019" i="1"/>
  <c r="BA3019" i="1"/>
  <c r="BB3019" i="1"/>
  <c r="BC3019" i="1"/>
  <c r="BD3019" i="1"/>
  <c r="BE3019" i="1"/>
  <c r="BF3019" i="1"/>
  <c r="BG3019" i="1"/>
  <c r="BH3019" i="1"/>
  <c r="BI3019" i="1"/>
  <c r="BJ3019" i="1"/>
  <c r="AV3019" i="1"/>
  <c r="AU3020" i="1"/>
  <c r="AW3020" i="1"/>
  <c r="AX3020" i="1"/>
  <c r="AY3020" i="1"/>
  <c r="AZ3020" i="1"/>
  <c r="BA3020" i="1"/>
  <c r="BB3020" i="1"/>
  <c r="BC3020" i="1"/>
  <c r="BD3020" i="1"/>
  <c r="BE3020" i="1"/>
  <c r="BF3020" i="1"/>
  <c r="BG3020" i="1"/>
  <c r="BH3020" i="1"/>
  <c r="BI3020" i="1"/>
  <c r="BJ3020" i="1"/>
  <c r="AV3020" i="1"/>
  <c r="AU3021" i="1"/>
  <c r="AW3021" i="1"/>
  <c r="AX3021" i="1"/>
  <c r="AY3021" i="1"/>
  <c r="AZ3021" i="1"/>
  <c r="BA3021" i="1"/>
  <c r="BB3021" i="1"/>
  <c r="BC3021" i="1"/>
  <c r="BD3021" i="1"/>
  <c r="BE3021" i="1"/>
  <c r="BF3021" i="1"/>
  <c r="BG3021" i="1"/>
  <c r="BH3021" i="1"/>
  <c r="BI3021" i="1"/>
  <c r="BJ3021" i="1"/>
  <c r="AV3021" i="1"/>
  <c r="AU3022" i="1"/>
  <c r="AW3022" i="1"/>
  <c r="AX3022" i="1"/>
  <c r="AY3022" i="1"/>
  <c r="AZ3022" i="1"/>
  <c r="BA3022" i="1"/>
  <c r="BB3022" i="1"/>
  <c r="BC3022" i="1"/>
  <c r="BD3022" i="1"/>
  <c r="BE3022" i="1"/>
  <c r="BF3022" i="1"/>
  <c r="BG3022" i="1"/>
  <c r="BH3022" i="1"/>
  <c r="BI3022" i="1"/>
  <c r="BJ3022" i="1"/>
  <c r="AV3022" i="1"/>
  <c r="AU3023" i="1"/>
  <c r="AW3023" i="1"/>
  <c r="AX3023" i="1"/>
  <c r="AY3023" i="1"/>
  <c r="AZ3023" i="1"/>
  <c r="BA3023" i="1"/>
  <c r="BB3023" i="1"/>
  <c r="BC3023" i="1"/>
  <c r="BD3023" i="1"/>
  <c r="BE3023" i="1"/>
  <c r="BF3023" i="1"/>
  <c r="BG3023" i="1"/>
  <c r="BH3023" i="1"/>
  <c r="BI3023" i="1"/>
  <c r="BJ3023" i="1"/>
  <c r="AV3023" i="1"/>
  <c r="AU3024" i="1"/>
  <c r="AW3024" i="1"/>
  <c r="AX3024" i="1"/>
  <c r="AY3024" i="1"/>
  <c r="AZ3024" i="1"/>
  <c r="BA3024" i="1"/>
  <c r="BB3024" i="1"/>
  <c r="BC3024" i="1"/>
  <c r="BD3024" i="1"/>
  <c r="BE3024" i="1"/>
  <c r="BF3024" i="1"/>
  <c r="BG3024" i="1"/>
  <c r="BH3024" i="1"/>
  <c r="BI3024" i="1"/>
  <c r="BJ3024" i="1"/>
  <c r="AV3024" i="1"/>
  <c r="AU3025" i="1"/>
  <c r="AW3025" i="1"/>
  <c r="AX3025" i="1"/>
  <c r="AY3025" i="1"/>
  <c r="AZ3025" i="1"/>
  <c r="BA3025" i="1"/>
  <c r="BB3025" i="1"/>
  <c r="BC3025" i="1"/>
  <c r="BD3025" i="1"/>
  <c r="BE3025" i="1"/>
  <c r="BF3025" i="1"/>
  <c r="BG3025" i="1"/>
  <c r="BH3025" i="1"/>
  <c r="BI3025" i="1"/>
  <c r="BJ3025" i="1"/>
  <c r="AV3025" i="1"/>
  <c r="AU3026" i="1"/>
  <c r="AW3026" i="1"/>
  <c r="AX3026" i="1"/>
  <c r="AY3026" i="1"/>
  <c r="AZ3026" i="1"/>
  <c r="BA3026" i="1"/>
  <c r="BB3026" i="1"/>
  <c r="BC3026" i="1"/>
  <c r="BD3026" i="1"/>
  <c r="BE3026" i="1"/>
  <c r="BF3026" i="1"/>
  <c r="BG3026" i="1"/>
  <c r="BH3026" i="1"/>
  <c r="BI3026" i="1"/>
  <c r="BJ3026" i="1"/>
  <c r="AV3026" i="1"/>
  <c r="AU3027" i="1"/>
  <c r="AW3027" i="1"/>
  <c r="AX3027" i="1"/>
  <c r="AY3027" i="1"/>
  <c r="AZ3027" i="1"/>
  <c r="BA3027" i="1"/>
  <c r="BB3027" i="1"/>
  <c r="BC3027" i="1"/>
  <c r="BD3027" i="1"/>
  <c r="BE3027" i="1"/>
  <c r="BF3027" i="1"/>
  <c r="BG3027" i="1"/>
  <c r="BH3027" i="1"/>
  <c r="BI3027" i="1"/>
  <c r="BJ3027" i="1"/>
  <c r="AV3027" i="1"/>
  <c r="AU3028" i="1"/>
  <c r="AW3028" i="1"/>
  <c r="AX3028" i="1"/>
  <c r="AY3028" i="1"/>
  <c r="AZ3028" i="1"/>
  <c r="BA3028" i="1"/>
  <c r="BB3028" i="1"/>
  <c r="BC3028" i="1"/>
  <c r="BD3028" i="1"/>
  <c r="BE3028" i="1"/>
  <c r="BF3028" i="1"/>
  <c r="BG3028" i="1"/>
  <c r="BH3028" i="1"/>
  <c r="BI3028" i="1"/>
  <c r="BJ3028" i="1"/>
  <c r="AV3028" i="1"/>
  <c r="AU3029" i="1"/>
  <c r="AW3029" i="1"/>
  <c r="AX3029" i="1"/>
  <c r="AY3029" i="1"/>
  <c r="AZ3029" i="1"/>
  <c r="BA3029" i="1"/>
  <c r="BB3029" i="1"/>
  <c r="BC3029" i="1"/>
  <c r="BD3029" i="1"/>
  <c r="BE3029" i="1"/>
  <c r="BF3029" i="1"/>
  <c r="BG3029" i="1"/>
  <c r="BH3029" i="1"/>
  <c r="BI3029" i="1"/>
  <c r="BJ3029" i="1"/>
  <c r="AV3029" i="1"/>
  <c r="AU3030" i="1"/>
  <c r="AW3030" i="1"/>
  <c r="AX3030" i="1"/>
  <c r="AY3030" i="1"/>
  <c r="AZ3030" i="1"/>
  <c r="BA3030" i="1"/>
  <c r="BB3030" i="1"/>
  <c r="BC3030" i="1"/>
  <c r="BD3030" i="1"/>
  <c r="BE3030" i="1"/>
  <c r="BF3030" i="1"/>
  <c r="BG3030" i="1"/>
  <c r="BH3030" i="1"/>
  <c r="BI3030" i="1"/>
  <c r="BJ3030" i="1"/>
  <c r="AV3030" i="1"/>
  <c r="AU3031" i="1"/>
  <c r="AW3031" i="1"/>
  <c r="AX3031" i="1"/>
  <c r="AY3031" i="1"/>
  <c r="AZ3031" i="1"/>
  <c r="BA3031" i="1"/>
  <c r="BB3031" i="1"/>
  <c r="BC3031" i="1"/>
  <c r="BD3031" i="1"/>
  <c r="BE3031" i="1"/>
  <c r="BF3031" i="1"/>
  <c r="BG3031" i="1"/>
  <c r="BH3031" i="1"/>
  <c r="BI3031" i="1"/>
  <c r="BJ3031" i="1"/>
  <c r="AV3031" i="1"/>
  <c r="AU3032" i="1"/>
  <c r="AW3032" i="1"/>
  <c r="AX3032" i="1"/>
  <c r="AY3032" i="1"/>
  <c r="AZ3032" i="1"/>
  <c r="BA3032" i="1"/>
  <c r="BB3032" i="1"/>
  <c r="BC3032" i="1"/>
  <c r="BD3032" i="1"/>
  <c r="BE3032" i="1"/>
  <c r="BF3032" i="1"/>
  <c r="BG3032" i="1"/>
  <c r="BH3032" i="1"/>
  <c r="BI3032" i="1"/>
  <c r="BJ3032" i="1"/>
  <c r="AV3032" i="1"/>
  <c r="AU3033" i="1"/>
  <c r="AW3033" i="1"/>
  <c r="AX3033" i="1"/>
  <c r="AY3033" i="1"/>
  <c r="AZ3033" i="1"/>
  <c r="BA3033" i="1"/>
  <c r="BB3033" i="1"/>
  <c r="BC3033" i="1"/>
  <c r="BD3033" i="1"/>
  <c r="BE3033" i="1"/>
  <c r="BF3033" i="1"/>
  <c r="BG3033" i="1"/>
  <c r="BH3033" i="1"/>
  <c r="BI3033" i="1"/>
  <c r="BJ3033" i="1"/>
  <c r="AV3033" i="1"/>
  <c r="AU3034" i="1"/>
  <c r="AW3034" i="1"/>
  <c r="AX3034" i="1"/>
  <c r="AY3034" i="1"/>
  <c r="AZ3034" i="1"/>
  <c r="BA3034" i="1"/>
  <c r="BB3034" i="1"/>
  <c r="BC3034" i="1"/>
  <c r="BD3034" i="1"/>
  <c r="BE3034" i="1"/>
  <c r="BF3034" i="1"/>
  <c r="BG3034" i="1"/>
  <c r="BH3034" i="1"/>
  <c r="BI3034" i="1"/>
  <c r="BJ3034" i="1"/>
  <c r="AV3034" i="1"/>
  <c r="AU3035" i="1"/>
  <c r="AW3035" i="1"/>
  <c r="AX3035" i="1"/>
  <c r="AY3035" i="1"/>
  <c r="AZ3035" i="1"/>
  <c r="BA3035" i="1"/>
  <c r="BB3035" i="1"/>
  <c r="BC3035" i="1"/>
  <c r="BD3035" i="1"/>
  <c r="BE3035" i="1"/>
  <c r="BF3035" i="1"/>
  <c r="BG3035" i="1"/>
  <c r="BH3035" i="1"/>
  <c r="BI3035" i="1"/>
  <c r="BJ3035" i="1"/>
  <c r="AV3035" i="1"/>
  <c r="AU3036" i="1"/>
  <c r="AW3036" i="1"/>
  <c r="AX3036" i="1"/>
  <c r="AY3036" i="1"/>
  <c r="AZ3036" i="1"/>
  <c r="BA3036" i="1"/>
  <c r="BB3036" i="1"/>
  <c r="BC3036" i="1"/>
  <c r="BD3036" i="1"/>
  <c r="BE3036" i="1"/>
  <c r="BF3036" i="1"/>
  <c r="BG3036" i="1"/>
  <c r="BH3036" i="1"/>
  <c r="BI3036" i="1"/>
  <c r="BJ3036" i="1"/>
  <c r="AV3036" i="1"/>
  <c r="AU3037" i="1"/>
  <c r="AW3037" i="1"/>
  <c r="AX3037" i="1"/>
  <c r="AY3037" i="1"/>
  <c r="AZ3037" i="1"/>
  <c r="BA3037" i="1"/>
  <c r="BB3037" i="1"/>
  <c r="BC3037" i="1"/>
  <c r="BD3037" i="1"/>
  <c r="BE3037" i="1"/>
  <c r="BF3037" i="1"/>
  <c r="BG3037" i="1"/>
  <c r="BH3037" i="1"/>
  <c r="BI3037" i="1"/>
  <c r="BJ3037" i="1"/>
  <c r="AV3037" i="1"/>
  <c r="AU3038" i="1"/>
  <c r="AW3038" i="1"/>
  <c r="AX3038" i="1"/>
  <c r="AY3038" i="1"/>
  <c r="AZ3038" i="1"/>
  <c r="BA3038" i="1"/>
  <c r="BB3038" i="1"/>
  <c r="BC3038" i="1"/>
  <c r="BD3038" i="1"/>
  <c r="BE3038" i="1"/>
  <c r="BF3038" i="1"/>
  <c r="BG3038" i="1"/>
  <c r="BH3038" i="1"/>
  <c r="BI3038" i="1"/>
  <c r="BJ3038" i="1"/>
  <c r="AV3038" i="1"/>
  <c r="AU3039" i="1"/>
  <c r="AW3039" i="1"/>
  <c r="AX3039" i="1"/>
  <c r="AY3039" i="1"/>
  <c r="AZ3039" i="1"/>
  <c r="BA3039" i="1"/>
  <c r="BB3039" i="1"/>
  <c r="BC3039" i="1"/>
  <c r="BD3039" i="1"/>
  <c r="BE3039" i="1"/>
  <c r="BF3039" i="1"/>
  <c r="BG3039" i="1"/>
  <c r="BH3039" i="1"/>
  <c r="BI3039" i="1"/>
  <c r="BJ3039" i="1"/>
  <c r="AV3039" i="1"/>
  <c r="AU3040" i="1"/>
  <c r="AW3040" i="1"/>
  <c r="AX3040" i="1"/>
  <c r="AY3040" i="1"/>
  <c r="AZ3040" i="1"/>
  <c r="BA3040" i="1"/>
  <c r="BB3040" i="1"/>
  <c r="BC3040" i="1"/>
  <c r="BD3040" i="1"/>
  <c r="BE3040" i="1"/>
  <c r="BF3040" i="1"/>
  <c r="BG3040" i="1"/>
  <c r="BH3040" i="1"/>
  <c r="BI3040" i="1"/>
  <c r="BJ3040" i="1"/>
  <c r="AV3040" i="1"/>
  <c r="AU3041" i="1"/>
  <c r="AW3041" i="1"/>
  <c r="AX3041" i="1"/>
  <c r="AY3041" i="1"/>
  <c r="AZ3041" i="1"/>
  <c r="BA3041" i="1"/>
  <c r="BB3041" i="1"/>
  <c r="BC3041" i="1"/>
  <c r="BD3041" i="1"/>
  <c r="BE3041" i="1"/>
  <c r="BF3041" i="1"/>
  <c r="BG3041" i="1"/>
  <c r="BH3041" i="1"/>
  <c r="BI3041" i="1"/>
  <c r="BJ3041" i="1"/>
  <c r="AV3041" i="1"/>
  <c r="AU3042" i="1"/>
  <c r="AW3042" i="1"/>
  <c r="AX3042" i="1"/>
  <c r="AY3042" i="1"/>
  <c r="AZ3042" i="1"/>
  <c r="BA3042" i="1"/>
  <c r="BB3042" i="1"/>
  <c r="BC3042" i="1"/>
  <c r="BD3042" i="1"/>
  <c r="BE3042" i="1"/>
  <c r="BF3042" i="1"/>
  <c r="BG3042" i="1"/>
  <c r="BH3042" i="1"/>
  <c r="BI3042" i="1"/>
  <c r="BJ3042" i="1"/>
  <c r="AV3042" i="1"/>
  <c r="AU3043" i="1"/>
  <c r="AW3043" i="1"/>
  <c r="AX3043" i="1"/>
  <c r="AY3043" i="1"/>
  <c r="AZ3043" i="1"/>
  <c r="BA3043" i="1"/>
  <c r="BB3043" i="1"/>
  <c r="BC3043" i="1"/>
  <c r="BD3043" i="1"/>
  <c r="BE3043" i="1"/>
  <c r="BF3043" i="1"/>
  <c r="BG3043" i="1"/>
  <c r="BH3043" i="1"/>
  <c r="BI3043" i="1"/>
  <c r="BJ3043" i="1"/>
  <c r="AV3043" i="1"/>
  <c r="AU3044" i="1"/>
  <c r="AW3044" i="1"/>
  <c r="AX3044" i="1"/>
  <c r="AY3044" i="1"/>
  <c r="AZ3044" i="1"/>
  <c r="BA3044" i="1"/>
  <c r="BB3044" i="1"/>
  <c r="BC3044" i="1"/>
  <c r="BD3044" i="1"/>
  <c r="BE3044" i="1"/>
  <c r="BF3044" i="1"/>
  <c r="BG3044" i="1"/>
  <c r="BH3044" i="1"/>
  <c r="BI3044" i="1"/>
  <c r="BJ3044" i="1"/>
  <c r="AV3044" i="1"/>
  <c r="AU3045" i="1"/>
  <c r="AW3045" i="1"/>
  <c r="AX3045" i="1"/>
  <c r="AY3045" i="1"/>
  <c r="AZ3045" i="1"/>
  <c r="BA3045" i="1"/>
  <c r="BB3045" i="1"/>
  <c r="BC3045" i="1"/>
  <c r="BD3045" i="1"/>
  <c r="BE3045" i="1"/>
  <c r="BF3045" i="1"/>
  <c r="BG3045" i="1"/>
  <c r="BH3045" i="1"/>
  <c r="BI3045" i="1"/>
  <c r="BJ3045" i="1"/>
  <c r="AV3045" i="1"/>
  <c r="AU3046" i="1"/>
  <c r="AW3046" i="1"/>
  <c r="AX3046" i="1"/>
  <c r="AY3046" i="1"/>
  <c r="AZ3046" i="1"/>
  <c r="BA3046" i="1"/>
  <c r="BB3046" i="1"/>
  <c r="BC3046" i="1"/>
  <c r="BD3046" i="1"/>
  <c r="BE3046" i="1"/>
  <c r="BF3046" i="1"/>
  <c r="BG3046" i="1"/>
  <c r="BH3046" i="1"/>
  <c r="BI3046" i="1"/>
  <c r="BJ3046" i="1"/>
  <c r="AV3046" i="1"/>
  <c r="AU3047" i="1"/>
  <c r="AW3047" i="1"/>
  <c r="AX3047" i="1"/>
  <c r="AY3047" i="1"/>
  <c r="AZ3047" i="1"/>
  <c r="BA3047" i="1"/>
  <c r="BB3047" i="1"/>
  <c r="BC3047" i="1"/>
  <c r="BD3047" i="1"/>
  <c r="BE3047" i="1"/>
  <c r="BF3047" i="1"/>
  <c r="BG3047" i="1"/>
  <c r="BH3047" i="1"/>
  <c r="BI3047" i="1"/>
  <c r="BJ3047" i="1"/>
  <c r="AV3047" i="1"/>
  <c r="AU3048" i="1"/>
  <c r="AW3048" i="1"/>
  <c r="AX3048" i="1"/>
  <c r="AY3048" i="1"/>
  <c r="AZ3048" i="1"/>
  <c r="BA3048" i="1"/>
  <c r="BB3048" i="1"/>
  <c r="BC3048" i="1"/>
  <c r="BD3048" i="1"/>
  <c r="BE3048" i="1"/>
  <c r="BF3048" i="1"/>
  <c r="BG3048" i="1"/>
  <c r="BH3048" i="1"/>
  <c r="BI3048" i="1"/>
  <c r="BJ3048" i="1"/>
  <c r="AV3048" i="1"/>
  <c r="AU3049" i="1"/>
  <c r="AW3049" i="1"/>
  <c r="AX3049" i="1"/>
  <c r="AY3049" i="1"/>
  <c r="AZ3049" i="1"/>
  <c r="BA3049" i="1"/>
  <c r="BB3049" i="1"/>
  <c r="BC3049" i="1"/>
  <c r="BD3049" i="1"/>
  <c r="BE3049" i="1"/>
  <c r="BF3049" i="1"/>
  <c r="BG3049" i="1"/>
  <c r="BH3049" i="1"/>
  <c r="BI3049" i="1"/>
  <c r="BJ3049" i="1"/>
  <c r="AV3049" i="1"/>
  <c r="AU3050" i="1"/>
  <c r="AW3050" i="1"/>
  <c r="AX3050" i="1"/>
  <c r="AY3050" i="1"/>
  <c r="AZ3050" i="1"/>
  <c r="BA3050" i="1"/>
  <c r="BB3050" i="1"/>
  <c r="BC3050" i="1"/>
  <c r="BD3050" i="1"/>
  <c r="BE3050" i="1"/>
  <c r="BF3050" i="1"/>
  <c r="BG3050" i="1"/>
  <c r="BH3050" i="1"/>
  <c r="BI3050" i="1"/>
  <c r="BJ3050" i="1"/>
  <c r="AV3050" i="1"/>
  <c r="AU3051" i="1"/>
  <c r="AW3051" i="1"/>
  <c r="AX3051" i="1"/>
  <c r="AY3051" i="1"/>
  <c r="AZ3051" i="1"/>
  <c r="BA3051" i="1"/>
  <c r="BB3051" i="1"/>
  <c r="BC3051" i="1"/>
  <c r="BD3051" i="1"/>
  <c r="BE3051" i="1"/>
  <c r="BF3051" i="1"/>
  <c r="BG3051" i="1"/>
  <c r="BH3051" i="1"/>
  <c r="BI3051" i="1"/>
  <c r="BJ3051" i="1"/>
  <c r="AV3051" i="1"/>
  <c r="AU3052" i="1"/>
  <c r="AW3052" i="1"/>
  <c r="AX3052" i="1"/>
  <c r="AY3052" i="1"/>
  <c r="AZ3052" i="1"/>
  <c r="BA3052" i="1"/>
  <c r="BB3052" i="1"/>
  <c r="BC3052" i="1"/>
  <c r="BD3052" i="1"/>
  <c r="BE3052" i="1"/>
  <c r="BF3052" i="1"/>
  <c r="BG3052" i="1"/>
  <c r="BH3052" i="1"/>
  <c r="BI3052" i="1"/>
  <c r="BJ3052" i="1"/>
  <c r="AV3052" i="1"/>
  <c r="AU3053" i="1"/>
  <c r="AW3053" i="1"/>
  <c r="AX3053" i="1"/>
  <c r="AY3053" i="1"/>
  <c r="AZ3053" i="1"/>
  <c r="BA3053" i="1"/>
  <c r="BB3053" i="1"/>
  <c r="BC3053" i="1"/>
  <c r="BD3053" i="1"/>
  <c r="BE3053" i="1"/>
  <c r="BF3053" i="1"/>
  <c r="BG3053" i="1"/>
  <c r="BH3053" i="1"/>
  <c r="BI3053" i="1"/>
  <c r="BJ3053" i="1"/>
  <c r="AV3053" i="1"/>
  <c r="AU3054" i="1"/>
  <c r="AW3054" i="1"/>
  <c r="AX3054" i="1"/>
  <c r="AY3054" i="1"/>
  <c r="AZ3054" i="1"/>
  <c r="BA3054" i="1"/>
  <c r="BB3054" i="1"/>
  <c r="BC3054" i="1"/>
  <c r="BD3054" i="1"/>
  <c r="BE3054" i="1"/>
  <c r="BF3054" i="1"/>
  <c r="BG3054" i="1"/>
  <c r="BH3054" i="1"/>
  <c r="BI3054" i="1"/>
  <c r="BJ3054" i="1"/>
  <c r="AV3054" i="1"/>
  <c r="AU3055" i="1"/>
  <c r="AW3055" i="1"/>
  <c r="AX3055" i="1"/>
  <c r="AY3055" i="1"/>
  <c r="AZ3055" i="1"/>
  <c r="BA3055" i="1"/>
  <c r="BB3055" i="1"/>
  <c r="BC3055" i="1"/>
  <c r="BD3055" i="1"/>
  <c r="BE3055" i="1"/>
  <c r="BF3055" i="1"/>
  <c r="BG3055" i="1"/>
  <c r="BH3055" i="1"/>
  <c r="BI3055" i="1"/>
  <c r="BJ3055" i="1"/>
  <c r="AV3055" i="1"/>
  <c r="AU3056" i="1"/>
  <c r="AW3056" i="1"/>
  <c r="AX3056" i="1"/>
  <c r="AY3056" i="1"/>
  <c r="AZ3056" i="1"/>
  <c r="BA3056" i="1"/>
  <c r="BB3056" i="1"/>
  <c r="BC3056" i="1"/>
  <c r="BD3056" i="1"/>
  <c r="BE3056" i="1"/>
  <c r="BF3056" i="1"/>
  <c r="BG3056" i="1"/>
  <c r="BH3056" i="1"/>
  <c r="BI3056" i="1"/>
  <c r="BJ3056" i="1"/>
  <c r="AV3056" i="1"/>
  <c r="AU3057" i="1"/>
  <c r="AW3057" i="1"/>
  <c r="AX3057" i="1"/>
  <c r="AY3057" i="1"/>
  <c r="AZ3057" i="1"/>
  <c r="BA3057" i="1"/>
  <c r="BB3057" i="1"/>
  <c r="BC3057" i="1"/>
  <c r="BD3057" i="1"/>
  <c r="BE3057" i="1"/>
  <c r="BF3057" i="1"/>
  <c r="BG3057" i="1"/>
  <c r="BH3057" i="1"/>
  <c r="BI3057" i="1"/>
  <c r="BJ3057" i="1"/>
  <c r="AV3057" i="1"/>
  <c r="AU3058" i="1"/>
  <c r="AW3058" i="1"/>
  <c r="AX3058" i="1"/>
  <c r="AY3058" i="1"/>
  <c r="AZ3058" i="1"/>
  <c r="BA3058" i="1"/>
  <c r="BB3058" i="1"/>
  <c r="BC3058" i="1"/>
  <c r="BD3058" i="1"/>
  <c r="BE3058" i="1"/>
  <c r="BF3058" i="1"/>
  <c r="BG3058" i="1"/>
  <c r="BH3058" i="1"/>
  <c r="BI3058" i="1"/>
  <c r="BJ3058" i="1"/>
  <c r="AV3058" i="1"/>
  <c r="AU3059" i="1"/>
  <c r="AW3059" i="1"/>
  <c r="AX3059" i="1"/>
  <c r="AY3059" i="1"/>
  <c r="AZ3059" i="1"/>
  <c r="BA3059" i="1"/>
  <c r="BB3059" i="1"/>
  <c r="BC3059" i="1"/>
  <c r="BD3059" i="1"/>
  <c r="BE3059" i="1"/>
  <c r="BF3059" i="1"/>
  <c r="BG3059" i="1"/>
  <c r="BH3059" i="1"/>
  <c r="BI3059" i="1"/>
  <c r="BJ3059" i="1"/>
  <c r="AV3059" i="1"/>
  <c r="AU3060" i="1"/>
  <c r="AW3060" i="1"/>
  <c r="AX3060" i="1"/>
  <c r="AY3060" i="1"/>
  <c r="AZ3060" i="1"/>
  <c r="BA3060" i="1"/>
  <c r="BB3060" i="1"/>
  <c r="BC3060" i="1"/>
  <c r="BD3060" i="1"/>
  <c r="BE3060" i="1"/>
  <c r="BF3060" i="1"/>
  <c r="BG3060" i="1"/>
  <c r="BH3060" i="1"/>
  <c r="BI3060" i="1"/>
  <c r="BJ3060" i="1"/>
  <c r="AV3060" i="1"/>
  <c r="AU3061" i="1"/>
  <c r="AW3061" i="1"/>
  <c r="AX3061" i="1"/>
  <c r="AY3061" i="1"/>
  <c r="AZ3061" i="1"/>
  <c r="BA3061" i="1"/>
  <c r="BB3061" i="1"/>
  <c r="BC3061" i="1"/>
  <c r="BD3061" i="1"/>
  <c r="BE3061" i="1"/>
  <c r="BF3061" i="1"/>
  <c r="BG3061" i="1"/>
  <c r="BH3061" i="1"/>
  <c r="BI3061" i="1"/>
  <c r="BJ3061" i="1"/>
  <c r="AV3061" i="1"/>
  <c r="AU3062" i="1"/>
  <c r="AW3062" i="1"/>
  <c r="AX3062" i="1"/>
  <c r="AY3062" i="1"/>
  <c r="AZ3062" i="1"/>
  <c r="BA3062" i="1"/>
  <c r="BB3062" i="1"/>
  <c r="BC3062" i="1"/>
  <c r="BD3062" i="1"/>
  <c r="BE3062" i="1"/>
  <c r="BF3062" i="1"/>
  <c r="BG3062" i="1"/>
  <c r="BH3062" i="1"/>
  <c r="BI3062" i="1"/>
  <c r="BJ3062" i="1"/>
  <c r="AV3062" i="1"/>
  <c r="AU3063" i="1"/>
  <c r="AW3063" i="1"/>
  <c r="AX3063" i="1"/>
  <c r="AY3063" i="1"/>
  <c r="AZ3063" i="1"/>
  <c r="BA3063" i="1"/>
  <c r="BB3063" i="1"/>
  <c r="BC3063" i="1"/>
  <c r="BD3063" i="1"/>
  <c r="BE3063" i="1"/>
  <c r="BF3063" i="1"/>
  <c r="BG3063" i="1"/>
  <c r="BH3063" i="1"/>
  <c r="BI3063" i="1"/>
  <c r="BJ3063" i="1"/>
  <c r="AV3063" i="1"/>
  <c r="AU3064" i="1"/>
  <c r="AW3064" i="1"/>
  <c r="AX3064" i="1"/>
  <c r="AY3064" i="1"/>
  <c r="AZ3064" i="1"/>
  <c r="BA3064" i="1"/>
  <c r="BB3064" i="1"/>
  <c r="BC3064" i="1"/>
  <c r="BD3064" i="1"/>
  <c r="BE3064" i="1"/>
  <c r="BF3064" i="1"/>
  <c r="BG3064" i="1"/>
  <c r="BH3064" i="1"/>
  <c r="BI3064" i="1"/>
  <c r="BJ3064" i="1"/>
  <c r="AV3064" i="1"/>
  <c r="AU3065" i="1"/>
  <c r="AW3065" i="1"/>
  <c r="AX3065" i="1"/>
  <c r="AY3065" i="1"/>
  <c r="AZ3065" i="1"/>
  <c r="BA3065" i="1"/>
  <c r="BB3065" i="1"/>
  <c r="BC3065" i="1"/>
  <c r="BD3065" i="1"/>
  <c r="BE3065" i="1"/>
  <c r="BF3065" i="1"/>
  <c r="BG3065" i="1"/>
  <c r="BH3065" i="1"/>
  <c r="BI3065" i="1"/>
  <c r="BJ3065" i="1"/>
  <c r="AV3065" i="1"/>
  <c r="AU3066" i="1"/>
  <c r="AW3066" i="1"/>
  <c r="AX3066" i="1"/>
  <c r="AY3066" i="1"/>
  <c r="AZ3066" i="1"/>
  <c r="BA3066" i="1"/>
  <c r="BB3066" i="1"/>
  <c r="BC3066" i="1"/>
  <c r="BD3066" i="1"/>
  <c r="BE3066" i="1"/>
  <c r="BF3066" i="1"/>
  <c r="BG3066" i="1"/>
  <c r="BH3066" i="1"/>
  <c r="BI3066" i="1"/>
  <c r="BJ3066" i="1"/>
  <c r="AV3066" i="1"/>
  <c r="AU3067" i="1"/>
  <c r="AW3067" i="1"/>
  <c r="AX3067" i="1"/>
  <c r="AY3067" i="1"/>
  <c r="AZ3067" i="1"/>
  <c r="BA3067" i="1"/>
  <c r="BB3067" i="1"/>
  <c r="BC3067" i="1"/>
  <c r="BD3067" i="1"/>
  <c r="BE3067" i="1"/>
  <c r="BF3067" i="1"/>
  <c r="BG3067" i="1"/>
  <c r="BH3067" i="1"/>
  <c r="BI3067" i="1"/>
  <c r="BJ3067" i="1"/>
  <c r="AV3067" i="1"/>
  <c r="AU3068" i="1"/>
  <c r="AW3068" i="1"/>
  <c r="AX3068" i="1"/>
  <c r="AY3068" i="1"/>
  <c r="AZ3068" i="1"/>
  <c r="BA3068" i="1"/>
  <c r="BB3068" i="1"/>
  <c r="BC3068" i="1"/>
  <c r="BD3068" i="1"/>
  <c r="BE3068" i="1"/>
  <c r="BF3068" i="1"/>
  <c r="BG3068" i="1"/>
  <c r="BH3068" i="1"/>
  <c r="BI3068" i="1"/>
  <c r="BJ3068" i="1"/>
  <c r="AV3068" i="1"/>
  <c r="AU3069" i="1"/>
  <c r="AW3069" i="1"/>
  <c r="AX3069" i="1"/>
  <c r="AY3069" i="1"/>
  <c r="AZ3069" i="1"/>
  <c r="BA3069" i="1"/>
  <c r="BB3069" i="1"/>
  <c r="BC3069" i="1"/>
  <c r="BD3069" i="1"/>
  <c r="BE3069" i="1"/>
  <c r="BF3069" i="1"/>
  <c r="BG3069" i="1"/>
  <c r="BH3069" i="1"/>
  <c r="BI3069" i="1"/>
  <c r="BJ3069" i="1"/>
  <c r="AV3069" i="1"/>
  <c r="AU3070" i="1"/>
  <c r="AW3070" i="1"/>
  <c r="AX3070" i="1"/>
  <c r="AY3070" i="1"/>
  <c r="AZ3070" i="1"/>
  <c r="BA3070" i="1"/>
  <c r="BB3070" i="1"/>
  <c r="BC3070" i="1"/>
  <c r="BD3070" i="1"/>
  <c r="BE3070" i="1"/>
  <c r="BF3070" i="1"/>
  <c r="BG3070" i="1"/>
  <c r="BH3070" i="1"/>
  <c r="BI3070" i="1"/>
  <c r="BJ3070" i="1"/>
  <c r="AV3070" i="1"/>
  <c r="AU3071" i="1"/>
  <c r="AW3071" i="1"/>
  <c r="AX3071" i="1"/>
  <c r="AY3071" i="1"/>
  <c r="AZ3071" i="1"/>
  <c r="BA3071" i="1"/>
  <c r="BB3071" i="1"/>
  <c r="BC3071" i="1"/>
  <c r="BD3071" i="1"/>
  <c r="BE3071" i="1"/>
  <c r="BF3071" i="1"/>
  <c r="BG3071" i="1"/>
  <c r="BH3071" i="1"/>
  <c r="BI3071" i="1"/>
  <c r="BJ3071" i="1"/>
  <c r="AV3071" i="1"/>
  <c r="AU3072" i="1"/>
  <c r="AW3072" i="1"/>
  <c r="AX3072" i="1"/>
  <c r="AY3072" i="1"/>
  <c r="AZ3072" i="1"/>
  <c r="BA3072" i="1"/>
  <c r="BB3072" i="1"/>
  <c r="BC3072" i="1"/>
  <c r="BD3072" i="1"/>
  <c r="BE3072" i="1"/>
  <c r="BF3072" i="1"/>
  <c r="BG3072" i="1"/>
  <c r="BH3072" i="1"/>
  <c r="BI3072" i="1"/>
  <c r="BJ3072" i="1"/>
  <c r="AV3072" i="1"/>
  <c r="AU3073" i="1"/>
  <c r="AW3073" i="1"/>
  <c r="AX3073" i="1"/>
  <c r="AY3073" i="1"/>
  <c r="AZ3073" i="1"/>
  <c r="BA3073" i="1"/>
  <c r="BB3073" i="1"/>
  <c r="BC3073" i="1"/>
  <c r="BD3073" i="1"/>
  <c r="BE3073" i="1"/>
  <c r="BF3073" i="1"/>
  <c r="BG3073" i="1"/>
  <c r="BH3073" i="1"/>
  <c r="BI3073" i="1"/>
  <c r="BJ3073" i="1"/>
  <c r="AV3073" i="1"/>
  <c r="AU3074" i="1"/>
  <c r="AW3074" i="1"/>
  <c r="AX3074" i="1"/>
  <c r="AY3074" i="1"/>
  <c r="AZ3074" i="1"/>
  <c r="BA3074" i="1"/>
  <c r="BB3074" i="1"/>
  <c r="BC3074" i="1"/>
  <c r="BD3074" i="1"/>
  <c r="BE3074" i="1"/>
  <c r="BF3074" i="1"/>
  <c r="BG3074" i="1"/>
  <c r="BH3074" i="1"/>
  <c r="BI3074" i="1"/>
  <c r="BJ3074" i="1"/>
  <c r="AV3074" i="1"/>
  <c r="AU3075" i="1"/>
  <c r="AW3075" i="1"/>
  <c r="AX3075" i="1"/>
  <c r="AY3075" i="1"/>
  <c r="AZ3075" i="1"/>
  <c r="BA3075" i="1"/>
  <c r="BB3075" i="1"/>
  <c r="BC3075" i="1"/>
  <c r="BD3075" i="1"/>
  <c r="BE3075" i="1"/>
  <c r="BF3075" i="1"/>
  <c r="BG3075" i="1"/>
  <c r="BH3075" i="1"/>
  <c r="BI3075" i="1"/>
  <c r="BJ3075" i="1"/>
  <c r="AV3075" i="1"/>
  <c r="AU3076" i="1"/>
  <c r="AW3076" i="1"/>
  <c r="AX3076" i="1"/>
  <c r="AY3076" i="1"/>
  <c r="AZ3076" i="1"/>
  <c r="BA3076" i="1"/>
  <c r="BB3076" i="1"/>
  <c r="BC3076" i="1"/>
  <c r="BD3076" i="1"/>
  <c r="BE3076" i="1"/>
  <c r="BF3076" i="1"/>
  <c r="BG3076" i="1"/>
  <c r="BH3076" i="1"/>
  <c r="BI3076" i="1"/>
  <c r="BJ3076" i="1"/>
  <c r="AV3076" i="1"/>
  <c r="AU3077" i="1"/>
  <c r="AW3077" i="1"/>
  <c r="AX3077" i="1"/>
  <c r="AY3077" i="1"/>
  <c r="AZ3077" i="1"/>
  <c r="BA3077" i="1"/>
  <c r="BB3077" i="1"/>
  <c r="BC3077" i="1"/>
  <c r="BD3077" i="1"/>
  <c r="BE3077" i="1"/>
  <c r="BF3077" i="1"/>
  <c r="BG3077" i="1"/>
  <c r="BH3077" i="1"/>
  <c r="BI3077" i="1"/>
  <c r="BJ3077" i="1"/>
  <c r="AV3077" i="1"/>
  <c r="AU3078" i="1"/>
  <c r="AW3078" i="1"/>
  <c r="AX3078" i="1"/>
  <c r="AY3078" i="1"/>
  <c r="AZ3078" i="1"/>
  <c r="BA3078" i="1"/>
  <c r="BB3078" i="1"/>
  <c r="BC3078" i="1"/>
  <c r="BD3078" i="1"/>
  <c r="BE3078" i="1"/>
  <c r="BF3078" i="1"/>
  <c r="BG3078" i="1"/>
  <c r="BH3078" i="1"/>
  <c r="BI3078" i="1"/>
  <c r="BJ3078" i="1"/>
  <c r="AV3078" i="1"/>
  <c r="AU3079" i="1"/>
  <c r="AW3079" i="1"/>
  <c r="AX3079" i="1"/>
  <c r="AY3079" i="1"/>
  <c r="AZ3079" i="1"/>
  <c r="BA3079" i="1"/>
  <c r="BB3079" i="1"/>
  <c r="BC3079" i="1"/>
  <c r="BD3079" i="1"/>
  <c r="BE3079" i="1"/>
  <c r="BF3079" i="1"/>
  <c r="BG3079" i="1"/>
  <c r="BH3079" i="1"/>
  <c r="BI3079" i="1"/>
  <c r="BJ3079" i="1"/>
  <c r="AV3079" i="1"/>
  <c r="AU3080" i="1"/>
  <c r="AW3080" i="1"/>
  <c r="AX3080" i="1"/>
  <c r="AY3080" i="1"/>
  <c r="AZ3080" i="1"/>
  <c r="BA3080" i="1"/>
  <c r="BB3080" i="1"/>
  <c r="BC3080" i="1"/>
  <c r="BD3080" i="1"/>
  <c r="BE3080" i="1"/>
  <c r="BF3080" i="1"/>
  <c r="BG3080" i="1"/>
  <c r="BH3080" i="1"/>
  <c r="BI3080" i="1"/>
  <c r="BJ3080" i="1"/>
  <c r="AV3080" i="1"/>
  <c r="AU3081" i="1"/>
  <c r="AW3081" i="1"/>
  <c r="AX3081" i="1"/>
  <c r="AY3081" i="1"/>
  <c r="AZ3081" i="1"/>
  <c r="BA3081" i="1"/>
  <c r="BB3081" i="1"/>
  <c r="BC3081" i="1"/>
  <c r="BD3081" i="1"/>
  <c r="BE3081" i="1"/>
  <c r="BF3081" i="1"/>
  <c r="BG3081" i="1"/>
  <c r="BH3081" i="1"/>
  <c r="BI3081" i="1"/>
  <c r="BJ3081" i="1"/>
  <c r="AV3081" i="1"/>
  <c r="AU3082" i="1"/>
  <c r="AW3082" i="1"/>
  <c r="AX3082" i="1"/>
  <c r="AY3082" i="1"/>
  <c r="AZ3082" i="1"/>
  <c r="BA3082" i="1"/>
  <c r="BB3082" i="1"/>
  <c r="BC3082" i="1"/>
  <c r="BD3082" i="1"/>
  <c r="BE3082" i="1"/>
  <c r="BF3082" i="1"/>
  <c r="BG3082" i="1"/>
  <c r="BH3082" i="1"/>
  <c r="BI3082" i="1"/>
  <c r="BJ3082" i="1"/>
  <c r="AV3082" i="1"/>
  <c r="AU3083" i="1"/>
  <c r="AW3083" i="1"/>
  <c r="AX3083" i="1"/>
  <c r="AY3083" i="1"/>
  <c r="AZ3083" i="1"/>
  <c r="BA3083" i="1"/>
  <c r="BB3083" i="1"/>
  <c r="BC3083" i="1"/>
  <c r="BD3083" i="1"/>
  <c r="BE3083" i="1"/>
  <c r="BF3083" i="1"/>
  <c r="BG3083" i="1"/>
  <c r="BH3083" i="1"/>
  <c r="BI3083" i="1"/>
  <c r="BJ3083" i="1"/>
  <c r="AV3083" i="1"/>
  <c r="AU3084" i="1"/>
  <c r="AW3084" i="1"/>
  <c r="AX3084" i="1"/>
  <c r="AY3084" i="1"/>
  <c r="AZ3084" i="1"/>
  <c r="BA3084" i="1"/>
  <c r="BB3084" i="1"/>
  <c r="BC3084" i="1"/>
  <c r="BD3084" i="1"/>
  <c r="BE3084" i="1"/>
  <c r="BF3084" i="1"/>
  <c r="BG3084" i="1"/>
  <c r="BH3084" i="1"/>
  <c r="BI3084" i="1"/>
  <c r="BJ3084" i="1"/>
  <c r="AV3084" i="1"/>
  <c r="AU3085" i="1"/>
  <c r="AW3085" i="1"/>
  <c r="AX3085" i="1"/>
  <c r="AY3085" i="1"/>
  <c r="AZ3085" i="1"/>
  <c r="BA3085" i="1"/>
  <c r="BB3085" i="1"/>
  <c r="BC3085" i="1"/>
  <c r="BD3085" i="1"/>
  <c r="BE3085" i="1"/>
  <c r="BF3085" i="1"/>
  <c r="BG3085" i="1"/>
  <c r="BH3085" i="1"/>
  <c r="BI3085" i="1"/>
  <c r="BJ3085" i="1"/>
  <c r="AV3085" i="1"/>
  <c r="AU3086" i="1"/>
  <c r="AW3086" i="1"/>
  <c r="AX3086" i="1"/>
  <c r="AY3086" i="1"/>
  <c r="AZ3086" i="1"/>
  <c r="BA3086" i="1"/>
  <c r="BB3086" i="1"/>
  <c r="BC3086" i="1"/>
  <c r="BD3086" i="1"/>
  <c r="BE3086" i="1"/>
  <c r="BF3086" i="1"/>
  <c r="BG3086" i="1"/>
  <c r="BH3086" i="1"/>
  <c r="BI3086" i="1"/>
  <c r="BJ3086" i="1"/>
  <c r="AV3086" i="1"/>
  <c r="AU3087" i="1"/>
  <c r="AW3087" i="1"/>
  <c r="AX3087" i="1"/>
  <c r="AY3087" i="1"/>
  <c r="AZ3087" i="1"/>
  <c r="BA3087" i="1"/>
  <c r="BB3087" i="1"/>
  <c r="BC3087" i="1"/>
  <c r="BD3087" i="1"/>
  <c r="BE3087" i="1"/>
  <c r="BF3087" i="1"/>
  <c r="BG3087" i="1"/>
  <c r="BH3087" i="1"/>
  <c r="BI3087" i="1"/>
  <c r="BJ3087" i="1"/>
  <c r="AV3087" i="1"/>
  <c r="AU3088" i="1"/>
  <c r="AW3088" i="1"/>
  <c r="AX3088" i="1"/>
  <c r="AY3088" i="1"/>
  <c r="AZ3088" i="1"/>
  <c r="BA3088" i="1"/>
  <c r="BB3088" i="1"/>
  <c r="BC3088" i="1"/>
  <c r="BD3088" i="1"/>
  <c r="BE3088" i="1"/>
  <c r="BF3088" i="1"/>
  <c r="BG3088" i="1"/>
  <c r="BH3088" i="1"/>
  <c r="BI3088" i="1"/>
  <c r="BJ3088" i="1"/>
  <c r="AV3088" i="1"/>
  <c r="AU3089" i="1"/>
  <c r="AW3089" i="1"/>
  <c r="AX3089" i="1"/>
  <c r="AY3089" i="1"/>
  <c r="AZ3089" i="1"/>
  <c r="BA3089" i="1"/>
  <c r="BB3089" i="1"/>
  <c r="BC3089" i="1"/>
  <c r="BD3089" i="1"/>
  <c r="BE3089" i="1"/>
  <c r="BF3089" i="1"/>
  <c r="BG3089" i="1"/>
  <c r="BH3089" i="1"/>
  <c r="BI3089" i="1"/>
  <c r="BJ3089" i="1"/>
  <c r="AV3089" i="1"/>
  <c r="AU3090" i="1"/>
  <c r="AW3090" i="1"/>
  <c r="AX3090" i="1"/>
  <c r="AY3090" i="1"/>
  <c r="AZ3090" i="1"/>
  <c r="BA3090" i="1"/>
  <c r="BB3090" i="1"/>
  <c r="BC3090" i="1"/>
  <c r="BD3090" i="1"/>
  <c r="BE3090" i="1"/>
  <c r="BF3090" i="1"/>
  <c r="BG3090" i="1"/>
  <c r="BH3090" i="1"/>
  <c r="BI3090" i="1"/>
  <c r="BJ3090" i="1"/>
  <c r="AV3090" i="1"/>
  <c r="AU3091" i="1"/>
  <c r="AW3091" i="1"/>
  <c r="AX3091" i="1"/>
  <c r="AY3091" i="1"/>
  <c r="AZ3091" i="1"/>
  <c r="BA3091" i="1"/>
  <c r="BB3091" i="1"/>
  <c r="BC3091" i="1"/>
  <c r="BD3091" i="1"/>
  <c r="BE3091" i="1"/>
  <c r="BF3091" i="1"/>
  <c r="BG3091" i="1"/>
  <c r="BH3091" i="1"/>
  <c r="BI3091" i="1"/>
  <c r="BJ3091" i="1"/>
  <c r="AV3091" i="1"/>
  <c r="AU3092" i="1"/>
  <c r="AW3092" i="1"/>
  <c r="AX3092" i="1"/>
  <c r="AY3092" i="1"/>
  <c r="AZ3092" i="1"/>
  <c r="BA3092" i="1"/>
  <c r="BB3092" i="1"/>
  <c r="BC3092" i="1"/>
  <c r="BD3092" i="1"/>
  <c r="BE3092" i="1"/>
  <c r="BF3092" i="1"/>
  <c r="BG3092" i="1"/>
  <c r="BH3092" i="1"/>
  <c r="BI3092" i="1"/>
  <c r="BJ3092" i="1"/>
  <c r="AV3092" i="1"/>
  <c r="AU3093" i="1"/>
  <c r="AW3093" i="1"/>
  <c r="AX3093" i="1"/>
  <c r="AY3093" i="1"/>
  <c r="AZ3093" i="1"/>
  <c r="BA3093" i="1"/>
  <c r="BB3093" i="1"/>
  <c r="BC3093" i="1"/>
  <c r="BD3093" i="1"/>
  <c r="BE3093" i="1"/>
  <c r="BF3093" i="1"/>
  <c r="BG3093" i="1"/>
  <c r="BH3093" i="1"/>
  <c r="BI3093" i="1"/>
  <c r="BJ3093" i="1"/>
  <c r="AV3093" i="1"/>
  <c r="AU3094" i="1"/>
  <c r="AW3094" i="1"/>
  <c r="AX3094" i="1"/>
  <c r="AY3094" i="1"/>
  <c r="AZ3094" i="1"/>
  <c r="BA3094" i="1"/>
  <c r="BB3094" i="1"/>
  <c r="BC3094" i="1"/>
  <c r="BD3094" i="1"/>
  <c r="BE3094" i="1"/>
  <c r="BF3094" i="1"/>
  <c r="BG3094" i="1"/>
  <c r="BH3094" i="1"/>
  <c r="BI3094" i="1"/>
  <c r="BJ3094" i="1"/>
  <c r="AV3094" i="1"/>
  <c r="AU3095" i="1"/>
  <c r="AW3095" i="1"/>
  <c r="AX3095" i="1"/>
  <c r="AY3095" i="1"/>
  <c r="AZ3095" i="1"/>
  <c r="BA3095" i="1"/>
  <c r="BB3095" i="1"/>
  <c r="BC3095" i="1"/>
  <c r="BD3095" i="1"/>
  <c r="BE3095" i="1"/>
  <c r="BF3095" i="1"/>
  <c r="BG3095" i="1"/>
  <c r="BH3095" i="1"/>
  <c r="BI3095" i="1"/>
  <c r="BJ3095" i="1"/>
  <c r="AV3095" i="1"/>
  <c r="AU3096" i="1"/>
  <c r="AW3096" i="1"/>
  <c r="AX3096" i="1"/>
  <c r="AY3096" i="1"/>
  <c r="AZ3096" i="1"/>
  <c r="BA3096" i="1"/>
  <c r="BB3096" i="1"/>
  <c r="BC3096" i="1"/>
  <c r="BD3096" i="1"/>
  <c r="BE3096" i="1"/>
  <c r="BF3096" i="1"/>
  <c r="BG3096" i="1"/>
  <c r="BH3096" i="1"/>
  <c r="BI3096" i="1"/>
  <c r="BJ3096" i="1"/>
  <c r="AV3096" i="1"/>
  <c r="AU3097" i="1"/>
  <c r="AW3097" i="1"/>
  <c r="AX3097" i="1"/>
  <c r="AY3097" i="1"/>
  <c r="AZ3097" i="1"/>
  <c r="BA3097" i="1"/>
  <c r="BB3097" i="1"/>
  <c r="BC3097" i="1"/>
  <c r="BD3097" i="1"/>
  <c r="BE3097" i="1"/>
  <c r="BF3097" i="1"/>
  <c r="BG3097" i="1"/>
  <c r="BH3097" i="1"/>
  <c r="BI3097" i="1"/>
  <c r="BJ3097" i="1"/>
  <c r="AV3097" i="1"/>
  <c r="AU3098" i="1"/>
  <c r="AW3098" i="1"/>
  <c r="AX3098" i="1"/>
  <c r="AY3098" i="1"/>
  <c r="AZ3098" i="1"/>
  <c r="BA3098" i="1"/>
  <c r="BB3098" i="1"/>
  <c r="BC3098" i="1"/>
  <c r="BD3098" i="1"/>
  <c r="BE3098" i="1"/>
  <c r="BF3098" i="1"/>
  <c r="BG3098" i="1"/>
  <c r="BH3098" i="1"/>
  <c r="BI3098" i="1"/>
  <c r="BJ3098" i="1"/>
  <c r="AV3098" i="1"/>
  <c r="AU3099" i="1"/>
  <c r="AW3099" i="1"/>
  <c r="AX3099" i="1"/>
  <c r="AY3099" i="1"/>
  <c r="AZ3099" i="1"/>
  <c r="BA3099" i="1"/>
  <c r="BB3099" i="1"/>
  <c r="BC3099" i="1"/>
  <c r="BD3099" i="1"/>
  <c r="BE3099" i="1"/>
  <c r="BF3099" i="1"/>
  <c r="BG3099" i="1"/>
  <c r="BH3099" i="1"/>
  <c r="BI3099" i="1"/>
  <c r="BJ3099" i="1"/>
  <c r="AV3099" i="1"/>
  <c r="AU3100" i="1"/>
  <c r="AW3100" i="1"/>
  <c r="AX3100" i="1"/>
  <c r="AY3100" i="1"/>
  <c r="AZ3100" i="1"/>
  <c r="BA3100" i="1"/>
  <c r="BB3100" i="1"/>
  <c r="BC3100" i="1"/>
  <c r="BD3100" i="1"/>
  <c r="BE3100" i="1"/>
  <c r="BF3100" i="1"/>
  <c r="BG3100" i="1"/>
  <c r="BH3100" i="1"/>
  <c r="BI3100" i="1"/>
  <c r="BJ3100" i="1"/>
  <c r="AV3100" i="1"/>
  <c r="AU3101" i="1"/>
  <c r="AW3101" i="1"/>
  <c r="AX3101" i="1"/>
  <c r="AY3101" i="1"/>
  <c r="AZ3101" i="1"/>
  <c r="BA3101" i="1"/>
  <c r="BB3101" i="1"/>
  <c r="BC3101" i="1"/>
  <c r="BD3101" i="1"/>
  <c r="BE3101" i="1"/>
  <c r="BF3101" i="1"/>
  <c r="BG3101" i="1"/>
  <c r="BH3101" i="1"/>
  <c r="BI3101" i="1"/>
  <c r="BJ3101" i="1"/>
  <c r="AV3101" i="1"/>
  <c r="AU3102" i="1"/>
  <c r="AW3102" i="1"/>
  <c r="AX3102" i="1"/>
  <c r="AY3102" i="1"/>
  <c r="AZ3102" i="1"/>
  <c r="BA3102" i="1"/>
  <c r="BB3102" i="1"/>
  <c r="BC3102" i="1"/>
  <c r="BD3102" i="1"/>
  <c r="BE3102" i="1"/>
  <c r="BF3102" i="1"/>
  <c r="BG3102" i="1"/>
  <c r="BH3102" i="1"/>
  <c r="BI3102" i="1"/>
  <c r="BJ3102" i="1"/>
  <c r="AV3102" i="1"/>
  <c r="AU3103" i="1"/>
  <c r="AW3103" i="1"/>
  <c r="AX3103" i="1"/>
  <c r="AY3103" i="1"/>
  <c r="AZ3103" i="1"/>
  <c r="BA3103" i="1"/>
  <c r="BB3103" i="1"/>
  <c r="BC3103" i="1"/>
  <c r="BD3103" i="1"/>
  <c r="BE3103" i="1"/>
  <c r="BF3103" i="1"/>
  <c r="BG3103" i="1"/>
  <c r="BH3103" i="1"/>
  <c r="BI3103" i="1"/>
  <c r="BJ3103" i="1"/>
  <c r="AV3103" i="1"/>
  <c r="AU3104" i="1"/>
  <c r="AW3104" i="1"/>
  <c r="AX3104" i="1"/>
  <c r="AY3104" i="1"/>
  <c r="AZ3104" i="1"/>
  <c r="BA3104" i="1"/>
  <c r="BB3104" i="1"/>
  <c r="BC3104" i="1"/>
  <c r="BD3104" i="1"/>
  <c r="BE3104" i="1"/>
  <c r="BF3104" i="1"/>
  <c r="BG3104" i="1"/>
  <c r="BH3104" i="1"/>
  <c r="BI3104" i="1"/>
  <c r="BJ3104" i="1"/>
  <c r="AV3104" i="1"/>
  <c r="AU3105" i="1"/>
  <c r="AW3105" i="1"/>
  <c r="AX3105" i="1"/>
  <c r="AY3105" i="1"/>
  <c r="AZ3105" i="1"/>
  <c r="BA3105" i="1"/>
  <c r="BB3105" i="1"/>
  <c r="BC3105" i="1"/>
  <c r="BD3105" i="1"/>
  <c r="BE3105" i="1"/>
  <c r="BF3105" i="1"/>
  <c r="BG3105" i="1"/>
  <c r="BH3105" i="1"/>
  <c r="BI3105" i="1"/>
  <c r="BJ3105" i="1"/>
  <c r="AV3105" i="1"/>
  <c r="AU3106" i="1"/>
  <c r="AW3106" i="1"/>
  <c r="AX3106" i="1"/>
  <c r="AY3106" i="1"/>
  <c r="AZ3106" i="1"/>
  <c r="BA3106" i="1"/>
  <c r="BB3106" i="1"/>
  <c r="BC3106" i="1"/>
  <c r="BD3106" i="1"/>
  <c r="BE3106" i="1"/>
  <c r="BF3106" i="1"/>
  <c r="BG3106" i="1"/>
  <c r="BH3106" i="1"/>
  <c r="BI3106" i="1"/>
  <c r="BJ3106" i="1"/>
  <c r="AV3106" i="1"/>
  <c r="AU3107" i="1"/>
  <c r="AW3107" i="1"/>
  <c r="AX3107" i="1"/>
  <c r="AY3107" i="1"/>
  <c r="AZ3107" i="1"/>
  <c r="BA3107" i="1"/>
  <c r="BB3107" i="1"/>
  <c r="BC3107" i="1"/>
  <c r="BD3107" i="1"/>
  <c r="BE3107" i="1"/>
  <c r="BF3107" i="1"/>
  <c r="BG3107" i="1"/>
  <c r="BH3107" i="1"/>
  <c r="BI3107" i="1"/>
  <c r="BJ3107" i="1"/>
  <c r="AV3107" i="1"/>
  <c r="AU3108" i="1"/>
  <c r="AW3108" i="1"/>
  <c r="AX3108" i="1"/>
  <c r="AY3108" i="1"/>
  <c r="AZ3108" i="1"/>
  <c r="BA3108" i="1"/>
  <c r="BB3108" i="1"/>
  <c r="BC3108" i="1"/>
  <c r="BD3108" i="1"/>
  <c r="BE3108" i="1"/>
  <c r="BF3108" i="1"/>
  <c r="BG3108" i="1"/>
  <c r="BH3108" i="1"/>
  <c r="BI3108" i="1"/>
  <c r="BJ3108" i="1"/>
  <c r="AV3108" i="1"/>
  <c r="AU3109" i="1"/>
  <c r="AW3109" i="1"/>
  <c r="AX3109" i="1"/>
  <c r="AY3109" i="1"/>
  <c r="AZ3109" i="1"/>
  <c r="BA3109" i="1"/>
  <c r="BB3109" i="1"/>
  <c r="BC3109" i="1"/>
  <c r="BD3109" i="1"/>
  <c r="BE3109" i="1"/>
  <c r="BF3109" i="1"/>
  <c r="BG3109" i="1"/>
  <c r="BH3109" i="1"/>
  <c r="BI3109" i="1"/>
  <c r="BJ3109" i="1"/>
  <c r="AV3109" i="1"/>
  <c r="AU3110" i="1"/>
  <c r="AW3110" i="1"/>
  <c r="AX3110" i="1"/>
  <c r="AY3110" i="1"/>
  <c r="AZ3110" i="1"/>
  <c r="BA3110" i="1"/>
  <c r="BB3110" i="1"/>
  <c r="BC3110" i="1"/>
  <c r="BD3110" i="1"/>
  <c r="BE3110" i="1"/>
  <c r="BF3110" i="1"/>
  <c r="BG3110" i="1"/>
  <c r="BH3110" i="1"/>
  <c r="BI3110" i="1"/>
  <c r="BJ3110" i="1"/>
  <c r="AV3110" i="1"/>
  <c r="AU3111" i="1"/>
  <c r="AW3111" i="1"/>
  <c r="AX3111" i="1"/>
  <c r="AY3111" i="1"/>
  <c r="AZ3111" i="1"/>
  <c r="BA3111" i="1"/>
  <c r="BB3111" i="1"/>
  <c r="BC3111" i="1"/>
  <c r="BD3111" i="1"/>
  <c r="BE3111" i="1"/>
  <c r="BF3111" i="1"/>
  <c r="BG3111" i="1"/>
  <c r="BH3111" i="1"/>
  <c r="BI3111" i="1"/>
  <c r="BJ3111" i="1"/>
  <c r="AV3111" i="1"/>
  <c r="AU3112" i="1"/>
  <c r="AW3112" i="1"/>
  <c r="AX3112" i="1"/>
  <c r="AY3112" i="1"/>
  <c r="AZ3112" i="1"/>
  <c r="BA3112" i="1"/>
  <c r="BB3112" i="1"/>
  <c r="BC3112" i="1"/>
  <c r="BD3112" i="1"/>
  <c r="BE3112" i="1"/>
  <c r="BF3112" i="1"/>
  <c r="BG3112" i="1"/>
  <c r="BH3112" i="1"/>
  <c r="BI3112" i="1"/>
  <c r="BJ3112" i="1"/>
  <c r="AV3112" i="1"/>
  <c r="AU3113" i="1"/>
  <c r="AW3113" i="1"/>
  <c r="AX3113" i="1"/>
  <c r="AY3113" i="1"/>
  <c r="AZ3113" i="1"/>
  <c r="BA3113" i="1"/>
  <c r="BB3113" i="1"/>
  <c r="BC3113" i="1"/>
  <c r="BD3113" i="1"/>
  <c r="BE3113" i="1"/>
  <c r="BF3113" i="1"/>
  <c r="BG3113" i="1"/>
  <c r="BH3113" i="1"/>
  <c r="BI3113" i="1"/>
  <c r="BJ3113" i="1"/>
  <c r="AV3113" i="1"/>
  <c r="AU3114" i="1"/>
  <c r="AW3114" i="1"/>
  <c r="AX3114" i="1"/>
  <c r="AY3114" i="1"/>
  <c r="AZ3114" i="1"/>
  <c r="BA3114" i="1"/>
  <c r="BB3114" i="1"/>
  <c r="BC3114" i="1"/>
  <c r="BD3114" i="1"/>
  <c r="BE3114" i="1"/>
  <c r="BF3114" i="1"/>
  <c r="BG3114" i="1"/>
  <c r="BH3114" i="1"/>
  <c r="BI3114" i="1"/>
  <c r="BJ3114" i="1"/>
  <c r="AV3114" i="1"/>
  <c r="AU3115" i="1"/>
  <c r="AW3115" i="1"/>
  <c r="AX3115" i="1"/>
  <c r="AY3115" i="1"/>
  <c r="AZ3115" i="1"/>
  <c r="BA3115" i="1"/>
  <c r="BB3115" i="1"/>
  <c r="BC3115" i="1"/>
  <c r="BD3115" i="1"/>
  <c r="BE3115" i="1"/>
  <c r="BF3115" i="1"/>
  <c r="BG3115" i="1"/>
  <c r="BH3115" i="1"/>
  <c r="BI3115" i="1"/>
  <c r="BJ3115" i="1"/>
  <c r="AV3115" i="1"/>
  <c r="AU3116" i="1"/>
  <c r="AW3116" i="1"/>
  <c r="AX3116" i="1"/>
  <c r="AY3116" i="1"/>
  <c r="AZ3116" i="1"/>
  <c r="BA3116" i="1"/>
  <c r="BB3116" i="1"/>
  <c r="BC3116" i="1"/>
  <c r="BD3116" i="1"/>
  <c r="BE3116" i="1"/>
  <c r="BF3116" i="1"/>
  <c r="BG3116" i="1"/>
  <c r="BH3116" i="1"/>
  <c r="BI3116" i="1"/>
  <c r="BJ3116" i="1"/>
  <c r="AV3116" i="1"/>
  <c r="AU3117" i="1"/>
  <c r="AW3117" i="1"/>
  <c r="AX3117" i="1"/>
  <c r="AY3117" i="1"/>
  <c r="AZ3117" i="1"/>
  <c r="BA3117" i="1"/>
  <c r="BB3117" i="1"/>
  <c r="BC3117" i="1"/>
  <c r="BD3117" i="1"/>
  <c r="BE3117" i="1"/>
  <c r="BF3117" i="1"/>
  <c r="BG3117" i="1"/>
  <c r="BH3117" i="1"/>
  <c r="BI3117" i="1"/>
  <c r="BJ3117" i="1"/>
  <c r="AV3117" i="1"/>
  <c r="AU3118" i="1"/>
  <c r="AW3118" i="1"/>
  <c r="AX3118" i="1"/>
  <c r="AY3118" i="1"/>
  <c r="AZ3118" i="1"/>
  <c r="BA3118" i="1"/>
  <c r="BB3118" i="1"/>
  <c r="BC3118" i="1"/>
  <c r="BD3118" i="1"/>
  <c r="BE3118" i="1"/>
  <c r="BF3118" i="1"/>
  <c r="BG3118" i="1"/>
  <c r="BH3118" i="1"/>
  <c r="BI3118" i="1"/>
  <c r="BJ3118" i="1"/>
  <c r="AV3118" i="1"/>
  <c r="AU3119" i="1"/>
  <c r="AW3119" i="1"/>
  <c r="AX3119" i="1"/>
  <c r="AY3119" i="1"/>
  <c r="AZ3119" i="1"/>
  <c r="BA3119" i="1"/>
  <c r="BB3119" i="1"/>
  <c r="BC3119" i="1"/>
  <c r="BD3119" i="1"/>
  <c r="BE3119" i="1"/>
  <c r="BF3119" i="1"/>
  <c r="BG3119" i="1"/>
  <c r="BH3119" i="1"/>
  <c r="BI3119" i="1"/>
  <c r="BJ3119" i="1"/>
  <c r="AV3119" i="1"/>
  <c r="AU3120" i="1"/>
  <c r="AW3120" i="1"/>
  <c r="AX3120" i="1"/>
  <c r="AY3120" i="1"/>
  <c r="AZ3120" i="1"/>
  <c r="BA3120" i="1"/>
  <c r="BB3120" i="1"/>
  <c r="BC3120" i="1"/>
  <c r="BD3120" i="1"/>
  <c r="BE3120" i="1"/>
  <c r="BF3120" i="1"/>
  <c r="BG3120" i="1"/>
  <c r="BH3120" i="1"/>
  <c r="BI3120" i="1"/>
  <c r="BJ3120" i="1"/>
  <c r="AV3120" i="1"/>
  <c r="AU3121" i="1"/>
  <c r="AW3121" i="1"/>
  <c r="AX3121" i="1"/>
  <c r="AY3121" i="1"/>
  <c r="AZ3121" i="1"/>
  <c r="BA3121" i="1"/>
  <c r="BB3121" i="1"/>
  <c r="BC3121" i="1"/>
  <c r="BD3121" i="1"/>
  <c r="BE3121" i="1"/>
  <c r="BF3121" i="1"/>
  <c r="BG3121" i="1"/>
  <c r="BH3121" i="1"/>
  <c r="BI3121" i="1"/>
  <c r="BJ3121" i="1"/>
  <c r="AV3121" i="1"/>
  <c r="AU3122" i="1"/>
  <c r="AW3122" i="1"/>
  <c r="AX3122" i="1"/>
  <c r="AY3122" i="1"/>
  <c r="AZ3122" i="1"/>
  <c r="BA3122" i="1"/>
  <c r="BB3122" i="1"/>
  <c r="BC3122" i="1"/>
  <c r="BD3122" i="1"/>
  <c r="BE3122" i="1"/>
  <c r="BF3122" i="1"/>
  <c r="BG3122" i="1"/>
  <c r="BH3122" i="1"/>
  <c r="BI3122" i="1"/>
  <c r="BJ3122" i="1"/>
  <c r="AV3122" i="1"/>
  <c r="AU3123" i="1"/>
  <c r="AW3123" i="1"/>
  <c r="AX3123" i="1"/>
  <c r="AY3123" i="1"/>
  <c r="AZ3123" i="1"/>
  <c r="BA3123" i="1"/>
  <c r="BB3123" i="1"/>
  <c r="BC3123" i="1"/>
  <c r="BD3123" i="1"/>
  <c r="BE3123" i="1"/>
  <c r="BF3123" i="1"/>
  <c r="BG3123" i="1"/>
  <c r="BH3123" i="1"/>
  <c r="BI3123" i="1"/>
  <c r="BJ3123" i="1"/>
  <c r="AV3123" i="1"/>
  <c r="AU3124" i="1"/>
  <c r="AW3124" i="1"/>
  <c r="AX3124" i="1"/>
  <c r="AY3124" i="1"/>
  <c r="AZ3124" i="1"/>
  <c r="BA3124" i="1"/>
  <c r="BB3124" i="1"/>
  <c r="BC3124" i="1"/>
  <c r="BD3124" i="1"/>
  <c r="BE3124" i="1"/>
  <c r="BF3124" i="1"/>
  <c r="BG3124" i="1"/>
  <c r="BH3124" i="1"/>
  <c r="BI3124" i="1"/>
  <c r="BJ3124" i="1"/>
  <c r="AV3124" i="1"/>
  <c r="AU3125" i="1"/>
  <c r="AW3125" i="1"/>
  <c r="AX3125" i="1"/>
  <c r="AY3125" i="1"/>
  <c r="AZ3125" i="1"/>
  <c r="BA3125" i="1"/>
  <c r="BB3125" i="1"/>
  <c r="BC3125" i="1"/>
  <c r="BD3125" i="1"/>
  <c r="BE3125" i="1"/>
  <c r="BF3125" i="1"/>
  <c r="BG3125" i="1"/>
  <c r="BH3125" i="1"/>
  <c r="BI3125" i="1"/>
  <c r="BJ3125" i="1"/>
  <c r="AV3125" i="1"/>
  <c r="AU3126" i="1"/>
  <c r="AW3126" i="1"/>
  <c r="AX3126" i="1"/>
  <c r="AY3126" i="1"/>
  <c r="AZ3126" i="1"/>
  <c r="BA3126" i="1"/>
  <c r="BB3126" i="1"/>
  <c r="BC3126" i="1"/>
  <c r="BD3126" i="1"/>
  <c r="BE3126" i="1"/>
  <c r="BF3126" i="1"/>
  <c r="BG3126" i="1"/>
  <c r="BH3126" i="1"/>
  <c r="BI3126" i="1"/>
  <c r="BJ3126" i="1"/>
  <c r="AV3126" i="1"/>
  <c r="AU3127" i="1"/>
  <c r="AW3127" i="1"/>
  <c r="AX3127" i="1"/>
  <c r="AY3127" i="1"/>
  <c r="AZ3127" i="1"/>
  <c r="BA3127" i="1"/>
  <c r="BB3127" i="1"/>
  <c r="BC3127" i="1"/>
  <c r="BD3127" i="1"/>
  <c r="BE3127" i="1"/>
  <c r="BF3127" i="1"/>
  <c r="BG3127" i="1"/>
  <c r="BH3127" i="1"/>
  <c r="BI3127" i="1"/>
  <c r="BJ3127" i="1"/>
  <c r="AV3127" i="1"/>
  <c r="AU3128" i="1"/>
  <c r="AW3128" i="1"/>
  <c r="AX3128" i="1"/>
  <c r="AY3128" i="1"/>
  <c r="AZ3128" i="1"/>
  <c r="BA3128" i="1"/>
  <c r="BB3128" i="1"/>
  <c r="BC3128" i="1"/>
  <c r="BD3128" i="1"/>
  <c r="BE3128" i="1"/>
  <c r="BF3128" i="1"/>
  <c r="BG3128" i="1"/>
  <c r="BH3128" i="1"/>
  <c r="BI3128" i="1"/>
  <c r="BJ3128" i="1"/>
  <c r="AV3128" i="1"/>
  <c r="AU3129" i="1"/>
  <c r="AW3129" i="1"/>
  <c r="AX3129" i="1"/>
  <c r="AY3129" i="1"/>
  <c r="AZ3129" i="1"/>
  <c r="BA3129" i="1"/>
  <c r="BB3129" i="1"/>
  <c r="BC3129" i="1"/>
  <c r="BD3129" i="1"/>
  <c r="BE3129" i="1"/>
  <c r="BF3129" i="1"/>
  <c r="BG3129" i="1"/>
  <c r="BH3129" i="1"/>
  <c r="BI3129" i="1"/>
  <c r="BJ3129" i="1"/>
  <c r="AV3129" i="1"/>
  <c r="AU3130" i="1"/>
  <c r="AW3130" i="1"/>
  <c r="AX3130" i="1"/>
  <c r="AY3130" i="1"/>
  <c r="AZ3130" i="1"/>
  <c r="BA3130" i="1"/>
  <c r="BB3130" i="1"/>
  <c r="BC3130" i="1"/>
  <c r="BD3130" i="1"/>
  <c r="BE3130" i="1"/>
  <c r="BF3130" i="1"/>
  <c r="BG3130" i="1"/>
  <c r="BH3130" i="1"/>
  <c r="BI3130" i="1"/>
  <c r="BJ3130" i="1"/>
  <c r="AV3130" i="1"/>
  <c r="AU3131" i="1"/>
  <c r="AW3131" i="1"/>
  <c r="AX3131" i="1"/>
  <c r="AY3131" i="1"/>
  <c r="AZ3131" i="1"/>
  <c r="BA3131" i="1"/>
  <c r="BB3131" i="1"/>
  <c r="BC3131" i="1"/>
  <c r="BD3131" i="1"/>
  <c r="BE3131" i="1"/>
  <c r="BF3131" i="1"/>
  <c r="BG3131" i="1"/>
  <c r="BH3131" i="1"/>
  <c r="BI3131" i="1"/>
  <c r="BJ3131" i="1"/>
  <c r="AV3131" i="1"/>
  <c r="AU3132" i="1"/>
  <c r="AW3132" i="1"/>
  <c r="AX3132" i="1"/>
  <c r="AY3132" i="1"/>
  <c r="AZ3132" i="1"/>
  <c r="BA3132" i="1"/>
  <c r="BB3132" i="1"/>
  <c r="BC3132" i="1"/>
  <c r="BD3132" i="1"/>
  <c r="BE3132" i="1"/>
  <c r="BF3132" i="1"/>
  <c r="BG3132" i="1"/>
  <c r="BH3132" i="1"/>
  <c r="BI3132" i="1"/>
  <c r="BJ3132" i="1"/>
  <c r="AV3132" i="1"/>
  <c r="AU3133" i="1"/>
  <c r="AW3133" i="1"/>
  <c r="AX3133" i="1"/>
  <c r="AY3133" i="1"/>
  <c r="AZ3133" i="1"/>
  <c r="BA3133" i="1"/>
  <c r="BB3133" i="1"/>
  <c r="BC3133" i="1"/>
  <c r="BD3133" i="1"/>
  <c r="BE3133" i="1"/>
  <c r="BF3133" i="1"/>
  <c r="BG3133" i="1"/>
  <c r="BH3133" i="1"/>
  <c r="BI3133" i="1"/>
  <c r="BJ3133" i="1"/>
  <c r="AV3133" i="1"/>
  <c r="AU3134" i="1"/>
  <c r="AW3134" i="1"/>
  <c r="AX3134" i="1"/>
  <c r="AY3134" i="1"/>
  <c r="AZ3134" i="1"/>
  <c r="BA3134" i="1"/>
  <c r="BB3134" i="1"/>
  <c r="BC3134" i="1"/>
  <c r="BD3134" i="1"/>
  <c r="BE3134" i="1"/>
  <c r="BF3134" i="1"/>
  <c r="BG3134" i="1"/>
  <c r="BH3134" i="1"/>
  <c r="BI3134" i="1"/>
  <c r="BJ3134" i="1"/>
  <c r="AV3134" i="1"/>
  <c r="AU2958" i="1"/>
  <c r="AW2958" i="1"/>
  <c r="AX2958" i="1"/>
  <c r="AY2958" i="1"/>
  <c r="AZ2958" i="1"/>
  <c r="BA2958" i="1"/>
  <c r="BB2958" i="1"/>
  <c r="BC2958" i="1"/>
  <c r="BD2958" i="1"/>
  <c r="BE2958" i="1"/>
  <c r="BF2958" i="1"/>
  <c r="BG2958" i="1"/>
  <c r="BH2958" i="1"/>
  <c r="BI2958" i="1"/>
  <c r="BJ2958" i="1"/>
  <c r="AV2958" i="1"/>
  <c r="AV2927" i="1"/>
  <c r="AV2928" i="1"/>
  <c r="AV2929" i="1"/>
  <c r="AV2930" i="1"/>
  <c r="BJ2928" i="1"/>
  <c r="BJ2929" i="1"/>
  <c r="BJ2930" i="1"/>
  <c r="BJ2931" i="1"/>
  <c r="BJ2932" i="1"/>
  <c r="BJ2933" i="1"/>
  <c r="BJ2934" i="1"/>
  <c r="BJ2935" i="1"/>
  <c r="BJ2936" i="1"/>
  <c r="BJ2937" i="1"/>
  <c r="BJ2938" i="1"/>
  <c r="BJ2939" i="1"/>
  <c r="BJ2940" i="1"/>
  <c r="BJ2941" i="1"/>
  <c r="BJ2942" i="1"/>
  <c r="BJ2943" i="1"/>
  <c r="BJ2944" i="1"/>
  <c r="BJ2945" i="1"/>
  <c r="BJ2946" i="1"/>
  <c r="BJ2947" i="1"/>
  <c r="BJ2948" i="1"/>
  <c r="BJ2949" i="1"/>
  <c r="BJ2950" i="1"/>
  <c r="BJ2951" i="1"/>
  <c r="BJ2952" i="1"/>
  <c r="BJ2953" i="1"/>
  <c r="BJ2954" i="1"/>
  <c r="BJ2955" i="1"/>
  <c r="BJ2956" i="1"/>
  <c r="BJ2957" i="1"/>
  <c r="BJ2927" i="1"/>
  <c r="AV2931" i="1"/>
  <c r="AV2932" i="1"/>
  <c r="AV2933" i="1"/>
  <c r="AV2934" i="1"/>
  <c r="AV2935" i="1"/>
  <c r="AV2936" i="1"/>
  <c r="AV2937" i="1"/>
  <c r="AV2938" i="1"/>
  <c r="AV2939" i="1"/>
  <c r="AV2940" i="1"/>
  <c r="AV2941" i="1"/>
  <c r="AV2942" i="1"/>
  <c r="AV2943" i="1"/>
  <c r="AV2944" i="1"/>
  <c r="AV2945" i="1"/>
  <c r="AV2946" i="1"/>
  <c r="AV2947" i="1"/>
  <c r="AV2948" i="1"/>
  <c r="AV2949" i="1"/>
  <c r="AV2950" i="1"/>
  <c r="AV2951" i="1"/>
  <c r="AV2952" i="1"/>
  <c r="AV2953" i="1"/>
  <c r="AV2954" i="1"/>
  <c r="AV2955" i="1"/>
  <c r="AV2956" i="1"/>
  <c r="AV2957" i="1"/>
  <c r="AU2928" i="1"/>
  <c r="AU2929" i="1"/>
  <c r="AU2930" i="1"/>
  <c r="AU2931" i="1"/>
  <c r="AU2932" i="1"/>
  <c r="AU2933" i="1"/>
  <c r="AU2934" i="1"/>
  <c r="AU2935" i="1"/>
  <c r="AU2936" i="1"/>
  <c r="AU2937" i="1"/>
  <c r="AU2938" i="1"/>
  <c r="AU2939" i="1"/>
  <c r="AU2940" i="1"/>
  <c r="AU2941" i="1"/>
  <c r="AU2942" i="1"/>
  <c r="AU2943" i="1"/>
  <c r="AU2944" i="1"/>
  <c r="AU2945" i="1"/>
  <c r="AU2946" i="1"/>
  <c r="AU2947" i="1"/>
  <c r="AU2948" i="1"/>
  <c r="AU2949" i="1"/>
  <c r="AU2950" i="1"/>
  <c r="AU2951" i="1"/>
  <c r="AU2952" i="1"/>
  <c r="AU2953" i="1"/>
  <c r="AU2954" i="1"/>
  <c r="AU2955" i="1"/>
  <c r="AU2956" i="1"/>
  <c r="AU2957" i="1"/>
  <c r="AU2927" i="1"/>
  <c r="AW2941" i="1"/>
  <c r="AX2941" i="1"/>
  <c r="AY2941" i="1"/>
  <c r="AZ2941" i="1"/>
  <c r="BA2941" i="1"/>
  <c r="BB2941" i="1"/>
  <c r="BC2941" i="1"/>
  <c r="BD2941" i="1"/>
  <c r="BE2941" i="1"/>
  <c r="BF2941" i="1"/>
  <c r="BG2941" i="1"/>
  <c r="BH2941" i="1"/>
  <c r="BI2941" i="1"/>
  <c r="AW2942" i="1"/>
  <c r="AX2942" i="1"/>
  <c r="AY2942" i="1"/>
  <c r="AZ2942" i="1"/>
  <c r="BA2942" i="1"/>
  <c r="BB2942" i="1"/>
  <c r="BC2942" i="1"/>
  <c r="BD2942" i="1"/>
  <c r="BE2942" i="1"/>
  <c r="BF2942" i="1"/>
  <c r="BG2942" i="1"/>
  <c r="BH2942" i="1"/>
  <c r="BI2942" i="1"/>
  <c r="AW2943" i="1"/>
  <c r="AX2943" i="1"/>
  <c r="AY2943" i="1"/>
  <c r="AZ2943" i="1"/>
  <c r="BA2943" i="1"/>
  <c r="BB2943" i="1"/>
  <c r="BC2943" i="1"/>
  <c r="BD2943" i="1"/>
  <c r="BE2943" i="1"/>
  <c r="BF2943" i="1"/>
  <c r="BG2943" i="1"/>
  <c r="BH2943" i="1"/>
  <c r="BI2943" i="1"/>
  <c r="AW2944" i="1"/>
  <c r="AX2944" i="1"/>
  <c r="AY2944" i="1"/>
  <c r="AZ2944" i="1"/>
  <c r="BA2944" i="1"/>
  <c r="BB2944" i="1"/>
  <c r="BC2944" i="1"/>
  <c r="BD2944" i="1"/>
  <c r="BE2944" i="1"/>
  <c r="BF2944" i="1"/>
  <c r="BG2944" i="1"/>
  <c r="BH2944" i="1"/>
  <c r="BI2944" i="1"/>
  <c r="AW2945" i="1"/>
  <c r="AX2945" i="1"/>
  <c r="AY2945" i="1"/>
  <c r="AZ2945" i="1"/>
  <c r="BA2945" i="1"/>
  <c r="BB2945" i="1"/>
  <c r="BC2945" i="1"/>
  <c r="BD2945" i="1"/>
  <c r="BE2945" i="1"/>
  <c r="BF2945" i="1"/>
  <c r="BG2945" i="1"/>
  <c r="BH2945" i="1"/>
  <c r="BI2945" i="1"/>
  <c r="AW2946" i="1"/>
  <c r="AX2946" i="1"/>
  <c r="AY2946" i="1"/>
  <c r="AZ2946" i="1"/>
  <c r="BA2946" i="1"/>
  <c r="BB2946" i="1"/>
  <c r="BC2946" i="1"/>
  <c r="BD2946" i="1"/>
  <c r="BE2946" i="1"/>
  <c r="BF2946" i="1"/>
  <c r="BG2946" i="1"/>
  <c r="BH2946" i="1"/>
  <c r="BI2946" i="1"/>
  <c r="AW2947" i="1"/>
  <c r="AX2947" i="1"/>
  <c r="AY2947" i="1"/>
  <c r="AZ2947" i="1"/>
  <c r="BA2947" i="1"/>
  <c r="BB2947" i="1"/>
  <c r="BC2947" i="1"/>
  <c r="BD2947" i="1"/>
  <c r="BE2947" i="1"/>
  <c r="BF2947" i="1"/>
  <c r="BG2947" i="1"/>
  <c r="BH2947" i="1"/>
  <c r="BI2947" i="1"/>
  <c r="AW2948" i="1"/>
  <c r="AX2948" i="1"/>
  <c r="AY2948" i="1"/>
  <c r="AZ2948" i="1"/>
  <c r="BA2948" i="1"/>
  <c r="BB2948" i="1"/>
  <c r="BC2948" i="1"/>
  <c r="BD2948" i="1"/>
  <c r="BE2948" i="1"/>
  <c r="BF2948" i="1"/>
  <c r="BG2948" i="1"/>
  <c r="BH2948" i="1"/>
  <c r="BI2948" i="1"/>
  <c r="AW2949" i="1"/>
  <c r="AX2949" i="1"/>
  <c r="AY2949" i="1"/>
  <c r="AZ2949" i="1"/>
  <c r="BA2949" i="1"/>
  <c r="BB2949" i="1"/>
  <c r="BC2949" i="1"/>
  <c r="BD2949" i="1"/>
  <c r="BE2949" i="1"/>
  <c r="BF2949" i="1"/>
  <c r="BG2949" i="1"/>
  <c r="BH2949" i="1"/>
  <c r="BI2949" i="1"/>
  <c r="AW2950" i="1"/>
  <c r="AX2950" i="1"/>
  <c r="AY2950" i="1"/>
  <c r="AZ2950" i="1"/>
  <c r="BA2950" i="1"/>
  <c r="BB2950" i="1"/>
  <c r="BC2950" i="1"/>
  <c r="BD2950" i="1"/>
  <c r="BE2950" i="1"/>
  <c r="BF2950" i="1"/>
  <c r="BG2950" i="1"/>
  <c r="BH2950" i="1"/>
  <c r="BI2950" i="1"/>
  <c r="AW2951" i="1"/>
  <c r="AX2951" i="1"/>
  <c r="AY2951" i="1"/>
  <c r="AZ2951" i="1"/>
  <c r="BA2951" i="1"/>
  <c r="BB2951" i="1"/>
  <c r="BC2951" i="1"/>
  <c r="BD2951" i="1"/>
  <c r="BE2951" i="1"/>
  <c r="BF2951" i="1"/>
  <c r="BG2951" i="1"/>
  <c r="BH2951" i="1"/>
  <c r="BI2951" i="1"/>
  <c r="AW2952" i="1"/>
  <c r="AX2952" i="1"/>
  <c r="AY2952" i="1"/>
  <c r="AZ2952" i="1"/>
  <c r="BA2952" i="1"/>
  <c r="BB2952" i="1"/>
  <c r="BC2952" i="1"/>
  <c r="BD2952" i="1"/>
  <c r="BE2952" i="1"/>
  <c r="BF2952" i="1"/>
  <c r="BG2952" i="1"/>
  <c r="BH2952" i="1"/>
  <c r="BI2952" i="1"/>
  <c r="AW2953" i="1"/>
  <c r="AX2953" i="1"/>
  <c r="AY2953" i="1"/>
  <c r="AZ2953" i="1"/>
  <c r="BA2953" i="1"/>
  <c r="BB2953" i="1"/>
  <c r="BC2953" i="1"/>
  <c r="BD2953" i="1"/>
  <c r="BE2953" i="1"/>
  <c r="BF2953" i="1"/>
  <c r="BG2953" i="1"/>
  <c r="BH2953" i="1"/>
  <c r="BI2953" i="1"/>
  <c r="AW2954" i="1"/>
  <c r="AX2954" i="1"/>
  <c r="AY2954" i="1"/>
  <c r="AZ2954" i="1"/>
  <c r="BA2954" i="1"/>
  <c r="BB2954" i="1"/>
  <c r="BC2954" i="1"/>
  <c r="BD2954" i="1"/>
  <c r="BE2954" i="1"/>
  <c r="BF2954" i="1"/>
  <c r="BG2954" i="1"/>
  <c r="BH2954" i="1"/>
  <c r="BI2954" i="1"/>
  <c r="AW2955" i="1"/>
  <c r="AX2955" i="1"/>
  <c r="AY2955" i="1"/>
  <c r="AZ2955" i="1"/>
  <c r="BA2955" i="1"/>
  <c r="BB2955" i="1"/>
  <c r="BC2955" i="1"/>
  <c r="BD2955" i="1"/>
  <c r="BE2955" i="1"/>
  <c r="BF2955" i="1"/>
  <c r="BG2955" i="1"/>
  <c r="BH2955" i="1"/>
  <c r="BI2955" i="1"/>
  <c r="AW2956" i="1"/>
  <c r="AX2956" i="1"/>
  <c r="AY2956" i="1"/>
  <c r="AZ2956" i="1"/>
  <c r="BA2956" i="1"/>
  <c r="BB2956" i="1"/>
  <c r="BC2956" i="1"/>
  <c r="BD2956" i="1"/>
  <c r="BE2956" i="1"/>
  <c r="BF2956" i="1"/>
  <c r="BG2956" i="1"/>
  <c r="BH2956" i="1"/>
  <c r="BI2956" i="1"/>
  <c r="AW2957" i="1"/>
  <c r="AX2957" i="1"/>
  <c r="AY2957" i="1"/>
  <c r="AZ2957" i="1"/>
  <c r="BA2957" i="1"/>
  <c r="BB2957" i="1"/>
  <c r="BC2957" i="1"/>
  <c r="BD2957" i="1"/>
  <c r="BE2957" i="1"/>
  <c r="BF2957" i="1"/>
  <c r="BG2957" i="1"/>
  <c r="BH2957" i="1"/>
  <c r="BI2957" i="1"/>
  <c r="AU2908" i="1"/>
  <c r="AW2908" i="1"/>
  <c r="AX2908" i="1"/>
  <c r="AY2908" i="1"/>
  <c r="AZ2908" i="1"/>
  <c r="BA2908" i="1"/>
  <c r="BB2908" i="1"/>
  <c r="BC2908" i="1"/>
  <c r="BD2908" i="1"/>
  <c r="BE2908" i="1"/>
  <c r="BF2908" i="1"/>
  <c r="BG2908" i="1"/>
  <c r="BH2908" i="1"/>
  <c r="BI2908" i="1"/>
  <c r="AV2908" i="1"/>
  <c r="AU2909" i="1"/>
  <c r="AW2909" i="1"/>
  <c r="AX2909" i="1"/>
  <c r="AY2909" i="1"/>
  <c r="AZ2909" i="1"/>
  <c r="BA2909" i="1"/>
  <c r="BB2909" i="1"/>
  <c r="BC2909" i="1"/>
  <c r="BD2909" i="1"/>
  <c r="BE2909" i="1"/>
  <c r="BF2909" i="1"/>
  <c r="BG2909" i="1"/>
  <c r="BH2909" i="1"/>
  <c r="BI2909" i="1"/>
  <c r="AV2909" i="1"/>
  <c r="AU2910" i="1"/>
  <c r="AW2910" i="1"/>
  <c r="AX2910" i="1"/>
  <c r="AY2910" i="1"/>
  <c r="AZ2910" i="1"/>
  <c r="BA2910" i="1"/>
  <c r="BB2910" i="1"/>
  <c r="BC2910" i="1"/>
  <c r="BD2910" i="1"/>
  <c r="BE2910" i="1"/>
  <c r="BF2910" i="1"/>
  <c r="BG2910" i="1"/>
  <c r="BH2910" i="1"/>
  <c r="BI2910" i="1"/>
  <c r="AV2910" i="1"/>
  <c r="AU2911" i="1"/>
  <c r="AW2911" i="1"/>
  <c r="AX2911" i="1"/>
  <c r="AY2911" i="1"/>
  <c r="AZ2911" i="1"/>
  <c r="BA2911" i="1"/>
  <c r="BB2911" i="1"/>
  <c r="BC2911" i="1"/>
  <c r="BD2911" i="1"/>
  <c r="BE2911" i="1"/>
  <c r="BF2911" i="1"/>
  <c r="BG2911" i="1"/>
  <c r="BH2911" i="1"/>
  <c r="BI2911" i="1"/>
  <c r="AV2911" i="1"/>
  <c r="AU2912" i="1"/>
  <c r="AW2912" i="1"/>
  <c r="AX2912" i="1"/>
  <c r="AY2912" i="1"/>
  <c r="AZ2912" i="1"/>
  <c r="BA2912" i="1"/>
  <c r="BB2912" i="1"/>
  <c r="BC2912" i="1"/>
  <c r="BD2912" i="1"/>
  <c r="BE2912" i="1"/>
  <c r="BF2912" i="1"/>
  <c r="BG2912" i="1"/>
  <c r="BH2912" i="1"/>
  <c r="BI2912" i="1"/>
  <c r="AV2912" i="1"/>
  <c r="AU2913" i="1"/>
  <c r="AW2913" i="1"/>
  <c r="AX2913" i="1"/>
  <c r="AY2913" i="1"/>
  <c r="AZ2913" i="1"/>
  <c r="BA2913" i="1"/>
  <c r="BB2913" i="1"/>
  <c r="BC2913" i="1"/>
  <c r="BD2913" i="1"/>
  <c r="BE2913" i="1"/>
  <c r="BF2913" i="1"/>
  <c r="BG2913" i="1"/>
  <c r="BH2913" i="1"/>
  <c r="BI2913" i="1"/>
  <c r="AV2913" i="1"/>
  <c r="AU2914" i="1"/>
  <c r="AW2914" i="1"/>
  <c r="AX2914" i="1"/>
  <c r="AY2914" i="1"/>
  <c r="AZ2914" i="1"/>
  <c r="BA2914" i="1"/>
  <c r="BB2914" i="1"/>
  <c r="BC2914" i="1"/>
  <c r="BD2914" i="1"/>
  <c r="BE2914" i="1"/>
  <c r="BF2914" i="1"/>
  <c r="BG2914" i="1"/>
  <c r="BH2914" i="1"/>
  <c r="BI2914" i="1"/>
  <c r="AV2914" i="1"/>
  <c r="AU2915" i="1"/>
  <c r="AW2915" i="1"/>
  <c r="AX2915" i="1"/>
  <c r="AY2915" i="1"/>
  <c r="AZ2915" i="1"/>
  <c r="BA2915" i="1"/>
  <c r="BB2915" i="1"/>
  <c r="BC2915" i="1"/>
  <c r="BD2915" i="1"/>
  <c r="BE2915" i="1"/>
  <c r="BF2915" i="1"/>
  <c r="BG2915" i="1"/>
  <c r="BH2915" i="1"/>
  <c r="BI2915" i="1"/>
  <c r="AV2915" i="1"/>
  <c r="AU2916" i="1"/>
  <c r="AW2916" i="1"/>
  <c r="AX2916" i="1"/>
  <c r="AY2916" i="1"/>
  <c r="AZ2916" i="1"/>
  <c r="BA2916" i="1"/>
  <c r="BB2916" i="1"/>
  <c r="BC2916" i="1"/>
  <c r="BD2916" i="1"/>
  <c r="BE2916" i="1"/>
  <c r="BF2916" i="1"/>
  <c r="BG2916" i="1"/>
  <c r="BH2916" i="1"/>
  <c r="BI2916" i="1"/>
  <c r="AV2916" i="1"/>
  <c r="AU2917" i="1"/>
  <c r="AW2917" i="1"/>
  <c r="AX2917" i="1"/>
  <c r="AY2917" i="1"/>
  <c r="AZ2917" i="1"/>
  <c r="BA2917" i="1"/>
  <c r="BB2917" i="1"/>
  <c r="BC2917" i="1"/>
  <c r="BD2917" i="1"/>
  <c r="BE2917" i="1"/>
  <c r="BF2917" i="1"/>
  <c r="BG2917" i="1"/>
  <c r="BH2917" i="1"/>
  <c r="BI2917" i="1"/>
  <c r="AV2917" i="1"/>
  <c r="AU2918" i="1"/>
  <c r="AW2918" i="1"/>
  <c r="AX2918" i="1"/>
  <c r="AY2918" i="1"/>
  <c r="AZ2918" i="1"/>
  <c r="BA2918" i="1"/>
  <c r="BB2918" i="1"/>
  <c r="BC2918" i="1"/>
  <c r="BD2918" i="1"/>
  <c r="BE2918" i="1"/>
  <c r="BF2918" i="1"/>
  <c r="BG2918" i="1"/>
  <c r="BH2918" i="1"/>
  <c r="BI2918" i="1"/>
  <c r="AV2918" i="1"/>
  <c r="AU2919" i="1"/>
  <c r="AW2919" i="1"/>
  <c r="AX2919" i="1"/>
  <c r="AY2919" i="1"/>
  <c r="AZ2919" i="1"/>
  <c r="BA2919" i="1"/>
  <c r="BB2919" i="1"/>
  <c r="BC2919" i="1"/>
  <c r="BD2919" i="1"/>
  <c r="BE2919" i="1"/>
  <c r="BF2919" i="1"/>
  <c r="BG2919" i="1"/>
  <c r="BH2919" i="1"/>
  <c r="BI2919" i="1"/>
  <c r="AV2919" i="1"/>
  <c r="AU2920" i="1"/>
  <c r="AW2920" i="1"/>
  <c r="AX2920" i="1"/>
  <c r="AY2920" i="1"/>
  <c r="AZ2920" i="1"/>
  <c r="BA2920" i="1"/>
  <c r="BB2920" i="1"/>
  <c r="BC2920" i="1"/>
  <c r="BD2920" i="1"/>
  <c r="BE2920" i="1"/>
  <c r="BF2920" i="1"/>
  <c r="BG2920" i="1"/>
  <c r="BH2920" i="1"/>
  <c r="BI2920" i="1"/>
  <c r="AV2920" i="1"/>
  <c r="AU2921" i="1"/>
  <c r="AW2921" i="1"/>
  <c r="AX2921" i="1"/>
  <c r="AY2921" i="1"/>
  <c r="AZ2921" i="1"/>
  <c r="BA2921" i="1"/>
  <c r="BB2921" i="1"/>
  <c r="BC2921" i="1"/>
  <c r="BD2921" i="1"/>
  <c r="BE2921" i="1"/>
  <c r="BF2921" i="1"/>
  <c r="BG2921" i="1"/>
  <c r="BH2921" i="1"/>
  <c r="BI2921" i="1"/>
  <c r="AV2921" i="1"/>
  <c r="AU2922" i="1"/>
  <c r="AW2922" i="1"/>
  <c r="AX2922" i="1"/>
  <c r="AY2922" i="1"/>
  <c r="AZ2922" i="1"/>
  <c r="BA2922" i="1"/>
  <c r="BB2922" i="1"/>
  <c r="BC2922" i="1"/>
  <c r="BD2922" i="1"/>
  <c r="BE2922" i="1"/>
  <c r="BF2922" i="1"/>
  <c r="BG2922" i="1"/>
  <c r="BH2922" i="1"/>
  <c r="BI2922" i="1"/>
  <c r="AV2922" i="1"/>
  <c r="AU2923" i="1"/>
  <c r="AW2923" i="1"/>
  <c r="AX2923" i="1"/>
  <c r="AY2923" i="1"/>
  <c r="AZ2923" i="1"/>
  <c r="BA2923" i="1"/>
  <c r="BB2923" i="1"/>
  <c r="BC2923" i="1"/>
  <c r="BD2923" i="1"/>
  <c r="BE2923" i="1"/>
  <c r="BF2923" i="1"/>
  <c r="BG2923" i="1"/>
  <c r="BH2923" i="1"/>
  <c r="BI2923" i="1"/>
  <c r="AV2923" i="1"/>
  <c r="AU2924" i="1"/>
  <c r="AW2924" i="1"/>
  <c r="AX2924" i="1"/>
  <c r="AY2924" i="1"/>
  <c r="AZ2924" i="1"/>
  <c r="BA2924" i="1"/>
  <c r="BB2924" i="1"/>
  <c r="BC2924" i="1"/>
  <c r="BD2924" i="1"/>
  <c r="BE2924" i="1"/>
  <c r="BF2924" i="1"/>
  <c r="BG2924" i="1"/>
  <c r="BH2924" i="1"/>
  <c r="BI2924" i="1"/>
  <c r="AV2924" i="1"/>
  <c r="AU2925" i="1"/>
  <c r="AW2925" i="1"/>
  <c r="AX2925" i="1"/>
  <c r="AY2925" i="1"/>
  <c r="AZ2925" i="1"/>
  <c r="BA2925" i="1"/>
  <c r="BB2925" i="1"/>
  <c r="BC2925" i="1"/>
  <c r="BD2925" i="1"/>
  <c r="BE2925" i="1"/>
  <c r="BF2925" i="1"/>
  <c r="BG2925" i="1"/>
  <c r="BH2925" i="1"/>
  <c r="BI2925" i="1"/>
  <c r="AV2925" i="1"/>
  <c r="AU2926" i="1"/>
  <c r="AW2926" i="1"/>
  <c r="AX2926" i="1"/>
  <c r="AY2926" i="1"/>
  <c r="AZ2926" i="1"/>
  <c r="BA2926" i="1"/>
  <c r="BB2926" i="1"/>
  <c r="BC2926" i="1"/>
  <c r="BD2926" i="1"/>
  <c r="BE2926" i="1"/>
  <c r="BF2926" i="1"/>
  <c r="BG2926" i="1"/>
  <c r="BH2926" i="1"/>
  <c r="BI2926" i="1"/>
  <c r="AV2926" i="1"/>
  <c r="AW2927" i="1"/>
  <c r="AX2927" i="1"/>
  <c r="AY2927" i="1"/>
  <c r="AZ2927" i="1"/>
  <c r="BA2927" i="1"/>
  <c r="BB2927" i="1"/>
  <c r="BC2927" i="1"/>
  <c r="BD2927" i="1"/>
  <c r="BE2927" i="1"/>
  <c r="BF2927" i="1"/>
  <c r="BG2927" i="1"/>
  <c r="BH2927" i="1"/>
  <c r="BI2927" i="1"/>
  <c r="AW2928" i="1"/>
  <c r="AX2928" i="1"/>
  <c r="AY2928" i="1"/>
  <c r="AZ2928" i="1"/>
  <c r="BA2928" i="1"/>
  <c r="BB2928" i="1"/>
  <c r="BC2928" i="1"/>
  <c r="BD2928" i="1"/>
  <c r="BE2928" i="1"/>
  <c r="BF2928" i="1"/>
  <c r="BG2928" i="1"/>
  <c r="BH2928" i="1"/>
  <c r="BI2928" i="1"/>
  <c r="AW2929" i="1"/>
  <c r="AX2929" i="1"/>
  <c r="AY2929" i="1"/>
  <c r="AZ2929" i="1"/>
  <c r="BA2929" i="1"/>
  <c r="BB2929" i="1"/>
  <c r="BC2929" i="1"/>
  <c r="BD2929" i="1"/>
  <c r="BE2929" i="1"/>
  <c r="BF2929" i="1"/>
  <c r="BG2929" i="1"/>
  <c r="BH2929" i="1"/>
  <c r="BI2929" i="1"/>
  <c r="AW2930" i="1"/>
  <c r="AX2930" i="1"/>
  <c r="AY2930" i="1"/>
  <c r="AZ2930" i="1"/>
  <c r="BA2930" i="1"/>
  <c r="BB2930" i="1"/>
  <c r="BC2930" i="1"/>
  <c r="BD2930" i="1"/>
  <c r="BE2930" i="1"/>
  <c r="BF2930" i="1"/>
  <c r="BG2930" i="1"/>
  <c r="BH2930" i="1"/>
  <c r="BI2930" i="1"/>
  <c r="AW2931" i="1"/>
  <c r="AX2931" i="1"/>
  <c r="AY2931" i="1"/>
  <c r="AZ2931" i="1"/>
  <c r="BA2931" i="1"/>
  <c r="BB2931" i="1"/>
  <c r="BC2931" i="1"/>
  <c r="BD2931" i="1"/>
  <c r="BE2931" i="1"/>
  <c r="BF2931" i="1"/>
  <c r="BG2931" i="1"/>
  <c r="BH2931" i="1"/>
  <c r="BI2931" i="1"/>
  <c r="AW2932" i="1"/>
  <c r="AX2932" i="1"/>
  <c r="AY2932" i="1"/>
  <c r="AZ2932" i="1"/>
  <c r="BA2932" i="1"/>
  <c r="BB2932" i="1"/>
  <c r="BC2932" i="1"/>
  <c r="BD2932" i="1"/>
  <c r="BE2932" i="1"/>
  <c r="BF2932" i="1"/>
  <c r="BG2932" i="1"/>
  <c r="BH2932" i="1"/>
  <c r="BI2932" i="1"/>
  <c r="AW2933" i="1"/>
  <c r="AX2933" i="1"/>
  <c r="AY2933" i="1"/>
  <c r="AZ2933" i="1"/>
  <c r="BA2933" i="1"/>
  <c r="BB2933" i="1"/>
  <c r="BC2933" i="1"/>
  <c r="BD2933" i="1"/>
  <c r="BE2933" i="1"/>
  <c r="BF2933" i="1"/>
  <c r="BG2933" i="1"/>
  <c r="BH2933" i="1"/>
  <c r="BI2933" i="1"/>
  <c r="AW2934" i="1"/>
  <c r="AX2934" i="1"/>
  <c r="AY2934" i="1"/>
  <c r="AZ2934" i="1"/>
  <c r="BA2934" i="1"/>
  <c r="BB2934" i="1"/>
  <c r="BC2934" i="1"/>
  <c r="BD2934" i="1"/>
  <c r="BE2934" i="1"/>
  <c r="BF2934" i="1"/>
  <c r="BG2934" i="1"/>
  <c r="BH2934" i="1"/>
  <c r="BI2934" i="1"/>
  <c r="AW2935" i="1"/>
  <c r="AX2935" i="1"/>
  <c r="AY2935" i="1"/>
  <c r="AZ2935" i="1"/>
  <c r="BA2935" i="1"/>
  <c r="BB2935" i="1"/>
  <c r="BC2935" i="1"/>
  <c r="BD2935" i="1"/>
  <c r="BE2935" i="1"/>
  <c r="BF2935" i="1"/>
  <c r="BG2935" i="1"/>
  <c r="BH2935" i="1"/>
  <c r="BI2935" i="1"/>
  <c r="AW2936" i="1"/>
  <c r="AX2936" i="1"/>
  <c r="AY2936" i="1"/>
  <c r="AZ2936" i="1"/>
  <c r="BA2936" i="1"/>
  <c r="BB2936" i="1"/>
  <c r="BC2936" i="1"/>
  <c r="BD2936" i="1"/>
  <c r="BE2936" i="1"/>
  <c r="BF2936" i="1"/>
  <c r="BG2936" i="1"/>
  <c r="BH2936" i="1"/>
  <c r="BI2936" i="1"/>
  <c r="AW2937" i="1"/>
  <c r="AX2937" i="1"/>
  <c r="AY2937" i="1"/>
  <c r="AZ2937" i="1"/>
  <c r="BA2937" i="1"/>
  <c r="BB2937" i="1"/>
  <c r="BC2937" i="1"/>
  <c r="BD2937" i="1"/>
  <c r="BE2937" i="1"/>
  <c r="BF2937" i="1"/>
  <c r="BG2937" i="1"/>
  <c r="BH2937" i="1"/>
  <c r="BI2937" i="1"/>
  <c r="AW2938" i="1"/>
  <c r="AX2938" i="1"/>
  <c r="AY2938" i="1"/>
  <c r="AZ2938" i="1"/>
  <c r="BA2938" i="1"/>
  <c r="BB2938" i="1"/>
  <c r="BC2938" i="1"/>
  <c r="BD2938" i="1"/>
  <c r="BE2938" i="1"/>
  <c r="BF2938" i="1"/>
  <c r="BG2938" i="1"/>
  <c r="BH2938" i="1"/>
  <c r="BI2938" i="1"/>
  <c r="AW2939" i="1"/>
  <c r="AX2939" i="1"/>
  <c r="AY2939" i="1"/>
  <c r="AZ2939" i="1"/>
  <c r="BA2939" i="1"/>
  <c r="BB2939" i="1"/>
  <c r="BC2939" i="1"/>
  <c r="BD2939" i="1"/>
  <c r="BE2939" i="1"/>
  <c r="BF2939" i="1"/>
  <c r="BG2939" i="1"/>
  <c r="BH2939" i="1"/>
  <c r="BI2939" i="1"/>
  <c r="AW2940" i="1"/>
  <c r="AX2940" i="1"/>
  <c r="AY2940" i="1"/>
  <c r="AZ2940" i="1"/>
  <c r="BA2940" i="1"/>
  <c r="BB2940" i="1"/>
  <c r="BC2940" i="1"/>
  <c r="BD2940" i="1"/>
  <c r="BE2940" i="1"/>
  <c r="BF2940" i="1"/>
  <c r="BG2940" i="1"/>
  <c r="BH2940" i="1"/>
  <c r="BI2940" i="1"/>
  <c r="AU2829" i="1"/>
  <c r="AW2829" i="1"/>
  <c r="AX2829" i="1"/>
  <c r="AY2829" i="1"/>
  <c r="AZ2829" i="1"/>
  <c r="BA2829" i="1"/>
  <c r="BB2829" i="1"/>
  <c r="BC2829" i="1"/>
  <c r="BD2829" i="1"/>
  <c r="BE2829" i="1"/>
  <c r="BF2829" i="1"/>
  <c r="BG2829" i="1"/>
  <c r="BH2829" i="1"/>
  <c r="BI2829" i="1"/>
  <c r="AV2829" i="1"/>
  <c r="AU2830" i="1"/>
  <c r="AW2830" i="1"/>
  <c r="AX2830" i="1"/>
  <c r="AY2830" i="1"/>
  <c r="AZ2830" i="1"/>
  <c r="BA2830" i="1"/>
  <c r="BB2830" i="1"/>
  <c r="BC2830" i="1"/>
  <c r="BD2830" i="1"/>
  <c r="BE2830" i="1"/>
  <c r="BF2830" i="1"/>
  <c r="BG2830" i="1"/>
  <c r="BH2830" i="1"/>
  <c r="BI2830" i="1"/>
  <c r="AV2830" i="1"/>
  <c r="AU2831" i="1"/>
  <c r="AW2831" i="1"/>
  <c r="AX2831" i="1"/>
  <c r="AY2831" i="1"/>
  <c r="AZ2831" i="1"/>
  <c r="BA2831" i="1"/>
  <c r="BB2831" i="1"/>
  <c r="BC2831" i="1"/>
  <c r="BD2831" i="1"/>
  <c r="BE2831" i="1"/>
  <c r="BF2831" i="1"/>
  <c r="BG2831" i="1"/>
  <c r="BH2831" i="1"/>
  <c r="BI2831" i="1"/>
  <c r="AV2831" i="1"/>
  <c r="AU2832" i="1"/>
  <c r="AW2832" i="1"/>
  <c r="AX2832" i="1"/>
  <c r="AY2832" i="1"/>
  <c r="AZ2832" i="1"/>
  <c r="BA2832" i="1"/>
  <c r="BB2832" i="1"/>
  <c r="BC2832" i="1"/>
  <c r="BD2832" i="1"/>
  <c r="BE2832" i="1"/>
  <c r="BF2832" i="1"/>
  <c r="BG2832" i="1"/>
  <c r="BH2832" i="1"/>
  <c r="BI2832" i="1"/>
  <c r="AV2832" i="1"/>
  <c r="AU2833" i="1"/>
  <c r="AW2833" i="1"/>
  <c r="AX2833" i="1"/>
  <c r="AY2833" i="1"/>
  <c r="AZ2833" i="1"/>
  <c r="BA2833" i="1"/>
  <c r="BB2833" i="1"/>
  <c r="BC2833" i="1"/>
  <c r="BD2833" i="1"/>
  <c r="BE2833" i="1"/>
  <c r="BF2833" i="1"/>
  <c r="BG2833" i="1"/>
  <c r="BH2833" i="1"/>
  <c r="BI2833" i="1"/>
  <c r="AV2833" i="1"/>
  <c r="AU2834" i="1"/>
  <c r="AW2834" i="1"/>
  <c r="AX2834" i="1"/>
  <c r="AY2834" i="1"/>
  <c r="AZ2834" i="1"/>
  <c r="BA2834" i="1"/>
  <c r="BB2834" i="1"/>
  <c r="BC2834" i="1"/>
  <c r="BD2834" i="1"/>
  <c r="BE2834" i="1"/>
  <c r="BF2834" i="1"/>
  <c r="BG2834" i="1"/>
  <c r="BH2834" i="1"/>
  <c r="BI2834" i="1"/>
  <c r="AV2834" i="1"/>
  <c r="AU2835" i="1"/>
  <c r="AW2835" i="1"/>
  <c r="AX2835" i="1"/>
  <c r="AY2835" i="1"/>
  <c r="AZ2835" i="1"/>
  <c r="BA2835" i="1"/>
  <c r="BB2835" i="1"/>
  <c r="BC2835" i="1"/>
  <c r="BD2835" i="1"/>
  <c r="BE2835" i="1"/>
  <c r="BF2835" i="1"/>
  <c r="BG2835" i="1"/>
  <c r="BH2835" i="1"/>
  <c r="BI2835" i="1"/>
  <c r="AV2835" i="1"/>
  <c r="AU2836" i="1"/>
  <c r="AW2836" i="1"/>
  <c r="AX2836" i="1"/>
  <c r="AY2836" i="1"/>
  <c r="AZ2836" i="1"/>
  <c r="BA2836" i="1"/>
  <c r="BB2836" i="1"/>
  <c r="BC2836" i="1"/>
  <c r="BD2836" i="1"/>
  <c r="BE2836" i="1"/>
  <c r="BF2836" i="1"/>
  <c r="BG2836" i="1"/>
  <c r="BH2836" i="1"/>
  <c r="BI2836" i="1"/>
  <c r="AV2836" i="1"/>
  <c r="AU2837" i="1"/>
  <c r="AW2837" i="1"/>
  <c r="AX2837" i="1"/>
  <c r="AY2837" i="1"/>
  <c r="AZ2837" i="1"/>
  <c r="BA2837" i="1"/>
  <c r="BB2837" i="1"/>
  <c r="BC2837" i="1"/>
  <c r="BD2837" i="1"/>
  <c r="BE2837" i="1"/>
  <c r="BF2837" i="1"/>
  <c r="BG2837" i="1"/>
  <c r="BH2837" i="1"/>
  <c r="BI2837" i="1"/>
  <c r="AV2837" i="1"/>
  <c r="AU2838" i="1"/>
  <c r="AW2838" i="1"/>
  <c r="AX2838" i="1"/>
  <c r="AY2838" i="1"/>
  <c r="AZ2838" i="1"/>
  <c r="BA2838" i="1"/>
  <c r="BB2838" i="1"/>
  <c r="BC2838" i="1"/>
  <c r="BD2838" i="1"/>
  <c r="BE2838" i="1"/>
  <c r="BF2838" i="1"/>
  <c r="BG2838" i="1"/>
  <c r="BH2838" i="1"/>
  <c r="BI2838" i="1"/>
  <c r="AV2838" i="1"/>
  <c r="AU2839" i="1"/>
  <c r="AW2839" i="1"/>
  <c r="AX2839" i="1"/>
  <c r="AY2839" i="1"/>
  <c r="AZ2839" i="1"/>
  <c r="BA2839" i="1"/>
  <c r="BB2839" i="1"/>
  <c r="BC2839" i="1"/>
  <c r="BD2839" i="1"/>
  <c r="BE2839" i="1"/>
  <c r="BF2839" i="1"/>
  <c r="BG2839" i="1"/>
  <c r="BH2839" i="1"/>
  <c r="BI2839" i="1"/>
  <c r="AV2839" i="1"/>
  <c r="AU2840" i="1"/>
  <c r="AW2840" i="1"/>
  <c r="AX2840" i="1"/>
  <c r="AY2840" i="1"/>
  <c r="AZ2840" i="1"/>
  <c r="BA2840" i="1"/>
  <c r="BB2840" i="1"/>
  <c r="BC2840" i="1"/>
  <c r="BD2840" i="1"/>
  <c r="BE2840" i="1"/>
  <c r="BF2840" i="1"/>
  <c r="BG2840" i="1"/>
  <c r="BH2840" i="1"/>
  <c r="BI2840" i="1"/>
  <c r="AV2840" i="1"/>
  <c r="AU2841" i="1"/>
  <c r="AW2841" i="1"/>
  <c r="AX2841" i="1"/>
  <c r="AY2841" i="1"/>
  <c r="AZ2841" i="1"/>
  <c r="BA2841" i="1"/>
  <c r="BB2841" i="1"/>
  <c r="BC2841" i="1"/>
  <c r="BD2841" i="1"/>
  <c r="BE2841" i="1"/>
  <c r="BF2841" i="1"/>
  <c r="BG2841" i="1"/>
  <c r="BH2841" i="1"/>
  <c r="BI2841" i="1"/>
  <c r="AV2841" i="1"/>
  <c r="AU2842" i="1"/>
  <c r="AW2842" i="1"/>
  <c r="AX2842" i="1"/>
  <c r="AY2842" i="1"/>
  <c r="AZ2842" i="1"/>
  <c r="BA2842" i="1"/>
  <c r="BB2842" i="1"/>
  <c r="BC2842" i="1"/>
  <c r="BD2842" i="1"/>
  <c r="BE2842" i="1"/>
  <c r="BF2842" i="1"/>
  <c r="BG2842" i="1"/>
  <c r="BH2842" i="1"/>
  <c r="BI2842" i="1"/>
  <c r="AV2842" i="1"/>
  <c r="AU2843" i="1"/>
  <c r="AW2843" i="1"/>
  <c r="AX2843" i="1"/>
  <c r="AY2843" i="1"/>
  <c r="AZ2843" i="1"/>
  <c r="BA2843" i="1"/>
  <c r="BB2843" i="1"/>
  <c r="BC2843" i="1"/>
  <c r="BD2843" i="1"/>
  <c r="BE2843" i="1"/>
  <c r="BF2843" i="1"/>
  <c r="BG2843" i="1"/>
  <c r="BH2843" i="1"/>
  <c r="BI2843" i="1"/>
  <c r="AV2843" i="1"/>
  <c r="AU2844" i="1"/>
  <c r="AW2844" i="1"/>
  <c r="AX2844" i="1"/>
  <c r="AY2844" i="1"/>
  <c r="AZ2844" i="1"/>
  <c r="BA2844" i="1"/>
  <c r="BB2844" i="1"/>
  <c r="BC2844" i="1"/>
  <c r="BD2844" i="1"/>
  <c r="BE2844" i="1"/>
  <c r="BF2844" i="1"/>
  <c r="BG2844" i="1"/>
  <c r="BH2844" i="1"/>
  <c r="BI2844" i="1"/>
  <c r="AV2844" i="1"/>
  <c r="AU2845" i="1"/>
  <c r="AW2845" i="1"/>
  <c r="AX2845" i="1"/>
  <c r="AY2845" i="1"/>
  <c r="AZ2845" i="1"/>
  <c r="BA2845" i="1"/>
  <c r="BB2845" i="1"/>
  <c r="BC2845" i="1"/>
  <c r="BD2845" i="1"/>
  <c r="BE2845" i="1"/>
  <c r="BF2845" i="1"/>
  <c r="BG2845" i="1"/>
  <c r="BH2845" i="1"/>
  <c r="BI2845" i="1"/>
  <c r="AV2845" i="1"/>
  <c r="AU2846" i="1"/>
  <c r="AW2846" i="1"/>
  <c r="AX2846" i="1"/>
  <c r="AY2846" i="1"/>
  <c r="AZ2846" i="1"/>
  <c r="BA2846" i="1"/>
  <c r="BB2846" i="1"/>
  <c r="BC2846" i="1"/>
  <c r="BD2846" i="1"/>
  <c r="BE2846" i="1"/>
  <c r="BF2846" i="1"/>
  <c r="BG2846" i="1"/>
  <c r="BH2846" i="1"/>
  <c r="BI2846" i="1"/>
  <c r="AV2846" i="1"/>
  <c r="AU2847" i="1"/>
  <c r="AW2847" i="1"/>
  <c r="AX2847" i="1"/>
  <c r="AY2847" i="1"/>
  <c r="AZ2847" i="1"/>
  <c r="BA2847" i="1"/>
  <c r="BB2847" i="1"/>
  <c r="BC2847" i="1"/>
  <c r="BD2847" i="1"/>
  <c r="BE2847" i="1"/>
  <c r="BF2847" i="1"/>
  <c r="BG2847" i="1"/>
  <c r="BH2847" i="1"/>
  <c r="BI2847" i="1"/>
  <c r="AV2847" i="1"/>
  <c r="AU2848" i="1"/>
  <c r="AW2848" i="1"/>
  <c r="AX2848" i="1"/>
  <c r="AY2848" i="1"/>
  <c r="AZ2848" i="1"/>
  <c r="BA2848" i="1"/>
  <c r="BB2848" i="1"/>
  <c r="BC2848" i="1"/>
  <c r="BD2848" i="1"/>
  <c r="BE2848" i="1"/>
  <c r="BF2848" i="1"/>
  <c r="BG2848" i="1"/>
  <c r="BH2848" i="1"/>
  <c r="BI2848" i="1"/>
  <c r="AV2848" i="1"/>
  <c r="AU2849" i="1"/>
  <c r="AW2849" i="1"/>
  <c r="AX2849" i="1"/>
  <c r="AY2849" i="1"/>
  <c r="AZ2849" i="1"/>
  <c r="BA2849" i="1"/>
  <c r="BB2849" i="1"/>
  <c r="BC2849" i="1"/>
  <c r="BD2849" i="1"/>
  <c r="BE2849" i="1"/>
  <c r="BF2849" i="1"/>
  <c r="BG2849" i="1"/>
  <c r="BH2849" i="1"/>
  <c r="BI2849" i="1"/>
  <c r="AV2849" i="1"/>
  <c r="AU2850" i="1"/>
  <c r="AW2850" i="1"/>
  <c r="AX2850" i="1"/>
  <c r="AY2850" i="1"/>
  <c r="AZ2850" i="1"/>
  <c r="BA2850" i="1"/>
  <c r="BB2850" i="1"/>
  <c r="BC2850" i="1"/>
  <c r="BD2850" i="1"/>
  <c r="BE2850" i="1"/>
  <c r="BF2850" i="1"/>
  <c r="BG2850" i="1"/>
  <c r="BH2850" i="1"/>
  <c r="BI2850" i="1"/>
  <c r="AV2850" i="1"/>
  <c r="AU2851" i="1"/>
  <c r="AW2851" i="1"/>
  <c r="AX2851" i="1"/>
  <c r="AY2851" i="1"/>
  <c r="AZ2851" i="1"/>
  <c r="BA2851" i="1"/>
  <c r="BB2851" i="1"/>
  <c r="BC2851" i="1"/>
  <c r="BD2851" i="1"/>
  <c r="BE2851" i="1"/>
  <c r="BF2851" i="1"/>
  <c r="BG2851" i="1"/>
  <c r="BH2851" i="1"/>
  <c r="BI2851" i="1"/>
  <c r="AV2851" i="1"/>
  <c r="AU2852" i="1"/>
  <c r="AW2852" i="1"/>
  <c r="AX2852" i="1"/>
  <c r="AY2852" i="1"/>
  <c r="AZ2852" i="1"/>
  <c r="BA2852" i="1"/>
  <c r="BB2852" i="1"/>
  <c r="BC2852" i="1"/>
  <c r="BD2852" i="1"/>
  <c r="BE2852" i="1"/>
  <c r="BF2852" i="1"/>
  <c r="BG2852" i="1"/>
  <c r="BH2852" i="1"/>
  <c r="BI2852" i="1"/>
  <c r="AV2852" i="1"/>
  <c r="AU2853" i="1"/>
  <c r="AW2853" i="1"/>
  <c r="AX2853" i="1"/>
  <c r="AY2853" i="1"/>
  <c r="AZ2853" i="1"/>
  <c r="BA2853" i="1"/>
  <c r="BB2853" i="1"/>
  <c r="BC2853" i="1"/>
  <c r="BD2853" i="1"/>
  <c r="BE2853" i="1"/>
  <c r="BF2853" i="1"/>
  <c r="BG2853" i="1"/>
  <c r="BH2853" i="1"/>
  <c r="BI2853" i="1"/>
  <c r="AV2853" i="1"/>
  <c r="AU2854" i="1"/>
  <c r="AW2854" i="1"/>
  <c r="AX2854" i="1"/>
  <c r="AY2854" i="1"/>
  <c r="AZ2854" i="1"/>
  <c r="BA2854" i="1"/>
  <c r="BB2854" i="1"/>
  <c r="BC2854" i="1"/>
  <c r="BD2854" i="1"/>
  <c r="BE2854" i="1"/>
  <c r="BF2854" i="1"/>
  <c r="BG2854" i="1"/>
  <c r="BH2854" i="1"/>
  <c r="BI2854" i="1"/>
  <c r="AV2854" i="1"/>
  <c r="AU2855" i="1"/>
  <c r="AW2855" i="1"/>
  <c r="AX2855" i="1"/>
  <c r="AY2855" i="1"/>
  <c r="AZ2855" i="1"/>
  <c r="BA2855" i="1"/>
  <c r="BB2855" i="1"/>
  <c r="BC2855" i="1"/>
  <c r="BD2855" i="1"/>
  <c r="BE2855" i="1"/>
  <c r="BF2855" i="1"/>
  <c r="BG2855" i="1"/>
  <c r="BH2855" i="1"/>
  <c r="BI2855" i="1"/>
  <c r="AV2855" i="1"/>
  <c r="AU2856" i="1"/>
  <c r="AW2856" i="1"/>
  <c r="AX2856" i="1"/>
  <c r="AY2856" i="1"/>
  <c r="AZ2856" i="1"/>
  <c r="BA2856" i="1"/>
  <c r="BB2856" i="1"/>
  <c r="BC2856" i="1"/>
  <c r="BD2856" i="1"/>
  <c r="BE2856" i="1"/>
  <c r="BF2856" i="1"/>
  <c r="BG2856" i="1"/>
  <c r="BH2856" i="1"/>
  <c r="BI2856" i="1"/>
  <c r="AV2856" i="1"/>
  <c r="AU2857" i="1"/>
  <c r="AW2857" i="1"/>
  <c r="AX2857" i="1"/>
  <c r="AY2857" i="1"/>
  <c r="AZ2857" i="1"/>
  <c r="BA2857" i="1"/>
  <c r="BB2857" i="1"/>
  <c r="BC2857" i="1"/>
  <c r="BD2857" i="1"/>
  <c r="BE2857" i="1"/>
  <c r="BF2857" i="1"/>
  <c r="BG2857" i="1"/>
  <c r="BH2857" i="1"/>
  <c r="BI2857" i="1"/>
  <c r="AV2857" i="1"/>
  <c r="AU2858" i="1"/>
  <c r="AW2858" i="1"/>
  <c r="AX2858" i="1"/>
  <c r="AY2858" i="1"/>
  <c r="AZ2858" i="1"/>
  <c r="BA2858" i="1"/>
  <c r="BB2858" i="1"/>
  <c r="BC2858" i="1"/>
  <c r="BD2858" i="1"/>
  <c r="BE2858" i="1"/>
  <c r="BF2858" i="1"/>
  <c r="BG2858" i="1"/>
  <c r="BH2858" i="1"/>
  <c r="BI2858" i="1"/>
  <c r="AV2858" i="1"/>
  <c r="AU2859" i="1"/>
  <c r="AW2859" i="1"/>
  <c r="AX2859" i="1"/>
  <c r="AY2859" i="1"/>
  <c r="AZ2859" i="1"/>
  <c r="BA2859" i="1"/>
  <c r="BB2859" i="1"/>
  <c r="BC2859" i="1"/>
  <c r="BD2859" i="1"/>
  <c r="BE2859" i="1"/>
  <c r="BF2859" i="1"/>
  <c r="BG2859" i="1"/>
  <c r="BH2859" i="1"/>
  <c r="BI2859" i="1"/>
  <c r="AV2859" i="1"/>
  <c r="AU2860" i="1"/>
  <c r="AW2860" i="1"/>
  <c r="AX2860" i="1"/>
  <c r="AY2860" i="1"/>
  <c r="AZ2860" i="1"/>
  <c r="BA2860" i="1"/>
  <c r="BB2860" i="1"/>
  <c r="BC2860" i="1"/>
  <c r="BD2860" i="1"/>
  <c r="BE2860" i="1"/>
  <c r="BF2860" i="1"/>
  <c r="BG2860" i="1"/>
  <c r="BH2860" i="1"/>
  <c r="BI2860" i="1"/>
  <c r="AV2860" i="1"/>
  <c r="AU2861" i="1"/>
  <c r="AW2861" i="1"/>
  <c r="AX2861" i="1"/>
  <c r="AY2861" i="1"/>
  <c r="AZ2861" i="1"/>
  <c r="BA2861" i="1"/>
  <c r="BB2861" i="1"/>
  <c r="BC2861" i="1"/>
  <c r="BD2861" i="1"/>
  <c r="BE2861" i="1"/>
  <c r="BF2861" i="1"/>
  <c r="BG2861" i="1"/>
  <c r="BH2861" i="1"/>
  <c r="BI2861" i="1"/>
  <c r="AV2861" i="1"/>
  <c r="AU2862" i="1"/>
  <c r="AW2862" i="1"/>
  <c r="AX2862" i="1"/>
  <c r="AY2862" i="1"/>
  <c r="AZ2862" i="1"/>
  <c r="BA2862" i="1"/>
  <c r="BB2862" i="1"/>
  <c r="BC2862" i="1"/>
  <c r="BD2862" i="1"/>
  <c r="BE2862" i="1"/>
  <c r="BF2862" i="1"/>
  <c r="BG2862" i="1"/>
  <c r="BH2862" i="1"/>
  <c r="BI2862" i="1"/>
  <c r="AV2862" i="1"/>
  <c r="AU2863" i="1"/>
  <c r="AW2863" i="1"/>
  <c r="AX2863" i="1"/>
  <c r="AY2863" i="1"/>
  <c r="AZ2863" i="1"/>
  <c r="BA2863" i="1"/>
  <c r="BB2863" i="1"/>
  <c r="BC2863" i="1"/>
  <c r="BD2863" i="1"/>
  <c r="BE2863" i="1"/>
  <c r="BF2863" i="1"/>
  <c r="BG2863" i="1"/>
  <c r="BH2863" i="1"/>
  <c r="BI2863" i="1"/>
  <c r="AV2863" i="1"/>
  <c r="AU2864" i="1"/>
  <c r="AW2864" i="1"/>
  <c r="AX2864" i="1"/>
  <c r="AY2864" i="1"/>
  <c r="AZ2864" i="1"/>
  <c r="BA2864" i="1"/>
  <c r="BB2864" i="1"/>
  <c r="BC2864" i="1"/>
  <c r="BD2864" i="1"/>
  <c r="BE2864" i="1"/>
  <c r="BF2864" i="1"/>
  <c r="BG2864" i="1"/>
  <c r="BH2864" i="1"/>
  <c r="BI2864" i="1"/>
  <c r="AV2864" i="1"/>
  <c r="AU2865" i="1"/>
  <c r="AW2865" i="1"/>
  <c r="AX2865" i="1"/>
  <c r="AY2865" i="1"/>
  <c r="AZ2865" i="1"/>
  <c r="BA2865" i="1"/>
  <c r="BB2865" i="1"/>
  <c r="BC2865" i="1"/>
  <c r="BD2865" i="1"/>
  <c r="BE2865" i="1"/>
  <c r="BF2865" i="1"/>
  <c r="BG2865" i="1"/>
  <c r="BH2865" i="1"/>
  <c r="BI2865" i="1"/>
  <c r="AV2865" i="1"/>
  <c r="AU2866" i="1"/>
  <c r="AW2866" i="1"/>
  <c r="AX2866" i="1"/>
  <c r="AY2866" i="1"/>
  <c r="AZ2866" i="1"/>
  <c r="BA2866" i="1"/>
  <c r="BB2866" i="1"/>
  <c r="BC2866" i="1"/>
  <c r="BD2866" i="1"/>
  <c r="BE2866" i="1"/>
  <c r="BF2866" i="1"/>
  <c r="BG2866" i="1"/>
  <c r="BH2866" i="1"/>
  <c r="BI2866" i="1"/>
  <c r="AV2866" i="1"/>
  <c r="AU2867" i="1"/>
  <c r="AW2867" i="1"/>
  <c r="AX2867" i="1"/>
  <c r="AY2867" i="1"/>
  <c r="AZ2867" i="1"/>
  <c r="BA2867" i="1"/>
  <c r="BB2867" i="1"/>
  <c r="BC2867" i="1"/>
  <c r="BD2867" i="1"/>
  <c r="BE2867" i="1"/>
  <c r="BF2867" i="1"/>
  <c r="BG2867" i="1"/>
  <c r="BH2867" i="1"/>
  <c r="BI2867" i="1"/>
  <c r="AV2867" i="1"/>
  <c r="AU2868" i="1"/>
  <c r="AW2868" i="1"/>
  <c r="AX2868" i="1"/>
  <c r="AY2868" i="1"/>
  <c r="AZ2868" i="1"/>
  <c r="BA2868" i="1"/>
  <c r="BB2868" i="1"/>
  <c r="BC2868" i="1"/>
  <c r="BD2868" i="1"/>
  <c r="BE2868" i="1"/>
  <c r="BF2868" i="1"/>
  <c r="BG2868" i="1"/>
  <c r="BH2868" i="1"/>
  <c r="BI2868" i="1"/>
  <c r="AV2868" i="1"/>
  <c r="AU2869" i="1"/>
  <c r="AW2869" i="1"/>
  <c r="AX2869" i="1"/>
  <c r="AY2869" i="1"/>
  <c r="AZ2869" i="1"/>
  <c r="BA2869" i="1"/>
  <c r="BB2869" i="1"/>
  <c r="BC2869" i="1"/>
  <c r="BD2869" i="1"/>
  <c r="BE2869" i="1"/>
  <c r="BF2869" i="1"/>
  <c r="BG2869" i="1"/>
  <c r="BH2869" i="1"/>
  <c r="BI2869" i="1"/>
  <c r="AV2869" i="1"/>
  <c r="AU2870" i="1"/>
  <c r="AW2870" i="1"/>
  <c r="AX2870" i="1"/>
  <c r="AY2870" i="1"/>
  <c r="AZ2870" i="1"/>
  <c r="BA2870" i="1"/>
  <c r="BB2870" i="1"/>
  <c r="BC2870" i="1"/>
  <c r="BD2870" i="1"/>
  <c r="BE2870" i="1"/>
  <c r="BF2870" i="1"/>
  <c r="BG2870" i="1"/>
  <c r="BH2870" i="1"/>
  <c r="BI2870" i="1"/>
  <c r="AV2870" i="1"/>
  <c r="AU2871" i="1"/>
  <c r="AW2871" i="1"/>
  <c r="AX2871" i="1"/>
  <c r="AY2871" i="1"/>
  <c r="AZ2871" i="1"/>
  <c r="BA2871" i="1"/>
  <c r="BB2871" i="1"/>
  <c r="BC2871" i="1"/>
  <c r="BD2871" i="1"/>
  <c r="BE2871" i="1"/>
  <c r="BF2871" i="1"/>
  <c r="BG2871" i="1"/>
  <c r="BH2871" i="1"/>
  <c r="BI2871" i="1"/>
  <c r="AV2871" i="1"/>
  <c r="AU2872" i="1"/>
  <c r="AW2872" i="1"/>
  <c r="AX2872" i="1"/>
  <c r="AY2872" i="1"/>
  <c r="AZ2872" i="1"/>
  <c r="BA2872" i="1"/>
  <c r="BB2872" i="1"/>
  <c r="BC2872" i="1"/>
  <c r="BD2872" i="1"/>
  <c r="BE2872" i="1"/>
  <c r="BF2872" i="1"/>
  <c r="BG2872" i="1"/>
  <c r="BH2872" i="1"/>
  <c r="BI2872" i="1"/>
  <c r="AV2872" i="1"/>
  <c r="AU2873" i="1"/>
  <c r="AW2873" i="1"/>
  <c r="AX2873" i="1"/>
  <c r="AY2873" i="1"/>
  <c r="AZ2873" i="1"/>
  <c r="BA2873" i="1"/>
  <c r="BB2873" i="1"/>
  <c r="BC2873" i="1"/>
  <c r="BD2873" i="1"/>
  <c r="BE2873" i="1"/>
  <c r="BF2873" i="1"/>
  <c r="BG2873" i="1"/>
  <c r="BH2873" i="1"/>
  <c r="BI2873" i="1"/>
  <c r="AV2873" i="1"/>
  <c r="AU2874" i="1"/>
  <c r="AW2874" i="1"/>
  <c r="AX2874" i="1"/>
  <c r="AY2874" i="1"/>
  <c r="AZ2874" i="1"/>
  <c r="BA2874" i="1"/>
  <c r="BB2874" i="1"/>
  <c r="BC2874" i="1"/>
  <c r="BD2874" i="1"/>
  <c r="BE2874" i="1"/>
  <c r="BF2874" i="1"/>
  <c r="BG2874" i="1"/>
  <c r="BH2874" i="1"/>
  <c r="BI2874" i="1"/>
  <c r="AV2874" i="1"/>
  <c r="AU2875" i="1"/>
  <c r="AW2875" i="1"/>
  <c r="AX2875" i="1"/>
  <c r="AY2875" i="1"/>
  <c r="AZ2875" i="1"/>
  <c r="BA2875" i="1"/>
  <c r="BB2875" i="1"/>
  <c r="BC2875" i="1"/>
  <c r="BD2875" i="1"/>
  <c r="BE2875" i="1"/>
  <c r="BF2875" i="1"/>
  <c r="BG2875" i="1"/>
  <c r="BH2875" i="1"/>
  <c r="BI2875" i="1"/>
  <c r="AV2875" i="1"/>
  <c r="AU2876" i="1"/>
  <c r="AW2876" i="1"/>
  <c r="AX2876" i="1"/>
  <c r="AY2876" i="1"/>
  <c r="AZ2876" i="1"/>
  <c r="BA2876" i="1"/>
  <c r="BB2876" i="1"/>
  <c r="BC2876" i="1"/>
  <c r="BD2876" i="1"/>
  <c r="BE2876" i="1"/>
  <c r="BF2876" i="1"/>
  <c r="BG2876" i="1"/>
  <c r="BH2876" i="1"/>
  <c r="BI2876" i="1"/>
  <c r="AV2876" i="1"/>
  <c r="AU2877" i="1"/>
  <c r="AW2877" i="1"/>
  <c r="AX2877" i="1"/>
  <c r="AY2877" i="1"/>
  <c r="AZ2877" i="1"/>
  <c r="BA2877" i="1"/>
  <c r="BB2877" i="1"/>
  <c r="BC2877" i="1"/>
  <c r="BD2877" i="1"/>
  <c r="BE2877" i="1"/>
  <c r="BF2877" i="1"/>
  <c r="BG2877" i="1"/>
  <c r="BH2877" i="1"/>
  <c r="BI2877" i="1"/>
  <c r="AV2877" i="1"/>
  <c r="AU2878" i="1"/>
  <c r="AW2878" i="1"/>
  <c r="AX2878" i="1"/>
  <c r="AY2878" i="1"/>
  <c r="AZ2878" i="1"/>
  <c r="BA2878" i="1"/>
  <c r="BB2878" i="1"/>
  <c r="BC2878" i="1"/>
  <c r="BD2878" i="1"/>
  <c r="BE2878" i="1"/>
  <c r="BF2878" i="1"/>
  <c r="BG2878" i="1"/>
  <c r="BH2878" i="1"/>
  <c r="BI2878" i="1"/>
  <c r="AV2878" i="1"/>
  <c r="AU2879" i="1"/>
  <c r="AW2879" i="1"/>
  <c r="AX2879" i="1"/>
  <c r="AY2879" i="1"/>
  <c r="AZ2879" i="1"/>
  <c r="BA2879" i="1"/>
  <c r="BB2879" i="1"/>
  <c r="BC2879" i="1"/>
  <c r="BD2879" i="1"/>
  <c r="BE2879" i="1"/>
  <c r="BF2879" i="1"/>
  <c r="BG2879" i="1"/>
  <c r="BH2879" i="1"/>
  <c r="BI2879" i="1"/>
  <c r="AV2879" i="1"/>
  <c r="AU2880" i="1"/>
  <c r="AW2880" i="1"/>
  <c r="AX2880" i="1"/>
  <c r="AY2880" i="1"/>
  <c r="AZ2880" i="1"/>
  <c r="BA2880" i="1"/>
  <c r="BB2880" i="1"/>
  <c r="BC2880" i="1"/>
  <c r="BD2880" i="1"/>
  <c r="BE2880" i="1"/>
  <c r="BF2880" i="1"/>
  <c r="BG2880" i="1"/>
  <c r="BH2880" i="1"/>
  <c r="BI2880" i="1"/>
  <c r="AV2880" i="1"/>
  <c r="AU2881" i="1"/>
  <c r="AW2881" i="1"/>
  <c r="AX2881" i="1"/>
  <c r="AY2881" i="1"/>
  <c r="AZ2881" i="1"/>
  <c r="BA2881" i="1"/>
  <c r="BB2881" i="1"/>
  <c r="BC2881" i="1"/>
  <c r="BD2881" i="1"/>
  <c r="BE2881" i="1"/>
  <c r="BF2881" i="1"/>
  <c r="BG2881" i="1"/>
  <c r="BH2881" i="1"/>
  <c r="BI2881" i="1"/>
  <c r="AV2881" i="1"/>
  <c r="AU2882" i="1"/>
  <c r="AW2882" i="1"/>
  <c r="AX2882" i="1"/>
  <c r="AY2882" i="1"/>
  <c r="AZ2882" i="1"/>
  <c r="BA2882" i="1"/>
  <c r="BB2882" i="1"/>
  <c r="BC2882" i="1"/>
  <c r="BD2882" i="1"/>
  <c r="BE2882" i="1"/>
  <c r="BF2882" i="1"/>
  <c r="BG2882" i="1"/>
  <c r="BH2882" i="1"/>
  <c r="BI2882" i="1"/>
  <c r="AV2882" i="1"/>
  <c r="AU2883" i="1"/>
  <c r="AW2883" i="1"/>
  <c r="AX2883" i="1"/>
  <c r="AY2883" i="1"/>
  <c r="AZ2883" i="1"/>
  <c r="BA2883" i="1"/>
  <c r="BB2883" i="1"/>
  <c r="BC2883" i="1"/>
  <c r="BD2883" i="1"/>
  <c r="BE2883" i="1"/>
  <c r="BF2883" i="1"/>
  <c r="BG2883" i="1"/>
  <c r="BH2883" i="1"/>
  <c r="BI2883" i="1"/>
  <c r="AV2883" i="1"/>
  <c r="AU2884" i="1"/>
  <c r="AW2884" i="1"/>
  <c r="AX2884" i="1"/>
  <c r="AY2884" i="1"/>
  <c r="AZ2884" i="1"/>
  <c r="BA2884" i="1"/>
  <c r="BB2884" i="1"/>
  <c r="BC2884" i="1"/>
  <c r="BD2884" i="1"/>
  <c r="BE2884" i="1"/>
  <c r="BF2884" i="1"/>
  <c r="BG2884" i="1"/>
  <c r="BH2884" i="1"/>
  <c r="BI2884" i="1"/>
  <c r="AV2884" i="1"/>
  <c r="AU2885" i="1"/>
  <c r="AW2885" i="1"/>
  <c r="AX2885" i="1"/>
  <c r="AY2885" i="1"/>
  <c r="AZ2885" i="1"/>
  <c r="BA2885" i="1"/>
  <c r="BB2885" i="1"/>
  <c r="BC2885" i="1"/>
  <c r="BD2885" i="1"/>
  <c r="BE2885" i="1"/>
  <c r="BF2885" i="1"/>
  <c r="BG2885" i="1"/>
  <c r="BH2885" i="1"/>
  <c r="BI2885" i="1"/>
  <c r="AV2885" i="1"/>
  <c r="AU2886" i="1"/>
  <c r="AW2886" i="1"/>
  <c r="AX2886" i="1"/>
  <c r="AY2886" i="1"/>
  <c r="AZ2886" i="1"/>
  <c r="BA2886" i="1"/>
  <c r="BB2886" i="1"/>
  <c r="BC2886" i="1"/>
  <c r="BD2886" i="1"/>
  <c r="BE2886" i="1"/>
  <c r="BF2886" i="1"/>
  <c r="BG2886" i="1"/>
  <c r="BH2886" i="1"/>
  <c r="BI2886" i="1"/>
  <c r="AV2886" i="1"/>
  <c r="AU2887" i="1"/>
  <c r="AW2887" i="1"/>
  <c r="AX2887" i="1"/>
  <c r="AY2887" i="1"/>
  <c r="AZ2887" i="1"/>
  <c r="BA2887" i="1"/>
  <c r="BB2887" i="1"/>
  <c r="BC2887" i="1"/>
  <c r="BD2887" i="1"/>
  <c r="BE2887" i="1"/>
  <c r="BF2887" i="1"/>
  <c r="BG2887" i="1"/>
  <c r="BH2887" i="1"/>
  <c r="BI2887" i="1"/>
  <c r="AV2887" i="1"/>
  <c r="AU2888" i="1"/>
  <c r="AW2888" i="1"/>
  <c r="AX2888" i="1"/>
  <c r="AY2888" i="1"/>
  <c r="AZ2888" i="1"/>
  <c r="BA2888" i="1"/>
  <c r="BB2888" i="1"/>
  <c r="BC2888" i="1"/>
  <c r="BD2888" i="1"/>
  <c r="BE2888" i="1"/>
  <c r="BF2888" i="1"/>
  <c r="BG2888" i="1"/>
  <c r="BH2888" i="1"/>
  <c r="BI2888" i="1"/>
  <c r="AV2888" i="1"/>
  <c r="AU2889" i="1"/>
  <c r="AW2889" i="1"/>
  <c r="AX2889" i="1"/>
  <c r="AY2889" i="1"/>
  <c r="AZ2889" i="1"/>
  <c r="BA2889" i="1"/>
  <c r="BB2889" i="1"/>
  <c r="BC2889" i="1"/>
  <c r="BD2889" i="1"/>
  <c r="BE2889" i="1"/>
  <c r="BF2889" i="1"/>
  <c r="BG2889" i="1"/>
  <c r="BH2889" i="1"/>
  <c r="BI2889" i="1"/>
  <c r="AV2889" i="1"/>
  <c r="AU2890" i="1"/>
  <c r="AW2890" i="1"/>
  <c r="AX2890" i="1"/>
  <c r="AY2890" i="1"/>
  <c r="AZ2890" i="1"/>
  <c r="BA2890" i="1"/>
  <c r="BB2890" i="1"/>
  <c r="BC2890" i="1"/>
  <c r="BD2890" i="1"/>
  <c r="BE2890" i="1"/>
  <c r="BF2890" i="1"/>
  <c r="BG2890" i="1"/>
  <c r="BH2890" i="1"/>
  <c r="BI2890" i="1"/>
  <c r="AV2890" i="1"/>
  <c r="AU2891" i="1"/>
  <c r="AW2891" i="1"/>
  <c r="AX2891" i="1"/>
  <c r="AY2891" i="1"/>
  <c r="AZ2891" i="1"/>
  <c r="BA2891" i="1"/>
  <c r="BB2891" i="1"/>
  <c r="BC2891" i="1"/>
  <c r="BD2891" i="1"/>
  <c r="BE2891" i="1"/>
  <c r="BF2891" i="1"/>
  <c r="BG2891" i="1"/>
  <c r="BH2891" i="1"/>
  <c r="BI2891" i="1"/>
  <c r="AV2891" i="1"/>
  <c r="AU2892" i="1"/>
  <c r="AW2892" i="1"/>
  <c r="AX2892" i="1"/>
  <c r="AY2892" i="1"/>
  <c r="AZ2892" i="1"/>
  <c r="BA2892" i="1"/>
  <c r="BB2892" i="1"/>
  <c r="BC2892" i="1"/>
  <c r="BD2892" i="1"/>
  <c r="BE2892" i="1"/>
  <c r="BF2892" i="1"/>
  <c r="BG2892" i="1"/>
  <c r="BH2892" i="1"/>
  <c r="BI2892" i="1"/>
  <c r="AV2892" i="1"/>
  <c r="AU2893" i="1"/>
  <c r="AW2893" i="1"/>
  <c r="AX2893" i="1"/>
  <c r="AY2893" i="1"/>
  <c r="AZ2893" i="1"/>
  <c r="BA2893" i="1"/>
  <c r="BB2893" i="1"/>
  <c r="BC2893" i="1"/>
  <c r="BD2893" i="1"/>
  <c r="BE2893" i="1"/>
  <c r="BF2893" i="1"/>
  <c r="BG2893" i="1"/>
  <c r="BH2893" i="1"/>
  <c r="BI2893" i="1"/>
  <c r="AV2893" i="1"/>
  <c r="AU2894" i="1"/>
  <c r="AW2894" i="1"/>
  <c r="AX2894" i="1"/>
  <c r="AY2894" i="1"/>
  <c r="AZ2894" i="1"/>
  <c r="BA2894" i="1"/>
  <c r="BB2894" i="1"/>
  <c r="BC2894" i="1"/>
  <c r="BD2894" i="1"/>
  <c r="BE2894" i="1"/>
  <c r="BF2894" i="1"/>
  <c r="BG2894" i="1"/>
  <c r="BH2894" i="1"/>
  <c r="BI2894" i="1"/>
  <c r="AV2894" i="1"/>
  <c r="AU2895" i="1"/>
  <c r="AW2895" i="1"/>
  <c r="AX2895" i="1"/>
  <c r="AY2895" i="1"/>
  <c r="AZ2895" i="1"/>
  <c r="BA2895" i="1"/>
  <c r="BB2895" i="1"/>
  <c r="BC2895" i="1"/>
  <c r="BD2895" i="1"/>
  <c r="BE2895" i="1"/>
  <c r="BF2895" i="1"/>
  <c r="BG2895" i="1"/>
  <c r="BH2895" i="1"/>
  <c r="BI2895" i="1"/>
  <c r="AV2895" i="1"/>
  <c r="AU2896" i="1"/>
  <c r="AW2896" i="1"/>
  <c r="AX2896" i="1"/>
  <c r="AY2896" i="1"/>
  <c r="AZ2896" i="1"/>
  <c r="BA2896" i="1"/>
  <c r="BB2896" i="1"/>
  <c r="BC2896" i="1"/>
  <c r="BD2896" i="1"/>
  <c r="BE2896" i="1"/>
  <c r="BF2896" i="1"/>
  <c r="BG2896" i="1"/>
  <c r="BH2896" i="1"/>
  <c r="BI2896" i="1"/>
  <c r="AV2896" i="1"/>
  <c r="AU2897" i="1"/>
  <c r="AW2897" i="1"/>
  <c r="AX2897" i="1"/>
  <c r="AY2897" i="1"/>
  <c r="AZ2897" i="1"/>
  <c r="BA2897" i="1"/>
  <c r="BB2897" i="1"/>
  <c r="BC2897" i="1"/>
  <c r="BD2897" i="1"/>
  <c r="BE2897" i="1"/>
  <c r="BF2897" i="1"/>
  <c r="BG2897" i="1"/>
  <c r="BH2897" i="1"/>
  <c r="BI2897" i="1"/>
  <c r="AV2897" i="1"/>
  <c r="AU2898" i="1"/>
  <c r="AW2898" i="1"/>
  <c r="AX2898" i="1"/>
  <c r="AY2898" i="1"/>
  <c r="AZ2898" i="1"/>
  <c r="BA2898" i="1"/>
  <c r="BB2898" i="1"/>
  <c r="BC2898" i="1"/>
  <c r="BD2898" i="1"/>
  <c r="BE2898" i="1"/>
  <c r="BF2898" i="1"/>
  <c r="BG2898" i="1"/>
  <c r="BH2898" i="1"/>
  <c r="BI2898" i="1"/>
  <c r="AV2898" i="1"/>
  <c r="AU2899" i="1"/>
  <c r="AW2899" i="1"/>
  <c r="AX2899" i="1"/>
  <c r="AY2899" i="1"/>
  <c r="AZ2899" i="1"/>
  <c r="BA2899" i="1"/>
  <c r="BB2899" i="1"/>
  <c r="BC2899" i="1"/>
  <c r="BD2899" i="1"/>
  <c r="BE2899" i="1"/>
  <c r="BF2899" i="1"/>
  <c r="BG2899" i="1"/>
  <c r="BH2899" i="1"/>
  <c r="BI2899" i="1"/>
  <c r="AV2899" i="1"/>
  <c r="AU2900" i="1"/>
  <c r="AW2900" i="1"/>
  <c r="AX2900" i="1"/>
  <c r="AY2900" i="1"/>
  <c r="AZ2900" i="1"/>
  <c r="BA2900" i="1"/>
  <c r="BB2900" i="1"/>
  <c r="BC2900" i="1"/>
  <c r="BD2900" i="1"/>
  <c r="BE2900" i="1"/>
  <c r="BF2900" i="1"/>
  <c r="BG2900" i="1"/>
  <c r="BH2900" i="1"/>
  <c r="BI2900" i="1"/>
  <c r="AV2900" i="1"/>
  <c r="AU2901" i="1"/>
  <c r="AW2901" i="1"/>
  <c r="AX2901" i="1"/>
  <c r="AY2901" i="1"/>
  <c r="AZ2901" i="1"/>
  <c r="BA2901" i="1"/>
  <c r="BB2901" i="1"/>
  <c r="BC2901" i="1"/>
  <c r="BD2901" i="1"/>
  <c r="BE2901" i="1"/>
  <c r="BF2901" i="1"/>
  <c r="BG2901" i="1"/>
  <c r="BH2901" i="1"/>
  <c r="BI2901" i="1"/>
  <c r="AV2901" i="1"/>
  <c r="AU2902" i="1"/>
  <c r="AW2902" i="1"/>
  <c r="AX2902" i="1"/>
  <c r="AY2902" i="1"/>
  <c r="AZ2902" i="1"/>
  <c r="BA2902" i="1"/>
  <c r="BB2902" i="1"/>
  <c r="BC2902" i="1"/>
  <c r="BD2902" i="1"/>
  <c r="BE2902" i="1"/>
  <c r="BF2902" i="1"/>
  <c r="BG2902" i="1"/>
  <c r="BH2902" i="1"/>
  <c r="BI2902" i="1"/>
  <c r="AV2902" i="1"/>
  <c r="AU2903" i="1"/>
  <c r="AW2903" i="1"/>
  <c r="AX2903" i="1"/>
  <c r="AY2903" i="1"/>
  <c r="AZ2903" i="1"/>
  <c r="BA2903" i="1"/>
  <c r="BB2903" i="1"/>
  <c r="BC2903" i="1"/>
  <c r="BD2903" i="1"/>
  <c r="BE2903" i="1"/>
  <c r="BF2903" i="1"/>
  <c r="BG2903" i="1"/>
  <c r="BH2903" i="1"/>
  <c r="BI2903" i="1"/>
  <c r="AV2903" i="1"/>
  <c r="AU2904" i="1"/>
  <c r="AW2904" i="1"/>
  <c r="AX2904" i="1"/>
  <c r="AY2904" i="1"/>
  <c r="AZ2904" i="1"/>
  <c r="BA2904" i="1"/>
  <c r="BB2904" i="1"/>
  <c r="BC2904" i="1"/>
  <c r="BD2904" i="1"/>
  <c r="BE2904" i="1"/>
  <c r="BF2904" i="1"/>
  <c r="BG2904" i="1"/>
  <c r="BH2904" i="1"/>
  <c r="BI2904" i="1"/>
  <c r="AV2904" i="1"/>
  <c r="AU2905" i="1"/>
  <c r="AW2905" i="1"/>
  <c r="AX2905" i="1"/>
  <c r="AY2905" i="1"/>
  <c r="AZ2905" i="1"/>
  <c r="BA2905" i="1"/>
  <c r="BB2905" i="1"/>
  <c r="BC2905" i="1"/>
  <c r="BD2905" i="1"/>
  <c r="BE2905" i="1"/>
  <c r="BF2905" i="1"/>
  <c r="BG2905" i="1"/>
  <c r="BH2905" i="1"/>
  <c r="BI2905" i="1"/>
  <c r="AV2905" i="1"/>
  <c r="AU2906" i="1"/>
  <c r="AW2906" i="1"/>
  <c r="AX2906" i="1"/>
  <c r="AY2906" i="1"/>
  <c r="AZ2906" i="1"/>
  <c r="BA2906" i="1"/>
  <c r="BB2906" i="1"/>
  <c r="BC2906" i="1"/>
  <c r="BD2906" i="1"/>
  <c r="BE2906" i="1"/>
  <c r="BF2906" i="1"/>
  <c r="BG2906" i="1"/>
  <c r="BH2906" i="1"/>
  <c r="BI2906" i="1"/>
  <c r="AV2906" i="1"/>
  <c r="AU2907" i="1"/>
  <c r="AW2907" i="1"/>
  <c r="AX2907" i="1"/>
  <c r="AY2907" i="1"/>
  <c r="AZ2907" i="1"/>
  <c r="BA2907" i="1"/>
  <c r="BB2907" i="1"/>
  <c r="BC2907" i="1"/>
  <c r="BD2907" i="1"/>
  <c r="BE2907" i="1"/>
  <c r="BF2907" i="1"/>
  <c r="BG2907" i="1"/>
  <c r="BH2907" i="1"/>
  <c r="BI2907" i="1"/>
  <c r="AV2907" i="1"/>
  <c r="AU2744" i="1"/>
  <c r="AW2744" i="1"/>
  <c r="AX2744" i="1"/>
  <c r="AY2744" i="1"/>
  <c r="AZ2744" i="1"/>
  <c r="BA2744" i="1"/>
  <c r="BB2744" i="1"/>
  <c r="BC2744" i="1"/>
  <c r="BD2744" i="1"/>
  <c r="BE2744" i="1"/>
  <c r="BF2744" i="1"/>
  <c r="BG2744" i="1"/>
  <c r="BH2744" i="1"/>
  <c r="BI2744" i="1"/>
  <c r="AV2744" i="1"/>
  <c r="AU2745" i="1"/>
  <c r="AW2745" i="1"/>
  <c r="AX2745" i="1"/>
  <c r="AY2745" i="1"/>
  <c r="AZ2745" i="1"/>
  <c r="BA2745" i="1"/>
  <c r="BB2745" i="1"/>
  <c r="BC2745" i="1"/>
  <c r="BD2745" i="1"/>
  <c r="BE2745" i="1"/>
  <c r="BF2745" i="1"/>
  <c r="BG2745" i="1"/>
  <c r="BH2745" i="1"/>
  <c r="BI2745" i="1"/>
  <c r="AV2745" i="1"/>
  <c r="AU2746" i="1"/>
  <c r="AW2746" i="1"/>
  <c r="AX2746" i="1"/>
  <c r="AY2746" i="1"/>
  <c r="AZ2746" i="1"/>
  <c r="BA2746" i="1"/>
  <c r="BB2746" i="1"/>
  <c r="BC2746" i="1"/>
  <c r="BD2746" i="1"/>
  <c r="BE2746" i="1"/>
  <c r="BF2746" i="1"/>
  <c r="BG2746" i="1"/>
  <c r="BH2746" i="1"/>
  <c r="BI2746" i="1"/>
  <c r="AV2746" i="1"/>
  <c r="AU2747" i="1"/>
  <c r="AW2747" i="1"/>
  <c r="AX2747" i="1"/>
  <c r="AY2747" i="1"/>
  <c r="AZ2747" i="1"/>
  <c r="BA2747" i="1"/>
  <c r="BB2747" i="1"/>
  <c r="BC2747" i="1"/>
  <c r="BD2747" i="1"/>
  <c r="BE2747" i="1"/>
  <c r="BF2747" i="1"/>
  <c r="BG2747" i="1"/>
  <c r="BH2747" i="1"/>
  <c r="BI2747" i="1"/>
  <c r="AV2747" i="1"/>
  <c r="AU2748" i="1"/>
  <c r="AW2748" i="1"/>
  <c r="AX2748" i="1"/>
  <c r="AY2748" i="1"/>
  <c r="AZ2748" i="1"/>
  <c r="BA2748" i="1"/>
  <c r="BB2748" i="1"/>
  <c r="BC2748" i="1"/>
  <c r="BD2748" i="1"/>
  <c r="BE2748" i="1"/>
  <c r="BF2748" i="1"/>
  <c r="BG2748" i="1"/>
  <c r="BH2748" i="1"/>
  <c r="BI2748" i="1"/>
  <c r="AV2748" i="1"/>
  <c r="AU2749" i="1"/>
  <c r="AW2749" i="1"/>
  <c r="AX2749" i="1"/>
  <c r="AY2749" i="1"/>
  <c r="AZ2749" i="1"/>
  <c r="BA2749" i="1"/>
  <c r="BB2749" i="1"/>
  <c r="BC2749" i="1"/>
  <c r="BD2749" i="1"/>
  <c r="BE2749" i="1"/>
  <c r="BF2749" i="1"/>
  <c r="BG2749" i="1"/>
  <c r="BH2749" i="1"/>
  <c r="BI2749" i="1"/>
  <c r="AV2749" i="1"/>
  <c r="AU2750" i="1"/>
  <c r="AW2750" i="1"/>
  <c r="AX2750" i="1"/>
  <c r="AY2750" i="1"/>
  <c r="AZ2750" i="1"/>
  <c r="BA2750" i="1"/>
  <c r="BB2750" i="1"/>
  <c r="BC2750" i="1"/>
  <c r="BD2750" i="1"/>
  <c r="BE2750" i="1"/>
  <c r="BF2750" i="1"/>
  <c r="BG2750" i="1"/>
  <c r="BH2750" i="1"/>
  <c r="BI2750" i="1"/>
  <c r="AV2750" i="1"/>
  <c r="AU2751" i="1"/>
  <c r="AW2751" i="1"/>
  <c r="AX2751" i="1"/>
  <c r="AY2751" i="1"/>
  <c r="AZ2751" i="1"/>
  <c r="BA2751" i="1"/>
  <c r="BB2751" i="1"/>
  <c r="BC2751" i="1"/>
  <c r="BD2751" i="1"/>
  <c r="BE2751" i="1"/>
  <c r="BF2751" i="1"/>
  <c r="BG2751" i="1"/>
  <c r="BH2751" i="1"/>
  <c r="BI2751" i="1"/>
  <c r="AV2751" i="1"/>
  <c r="AU2752" i="1"/>
  <c r="AW2752" i="1"/>
  <c r="AX2752" i="1"/>
  <c r="AY2752" i="1"/>
  <c r="AZ2752" i="1"/>
  <c r="BA2752" i="1"/>
  <c r="BB2752" i="1"/>
  <c r="BC2752" i="1"/>
  <c r="BD2752" i="1"/>
  <c r="BE2752" i="1"/>
  <c r="BF2752" i="1"/>
  <c r="BG2752" i="1"/>
  <c r="BH2752" i="1"/>
  <c r="BI2752" i="1"/>
  <c r="AV2752" i="1"/>
  <c r="AU2753" i="1"/>
  <c r="AW2753" i="1"/>
  <c r="AX2753" i="1"/>
  <c r="AY2753" i="1"/>
  <c r="AZ2753" i="1"/>
  <c r="BA2753" i="1"/>
  <c r="BB2753" i="1"/>
  <c r="BC2753" i="1"/>
  <c r="BD2753" i="1"/>
  <c r="BE2753" i="1"/>
  <c r="BF2753" i="1"/>
  <c r="BG2753" i="1"/>
  <c r="BH2753" i="1"/>
  <c r="BI2753" i="1"/>
  <c r="AV2753" i="1"/>
  <c r="AU2754" i="1"/>
  <c r="AW2754" i="1"/>
  <c r="AX2754" i="1"/>
  <c r="AY2754" i="1"/>
  <c r="AZ2754" i="1"/>
  <c r="BA2754" i="1"/>
  <c r="BB2754" i="1"/>
  <c r="BC2754" i="1"/>
  <c r="BD2754" i="1"/>
  <c r="BE2754" i="1"/>
  <c r="BF2754" i="1"/>
  <c r="BG2754" i="1"/>
  <c r="BH2754" i="1"/>
  <c r="BI2754" i="1"/>
  <c r="AV2754" i="1"/>
  <c r="AU2755" i="1"/>
  <c r="AW2755" i="1"/>
  <c r="AX2755" i="1"/>
  <c r="AY2755" i="1"/>
  <c r="AZ2755" i="1"/>
  <c r="BA2755" i="1"/>
  <c r="BB2755" i="1"/>
  <c r="BC2755" i="1"/>
  <c r="BD2755" i="1"/>
  <c r="BE2755" i="1"/>
  <c r="BF2755" i="1"/>
  <c r="BG2755" i="1"/>
  <c r="BH2755" i="1"/>
  <c r="BI2755" i="1"/>
  <c r="AV2755" i="1"/>
  <c r="AU2756" i="1"/>
  <c r="AW2756" i="1"/>
  <c r="AX2756" i="1"/>
  <c r="AY2756" i="1"/>
  <c r="AZ2756" i="1"/>
  <c r="BA2756" i="1"/>
  <c r="BB2756" i="1"/>
  <c r="BC2756" i="1"/>
  <c r="BD2756" i="1"/>
  <c r="BE2756" i="1"/>
  <c r="BF2756" i="1"/>
  <c r="BG2756" i="1"/>
  <c r="BH2756" i="1"/>
  <c r="BI2756" i="1"/>
  <c r="AV2756" i="1"/>
  <c r="AU2757" i="1"/>
  <c r="AW2757" i="1"/>
  <c r="AX2757" i="1"/>
  <c r="AY2757" i="1"/>
  <c r="AZ2757" i="1"/>
  <c r="BA2757" i="1"/>
  <c r="BB2757" i="1"/>
  <c r="BC2757" i="1"/>
  <c r="BD2757" i="1"/>
  <c r="BE2757" i="1"/>
  <c r="BF2757" i="1"/>
  <c r="BG2757" i="1"/>
  <c r="BH2757" i="1"/>
  <c r="BI2757" i="1"/>
  <c r="AV2757" i="1"/>
  <c r="AU2758" i="1"/>
  <c r="AW2758" i="1"/>
  <c r="AX2758" i="1"/>
  <c r="AY2758" i="1"/>
  <c r="AZ2758" i="1"/>
  <c r="BA2758" i="1"/>
  <c r="BB2758" i="1"/>
  <c r="BC2758" i="1"/>
  <c r="BD2758" i="1"/>
  <c r="BE2758" i="1"/>
  <c r="BF2758" i="1"/>
  <c r="BG2758" i="1"/>
  <c r="BH2758" i="1"/>
  <c r="BI2758" i="1"/>
  <c r="AV2758" i="1"/>
  <c r="AU2759" i="1"/>
  <c r="AW2759" i="1"/>
  <c r="AX2759" i="1"/>
  <c r="AY2759" i="1"/>
  <c r="AZ2759" i="1"/>
  <c r="BA2759" i="1"/>
  <c r="BB2759" i="1"/>
  <c r="BC2759" i="1"/>
  <c r="BD2759" i="1"/>
  <c r="BE2759" i="1"/>
  <c r="BF2759" i="1"/>
  <c r="BG2759" i="1"/>
  <c r="BH2759" i="1"/>
  <c r="BI2759" i="1"/>
  <c r="AV2759" i="1"/>
  <c r="AU2760" i="1"/>
  <c r="AW2760" i="1"/>
  <c r="AX2760" i="1"/>
  <c r="AY2760" i="1"/>
  <c r="AZ2760" i="1"/>
  <c r="BA2760" i="1"/>
  <c r="BB2760" i="1"/>
  <c r="BC2760" i="1"/>
  <c r="BD2760" i="1"/>
  <c r="BE2760" i="1"/>
  <c r="BF2760" i="1"/>
  <c r="BG2760" i="1"/>
  <c r="BH2760" i="1"/>
  <c r="BI2760" i="1"/>
  <c r="AV2760" i="1"/>
  <c r="AU2761" i="1"/>
  <c r="AW2761" i="1"/>
  <c r="AX2761" i="1"/>
  <c r="AY2761" i="1"/>
  <c r="AZ2761" i="1"/>
  <c r="BA2761" i="1"/>
  <c r="BB2761" i="1"/>
  <c r="BC2761" i="1"/>
  <c r="BD2761" i="1"/>
  <c r="BE2761" i="1"/>
  <c r="BF2761" i="1"/>
  <c r="BG2761" i="1"/>
  <c r="BH2761" i="1"/>
  <c r="BI2761" i="1"/>
  <c r="AV2761" i="1"/>
  <c r="AU2762" i="1"/>
  <c r="AW2762" i="1"/>
  <c r="AX2762" i="1"/>
  <c r="AY2762" i="1"/>
  <c r="AZ2762" i="1"/>
  <c r="BA2762" i="1"/>
  <c r="BB2762" i="1"/>
  <c r="BC2762" i="1"/>
  <c r="BD2762" i="1"/>
  <c r="BE2762" i="1"/>
  <c r="BF2762" i="1"/>
  <c r="BG2762" i="1"/>
  <c r="BH2762" i="1"/>
  <c r="BI2762" i="1"/>
  <c r="AV2762" i="1"/>
  <c r="AU2763" i="1"/>
  <c r="AW2763" i="1"/>
  <c r="AX2763" i="1"/>
  <c r="AY2763" i="1"/>
  <c r="AZ2763" i="1"/>
  <c r="BA2763" i="1"/>
  <c r="BB2763" i="1"/>
  <c r="BC2763" i="1"/>
  <c r="BD2763" i="1"/>
  <c r="BE2763" i="1"/>
  <c r="BF2763" i="1"/>
  <c r="BG2763" i="1"/>
  <c r="BH2763" i="1"/>
  <c r="BI2763" i="1"/>
  <c r="AV2763" i="1"/>
  <c r="AU2764" i="1"/>
  <c r="AW2764" i="1"/>
  <c r="AX2764" i="1"/>
  <c r="AY2764" i="1"/>
  <c r="AZ2764" i="1"/>
  <c r="BA2764" i="1"/>
  <c r="BB2764" i="1"/>
  <c r="BC2764" i="1"/>
  <c r="BD2764" i="1"/>
  <c r="BE2764" i="1"/>
  <c r="BF2764" i="1"/>
  <c r="BG2764" i="1"/>
  <c r="BH2764" i="1"/>
  <c r="BI2764" i="1"/>
  <c r="AV2764" i="1"/>
  <c r="AU2765" i="1"/>
  <c r="AW2765" i="1"/>
  <c r="AX2765" i="1"/>
  <c r="AY2765" i="1"/>
  <c r="AZ2765" i="1"/>
  <c r="BA2765" i="1"/>
  <c r="BB2765" i="1"/>
  <c r="BC2765" i="1"/>
  <c r="BD2765" i="1"/>
  <c r="BE2765" i="1"/>
  <c r="BF2765" i="1"/>
  <c r="BG2765" i="1"/>
  <c r="BH2765" i="1"/>
  <c r="BI2765" i="1"/>
  <c r="AV2765" i="1"/>
  <c r="AU2766" i="1"/>
  <c r="AW2766" i="1"/>
  <c r="AX2766" i="1"/>
  <c r="AY2766" i="1"/>
  <c r="AZ2766" i="1"/>
  <c r="BA2766" i="1"/>
  <c r="BB2766" i="1"/>
  <c r="BC2766" i="1"/>
  <c r="BD2766" i="1"/>
  <c r="BE2766" i="1"/>
  <c r="BF2766" i="1"/>
  <c r="BG2766" i="1"/>
  <c r="BH2766" i="1"/>
  <c r="BI2766" i="1"/>
  <c r="AV2766" i="1"/>
  <c r="AU2767" i="1"/>
  <c r="AW2767" i="1"/>
  <c r="AX2767" i="1"/>
  <c r="AY2767" i="1"/>
  <c r="AZ2767" i="1"/>
  <c r="BA2767" i="1"/>
  <c r="BB2767" i="1"/>
  <c r="BC2767" i="1"/>
  <c r="BD2767" i="1"/>
  <c r="BE2767" i="1"/>
  <c r="BF2767" i="1"/>
  <c r="BG2767" i="1"/>
  <c r="BH2767" i="1"/>
  <c r="BI2767" i="1"/>
  <c r="AV2767" i="1"/>
  <c r="AU2768" i="1"/>
  <c r="AW2768" i="1"/>
  <c r="AX2768" i="1"/>
  <c r="AY2768" i="1"/>
  <c r="AZ2768" i="1"/>
  <c r="BA2768" i="1"/>
  <c r="BB2768" i="1"/>
  <c r="BC2768" i="1"/>
  <c r="BD2768" i="1"/>
  <c r="BE2768" i="1"/>
  <c r="BF2768" i="1"/>
  <c r="BG2768" i="1"/>
  <c r="BH2768" i="1"/>
  <c r="BI2768" i="1"/>
  <c r="AV2768" i="1"/>
  <c r="AU2769" i="1"/>
  <c r="AW2769" i="1"/>
  <c r="AX2769" i="1"/>
  <c r="AY2769" i="1"/>
  <c r="AZ2769" i="1"/>
  <c r="BA2769" i="1"/>
  <c r="BB2769" i="1"/>
  <c r="BC2769" i="1"/>
  <c r="BD2769" i="1"/>
  <c r="BE2769" i="1"/>
  <c r="BF2769" i="1"/>
  <c r="BG2769" i="1"/>
  <c r="BH2769" i="1"/>
  <c r="BI2769" i="1"/>
  <c r="AV2769" i="1"/>
  <c r="AU2770" i="1"/>
  <c r="AW2770" i="1"/>
  <c r="AX2770" i="1"/>
  <c r="AY2770" i="1"/>
  <c r="AZ2770" i="1"/>
  <c r="BA2770" i="1"/>
  <c r="BB2770" i="1"/>
  <c r="BC2770" i="1"/>
  <c r="BD2770" i="1"/>
  <c r="BE2770" i="1"/>
  <c r="BF2770" i="1"/>
  <c r="BG2770" i="1"/>
  <c r="BH2770" i="1"/>
  <c r="BI2770" i="1"/>
  <c r="AV2770" i="1"/>
  <c r="AU2771" i="1"/>
  <c r="AW2771" i="1"/>
  <c r="AX2771" i="1"/>
  <c r="AY2771" i="1"/>
  <c r="AZ2771" i="1"/>
  <c r="BA2771" i="1"/>
  <c r="BB2771" i="1"/>
  <c r="BC2771" i="1"/>
  <c r="BD2771" i="1"/>
  <c r="BE2771" i="1"/>
  <c r="BF2771" i="1"/>
  <c r="BG2771" i="1"/>
  <c r="BH2771" i="1"/>
  <c r="BI2771" i="1"/>
  <c r="AV2771" i="1"/>
  <c r="AU2772" i="1"/>
  <c r="AW2772" i="1"/>
  <c r="AX2772" i="1"/>
  <c r="AY2772" i="1"/>
  <c r="AZ2772" i="1"/>
  <c r="BA2772" i="1"/>
  <c r="BB2772" i="1"/>
  <c r="BC2772" i="1"/>
  <c r="BD2772" i="1"/>
  <c r="BE2772" i="1"/>
  <c r="BF2772" i="1"/>
  <c r="BG2772" i="1"/>
  <c r="BH2772" i="1"/>
  <c r="BI2772" i="1"/>
  <c r="AV2772" i="1"/>
  <c r="AU2773" i="1"/>
  <c r="AW2773" i="1"/>
  <c r="AX2773" i="1"/>
  <c r="AY2773" i="1"/>
  <c r="AZ2773" i="1"/>
  <c r="BA2773" i="1"/>
  <c r="BB2773" i="1"/>
  <c r="BC2773" i="1"/>
  <c r="BD2773" i="1"/>
  <c r="BE2773" i="1"/>
  <c r="BF2773" i="1"/>
  <c r="BG2773" i="1"/>
  <c r="BH2773" i="1"/>
  <c r="BI2773" i="1"/>
  <c r="AV2773" i="1"/>
  <c r="AU2774" i="1"/>
  <c r="AW2774" i="1"/>
  <c r="AX2774" i="1"/>
  <c r="AY2774" i="1"/>
  <c r="AZ2774" i="1"/>
  <c r="BA2774" i="1"/>
  <c r="BB2774" i="1"/>
  <c r="BC2774" i="1"/>
  <c r="BD2774" i="1"/>
  <c r="BE2774" i="1"/>
  <c r="BF2774" i="1"/>
  <c r="BG2774" i="1"/>
  <c r="BH2774" i="1"/>
  <c r="BI2774" i="1"/>
  <c r="AV2774" i="1"/>
  <c r="AU2775" i="1"/>
  <c r="AW2775" i="1"/>
  <c r="AX2775" i="1"/>
  <c r="AY2775" i="1"/>
  <c r="AZ2775" i="1"/>
  <c r="BA2775" i="1"/>
  <c r="BB2775" i="1"/>
  <c r="BC2775" i="1"/>
  <c r="BD2775" i="1"/>
  <c r="BE2775" i="1"/>
  <c r="BF2775" i="1"/>
  <c r="BG2775" i="1"/>
  <c r="BH2775" i="1"/>
  <c r="BI2775" i="1"/>
  <c r="AV2775" i="1"/>
  <c r="AU2776" i="1"/>
  <c r="AW2776" i="1"/>
  <c r="AX2776" i="1"/>
  <c r="AY2776" i="1"/>
  <c r="AZ2776" i="1"/>
  <c r="BA2776" i="1"/>
  <c r="BB2776" i="1"/>
  <c r="BC2776" i="1"/>
  <c r="BD2776" i="1"/>
  <c r="BE2776" i="1"/>
  <c r="BF2776" i="1"/>
  <c r="BG2776" i="1"/>
  <c r="BH2776" i="1"/>
  <c r="BI2776" i="1"/>
  <c r="AV2776" i="1"/>
  <c r="AU2777" i="1"/>
  <c r="AW2777" i="1"/>
  <c r="AX2777" i="1"/>
  <c r="AY2777" i="1"/>
  <c r="AZ2777" i="1"/>
  <c r="BA2777" i="1"/>
  <c r="BB2777" i="1"/>
  <c r="BC2777" i="1"/>
  <c r="BD2777" i="1"/>
  <c r="BE2777" i="1"/>
  <c r="BF2777" i="1"/>
  <c r="BG2777" i="1"/>
  <c r="BH2777" i="1"/>
  <c r="BI2777" i="1"/>
  <c r="AV2777" i="1"/>
  <c r="AU2778" i="1"/>
  <c r="AW2778" i="1"/>
  <c r="AX2778" i="1"/>
  <c r="AY2778" i="1"/>
  <c r="AZ2778" i="1"/>
  <c r="BA2778" i="1"/>
  <c r="BB2778" i="1"/>
  <c r="BC2778" i="1"/>
  <c r="BD2778" i="1"/>
  <c r="BE2778" i="1"/>
  <c r="BF2778" i="1"/>
  <c r="BG2778" i="1"/>
  <c r="BH2778" i="1"/>
  <c r="BI2778" i="1"/>
  <c r="AV2778" i="1"/>
  <c r="AU2779" i="1"/>
  <c r="AW2779" i="1"/>
  <c r="AX2779" i="1"/>
  <c r="AY2779" i="1"/>
  <c r="AZ2779" i="1"/>
  <c r="BA2779" i="1"/>
  <c r="BB2779" i="1"/>
  <c r="BC2779" i="1"/>
  <c r="BD2779" i="1"/>
  <c r="BE2779" i="1"/>
  <c r="BF2779" i="1"/>
  <c r="BG2779" i="1"/>
  <c r="BH2779" i="1"/>
  <c r="BI2779" i="1"/>
  <c r="AV2779" i="1"/>
  <c r="AU2780" i="1"/>
  <c r="AW2780" i="1"/>
  <c r="AX2780" i="1"/>
  <c r="AY2780" i="1"/>
  <c r="AZ2780" i="1"/>
  <c r="BA2780" i="1"/>
  <c r="BB2780" i="1"/>
  <c r="BC2780" i="1"/>
  <c r="BD2780" i="1"/>
  <c r="BE2780" i="1"/>
  <c r="BF2780" i="1"/>
  <c r="BG2780" i="1"/>
  <c r="BH2780" i="1"/>
  <c r="BI2780" i="1"/>
  <c r="AV2780" i="1"/>
  <c r="AU2781" i="1"/>
  <c r="AW2781" i="1"/>
  <c r="AX2781" i="1"/>
  <c r="AY2781" i="1"/>
  <c r="AZ2781" i="1"/>
  <c r="BA2781" i="1"/>
  <c r="BB2781" i="1"/>
  <c r="BC2781" i="1"/>
  <c r="BD2781" i="1"/>
  <c r="BE2781" i="1"/>
  <c r="BF2781" i="1"/>
  <c r="BG2781" i="1"/>
  <c r="BH2781" i="1"/>
  <c r="BI2781" i="1"/>
  <c r="AV2781" i="1"/>
  <c r="AU2782" i="1"/>
  <c r="AW2782" i="1"/>
  <c r="AX2782" i="1"/>
  <c r="AY2782" i="1"/>
  <c r="AZ2782" i="1"/>
  <c r="BA2782" i="1"/>
  <c r="BB2782" i="1"/>
  <c r="BC2782" i="1"/>
  <c r="BD2782" i="1"/>
  <c r="BE2782" i="1"/>
  <c r="BF2782" i="1"/>
  <c r="BG2782" i="1"/>
  <c r="BH2782" i="1"/>
  <c r="BI2782" i="1"/>
  <c r="AV2782" i="1"/>
  <c r="AU2783" i="1"/>
  <c r="AW2783" i="1"/>
  <c r="AX2783" i="1"/>
  <c r="AY2783" i="1"/>
  <c r="AZ2783" i="1"/>
  <c r="BA2783" i="1"/>
  <c r="BB2783" i="1"/>
  <c r="BC2783" i="1"/>
  <c r="BD2783" i="1"/>
  <c r="BE2783" i="1"/>
  <c r="BF2783" i="1"/>
  <c r="BG2783" i="1"/>
  <c r="BH2783" i="1"/>
  <c r="BI2783" i="1"/>
  <c r="AV2783" i="1"/>
  <c r="AU2784" i="1"/>
  <c r="AW2784" i="1"/>
  <c r="AX2784" i="1"/>
  <c r="AY2784" i="1"/>
  <c r="AZ2784" i="1"/>
  <c r="BA2784" i="1"/>
  <c r="BB2784" i="1"/>
  <c r="BC2784" i="1"/>
  <c r="BD2784" i="1"/>
  <c r="BE2784" i="1"/>
  <c r="BF2784" i="1"/>
  <c r="BG2784" i="1"/>
  <c r="BH2784" i="1"/>
  <c r="BI2784" i="1"/>
  <c r="AV2784" i="1"/>
  <c r="AU2785" i="1"/>
  <c r="AW2785" i="1"/>
  <c r="AX2785" i="1"/>
  <c r="AY2785" i="1"/>
  <c r="AZ2785" i="1"/>
  <c r="BA2785" i="1"/>
  <c r="BB2785" i="1"/>
  <c r="BC2785" i="1"/>
  <c r="BD2785" i="1"/>
  <c r="BE2785" i="1"/>
  <c r="BF2785" i="1"/>
  <c r="BG2785" i="1"/>
  <c r="BH2785" i="1"/>
  <c r="BI2785" i="1"/>
  <c r="AV2785" i="1"/>
  <c r="AU2786" i="1"/>
  <c r="AW2786" i="1"/>
  <c r="AX2786" i="1"/>
  <c r="AY2786" i="1"/>
  <c r="AZ2786" i="1"/>
  <c r="BA2786" i="1"/>
  <c r="BB2786" i="1"/>
  <c r="BC2786" i="1"/>
  <c r="BD2786" i="1"/>
  <c r="BE2786" i="1"/>
  <c r="BF2786" i="1"/>
  <c r="BG2786" i="1"/>
  <c r="BH2786" i="1"/>
  <c r="BI2786" i="1"/>
  <c r="AV2786" i="1"/>
  <c r="AU2787" i="1"/>
  <c r="AW2787" i="1"/>
  <c r="AX2787" i="1"/>
  <c r="AY2787" i="1"/>
  <c r="AZ2787" i="1"/>
  <c r="BA2787" i="1"/>
  <c r="BB2787" i="1"/>
  <c r="BC2787" i="1"/>
  <c r="BD2787" i="1"/>
  <c r="BE2787" i="1"/>
  <c r="BF2787" i="1"/>
  <c r="BG2787" i="1"/>
  <c r="BH2787" i="1"/>
  <c r="BI2787" i="1"/>
  <c r="AV2787" i="1"/>
  <c r="AU2788" i="1"/>
  <c r="AW2788" i="1"/>
  <c r="AX2788" i="1"/>
  <c r="AY2788" i="1"/>
  <c r="AZ2788" i="1"/>
  <c r="BA2788" i="1"/>
  <c r="BB2788" i="1"/>
  <c r="BC2788" i="1"/>
  <c r="BD2788" i="1"/>
  <c r="BE2788" i="1"/>
  <c r="BF2788" i="1"/>
  <c r="BG2788" i="1"/>
  <c r="BH2788" i="1"/>
  <c r="BI2788" i="1"/>
  <c r="AV2788" i="1"/>
  <c r="AU2789" i="1"/>
  <c r="AW2789" i="1"/>
  <c r="AX2789" i="1"/>
  <c r="AY2789" i="1"/>
  <c r="AZ2789" i="1"/>
  <c r="BA2789" i="1"/>
  <c r="BB2789" i="1"/>
  <c r="BC2789" i="1"/>
  <c r="BD2789" i="1"/>
  <c r="BE2789" i="1"/>
  <c r="BF2789" i="1"/>
  <c r="BG2789" i="1"/>
  <c r="BH2789" i="1"/>
  <c r="BI2789" i="1"/>
  <c r="AV2789" i="1"/>
  <c r="AU2790" i="1"/>
  <c r="AW2790" i="1"/>
  <c r="AX2790" i="1"/>
  <c r="AY2790" i="1"/>
  <c r="AZ2790" i="1"/>
  <c r="BA2790" i="1"/>
  <c r="BB2790" i="1"/>
  <c r="BC2790" i="1"/>
  <c r="BD2790" i="1"/>
  <c r="BE2790" i="1"/>
  <c r="BF2790" i="1"/>
  <c r="BG2790" i="1"/>
  <c r="BH2790" i="1"/>
  <c r="BI2790" i="1"/>
  <c r="AV2790" i="1"/>
  <c r="AU2791" i="1"/>
  <c r="AW2791" i="1"/>
  <c r="AX2791" i="1"/>
  <c r="AY2791" i="1"/>
  <c r="AZ2791" i="1"/>
  <c r="BA2791" i="1"/>
  <c r="BB2791" i="1"/>
  <c r="BC2791" i="1"/>
  <c r="BD2791" i="1"/>
  <c r="BE2791" i="1"/>
  <c r="BF2791" i="1"/>
  <c r="BG2791" i="1"/>
  <c r="BH2791" i="1"/>
  <c r="BI2791" i="1"/>
  <c r="AV2791" i="1"/>
  <c r="AU2792" i="1"/>
  <c r="AW2792" i="1"/>
  <c r="AX2792" i="1"/>
  <c r="AY2792" i="1"/>
  <c r="AZ2792" i="1"/>
  <c r="BA2792" i="1"/>
  <c r="BB2792" i="1"/>
  <c r="BC2792" i="1"/>
  <c r="BD2792" i="1"/>
  <c r="BE2792" i="1"/>
  <c r="BF2792" i="1"/>
  <c r="BG2792" i="1"/>
  <c r="BH2792" i="1"/>
  <c r="BI2792" i="1"/>
  <c r="AV2792" i="1"/>
  <c r="AU2793" i="1"/>
  <c r="AW2793" i="1"/>
  <c r="AX2793" i="1"/>
  <c r="AY2793" i="1"/>
  <c r="AZ2793" i="1"/>
  <c r="BA2793" i="1"/>
  <c r="BB2793" i="1"/>
  <c r="BC2793" i="1"/>
  <c r="BD2793" i="1"/>
  <c r="BE2793" i="1"/>
  <c r="BF2793" i="1"/>
  <c r="BG2793" i="1"/>
  <c r="BH2793" i="1"/>
  <c r="BI2793" i="1"/>
  <c r="AV2793" i="1"/>
  <c r="AU2794" i="1"/>
  <c r="AW2794" i="1"/>
  <c r="AX2794" i="1"/>
  <c r="AY2794" i="1"/>
  <c r="AZ2794" i="1"/>
  <c r="BA2794" i="1"/>
  <c r="BB2794" i="1"/>
  <c r="BC2794" i="1"/>
  <c r="BD2794" i="1"/>
  <c r="BE2794" i="1"/>
  <c r="BF2794" i="1"/>
  <c r="BG2794" i="1"/>
  <c r="BH2794" i="1"/>
  <c r="BI2794" i="1"/>
  <c r="AV2794" i="1"/>
  <c r="AU2795" i="1"/>
  <c r="AW2795" i="1"/>
  <c r="AX2795" i="1"/>
  <c r="AY2795" i="1"/>
  <c r="AZ2795" i="1"/>
  <c r="BA2795" i="1"/>
  <c r="BB2795" i="1"/>
  <c r="BC2795" i="1"/>
  <c r="BD2795" i="1"/>
  <c r="BE2795" i="1"/>
  <c r="BF2795" i="1"/>
  <c r="BG2795" i="1"/>
  <c r="BH2795" i="1"/>
  <c r="BI2795" i="1"/>
  <c r="AV2795" i="1"/>
  <c r="AU2796" i="1"/>
  <c r="AW2796" i="1"/>
  <c r="AX2796" i="1"/>
  <c r="AY2796" i="1"/>
  <c r="AZ2796" i="1"/>
  <c r="BA2796" i="1"/>
  <c r="BB2796" i="1"/>
  <c r="BC2796" i="1"/>
  <c r="BD2796" i="1"/>
  <c r="BE2796" i="1"/>
  <c r="BF2796" i="1"/>
  <c r="BG2796" i="1"/>
  <c r="BH2796" i="1"/>
  <c r="BI2796" i="1"/>
  <c r="AV2796" i="1"/>
  <c r="AU2797" i="1"/>
  <c r="AW2797" i="1"/>
  <c r="AX2797" i="1"/>
  <c r="AY2797" i="1"/>
  <c r="AZ2797" i="1"/>
  <c r="BA2797" i="1"/>
  <c r="BB2797" i="1"/>
  <c r="BC2797" i="1"/>
  <c r="BD2797" i="1"/>
  <c r="BE2797" i="1"/>
  <c r="BF2797" i="1"/>
  <c r="BG2797" i="1"/>
  <c r="BH2797" i="1"/>
  <c r="BI2797" i="1"/>
  <c r="AV2797" i="1"/>
  <c r="AU2798" i="1"/>
  <c r="AW2798" i="1"/>
  <c r="AX2798" i="1"/>
  <c r="AY2798" i="1"/>
  <c r="AZ2798" i="1"/>
  <c r="BA2798" i="1"/>
  <c r="BB2798" i="1"/>
  <c r="BC2798" i="1"/>
  <c r="BD2798" i="1"/>
  <c r="BE2798" i="1"/>
  <c r="BF2798" i="1"/>
  <c r="BG2798" i="1"/>
  <c r="BH2798" i="1"/>
  <c r="BI2798" i="1"/>
  <c r="AV2798" i="1"/>
  <c r="AU2799" i="1"/>
  <c r="AW2799" i="1"/>
  <c r="AX2799" i="1"/>
  <c r="AY2799" i="1"/>
  <c r="AZ2799" i="1"/>
  <c r="BA2799" i="1"/>
  <c r="BB2799" i="1"/>
  <c r="BC2799" i="1"/>
  <c r="BD2799" i="1"/>
  <c r="BE2799" i="1"/>
  <c r="BF2799" i="1"/>
  <c r="BG2799" i="1"/>
  <c r="BH2799" i="1"/>
  <c r="BI2799" i="1"/>
  <c r="AV2799" i="1"/>
  <c r="AU2800" i="1"/>
  <c r="AW2800" i="1"/>
  <c r="AX2800" i="1"/>
  <c r="AY2800" i="1"/>
  <c r="AZ2800" i="1"/>
  <c r="BA2800" i="1"/>
  <c r="BB2800" i="1"/>
  <c r="BC2800" i="1"/>
  <c r="BD2800" i="1"/>
  <c r="BE2800" i="1"/>
  <c r="BF2800" i="1"/>
  <c r="BG2800" i="1"/>
  <c r="BH2800" i="1"/>
  <c r="BI2800" i="1"/>
  <c r="AV2800" i="1"/>
  <c r="AU2801" i="1"/>
  <c r="AW2801" i="1"/>
  <c r="AX2801" i="1"/>
  <c r="AY2801" i="1"/>
  <c r="AZ2801" i="1"/>
  <c r="BA2801" i="1"/>
  <c r="BB2801" i="1"/>
  <c r="BC2801" i="1"/>
  <c r="BD2801" i="1"/>
  <c r="BE2801" i="1"/>
  <c r="BF2801" i="1"/>
  <c r="BG2801" i="1"/>
  <c r="BH2801" i="1"/>
  <c r="BI2801" i="1"/>
  <c r="AV2801" i="1"/>
  <c r="AU2802" i="1"/>
  <c r="AW2802" i="1"/>
  <c r="AX2802" i="1"/>
  <c r="AY2802" i="1"/>
  <c r="AZ2802" i="1"/>
  <c r="BA2802" i="1"/>
  <c r="BB2802" i="1"/>
  <c r="BC2802" i="1"/>
  <c r="BD2802" i="1"/>
  <c r="BE2802" i="1"/>
  <c r="BF2802" i="1"/>
  <c r="BG2802" i="1"/>
  <c r="BH2802" i="1"/>
  <c r="BI2802" i="1"/>
  <c r="AV2802" i="1"/>
  <c r="AU2803" i="1"/>
  <c r="AW2803" i="1"/>
  <c r="AX2803" i="1"/>
  <c r="AY2803" i="1"/>
  <c r="AZ2803" i="1"/>
  <c r="BA2803" i="1"/>
  <c r="BB2803" i="1"/>
  <c r="BC2803" i="1"/>
  <c r="BD2803" i="1"/>
  <c r="BE2803" i="1"/>
  <c r="BF2803" i="1"/>
  <c r="BG2803" i="1"/>
  <c r="BH2803" i="1"/>
  <c r="BI2803" i="1"/>
  <c r="AV2803" i="1"/>
  <c r="AU2804" i="1"/>
  <c r="AW2804" i="1"/>
  <c r="AX2804" i="1"/>
  <c r="AY2804" i="1"/>
  <c r="AZ2804" i="1"/>
  <c r="BA2804" i="1"/>
  <c r="BB2804" i="1"/>
  <c r="BC2804" i="1"/>
  <c r="BD2804" i="1"/>
  <c r="BE2804" i="1"/>
  <c r="BF2804" i="1"/>
  <c r="BG2804" i="1"/>
  <c r="BH2804" i="1"/>
  <c r="BI2804" i="1"/>
  <c r="AV2804" i="1"/>
  <c r="AU2805" i="1"/>
  <c r="AW2805" i="1"/>
  <c r="AX2805" i="1"/>
  <c r="AY2805" i="1"/>
  <c r="AZ2805" i="1"/>
  <c r="BA2805" i="1"/>
  <c r="BB2805" i="1"/>
  <c r="BC2805" i="1"/>
  <c r="BD2805" i="1"/>
  <c r="BE2805" i="1"/>
  <c r="BF2805" i="1"/>
  <c r="BG2805" i="1"/>
  <c r="BH2805" i="1"/>
  <c r="BI2805" i="1"/>
  <c r="AV2805" i="1"/>
  <c r="AU2806" i="1"/>
  <c r="AW2806" i="1"/>
  <c r="AX2806" i="1"/>
  <c r="AY2806" i="1"/>
  <c r="AZ2806" i="1"/>
  <c r="BA2806" i="1"/>
  <c r="BB2806" i="1"/>
  <c r="BC2806" i="1"/>
  <c r="BD2806" i="1"/>
  <c r="BE2806" i="1"/>
  <c r="BF2806" i="1"/>
  <c r="BG2806" i="1"/>
  <c r="BH2806" i="1"/>
  <c r="BI2806" i="1"/>
  <c r="AV2806" i="1"/>
  <c r="AU2807" i="1"/>
  <c r="AW2807" i="1"/>
  <c r="AX2807" i="1"/>
  <c r="AY2807" i="1"/>
  <c r="AZ2807" i="1"/>
  <c r="BA2807" i="1"/>
  <c r="BB2807" i="1"/>
  <c r="BC2807" i="1"/>
  <c r="BD2807" i="1"/>
  <c r="BE2807" i="1"/>
  <c r="BF2807" i="1"/>
  <c r="BG2807" i="1"/>
  <c r="BH2807" i="1"/>
  <c r="BI2807" i="1"/>
  <c r="AV2807" i="1"/>
  <c r="AU2808" i="1"/>
  <c r="AW2808" i="1"/>
  <c r="AX2808" i="1"/>
  <c r="AY2808" i="1"/>
  <c r="AZ2808" i="1"/>
  <c r="BA2808" i="1"/>
  <c r="BB2808" i="1"/>
  <c r="BC2808" i="1"/>
  <c r="BD2808" i="1"/>
  <c r="BE2808" i="1"/>
  <c r="BF2808" i="1"/>
  <c r="BG2808" i="1"/>
  <c r="BH2808" i="1"/>
  <c r="BI2808" i="1"/>
  <c r="AV2808" i="1"/>
  <c r="AU2809" i="1"/>
  <c r="AW2809" i="1"/>
  <c r="AX2809" i="1"/>
  <c r="AY2809" i="1"/>
  <c r="AZ2809" i="1"/>
  <c r="BA2809" i="1"/>
  <c r="BB2809" i="1"/>
  <c r="BC2809" i="1"/>
  <c r="BD2809" i="1"/>
  <c r="BE2809" i="1"/>
  <c r="BF2809" i="1"/>
  <c r="BG2809" i="1"/>
  <c r="BH2809" i="1"/>
  <c r="BI2809" i="1"/>
  <c r="AV2809" i="1"/>
  <c r="AU2810" i="1"/>
  <c r="AW2810" i="1"/>
  <c r="AX2810" i="1"/>
  <c r="AY2810" i="1"/>
  <c r="AZ2810" i="1"/>
  <c r="BA2810" i="1"/>
  <c r="BB2810" i="1"/>
  <c r="BC2810" i="1"/>
  <c r="BD2810" i="1"/>
  <c r="BE2810" i="1"/>
  <c r="BF2810" i="1"/>
  <c r="BG2810" i="1"/>
  <c r="BH2810" i="1"/>
  <c r="BI2810" i="1"/>
  <c r="AV2810" i="1"/>
  <c r="AU2811" i="1"/>
  <c r="AW2811" i="1"/>
  <c r="AX2811" i="1"/>
  <c r="AY2811" i="1"/>
  <c r="AZ2811" i="1"/>
  <c r="BA2811" i="1"/>
  <c r="BB2811" i="1"/>
  <c r="BC2811" i="1"/>
  <c r="BD2811" i="1"/>
  <c r="BE2811" i="1"/>
  <c r="BF2811" i="1"/>
  <c r="BG2811" i="1"/>
  <c r="BH2811" i="1"/>
  <c r="BI2811" i="1"/>
  <c r="AV2811" i="1"/>
  <c r="AU2812" i="1"/>
  <c r="AW2812" i="1"/>
  <c r="AX2812" i="1"/>
  <c r="AY2812" i="1"/>
  <c r="AZ2812" i="1"/>
  <c r="BA2812" i="1"/>
  <c r="BB2812" i="1"/>
  <c r="BC2812" i="1"/>
  <c r="BD2812" i="1"/>
  <c r="BE2812" i="1"/>
  <c r="BF2812" i="1"/>
  <c r="BG2812" i="1"/>
  <c r="BH2812" i="1"/>
  <c r="BI2812" i="1"/>
  <c r="AV2812" i="1"/>
  <c r="AU2813" i="1"/>
  <c r="AW2813" i="1"/>
  <c r="AX2813" i="1"/>
  <c r="AY2813" i="1"/>
  <c r="AZ2813" i="1"/>
  <c r="BA2813" i="1"/>
  <c r="BB2813" i="1"/>
  <c r="BC2813" i="1"/>
  <c r="BD2813" i="1"/>
  <c r="BE2813" i="1"/>
  <c r="BF2813" i="1"/>
  <c r="BG2813" i="1"/>
  <c r="BH2813" i="1"/>
  <c r="BI2813" i="1"/>
  <c r="AV2813" i="1"/>
  <c r="AU2814" i="1"/>
  <c r="AW2814" i="1"/>
  <c r="AX2814" i="1"/>
  <c r="AY2814" i="1"/>
  <c r="AZ2814" i="1"/>
  <c r="BA2814" i="1"/>
  <c r="BB2814" i="1"/>
  <c r="BC2814" i="1"/>
  <c r="BD2814" i="1"/>
  <c r="BE2814" i="1"/>
  <c r="BF2814" i="1"/>
  <c r="BG2814" i="1"/>
  <c r="BH2814" i="1"/>
  <c r="BI2814" i="1"/>
  <c r="AV2814" i="1"/>
  <c r="AU2815" i="1"/>
  <c r="AW2815" i="1"/>
  <c r="AX2815" i="1"/>
  <c r="AY2815" i="1"/>
  <c r="AZ2815" i="1"/>
  <c r="BA2815" i="1"/>
  <c r="BB2815" i="1"/>
  <c r="BC2815" i="1"/>
  <c r="BD2815" i="1"/>
  <c r="BE2815" i="1"/>
  <c r="BF2815" i="1"/>
  <c r="BG2815" i="1"/>
  <c r="BH2815" i="1"/>
  <c r="BI2815" i="1"/>
  <c r="AV2815" i="1"/>
  <c r="AU2816" i="1"/>
  <c r="AW2816" i="1"/>
  <c r="AX2816" i="1"/>
  <c r="AY2816" i="1"/>
  <c r="AZ2816" i="1"/>
  <c r="BA2816" i="1"/>
  <c r="BB2816" i="1"/>
  <c r="BC2816" i="1"/>
  <c r="BD2816" i="1"/>
  <c r="BE2816" i="1"/>
  <c r="BF2816" i="1"/>
  <c r="BG2816" i="1"/>
  <c r="BH2816" i="1"/>
  <c r="BI2816" i="1"/>
  <c r="AV2816" i="1"/>
  <c r="AU2817" i="1"/>
  <c r="AW2817" i="1"/>
  <c r="AX2817" i="1"/>
  <c r="AY2817" i="1"/>
  <c r="AZ2817" i="1"/>
  <c r="BA2817" i="1"/>
  <c r="BB2817" i="1"/>
  <c r="BC2817" i="1"/>
  <c r="BD2817" i="1"/>
  <c r="BE2817" i="1"/>
  <c r="BF2817" i="1"/>
  <c r="BG2817" i="1"/>
  <c r="BH2817" i="1"/>
  <c r="BI2817" i="1"/>
  <c r="AV2817" i="1"/>
  <c r="AU2818" i="1"/>
  <c r="AW2818" i="1"/>
  <c r="AX2818" i="1"/>
  <c r="AY2818" i="1"/>
  <c r="AZ2818" i="1"/>
  <c r="BA2818" i="1"/>
  <c r="BB2818" i="1"/>
  <c r="BC2818" i="1"/>
  <c r="BD2818" i="1"/>
  <c r="BE2818" i="1"/>
  <c r="BF2818" i="1"/>
  <c r="BG2818" i="1"/>
  <c r="BH2818" i="1"/>
  <c r="BI2818" i="1"/>
  <c r="AV2818" i="1"/>
  <c r="AU2819" i="1"/>
  <c r="AW2819" i="1"/>
  <c r="AX2819" i="1"/>
  <c r="AY2819" i="1"/>
  <c r="AZ2819" i="1"/>
  <c r="BA2819" i="1"/>
  <c r="BB2819" i="1"/>
  <c r="BC2819" i="1"/>
  <c r="BD2819" i="1"/>
  <c r="BE2819" i="1"/>
  <c r="BF2819" i="1"/>
  <c r="BG2819" i="1"/>
  <c r="BH2819" i="1"/>
  <c r="BI2819" i="1"/>
  <c r="AV2819" i="1"/>
  <c r="AU2820" i="1"/>
  <c r="AW2820" i="1"/>
  <c r="AX2820" i="1"/>
  <c r="AY2820" i="1"/>
  <c r="AZ2820" i="1"/>
  <c r="BA2820" i="1"/>
  <c r="BB2820" i="1"/>
  <c r="BC2820" i="1"/>
  <c r="BD2820" i="1"/>
  <c r="BE2820" i="1"/>
  <c r="BF2820" i="1"/>
  <c r="BG2820" i="1"/>
  <c r="BH2820" i="1"/>
  <c r="BI2820" i="1"/>
  <c r="AV2820" i="1"/>
  <c r="AU2821" i="1"/>
  <c r="AW2821" i="1"/>
  <c r="AX2821" i="1"/>
  <c r="AY2821" i="1"/>
  <c r="AZ2821" i="1"/>
  <c r="BA2821" i="1"/>
  <c r="BB2821" i="1"/>
  <c r="BC2821" i="1"/>
  <c r="BD2821" i="1"/>
  <c r="BE2821" i="1"/>
  <c r="BF2821" i="1"/>
  <c r="BG2821" i="1"/>
  <c r="BH2821" i="1"/>
  <c r="BI2821" i="1"/>
  <c r="AV2821" i="1"/>
  <c r="AU2822" i="1"/>
  <c r="AW2822" i="1"/>
  <c r="AX2822" i="1"/>
  <c r="AY2822" i="1"/>
  <c r="AZ2822" i="1"/>
  <c r="BA2822" i="1"/>
  <c r="BB2822" i="1"/>
  <c r="BC2822" i="1"/>
  <c r="BD2822" i="1"/>
  <c r="BE2822" i="1"/>
  <c r="BF2822" i="1"/>
  <c r="BG2822" i="1"/>
  <c r="BH2822" i="1"/>
  <c r="BI2822" i="1"/>
  <c r="AV2822" i="1"/>
  <c r="AU2823" i="1"/>
  <c r="AW2823" i="1"/>
  <c r="AX2823" i="1"/>
  <c r="AY2823" i="1"/>
  <c r="AZ2823" i="1"/>
  <c r="BA2823" i="1"/>
  <c r="BB2823" i="1"/>
  <c r="BC2823" i="1"/>
  <c r="BD2823" i="1"/>
  <c r="BE2823" i="1"/>
  <c r="BF2823" i="1"/>
  <c r="BG2823" i="1"/>
  <c r="BH2823" i="1"/>
  <c r="BI2823" i="1"/>
  <c r="AV2823" i="1"/>
  <c r="AU2824" i="1"/>
  <c r="AW2824" i="1"/>
  <c r="AX2824" i="1"/>
  <c r="AY2824" i="1"/>
  <c r="AZ2824" i="1"/>
  <c r="BA2824" i="1"/>
  <c r="BB2824" i="1"/>
  <c r="BC2824" i="1"/>
  <c r="BD2824" i="1"/>
  <c r="BE2824" i="1"/>
  <c r="BF2824" i="1"/>
  <c r="BG2824" i="1"/>
  <c r="BH2824" i="1"/>
  <c r="BI2824" i="1"/>
  <c r="AV2824" i="1"/>
  <c r="AU2825" i="1"/>
  <c r="AW2825" i="1"/>
  <c r="AX2825" i="1"/>
  <c r="AY2825" i="1"/>
  <c r="AZ2825" i="1"/>
  <c r="BA2825" i="1"/>
  <c r="BB2825" i="1"/>
  <c r="BC2825" i="1"/>
  <c r="BD2825" i="1"/>
  <c r="BE2825" i="1"/>
  <c r="BF2825" i="1"/>
  <c r="BG2825" i="1"/>
  <c r="BH2825" i="1"/>
  <c r="BI2825" i="1"/>
  <c r="AV2825" i="1"/>
  <c r="AU2826" i="1"/>
  <c r="AW2826" i="1"/>
  <c r="AX2826" i="1"/>
  <c r="AY2826" i="1"/>
  <c r="AZ2826" i="1"/>
  <c r="BA2826" i="1"/>
  <c r="BB2826" i="1"/>
  <c r="BC2826" i="1"/>
  <c r="BD2826" i="1"/>
  <c r="BE2826" i="1"/>
  <c r="BF2826" i="1"/>
  <c r="BG2826" i="1"/>
  <c r="BH2826" i="1"/>
  <c r="BI2826" i="1"/>
  <c r="AV2826" i="1"/>
  <c r="AU2827" i="1"/>
  <c r="AW2827" i="1"/>
  <c r="AX2827" i="1"/>
  <c r="AY2827" i="1"/>
  <c r="AZ2827" i="1"/>
  <c r="BA2827" i="1"/>
  <c r="BB2827" i="1"/>
  <c r="BC2827" i="1"/>
  <c r="BD2827" i="1"/>
  <c r="BE2827" i="1"/>
  <c r="BF2827" i="1"/>
  <c r="BG2827" i="1"/>
  <c r="BH2827" i="1"/>
  <c r="BI2827" i="1"/>
  <c r="AV2827" i="1"/>
  <c r="AU2828" i="1"/>
  <c r="AW2828" i="1"/>
  <c r="AX2828" i="1"/>
  <c r="AY2828" i="1"/>
  <c r="AZ2828" i="1"/>
  <c r="BA2828" i="1"/>
  <c r="BB2828" i="1"/>
  <c r="BC2828" i="1"/>
  <c r="BD2828" i="1"/>
  <c r="BE2828" i="1"/>
  <c r="BF2828" i="1"/>
  <c r="BG2828" i="1"/>
  <c r="BH2828" i="1"/>
  <c r="BI2828" i="1"/>
  <c r="AV2828" i="1"/>
  <c r="AU2743" i="1"/>
  <c r="AW2743" i="1"/>
  <c r="AX2743" i="1"/>
  <c r="AY2743" i="1"/>
  <c r="AZ2743" i="1"/>
  <c r="BA2743" i="1"/>
  <c r="BB2743" i="1"/>
  <c r="BC2743" i="1"/>
  <c r="BD2743" i="1"/>
  <c r="BE2743" i="1"/>
  <c r="BF2743" i="1"/>
  <c r="BG2743" i="1"/>
  <c r="BH2743" i="1"/>
  <c r="BI2743" i="1"/>
  <c r="AV2743" i="1"/>
  <c r="AU2714" i="1"/>
  <c r="AV2714" i="1"/>
  <c r="AU2715" i="1"/>
  <c r="AV2715" i="1"/>
  <c r="AU2716" i="1"/>
  <c r="AV2716" i="1"/>
  <c r="AU2717" i="1"/>
  <c r="AV2717" i="1"/>
  <c r="AU2718" i="1"/>
  <c r="AV2718" i="1"/>
  <c r="AU2719" i="1"/>
  <c r="AV2719" i="1"/>
  <c r="AU2720" i="1"/>
  <c r="AV2720" i="1"/>
  <c r="AU2721" i="1"/>
  <c r="AV2721" i="1"/>
  <c r="AU2722" i="1"/>
  <c r="AV2722" i="1"/>
  <c r="AU2723" i="1"/>
  <c r="AV2723" i="1"/>
  <c r="AU2724" i="1"/>
  <c r="AV2724" i="1"/>
  <c r="AU2725" i="1"/>
  <c r="AV2725" i="1"/>
  <c r="AU2726" i="1"/>
  <c r="AV2726" i="1"/>
  <c r="AU2727" i="1"/>
  <c r="AV2727" i="1"/>
  <c r="AU2728" i="1"/>
  <c r="AV2728" i="1"/>
  <c r="AU2729" i="1"/>
  <c r="AV2729" i="1"/>
  <c r="AU2730" i="1"/>
  <c r="AV2730" i="1"/>
  <c r="AU2731" i="1"/>
  <c r="AV2731" i="1"/>
  <c r="AU2732" i="1"/>
  <c r="AV2732" i="1"/>
  <c r="AU2733" i="1"/>
  <c r="AV2733" i="1"/>
  <c r="AU2734" i="1"/>
  <c r="AV2734" i="1"/>
  <c r="AU2735" i="1"/>
  <c r="AV2735" i="1"/>
  <c r="AU2736" i="1"/>
  <c r="AV2736" i="1"/>
  <c r="AU2737" i="1"/>
  <c r="AV2737" i="1"/>
  <c r="AU2738" i="1"/>
  <c r="AV2738" i="1"/>
  <c r="AU2739" i="1"/>
  <c r="AV2739" i="1"/>
  <c r="AU2740" i="1"/>
  <c r="AV2740" i="1"/>
  <c r="AU2741" i="1"/>
  <c r="AV2741" i="1"/>
  <c r="AU2742" i="1"/>
  <c r="AV2742" i="1"/>
  <c r="BI2714" i="1"/>
  <c r="BI2715" i="1"/>
  <c r="BI2716" i="1"/>
  <c r="BI2717" i="1"/>
  <c r="BI2718" i="1"/>
  <c r="BI2719" i="1"/>
  <c r="BI2720" i="1"/>
  <c r="BI2721" i="1"/>
  <c r="BI2722" i="1"/>
  <c r="BI2723" i="1"/>
  <c r="BI2724" i="1"/>
  <c r="BI2725" i="1"/>
  <c r="BI2726" i="1"/>
  <c r="BI2727" i="1"/>
  <c r="BI2728" i="1"/>
  <c r="BI2729" i="1"/>
  <c r="BI2730" i="1"/>
  <c r="BI2731" i="1"/>
  <c r="BI2732" i="1"/>
  <c r="BI2733" i="1"/>
  <c r="BI2734" i="1"/>
  <c r="BI2735" i="1"/>
  <c r="BI2736" i="1"/>
  <c r="BI2737" i="1"/>
  <c r="BI2738" i="1"/>
  <c r="BI2739" i="1"/>
  <c r="BI2740" i="1"/>
  <c r="BI2741" i="1"/>
  <c r="BI2742" i="1"/>
  <c r="BI2713" i="1"/>
  <c r="AV2713" i="1"/>
  <c r="AU2713" i="1"/>
  <c r="AW2718" i="1"/>
  <c r="AX2718" i="1"/>
  <c r="AY2718" i="1"/>
  <c r="AZ2718" i="1"/>
  <c r="BA2718" i="1"/>
  <c r="BB2718" i="1"/>
  <c r="BC2718" i="1"/>
  <c r="BD2718" i="1"/>
  <c r="BE2718" i="1"/>
  <c r="BF2718" i="1"/>
  <c r="BG2718" i="1"/>
  <c r="BH2718" i="1"/>
  <c r="AW2719" i="1"/>
  <c r="AX2719" i="1"/>
  <c r="AY2719" i="1"/>
  <c r="AZ2719" i="1"/>
  <c r="BA2719" i="1"/>
  <c r="BB2719" i="1"/>
  <c r="BC2719" i="1"/>
  <c r="BD2719" i="1"/>
  <c r="BE2719" i="1"/>
  <c r="BF2719" i="1"/>
  <c r="BG2719" i="1"/>
  <c r="BH2719" i="1"/>
  <c r="AW2720" i="1"/>
  <c r="AX2720" i="1"/>
  <c r="AY2720" i="1"/>
  <c r="AZ2720" i="1"/>
  <c r="BA2720" i="1"/>
  <c r="BB2720" i="1"/>
  <c r="BC2720" i="1"/>
  <c r="BD2720" i="1"/>
  <c r="BE2720" i="1"/>
  <c r="BF2720" i="1"/>
  <c r="BG2720" i="1"/>
  <c r="BH2720" i="1"/>
  <c r="AW2721" i="1"/>
  <c r="AX2721" i="1"/>
  <c r="AY2721" i="1"/>
  <c r="AZ2721" i="1"/>
  <c r="BA2721" i="1"/>
  <c r="BB2721" i="1"/>
  <c r="BC2721" i="1"/>
  <c r="BD2721" i="1"/>
  <c r="BE2721" i="1"/>
  <c r="BF2721" i="1"/>
  <c r="BG2721" i="1"/>
  <c r="BH2721" i="1"/>
  <c r="AW2722" i="1"/>
  <c r="AX2722" i="1"/>
  <c r="AY2722" i="1"/>
  <c r="AZ2722" i="1"/>
  <c r="BA2722" i="1"/>
  <c r="BB2722" i="1"/>
  <c r="BC2722" i="1"/>
  <c r="BD2722" i="1"/>
  <c r="BE2722" i="1"/>
  <c r="BF2722" i="1"/>
  <c r="BG2722" i="1"/>
  <c r="BH2722" i="1"/>
  <c r="AW2723" i="1"/>
  <c r="AX2723" i="1"/>
  <c r="AY2723" i="1"/>
  <c r="AZ2723" i="1"/>
  <c r="BA2723" i="1"/>
  <c r="BB2723" i="1"/>
  <c r="BC2723" i="1"/>
  <c r="BD2723" i="1"/>
  <c r="BE2723" i="1"/>
  <c r="BF2723" i="1"/>
  <c r="BG2723" i="1"/>
  <c r="BH2723" i="1"/>
  <c r="AW2724" i="1"/>
  <c r="AX2724" i="1"/>
  <c r="AY2724" i="1"/>
  <c r="AZ2724" i="1"/>
  <c r="BA2724" i="1"/>
  <c r="BB2724" i="1"/>
  <c r="BC2724" i="1"/>
  <c r="BD2724" i="1"/>
  <c r="BE2724" i="1"/>
  <c r="BF2724" i="1"/>
  <c r="BG2724" i="1"/>
  <c r="BH2724" i="1"/>
  <c r="AW2725" i="1"/>
  <c r="AX2725" i="1"/>
  <c r="AY2725" i="1"/>
  <c r="AZ2725" i="1"/>
  <c r="BA2725" i="1"/>
  <c r="BB2725" i="1"/>
  <c r="BC2725" i="1"/>
  <c r="BD2725" i="1"/>
  <c r="BE2725" i="1"/>
  <c r="BF2725" i="1"/>
  <c r="BG2725" i="1"/>
  <c r="BH2725" i="1"/>
  <c r="AW2726" i="1"/>
  <c r="AX2726" i="1"/>
  <c r="AY2726" i="1"/>
  <c r="AZ2726" i="1"/>
  <c r="BA2726" i="1"/>
  <c r="BB2726" i="1"/>
  <c r="BC2726" i="1"/>
  <c r="BD2726" i="1"/>
  <c r="BE2726" i="1"/>
  <c r="BF2726" i="1"/>
  <c r="BG2726" i="1"/>
  <c r="BH2726" i="1"/>
  <c r="AW2727" i="1"/>
  <c r="AX2727" i="1"/>
  <c r="AY2727" i="1"/>
  <c r="AZ2727" i="1"/>
  <c r="BA2727" i="1"/>
  <c r="BB2727" i="1"/>
  <c r="BC2727" i="1"/>
  <c r="BD2727" i="1"/>
  <c r="BE2727" i="1"/>
  <c r="BF2727" i="1"/>
  <c r="BG2727" i="1"/>
  <c r="BH2727" i="1"/>
  <c r="AW2728" i="1"/>
  <c r="AX2728" i="1"/>
  <c r="AY2728" i="1"/>
  <c r="AZ2728" i="1"/>
  <c r="BA2728" i="1"/>
  <c r="BB2728" i="1"/>
  <c r="BC2728" i="1"/>
  <c r="BD2728" i="1"/>
  <c r="BE2728" i="1"/>
  <c r="BF2728" i="1"/>
  <c r="BG2728" i="1"/>
  <c r="BH2728" i="1"/>
  <c r="AW2729" i="1"/>
  <c r="AX2729" i="1"/>
  <c r="AY2729" i="1"/>
  <c r="AZ2729" i="1"/>
  <c r="BA2729" i="1"/>
  <c r="BB2729" i="1"/>
  <c r="BC2729" i="1"/>
  <c r="BD2729" i="1"/>
  <c r="BE2729" i="1"/>
  <c r="BF2729" i="1"/>
  <c r="BG2729" i="1"/>
  <c r="BH2729" i="1"/>
  <c r="AW2730" i="1"/>
  <c r="AX2730" i="1"/>
  <c r="AY2730" i="1"/>
  <c r="AZ2730" i="1"/>
  <c r="BA2730" i="1"/>
  <c r="BB2730" i="1"/>
  <c r="BC2730" i="1"/>
  <c r="BD2730" i="1"/>
  <c r="BE2730" i="1"/>
  <c r="BF2730" i="1"/>
  <c r="BG2730" i="1"/>
  <c r="BH2730" i="1"/>
  <c r="AW2731" i="1"/>
  <c r="AX2731" i="1"/>
  <c r="AY2731" i="1"/>
  <c r="AZ2731" i="1"/>
  <c r="BA2731" i="1"/>
  <c r="BB2731" i="1"/>
  <c r="BC2731" i="1"/>
  <c r="BD2731" i="1"/>
  <c r="BE2731" i="1"/>
  <c r="BF2731" i="1"/>
  <c r="BG2731" i="1"/>
  <c r="BH2731" i="1"/>
  <c r="AW2732" i="1"/>
  <c r="AX2732" i="1"/>
  <c r="AY2732" i="1"/>
  <c r="AZ2732" i="1"/>
  <c r="BA2732" i="1"/>
  <c r="BB2732" i="1"/>
  <c r="BC2732" i="1"/>
  <c r="BD2732" i="1"/>
  <c r="BE2732" i="1"/>
  <c r="BF2732" i="1"/>
  <c r="BG2732" i="1"/>
  <c r="BH2732" i="1"/>
  <c r="AW2733" i="1"/>
  <c r="AX2733" i="1"/>
  <c r="AY2733" i="1"/>
  <c r="AZ2733" i="1"/>
  <c r="BA2733" i="1"/>
  <c r="BB2733" i="1"/>
  <c r="BC2733" i="1"/>
  <c r="BD2733" i="1"/>
  <c r="BE2733" i="1"/>
  <c r="BF2733" i="1"/>
  <c r="BG2733" i="1"/>
  <c r="BH2733" i="1"/>
  <c r="AW2734" i="1"/>
  <c r="AX2734" i="1"/>
  <c r="AY2734" i="1"/>
  <c r="AZ2734" i="1"/>
  <c r="BA2734" i="1"/>
  <c r="BB2734" i="1"/>
  <c r="BC2734" i="1"/>
  <c r="BD2734" i="1"/>
  <c r="BE2734" i="1"/>
  <c r="BF2734" i="1"/>
  <c r="BG2734" i="1"/>
  <c r="BH2734" i="1"/>
  <c r="AW2735" i="1"/>
  <c r="AX2735" i="1"/>
  <c r="AY2735" i="1"/>
  <c r="AZ2735" i="1"/>
  <c r="BA2735" i="1"/>
  <c r="BB2735" i="1"/>
  <c r="BC2735" i="1"/>
  <c r="BD2735" i="1"/>
  <c r="BE2735" i="1"/>
  <c r="BF2735" i="1"/>
  <c r="BG2735" i="1"/>
  <c r="BH2735" i="1"/>
  <c r="AW2736" i="1"/>
  <c r="AX2736" i="1"/>
  <c r="AY2736" i="1"/>
  <c r="AZ2736" i="1"/>
  <c r="BA2736" i="1"/>
  <c r="BB2736" i="1"/>
  <c r="BC2736" i="1"/>
  <c r="BD2736" i="1"/>
  <c r="BE2736" i="1"/>
  <c r="BF2736" i="1"/>
  <c r="BG2736" i="1"/>
  <c r="BH2736" i="1"/>
  <c r="AW2737" i="1"/>
  <c r="AX2737" i="1"/>
  <c r="AY2737" i="1"/>
  <c r="AZ2737" i="1"/>
  <c r="BA2737" i="1"/>
  <c r="BB2737" i="1"/>
  <c r="BC2737" i="1"/>
  <c r="BD2737" i="1"/>
  <c r="BE2737" i="1"/>
  <c r="BF2737" i="1"/>
  <c r="BG2737" i="1"/>
  <c r="BH2737" i="1"/>
  <c r="AW2738" i="1"/>
  <c r="AX2738" i="1"/>
  <c r="AY2738" i="1"/>
  <c r="AZ2738" i="1"/>
  <c r="BA2738" i="1"/>
  <c r="BB2738" i="1"/>
  <c r="BC2738" i="1"/>
  <c r="BD2738" i="1"/>
  <c r="BE2738" i="1"/>
  <c r="BF2738" i="1"/>
  <c r="BG2738" i="1"/>
  <c r="BH2738" i="1"/>
  <c r="AW2739" i="1"/>
  <c r="AX2739" i="1"/>
  <c r="AY2739" i="1"/>
  <c r="AZ2739" i="1"/>
  <c r="BA2739" i="1"/>
  <c r="BB2739" i="1"/>
  <c r="BC2739" i="1"/>
  <c r="BD2739" i="1"/>
  <c r="BE2739" i="1"/>
  <c r="BF2739" i="1"/>
  <c r="BG2739" i="1"/>
  <c r="BH2739" i="1"/>
  <c r="AW2740" i="1"/>
  <c r="AX2740" i="1"/>
  <c r="AY2740" i="1"/>
  <c r="AZ2740" i="1"/>
  <c r="BA2740" i="1"/>
  <c r="BB2740" i="1"/>
  <c r="BC2740" i="1"/>
  <c r="BD2740" i="1"/>
  <c r="BE2740" i="1"/>
  <c r="BF2740" i="1"/>
  <c r="BG2740" i="1"/>
  <c r="BH2740" i="1"/>
  <c r="AW2741" i="1"/>
  <c r="AX2741" i="1"/>
  <c r="AY2741" i="1"/>
  <c r="AZ2741" i="1"/>
  <c r="BA2741" i="1"/>
  <c r="BB2741" i="1"/>
  <c r="BC2741" i="1"/>
  <c r="BD2741" i="1"/>
  <c r="BE2741" i="1"/>
  <c r="BF2741" i="1"/>
  <c r="BG2741" i="1"/>
  <c r="BH2741" i="1"/>
  <c r="AW2742" i="1"/>
  <c r="AX2742" i="1"/>
  <c r="AY2742" i="1"/>
  <c r="AZ2742" i="1"/>
  <c r="BA2742" i="1"/>
  <c r="BB2742" i="1"/>
  <c r="BC2742" i="1"/>
  <c r="BD2742" i="1"/>
  <c r="BE2742" i="1"/>
  <c r="BF2742" i="1"/>
  <c r="BG2742" i="1"/>
  <c r="BH2742" i="1"/>
  <c r="AU2672" i="1"/>
  <c r="AW2672" i="1"/>
  <c r="AX2672" i="1"/>
  <c r="AY2672" i="1"/>
  <c r="AZ2672" i="1"/>
  <c r="BA2672" i="1"/>
  <c r="BB2672" i="1"/>
  <c r="BC2672" i="1"/>
  <c r="BD2672" i="1"/>
  <c r="BE2672" i="1"/>
  <c r="BF2672" i="1"/>
  <c r="BG2672" i="1"/>
  <c r="BH2672" i="1"/>
  <c r="AV2672" i="1"/>
  <c r="AU2673" i="1"/>
  <c r="AW2673" i="1"/>
  <c r="AX2673" i="1"/>
  <c r="AY2673" i="1"/>
  <c r="AZ2673" i="1"/>
  <c r="BA2673" i="1"/>
  <c r="BB2673" i="1"/>
  <c r="BC2673" i="1"/>
  <c r="BD2673" i="1"/>
  <c r="BE2673" i="1"/>
  <c r="BF2673" i="1"/>
  <c r="BG2673" i="1"/>
  <c r="BH2673" i="1"/>
  <c r="AV2673" i="1"/>
  <c r="AU2674" i="1"/>
  <c r="AW2674" i="1"/>
  <c r="AX2674" i="1"/>
  <c r="AY2674" i="1"/>
  <c r="AZ2674" i="1"/>
  <c r="BA2674" i="1"/>
  <c r="BB2674" i="1"/>
  <c r="BC2674" i="1"/>
  <c r="BD2674" i="1"/>
  <c r="BE2674" i="1"/>
  <c r="BF2674" i="1"/>
  <c r="BG2674" i="1"/>
  <c r="BH2674" i="1"/>
  <c r="AV2674" i="1"/>
  <c r="AU2675" i="1"/>
  <c r="AW2675" i="1"/>
  <c r="AX2675" i="1"/>
  <c r="AY2675" i="1"/>
  <c r="AZ2675" i="1"/>
  <c r="BA2675" i="1"/>
  <c r="BB2675" i="1"/>
  <c r="BC2675" i="1"/>
  <c r="BD2675" i="1"/>
  <c r="BE2675" i="1"/>
  <c r="BF2675" i="1"/>
  <c r="BG2675" i="1"/>
  <c r="BH2675" i="1"/>
  <c r="AV2675" i="1"/>
  <c r="AU2676" i="1"/>
  <c r="AW2676" i="1"/>
  <c r="AX2676" i="1"/>
  <c r="AY2676" i="1"/>
  <c r="AZ2676" i="1"/>
  <c r="BA2676" i="1"/>
  <c r="BB2676" i="1"/>
  <c r="BC2676" i="1"/>
  <c r="BD2676" i="1"/>
  <c r="BE2676" i="1"/>
  <c r="BF2676" i="1"/>
  <c r="BG2676" i="1"/>
  <c r="BH2676" i="1"/>
  <c r="AV2676" i="1"/>
  <c r="AU2677" i="1"/>
  <c r="AW2677" i="1"/>
  <c r="AX2677" i="1"/>
  <c r="AY2677" i="1"/>
  <c r="AZ2677" i="1"/>
  <c r="BA2677" i="1"/>
  <c r="BB2677" i="1"/>
  <c r="BC2677" i="1"/>
  <c r="BD2677" i="1"/>
  <c r="BE2677" i="1"/>
  <c r="BF2677" i="1"/>
  <c r="BG2677" i="1"/>
  <c r="BH2677" i="1"/>
  <c r="AV2677" i="1"/>
  <c r="AU2678" i="1"/>
  <c r="AW2678" i="1"/>
  <c r="AX2678" i="1"/>
  <c r="AY2678" i="1"/>
  <c r="AZ2678" i="1"/>
  <c r="BA2678" i="1"/>
  <c r="BB2678" i="1"/>
  <c r="BC2678" i="1"/>
  <c r="BD2678" i="1"/>
  <c r="BE2678" i="1"/>
  <c r="BF2678" i="1"/>
  <c r="BG2678" i="1"/>
  <c r="BH2678" i="1"/>
  <c r="AV2678" i="1"/>
  <c r="AU2679" i="1"/>
  <c r="AW2679" i="1"/>
  <c r="AX2679" i="1"/>
  <c r="AY2679" i="1"/>
  <c r="AZ2679" i="1"/>
  <c r="BA2679" i="1"/>
  <c r="BB2679" i="1"/>
  <c r="BC2679" i="1"/>
  <c r="BD2679" i="1"/>
  <c r="BE2679" i="1"/>
  <c r="BF2679" i="1"/>
  <c r="BG2679" i="1"/>
  <c r="BH2679" i="1"/>
  <c r="AV2679" i="1"/>
  <c r="AU2680" i="1"/>
  <c r="AW2680" i="1"/>
  <c r="AX2680" i="1"/>
  <c r="AY2680" i="1"/>
  <c r="AZ2680" i="1"/>
  <c r="BA2680" i="1"/>
  <c r="BB2680" i="1"/>
  <c r="BC2680" i="1"/>
  <c r="BD2680" i="1"/>
  <c r="BE2680" i="1"/>
  <c r="BF2680" i="1"/>
  <c r="BG2680" i="1"/>
  <c r="BH2680" i="1"/>
  <c r="AV2680" i="1"/>
  <c r="AU2681" i="1"/>
  <c r="AW2681" i="1"/>
  <c r="AX2681" i="1"/>
  <c r="AY2681" i="1"/>
  <c r="AZ2681" i="1"/>
  <c r="BA2681" i="1"/>
  <c r="BB2681" i="1"/>
  <c r="BC2681" i="1"/>
  <c r="BD2681" i="1"/>
  <c r="BE2681" i="1"/>
  <c r="BF2681" i="1"/>
  <c r="BG2681" i="1"/>
  <c r="BH2681" i="1"/>
  <c r="AV2681" i="1"/>
  <c r="AU2682" i="1"/>
  <c r="AW2682" i="1"/>
  <c r="AX2682" i="1"/>
  <c r="AY2682" i="1"/>
  <c r="AZ2682" i="1"/>
  <c r="BA2682" i="1"/>
  <c r="BB2682" i="1"/>
  <c r="BC2682" i="1"/>
  <c r="BD2682" i="1"/>
  <c r="BE2682" i="1"/>
  <c r="BF2682" i="1"/>
  <c r="BG2682" i="1"/>
  <c r="BH2682" i="1"/>
  <c r="AV2682" i="1"/>
  <c r="AU2683" i="1"/>
  <c r="AW2683" i="1"/>
  <c r="AX2683" i="1"/>
  <c r="AY2683" i="1"/>
  <c r="AZ2683" i="1"/>
  <c r="BA2683" i="1"/>
  <c r="BB2683" i="1"/>
  <c r="BC2683" i="1"/>
  <c r="BD2683" i="1"/>
  <c r="BE2683" i="1"/>
  <c r="BF2683" i="1"/>
  <c r="BG2683" i="1"/>
  <c r="BH2683" i="1"/>
  <c r="AV2683" i="1"/>
  <c r="AU2684" i="1"/>
  <c r="AW2684" i="1"/>
  <c r="AX2684" i="1"/>
  <c r="AY2684" i="1"/>
  <c r="AZ2684" i="1"/>
  <c r="BA2684" i="1"/>
  <c r="BB2684" i="1"/>
  <c r="BC2684" i="1"/>
  <c r="BD2684" i="1"/>
  <c r="BE2684" i="1"/>
  <c r="BF2684" i="1"/>
  <c r="BG2684" i="1"/>
  <c r="BH2684" i="1"/>
  <c r="AV2684" i="1"/>
  <c r="AU2685" i="1"/>
  <c r="AW2685" i="1"/>
  <c r="AX2685" i="1"/>
  <c r="AY2685" i="1"/>
  <c r="AZ2685" i="1"/>
  <c r="BA2685" i="1"/>
  <c r="BB2685" i="1"/>
  <c r="BC2685" i="1"/>
  <c r="BD2685" i="1"/>
  <c r="BE2685" i="1"/>
  <c r="BF2685" i="1"/>
  <c r="BG2685" i="1"/>
  <c r="BH2685" i="1"/>
  <c r="AV2685" i="1"/>
  <c r="AU2686" i="1"/>
  <c r="AW2686" i="1"/>
  <c r="AX2686" i="1"/>
  <c r="AY2686" i="1"/>
  <c r="AZ2686" i="1"/>
  <c r="BA2686" i="1"/>
  <c r="BB2686" i="1"/>
  <c r="BC2686" i="1"/>
  <c r="BD2686" i="1"/>
  <c r="BE2686" i="1"/>
  <c r="BF2686" i="1"/>
  <c r="BG2686" i="1"/>
  <c r="BH2686" i="1"/>
  <c r="AV2686" i="1"/>
  <c r="AU2687" i="1"/>
  <c r="AW2687" i="1"/>
  <c r="AX2687" i="1"/>
  <c r="AY2687" i="1"/>
  <c r="AZ2687" i="1"/>
  <c r="BA2687" i="1"/>
  <c r="BB2687" i="1"/>
  <c r="BC2687" i="1"/>
  <c r="BD2687" i="1"/>
  <c r="BE2687" i="1"/>
  <c r="BF2687" i="1"/>
  <c r="BG2687" i="1"/>
  <c r="BH2687" i="1"/>
  <c r="AV2687" i="1"/>
  <c r="AU2688" i="1"/>
  <c r="AW2688" i="1"/>
  <c r="AX2688" i="1"/>
  <c r="AY2688" i="1"/>
  <c r="AZ2688" i="1"/>
  <c r="BA2688" i="1"/>
  <c r="BB2688" i="1"/>
  <c r="BC2688" i="1"/>
  <c r="BD2688" i="1"/>
  <c r="BE2688" i="1"/>
  <c r="BF2688" i="1"/>
  <c r="BG2688" i="1"/>
  <c r="BH2688" i="1"/>
  <c r="AV2688" i="1"/>
  <c r="AU2689" i="1"/>
  <c r="AW2689" i="1"/>
  <c r="AX2689" i="1"/>
  <c r="AY2689" i="1"/>
  <c r="AZ2689" i="1"/>
  <c r="BA2689" i="1"/>
  <c r="BB2689" i="1"/>
  <c r="BC2689" i="1"/>
  <c r="BD2689" i="1"/>
  <c r="BE2689" i="1"/>
  <c r="BF2689" i="1"/>
  <c r="BG2689" i="1"/>
  <c r="BH2689" i="1"/>
  <c r="AV2689" i="1"/>
  <c r="AU2690" i="1"/>
  <c r="AW2690" i="1"/>
  <c r="AX2690" i="1"/>
  <c r="AY2690" i="1"/>
  <c r="AZ2690" i="1"/>
  <c r="BA2690" i="1"/>
  <c r="BB2690" i="1"/>
  <c r="BC2690" i="1"/>
  <c r="BD2690" i="1"/>
  <c r="BE2690" i="1"/>
  <c r="BF2690" i="1"/>
  <c r="BG2690" i="1"/>
  <c r="BH2690" i="1"/>
  <c r="AV2690" i="1"/>
  <c r="AU2691" i="1"/>
  <c r="AW2691" i="1"/>
  <c r="AX2691" i="1"/>
  <c r="AY2691" i="1"/>
  <c r="AZ2691" i="1"/>
  <c r="BA2691" i="1"/>
  <c r="BB2691" i="1"/>
  <c r="BC2691" i="1"/>
  <c r="BD2691" i="1"/>
  <c r="BE2691" i="1"/>
  <c r="BF2691" i="1"/>
  <c r="BG2691" i="1"/>
  <c r="BH2691" i="1"/>
  <c r="AV2691" i="1"/>
  <c r="AU2692" i="1"/>
  <c r="AW2692" i="1"/>
  <c r="AX2692" i="1"/>
  <c r="AY2692" i="1"/>
  <c r="AZ2692" i="1"/>
  <c r="BA2692" i="1"/>
  <c r="BB2692" i="1"/>
  <c r="BC2692" i="1"/>
  <c r="BD2692" i="1"/>
  <c r="BE2692" i="1"/>
  <c r="BF2692" i="1"/>
  <c r="BG2692" i="1"/>
  <c r="BH2692" i="1"/>
  <c r="AV2692" i="1"/>
  <c r="AU2693" i="1"/>
  <c r="AW2693" i="1"/>
  <c r="AX2693" i="1"/>
  <c r="AY2693" i="1"/>
  <c r="AZ2693" i="1"/>
  <c r="BA2693" i="1"/>
  <c r="BB2693" i="1"/>
  <c r="BC2693" i="1"/>
  <c r="BD2693" i="1"/>
  <c r="BE2693" i="1"/>
  <c r="BF2693" i="1"/>
  <c r="BG2693" i="1"/>
  <c r="BH2693" i="1"/>
  <c r="AV2693" i="1"/>
  <c r="AU2694" i="1"/>
  <c r="AW2694" i="1"/>
  <c r="AX2694" i="1"/>
  <c r="AY2694" i="1"/>
  <c r="AZ2694" i="1"/>
  <c r="BA2694" i="1"/>
  <c r="BB2694" i="1"/>
  <c r="BC2694" i="1"/>
  <c r="BD2694" i="1"/>
  <c r="BE2694" i="1"/>
  <c r="BF2694" i="1"/>
  <c r="BG2694" i="1"/>
  <c r="BH2694" i="1"/>
  <c r="AV2694" i="1"/>
  <c r="AU2695" i="1"/>
  <c r="AW2695" i="1"/>
  <c r="AX2695" i="1"/>
  <c r="AY2695" i="1"/>
  <c r="AZ2695" i="1"/>
  <c r="BA2695" i="1"/>
  <c r="BB2695" i="1"/>
  <c r="BC2695" i="1"/>
  <c r="BD2695" i="1"/>
  <c r="BE2695" i="1"/>
  <c r="BF2695" i="1"/>
  <c r="BG2695" i="1"/>
  <c r="BH2695" i="1"/>
  <c r="AV2695" i="1"/>
  <c r="AU2696" i="1"/>
  <c r="AW2696" i="1"/>
  <c r="AX2696" i="1"/>
  <c r="AY2696" i="1"/>
  <c r="AZ2696" i="1"/>
  <c r="BA2696" i="1"/>
  <c r="BB2696" i="1"/>
  <c r="BC2696" i="1"/>
  <c r="BD2696" i="1"/>
  <c r="BE2696" i="1"/>
  <c r="BF2696" i="1"/>
  <c r="BG2696" i="1"/>
  <c r="BH2696" i="1"/>
  <c r="AV2696" i="1"/>
  <c r="AU2697" i="1"/>
  <c r="AW2697" i="1"/>
  <c r="AX2697" i="1"/>
  <c r="AY2697" i="1"/>
  <c r="AZ2697" i="1"/>
  <c r="BA2697" i="1"/>
  <c r="BB2697" i="1"/>
  <c r="BC2697" i="1"/>
  <c r="BD2697" i="1"/>
  <c r="BE2697" i="1"/>
  <c r="BF2697" i="1"/>
  <c r="BG2697" i="1"/>
  <c r="BH2697" i="1"/>
  <c r="AV2697" i="1"/>
  <c r="AU2698" i="1"/>
  <c r="AW2698" i="1"/>
  <c r="AX2698" i="1"/>
  <c r="AY2698" i="1"/>
  <c r="AZ2698" i="1"/>
  <c r="BA2698" i="1"/>
  <c r="BB2698" i="1"/>
  <c r="BC2698" i="1"/>
  <c r="BD2698" i="1"/>
  <c r="BE2698" i="1"/>
  <c r="BF2698" i="1"/>
  <c r="BG2698" i="1"/>
  <c r="BH2698" i="1"/>
  <c r="AV2698" i="1"/>
  <c r="AU2699" i="1"/>
  <c r="AW2699" i="1"/>
  <c r="AX2699" i="1"/>
  <c r="AY2699" i="1"/>
  <c r="AZ2699" i="1"/>
  <c r="BA2699" i="1"/>
  <c r="BB2699" i="1"/>
  <c r="BC2699" i="1"/>
  <c r="BD2699" i="1"/>
  <c r="BE2699" i="1"/>
  <c r="BF2699" i="1"/>
  <c r="BG2699" i="1"/>
  <c r="BH2699" i="1"/>
  <c r="AV2699" i="1"/>
  <c r="AU2700" i="1"/>
  <c r="AW2700" i="1"/>
  <c r="AX2700" i="1"/>
  <c r="AY2700" i="1"/>
  <c r="AZ2700" i="1"/>
  <c r="BA2700" i="1"/>
  <c r="BB2700" i="1"/>
  <c r="BC2700" i="1"/>
  <c r="BD2700" i="1"/>
  <c r="BE2700" i="1"/>
  <c r="BF2700" i="1"/>
  <c r="BG2700" i="1"/>
  <c r="BH2700" i="1"/>
  <c r="AV2700" i="1"/>
  <c r="AU2701" i="1"/>
  <c r="AW2701" i="1"/>
  <c r="AX2701" i="1"/>
  <c r="AY2701" i="1"/>
  <c r="AZ2701" i="1"/>
  <c r="BA2701" i="1"/>
  <c r="BB2701" i="1"/>
  <c r="BC2701" i="1"/>
  <c r="BD2701" i="1"/>
  <c r="BE2701" i="1"/>
  <c r="BF2701" i="1"/>
  <c r="BG2701" i="1"/>
  <c r="BH2701" i="1"/>
  <c r="AV2701" i="1"/>
  <c r="AU2702" i="1"/>
  <c r="AW2702" i="1"/>
  <c r="AX2702" i="1"/>
  <c r="AY2702" i="1"/>
  <c r="AZ2702" i="1"/>
  <c r="BA2702" i="1"/>
  <c r="BB2702" i="1"/>
  <c r="BC2702" i="1"/>
  <c r="BD2702" i="1"/>
  <c r="BE2702" i="1"/>
  <c r="BF2702" i="1"/>
  <c r="BG2702" i="1"/>
  <c r="BH2702" i="1"/>
  <c r="AV2702" i="1"/>
  <c r="AU2703" i="1"/>
  <c r="AW2703" i="1"/>
  <c r="AX2703" i="1"/>
  <c r="AY2703" i="1"/>
  <c r="AZ2703" i="1"/>
  <c r="BA2703" i="1"/>
  <c r="BB2703" i="1"/>
  <c r="BC2703" i="1"/>
  <c r="BD2703" i="1"/>
  <c r="BE2703" i="1"/>
  <c r="BF2703" i="1"/>
  <c r="BG2703" i="1"/>
  <c r="BH2703" i="1"/>
  <c r="AV2703" i="1"/>
  <c r="AU2704" i="1"/>
  <c r="AW2704" i="1"/>
  <c r="AX2704" i="1"/>
  <c r="AY2704" i="1"/>
  <c r="AZ2704" i="1"/>
  <c r="BA2704" i="1"/>
  <c r="BB2704" i="1"/>
  <c r="BC2704" i="1"/>
  <c r="BD2704" i="1"/>
  <c r="BE2704" i="1"/>
  <c r="BF2704" i="1"/>
  <c r="BG2704" i="1"/>
  <c r="BH2704" i="1"/>
  <c r="AV2704" i="1"/>
  <c r="AU2705" i="1"/>
  <c r="AW2705" i="1"/>
  <c r="AX2705" i="1"/>
  <c r="AY2705" i="1"/>
  <c r="AZ2705" i="1"/>
  <c r="BA2705" i="1"/>
  <c r="BB2705" i="1"/>
  <c r="BC2705" i="1"/>
  <c r="BD2705" i="1"/>
  <c r="BE2705" i="1"/>
  <c r="BF2705" i="1"/>
  <c r="BG2705" i="1"/>
  <c r="BH2705" i="1"/>
  <c r="AV2705" i="1"/>
  <c r="AU2706" i="1"/>
  <c r="AW2706" i="1"/>
  <c r="AX2706" i="1"/>
  <c r="AY2706" i="1"/>
  <c r="AZ2706" i="1"/>
  <c r="BA2706" i="1"/>
  <c r="BB2706" i="1"/>
  <c r="BC2706" i="1"/>
  <c r="BD2706" i="1"/>
  <c r="BE2706" i="1"/>
  <c r="BF2706" i="1"/>
  <c r="BG2706" i="1"/>
  <c r="BH2706" i="1"/>
  <c r="AV2706" i="1"/>
  <c r="AU2707" i="1"/>
  <c r="AW2707" i="1"/>
  <c r="AX2707" i="1"/>
  <c r="AY2707" i="1"/>
  <c r="AZ2707" i="1"/>
  <c r="BA2707" i="1"/>
  <c r="BB2707" i="1"/>
  <c r="BC2707" i="1"/>
  <c r="BD2707" i="1"/>
  <c r="BE2707" i="1"/>
  <c r="BF2707" i="1"/>
  <c r="BG2707" i="1"/>
  <c r="BH2707" i="1"/>
  <c r="AV2707" i="1"/>
  <c r="AU2708" i="1"/>
  <c r="AW2708" i="1"/>
  <c r="AX2708" i="1"/>
  <c r="AY2708" i="1"/>
  <c r="AZ2708" i="1"/>
  <c r="BA2708" i="1"/>
  <c r="BB2708" i="1"/>
  <c r="BC2708" i="1"/>
  <c r="BD2708" i="1"/>
  <c r="BE2708" i="1"/>
  <c r="BF2708" i="1"/>
  <c r="BG2708" i="1"/>
  <c r="BH2708" i="1"/>
  <c r="AV2708" i="1"/>
  <c r="AU2709" i="1"/>
  <c r="AW2709" i="1"/>
  <c r="AX2709" i="1"/>
  <c r="AY2709" i="1"/>
  <c r="AZ2709" i="1"/>
  <c r="BA2709" i="1"/>
  <c r="BB2709" i="1"/>
  <c r="BC2709" i="1"/>
  <c r="BD2709" i="1"/>
  <c r="BE2709" i="1"/>
  <c r="BF2709" i="1"/>
  <c r="BG2709" i="1"/>
  <c r="BH2709" i="1"/>
  <c r="AV2709" i="1"/>
  <c r="AU2710" i="1"/>
  <c r="AW2710" i="1"/>
  <c r="AX2710" i="1"/>
  <c r="AY2710" i="1"/>
  <c r="AZ2710" i="1"/>
  <c r="BA2710" i="1"/>
  <c r="BB2710" i="1"/>
  <c r="BC2710" i="1"/>
  <c r="BD2710" i="1"/>
  <c r="BE2710" i="1"/>
  <c r="BF2710" i="1"/>
  <c r="BG2710" i="1"/>
  <c r="BH2710" i="1"/>
  <c r="AV2710" i="1"/>
  <c r="AU2711" i="1"/>
  <c r="AW2711" i="1"/>
  <c r="AX2711" i="1"/>
  <c r="AY2711" i="1"/>
  <c r="AZ2711" i="1"/>
  <c r="BA2711" i="1"/>
  <c r="BB2711" i="1"/>
  <c r="BC2711" i="1"/>
  <c r="BD2711" i="1"/>
  <c r="BE2711" i="1"/>
  <c r="BF2711" i="1"/>
  <c r="BG2711" i="1"/>
  <c r="BH2711" i="1"/>
  <c r="AV2711" i="1"/>
  <c r="AU2712" i="1"/>
  <c r="AW2712" i="1"/>
  <c r="AX2712" i="1"/>
  <c r="AY2712" i="1"/>
  <c r="AZ2712" i="1"/>
  <c r="BA2712" i="1"/>
  <c r="BB2712" i="1"/>
  <c r="BC2712" i="1"/>
  <c r="BD2712" i="1"/>
  <c r="BE2712" i="1"/>
  <c r="BF2712" i="1"/>
  <c r="BG2712" i="1"/>
  <c r="BH2712" i="1"/>
  <c r="AV2712" i="1"/>
  <c r="AW2713" i="1"/>
  <c r="AX2713" i="1"/>
  <c r="AY2713" i="1"/>
  <c r="AZ2713" i="1"/>
  <c r="BA2713" i="1"/>
  <c r="BB2713" i="1"/>
  <c r="BC2713" i="1"/>
  <c r="BD2713" i="1"/>
  <c r="BE2713" i="1"/>
  <c r="BF2713" i="1"/>
  <c r="BG2713" i="1"/>
  <c r="BH2713" i="1"/>
  <c r="AW2714" i="1"/>
  <c r="AX2714" i="1"/>
  <c r="AY2714" i="1"/>
  <c r="AZ2714" i="1"/>
  <c r="BA2714" i="1"/>
  <c r="BB2714" i="1"/>
  <c r="BC2714" i="1"/>
  <c r="BD2714" i="1"/>
  <c r="BE2714" i="1"/>
  <c r="BF2714" i="1"/>
  <c r="BG2714" i="1"/>
  <c r="BH2714" i="1"/>
  <c r="AW2715" i="1"/>
  <c r="AX2715" i="1"/>
  <c r="AY2715" i="1"/>
  <c r="AZ2715" i="1"/>
  <c r="BA2715" i="1"/>
  <c r="BB2715" i="1"/>
  <c r="BC2715" i="1"/>
  <c r="BD2715" i="1"/>
  <c r="BE2715" i="1"/>
  <c r="BF2715" i="1"/>
  <c r="BG2715" i="1"/>
  <c r="BH2715" i="1"/>
  <c r="AW2716" i="1"/>
  <c r="AX2716" i="1"/>
  <c r="AY2716" i="1"/>
  <c r="AZ2716" i="1"/>
  <c r="BA2716" i="1"/>
  <c r="BB2716" i="1"/>
  <c r="BC2716" i="1"/>
  <c r="BD2716" i="1"/>
  <c r="BE2716" i="1"/>
  <c r="BF2716" i="1"/>
  <c r="BG2716" i="1"/>
  <c r="BH2716" i="1"/>
  <c r="AW2717" i="1"/>
  <c r="AX2717" i="1"/>
  <c r="AY2717" i="1"/>
  <c r="AZ2717" i="1"/>
  <c r="BA2717" i="1"/>
  <c r="BB2717" i="1"/>
  <c r="BC2717" i="1"/>
  <c r="BD2717" i="1"/>
  <c r="BE2717" i="1"/>
  <c r="BF2717" i="1"/>
  <c r="BG2717" i="1"/>
  <c r="BH2717" i="1"/>
  <c r="AU2629" i="1"/>
  <c r="AW2629" i="1"/>
  <c r="AX2629" i="1"/>
  <c r="AY2629" i="1"/>
  <c r="AZ2629" i="1"/>
  <c r="BA2629" i="1"/>
  <c r="BB2629" i="1"/>
  <c r="BC2629" i="1"/>
  <c r="BD2629" i="1"/>
  <c r="BE2629" i="1"/>
  <c r="BF2629" i="1"/>
  <c r="BG2629" i="1"/>
  <c r="BH2629" i="1"/>
  <c r="AV2629" i="1"/>
  <c r="AU2630" i="1"/>
  <c r="AW2630" i="1"/>
  <c r="AX2630" i="1"/>
  <c r="AY2630" i="1"/>
  <c r="AZ2630" i="1"/>
  <c r="BA2630" i="1"/>
  <c r="BB2630" i="1"/>
  <c r="BC2630" i="1"/>
  <c r="BD2630" i="1"/>
  <c r="BE2630" i="1"/>
  <c r="BF2630" i="1"/>
  <c r="BG2630" i="1"/>
  <c r="BH2630" i="1"/>
  <c r="AV2630" i="1"/>
  <c r="AU2631" i="1"/>
  <c r="AW2631" i="1"/>
  <c r="AX2631" i="1"/>
  <c r="AY2631" i="1"/>
  <c r="AZ2631" i="1"/>
  <c r="BA2631" i="1"/>
  <c r="BB2631" i="1"/>
  <c r="BC2631" i="1"/>
  <c r="BD2631" i="1"/>
  <c r="BE2631" i="1"/>
  <c r="BF2631" i="1"/>
  <c r="BG2631" i="1"/>
  <c r="BH2631" i="1"/>
  <c r="AV2631" i="1"/>
  <c r="AU2632" i="1"/>
  <c r="AW2632" i="1"/>
  <c r="AX2632" i="1"/>
  <c r="AY2632" i="1"/>
  <c r="AZ2632" i="1"/>
  <c r="BA2632" i="1"/>
  <c r="BB2632" i="1"/>
  <c r="BC2632" i="1"/>
  <c r="BD2632" i="1"/>
  <c r="BE2632" i="1"/>
  <c r="BF2632" i="1"/>
  <c r="BG2632" i="1"/>
  <c r="BH2632" i="1"/>
  <c r="AV2632" i="1"/>
  <c r="AU2633" i="1"/>
  <c r="AW2633" i="1"/>
  <c r="AX2633" i="1"/>
  <c r="AY2633" i="1"/>
  <c r="AZ2633" i="1"/>
  <c r="BA2633" i="1"/>
  <c r="BB2633" i="1"/>
  <c r="BC2633" i="1"/>
  <c r="BD2633" i="1"/>
  <c r="BE2633" i="1"/>
  <c r="BF2633" i="1"/>
  <c r="BG2633" i="1"/>
  <c r="BH2633" i="1"/>
  <c r="AV2633" i="1"/>
  <c r="AU2634" i="1"/>
  <c r="AW2634" i="1"/>
  <c r="AX2634" i="1"/>
  <c r="AY2634" i="1"/>
  <c r="AZ2634" i="1"/>
  <c r="BA2634" i="1"/>
  <c r="BB2634" i="1"/>
  <c r="BC2634" i="1"/>
  <c r="BD2634" i="1"/>
  <c r="BE2634" i="1"/>
  <c r="BF2634" i="1"/>
  <c r="BG2634" i="1"/>
  <c r="BH2634" i="1"/>
  <c r="AV2634" i="1"/>
  <c r="AU2635" i="1"/>
  <c r="AW2635" i="1"/>
  <c r="AX2635" i="1"/>
  <c r="AY2635" i="1"/>
  <c r="AZ2635" i="1"/>
  <c r="BA2635" i="1"/>
  <c r="BB2635" i="1"/>
  <c r="BC2635" i="1"/>
  <c r="BD2635" i="1"/>
  <c r="BE2635" i="1"/>
  <c r="BF2635" i="1"/>
  <c r="BG2635" i="1"/>
  <c r="BH2635" i="1"/>
  <c r="AV2635" i="1"/>
  <c r="AU2636" i="1"/>
  <c r="AW2636" i="1"/>
  <c r="AX2636" i="1"/>
  <c r="AY2636" i="1"/>
  <c r="AZ2636" i="1"/>
  <c r="BA2636" i="1"/>
  <c r="BB2636" i="1"/>
  <c r="BC2636" i="1"/>
  <c r="BD2636" i="1"/>
  <c r="BE2636" i="1"/>
  <c r="BF2636" i="1"/>
  <c r="BG2636" i="1"/>
  <c r="BH2636" i="1"/>
  <c r="AV2636" i="1"/>
  <c r="AU2637" i="1"/>
  <c r="AW2637" i="1"/>
  <c r="AX2637" i="1"/>
  <c r="AY2637" i="1"/>
  <c r="AZ2637" i="1"/>
  <c r="BA2637" i="1"/>
  <c r="BB2637" i="1"/>
  <c r="BC2637" i="1"/>
  <c r="BD2637" i="1"/>
  <c r="BE2637" i="1"/>
  <c r="BF2637" i="1"/>
  <c r="BG2637" i="1"/>
  <c r="BH2637" i="1"/>
  <c r="AV2637" i="1"/>
  <c r="AU2638" i="1"/>
  <c r="AW2638" i="1"/>
  <c r="AX2638" i="1"/>
  <c r="AY2638" i="1"/>
  <c r="AZ2638" i="1"/>
  <c r="BA2638" i="1"/>
  <c r="BB2638" i="1"/>
  <c r="BC2638" i="1"/>
  <c r="BD2638" i="1"/>
  <c r="BE2638" i="1"/>
  <c r="BF2638" i="1"/>
  <c r="BG2638" i="1"/>
  <c r="BH2638" i="1"/>
  <c r="AV2638" i="1"/>
  <c r="AU2639" i="1"/>
  <c r="AW2639" i="1"/>
  <c r="AX2639" i="1"/>
  <c r="AY2639" i="1"/>
  <c r="AZ2639" i="1"/>
  <c r="BA2639" i="1"/>
  <c r="BB2639" i="1"/>
  <c r="BC2639" i="1"/>
  <c r="BD2639" i="1"/>
  <c r="BE2639" i="1"/>
  <c r="BF2639" i="1"/>
  <c r="BG2639" i="1"/>
  <c r="BH2639" i="1"/>
  <c r="AV2639" i="1"/>
  <c r="AU2640" i="1"/>
  <c r="AW2640" i="1"/>
  <c r="AX2640" i="1"/>
  <c r="AY2640" i="1"/>
  <c r="AZ2640" i="1"/>
  <c r="BA2640" i="1"/>
  <c r="BB2640" i="1"/>
  <c r="BC2640" i="1"/>
  <c r="BD2640" i="1"/>
  <c r="BE2640" i="1"/>
  <c r="BF2640" i="1"/>
  <c r="BG2640" i="1"/>
  <c r="BH2640" i="1"/>
  <c r="AV2640" i="1"/>
  <c r="AU2641" i="1"/>
  <c r="AW2641" i="1"/>
  <c r="AX2641" i="1"/>
  <c r="AY2641" i="1"/>
  <c r="AZ2641" i="1"/>
  <c r="BA2641" i="1"/>
  <c r="BB2641" i="1"/>
  <c r="BC2641" i="1"/>
  <c r="BD2641" i="1"/>
  <c r="BE2641" i="1"/>
  <c r="BF2641" i="1"/>
  <c r="BG2641" i="1"/>
  <c r="BH2641" i="1"/>
  <c r="AV2641" i="1"/>
  <c r="AU2642" i="1"/>
  <c r="AW2642" i="1"/>
  <c r="AX2642" i="1"/>
  <c r="AY2642" i="1"/>
  <c r="AZ2642" i="1"/>
  <c r="BA2642" i="1"/>
  <c r="BB2642" i="1"/>
  <c r="BC2642" i="1"/>
  <c r="BD2642" i="1"/>
  <c r="BE2642" i="1"/>
  <c r="BF2642" i="1"/>
  <c r="BG2642" i="1"/>
  <c r="BH2642" i="1"/>
  <c r="AV2642" i="1"/>
  <c r="AU2643" i="1"/>
  <c r="AW2643" i="1"/>
  <c r="AX2643" i="1"/>
  <c r="AY2643" i="1"/>
  <c r="AZ2643" i="1"/>
  <c r="BA2643" i="1"/>
  <c r="BB2643" i="1"/>
  <c r="BC2643" i="1"/>
  <c r="BD2643" i="1"/>
  <c r="BE2643" i="1"/>
  <c r="BF2643" i="1"/>
  <c r="BG2643" i="1"/>
  <c r="BH2643" i="1"/>
  <c r="AV2643" i="1"/>
  <c r="AU2644" i="1"/>
  <c r="AW2644" i="1"/>
  <c r="AX2644" i="1"/>
  <c r="AY2644" i="1"/>
  <c r="AZ2644" i="1"/>
  <c r="BA2644" i="1"/>
  <c r="BB2644" i="1"/>
  <c r="BC2644" i="1"/>
  <c r="BD2644" i="1"/>
  <c r="BE2644" i="1"/>
  <c r="BF2644" i="1"/>
  <c r="BG2644" i="1"/>
  <c r="BH2644" i="1"/>
  <c r="AV2644" i="1"/>
  <c r="AU2645" i="1"/>
  <c r="AW2645" i="1"/>
  <c r="AX2645" i="1"/>
  <c r="AY2645" i="1"/>
  <c r="AZ2645" i="1"/>
  <c r="BA2645" i="1"/>
  <c r="BB2645" i="1"/>
  <c r="BC2645" i="1"/>
  <c r="BD2645" i="1"/>
  <c r="BE2645" i="1"/>
  <c r="BF2645" i="1"/>
  <c r="BG2645" i="1"/>
  <c r="BH2645" i="1"/>
  <c r="AV2645" i="1"/>
  <c r="AU2646" i="1"/>
  <c r="AW2646" i="1"/>
  <c r="AX2646" i="1"/>
  <c r="AY2646" i="1"/>
  <c r="AZ2646" i="1"/>
  <c r="BA2646" i="1"/>
  <c r="BB2646" i="1"/>
  <c r="BC2646" i="1"/>
  <c r="BD2646" i="1"/>
  <c r="BE2646" i="1"/>
  <c r="BF2646" i="1"/>
  <c r="BG2646" i="1"/>
  <c r="BH2646" i="1"/>
  <c r="AV2646" i="1"/>
  <c r="AU2647" i="1"/>
  <c r="AW2647" i="1"/>
  <c r="AX2647" i="1"/>
  <c r="AY2647" i="1"/>
  <c r="AZ2647" i="1"/>
  <c r="BA2647" i="1"/>
  <c r="BB2647" i="1"/>
  <c r="BC2647" i="1"/>
  <c r="BD2647" i="1"/>
  <c r="BE2647" i="1"/>
  <c r="BF2647" i="1"/>
  <c r="BG2647" i="1"/>
  <c r="BH2647" i="1"/>
  <c r="AV2647" i="1"/>
  <c r="AU2648" i="1"/>
  <c r="AW2648" i="1"/>
  <c r="AX2648" i="1"/>
  <c r="AY2648" i="1"/>
  <c r="AZ2648" i="1"/>
  <c r="BA2648" i="1"/>
  <c r="BB2648" i="1"/>
  <c r="BC2648" i="1"/>
  <c r="BD2648" i="1"/>
  <c r="BE2648" i="1"/>
  <c r="BF2648" i="1"/>
  <c r="BG2648" i="1"/>
  <c r="BH2648" i="1"/>
  <c r="AV2648" i="1"/>
  <c r="AU2649" i="1"/>
  <c r="AW2649" i="1"/>
  <c r="AX2649" i="1"/>
  <c r="AY2649" i="1"/>
  <c r="AZ2649" i="1"/>
  <c r="BA2649" i="1"/>
  <c r="BB2649" i="1"/>
  <c r="BC2649" i="1"/>
  <c r="BD2649" i="1"/>
  <c r="BE2649" i="1"/>
  <c r="BF2649" i="1"/>
  <c r="BG2649" i="1"/>
  <c r="BH2649" i="1"/>
  <c r="AV2649" i="1"/>
  <c r="AU2650" i="1"/>
  <c r="AW2650" i="1"/>
  <c r="AX2650" i="1"/>
  <c r="AY2650" i="1"/>
  <c r="AZ2650" i="1"/>
  <c r="BA2650" i="1"/>
  <c r="BB2650" i="1"/>
  <c r="BC2650" i="1"/>
  <c r="BD2650" i="1"/>
  <c r="BE2650" i="1"/>
  <c r="BF2650" i="1"/>
  <c r="BG2650" i="1"/>
  <c r="BH2650" i="1"/>
  <c r="AV2650" i="1"/>
  <c r="AU2651" i="1"/>
  <c r="AW2651" i="1"/>
  <c r="AX2651" i="1"/>
  <c r="AY2651" i="1"/>
  <c r="AZ2651" i="1"/>
  <c r="BA2651" i="1"/>
  <c r="BB2651" i="1"/>
  <c r="BC2651" i="1"/>
  <c r="BD2651" i="1"/>
  <c r="BE2651" i="1"/>
  <c r="BF2651" i="1"/>
  <c r="BG2651" i="1"/>
  <c r="BH2651" i="1"/>
  <c r="AV2651" i="1"/>
  <c r="AU2652" i="1"/>
  <c r="AW2652" i="1"/>
  <c r="AX2652" i="1"/>
  <c r="AY2652" i="1"/>
  <c r="AZ2652" i="1"/>
  <c r="BA2652" i="1"/>
  <c r="BB2652" i="1"/>
  <c r="BC2652" i="1"/>
  <c r="BD2652" i="1"/>
  <c r="BE2652" i="1"/>
  <c r="BF2652" i="1"/>
  <c r="BG2652" i="1"/>
  <c r="BH2652" i="1"/>
  <c r="AV2652" i="1"/>
  <c r="AU2653" i="1"/>
  <c r="AW2653" i="1"/>
  <c r="AX2653" i="1"/>
  <c r="AY2653" i="1"/>
  <c r="AZ2653" i="1"/>
  <c r="BA2653" i="1"/>
  <c r="BB2653" i="1"/>
  <c r="BC2653" i="1"/>
  <c r="BD2653" i="1"/>
  <c r="BE2653" i="1"/>
  <c r="BF2653" i="1"/>
  <c r="BG2653" i="1"/>
  <c r="BH2653" i="1"/>
  <c r="AV2653" i="1"/>
  <c r="AU2654" i="1"/>
  <c r="AW2654" i="1"/>
  <c r="AX2654" i="1"/>
  <c r="AY2654" i="1"/>
  <c r="AZ2654" i="1"/>
  <c r="BA2654" i="1"/>
  <c r="BB2654" i="1"/>
  <c r="BC2654" i="1"/>
  <c r="BD2654" i="1"/>
  <c r="BE2654" i="1"/>
  <c r="BF2654" i="1"/>
  <c r="BG2654" i="1"/>
  <c r="BH2654" i="1"/>
  <c r="AV2654" i="1"/>
  <c r="AU2655" i="1"/>
  <c r="AW2655" i="1"/>
  <c r="AX2655" i="1"/>
  <c r="AY2655" i="1"/>
  <c r="AZ2655" i="1"/>
  <c r="BA2655" i="1"/>
  <c r="BB2655" i="1"/>
  <c r="BC2655" i="1"/>
  <c r="BD2655" i="1"/>
  <c r="BE2655" i="1"/>
  <c r="BF2655" i="1"/>
  <c r="BG2655" i="1"/>
  <c r="BH2655" i="1"/>
  <c r="AV2655" i="1"/>
  <c r="AU2656" i="1"/>
  <c r="AW2656" i="1"/>
  <c r="AX2656" i="1"/>
  <c r="AY2656" i="1"/>
  <c r="AZ2656" i="1"/>
  <c r="BA2656" i="1"/>
  <c r="BB2656" i="1"/>
  <c r="BC2656" i="1"/>
  <c r="BD2656" i="1"/>
  <c r="BE2656" i="1"/>
  <c r="BF2656" i="1"/>
  <c r="BG2656" i="1"/>
  <c r="BH2656" i="1"/>
  <c r="AV2656" i="1"/>
  <c r="AU2657" i="1"/>
  <c r="AW2657" i="1"/>
  <c r="AX2657" i="1"/>
  <c r="AY2657" i="1"/>
  <c r="AZ2657" i="1"/>
  <c r="BA2657" i="1"/>
  <c r="BB2657" i="1"/>
  <c r="BC2657" i="1"/>
  <c r="BD2657" i="1"/>
  <c r="BE2657" i="1"/>
  <c r="BF2657" i="1"/>
  <c r="BG2657" i="1"/>
  <c r="BH2657" i="1"/>
  <c r="AV2657" i="1"/>
  <c r="AU2658" i="1"/>
  <c r="AW2658" i="1"/>
  <c r="AX2658" i="1"/>
  <c r="AY2658" i="1"/>
  <c r="AZ2658" i="1"/>
  <c r="BA2658" i="1"/>
  <c r="BB2658" i="1"/>
  <c r="BC2658" i="1"/>
  <c r="BD2658" i="1"/>
  <c r="BE2658" i="1"/>
  <c r="BF2658" i="1"/>
  <c r="BG2658" i="1"/>
  <c r="BH2658" i="1"/>
  <c r="AV2658" i="1"/>
  <c r="AU2659" i="1"/>
  <c r="AW2659" i="1"/>
  <c r="AX2659" i="1"/>
  <c r="AY2659" i="1"/>
  <c r="AZ2659" i="1"/>
  <c r="BA2659" i="1"/>
  <c r="BB2659" i="1"/>
  <c r="BC2659" i="1"/>
  <c r="BD2659" i="1"/>
  <c r="BE2659" i="1"/>
  <c r="BF2659" i="1"/>
  <c r="BG2659" i="1"/>
  <c r="BH2659" i="1"/>
  <c r="AV2659" i="1"/>
  <c r="AU2660" i="1"/>
  <c r="AW2660" i="1"/>
  <c r="AX2660" i="1"/>
  <c r="AY2660" i="1"/>
  <c r="AZ2660" i="1"/>
  <c r="BA2660" i="1"/>
  <c r="BB2660" i="1"/>
  <c r="BC2660" i="1"/>
  <c r="BD2660" i="1"/>
  <c r="BE2660" i="1"/>
  <c r="BF2660" i="1"/>
  <c r="BG2660" i="1"/>
  <c r="BH2660" i="1"/>
  <c r="AV2660" i="1"/>
  <c r="AU2661" i="1"/>
  <c r="AW2661" i="1"/>
  <c r="AX2661" i="1"/>
  <c r="AY2661" i="1"/>
  <c r="AZ2661" i="1"/>
  <c r="BA2661" i="1"/>
  <c r="BB2661" i="1"/>
  <c r="BC2661" i="1"/>
  <c r="BD2661" i="1"/>
  <c r="BE2661" i="1"/>
  <c r="BF2661" i="1"/>
  <c r="BG2661" i="1"/>
  <c r="BH2661" i="1"/>
  <c r="AV2661" i="1"/>
  <c r="AU2662" i="1"/>
  <c r="AW2662" i="1"/>
  <c r="AX2662" i="1"/>
  <c r="AY2662" i="1"/>
  <c r="AZ2662" i="1"/>
  <c r="BA2662" i="1"/>
  <c r="BB2662" i="1"/>
  <c r="BC2662" i="1"/>
  <c r="BD2662" i="1"/>
  <c r="BE2662" i="1"/>
  <c r="BF2662" i="1"/>
  <c r="BG2662" i="1"/>
  <c r="BH2662" i="1"/>
  <c r="AV2662" i="1"/>
  <c r="AU2663" i="1"/>
  <c r="AW2663" i="1"/>
  <c r="AX2663" i="1"/>
  <c r="AY2663" i="1"/>
  <c r="AZ2663" i="1"/>
  <c r="BA2663" i="1"/>
  <c r="BB2663" i="1"/>
  <c r="BC2663" i="1"/>
  <c r="BD2663" i="1"/>
  <c r="BE2663" i="1"/>
  <c r="BF2663" i="1"/>
  <c r="BG2663" i="1"/>
  <c r="BH2663" i="1"/>
  <c r="AV2663" i="1"/>
  <c r="AU2664" i="1"/>
  <c r="AW2664" i="1"/>
  <c r="AX2664" i="1"/>
  <c r="AY2664" i="1"/>
  <c r="AZ2664" i="1"/>
  <c r="BA2664" i="1"/>
  <c r="BB2664" i="1"/>
  <c r="BC2664" i="1"/>
  <c r="BD2664" i="1"/>
  <c r="BE2664" i="1"/>
  <c r="BF2664" i="1"/>
  <c r="BG2664" i="1"/>
  <c r="BH2664" i="1"/>
  <c r="AV2664" i="1"/>
  <c r="AU2665" i="1"/>
  <c r="AW2665" i="1"/>
  <c r="AX2665" i="1"/>
  <c r="AY2665" i="1"/>
  <c r="AZ2665" i="1"/>
  <c r="BA2665" i="1"/>
  <c r="BB2665" i="1"/>
  <c r="BC2665" i="1"/>
  <c r="BD2665" i="1"/>
  <c r="BE2665" i="1"/>
  <c r="BF2665" i="1"/>
  <c r="BG2665" i="1"/>
  <c r="BH2665" i="1"/>
  <c r="AV2665" i="1"/>
  <c r="AU2666" i="1"/>
  <c r="AW2666" i="1"/>
  <c r="AX2666" i="1"/>
  <c r="AY2666" i="1"/>
  <c r="AZ2666" i="1"/>
  <c r="BA2666" i="1"/>
  <c r="BB2666" i="1"/>
  <c r="BC2666" i="1"/>
  <c r="BD2666" i="1"/>
  <c r="BE2666" i="1"/>
  <c r="BF2666" i="1"/>
  <c r="BG2666" i="1"/>
  <c r="BH2666" i="1"/>
  <c r="AV2666" i="1"/>
  <c r="AU2667" i="1"/>
  <c r="AW2667" i="1"/>
  <c r="AX2667" i="1"/>
  <c r="AY2667" i="1"/>
  <c r="AZ2667" i="1"/>
  <c r="BA2667" i="1"/>
  <c r="BB2667" i="1"/>
  <c r="BC2667" i="1"/>
  <c r="BD2667" i="1"/>
  <c r="BE2667" i="1"/>
  <c r="BF2667" i="1"/>
  <c r="BG2667" i="1"/>
  <c r="BH2667" i="1"/>
  <c r="AV2667" i="1"/>
  <c r="AU2668" i="1"/>
  <c r="AW2668" i="1"/>
  <c r="AX2668" i="1"/>
  <c r="AY2668" i="1"/>
  <c r="AZ2668" i="1"/>
  <c r="BA2668" i="1"/>
  <c r="BB2668" i="1"/>
  <c r="BC2668" i="1"/>
  <c r="BD2668" i="1"/>
  <c r="BE2668" i="1"/>
  <c r="BF2668" i="1"/>
  <c r="BG2668" i="1"/>
  <c r="BH2668" i="1"/>
  <c r="AV2668" i="1"/>
  <c r="AU2669" i="1"/>
  <c r="AW2669" i="1"/>
  <c r="AX2669" i="1"/>
  <c r="AY2669" i="1"/>
  <c r="AZ2669" i="1"/>
  <c r="BA2669" i="1"/>
  <c r="BB2669" i="1"/>
  <c r="BC2669" i="1"/>
  <c r="BD2669" i="1"/>
  <c r="BE2669" i="1"/>
  <c r="BF2669" i="1"/>
  <c r="BG2669" i="1"/>
  <c r="BH2669" i="1"/>
  <c r="AV2669" i="1"/>
  <c r="AU2670" i="1"/>
  <c r="AW2670" i="1"/>
  <c r="AX2670" i="1"/>
  <c r="AY2670" i="1"/>
  <c r="AZ2670" i="1"/>
  <c r="BA2670" i="1"/>
  <c r="BB2670" i="1"/>
  <c r="BC2670" i="1"/>
  <c r="BD2670" i="1"/>
  <c r="BE2670" i="1"/>
  <c r="BF2670" i="1"/>
  <c r="BG2670" i="1"/>
  <c r="BH2670" i="1"/>
  <c r="AV2670" i="1"/>
  <c r="AU2671" i="1"/>
  <c r="AW2671" i="1"/>
  <c r="AX2671" i="1"/>
  <c r="AY2671" i="1"/>
  <c r="AZ2671" i="1"/>
  <c r="BA2671" i="1"/>
  <c r="BB2671" i="1"/>
  <c r="BC2671" i="1"/>
  <c r="BD2671" i="1"/>
  <c r="BE2671" i="1"/>
  <c r="BF2671" i="1"/>
  <c r="BG2671" i="1"/>
  <c r="BH2671" i="1"/>
  <c r="AV2671" i="1"/>
  <c r="AU2531" i="1"/>
  <c r="AW2531" i="1"/>
  <c r="AX2531" i="1"/>
  <c r="AY2531" i="1"/>
  <c r="AZ2531" i="1"/>
  <c r="BA2531" i="1"/>
  <c r="BB2531" i="1"/>
  <c r="BC2531" i="1"/>
  <c r="BD2531" i="1"/>
  <c r="BE2531" i="1"/>
  <c r="BF2531" i="1"/>
  <c r="BG2531" i="1"/>
  <c r="BH2531" i="1"/>
  <c r="AV2531" i="1"/>
  <c r="AU2532" i="1"/>
  <c r="AW2532" i="1"/>
  <c r="AX2532" i="1"/>
  <c r="AY2532" i="1"/>
  <c r="AZ2532" i="1"/>
  <c r="BA2532" i="1"/>
  <c r="BB2532" i="1"/>
  <c r="BC2532" i="1"/>
  <c r="BD2532" i="1"/>
  <c r="BE2532" i="1"/>
  <c r="BF2532" i="1"/>
  <c r="BG2532" i="1"/>
  <c r="BH2532" i="1"/>
  <c r="AV2532" i="1"/>
  <c r="AU2533" i="1"/>
  <c r="AW2533" i="1"/>
  <c r="AX2533" i="1"/>
  <c r="AY2533" i="1"/>
  <c r="AZ2533" i="1"/>
  <c r="BA2533" i="1"/>
  <c r="BB2533" i="1"/>
  <c r="BC2533" i="1"/>
  <c r="BD2533" i="1"/>
  <c r="BE2533" i="1"/>
  <c r="BF2533" i="1"/>
  <c r="BG2533" i="1"/>
  <c r="BH2533" i="1"/>
  <c r="AV2533" i="1"/>
  <c r="AU2534" i="1"/>
  <c r="AW2534" i="1"/>
  <c r="AX2534" i="1"/>
  <c r="AY2534" i="1"/>
  <c r="AZ2534" i="1"/>
  <c r="BA2534" i="1"/>
  <c r="BB2534" i="1"/>
  <c r="BC2534" i="1"/>
  <c r="BD2534" i="1"/>
  <c r="BE2534" i="1"/>
  <c r="BF2534" i="1"/>
  <c r="BG2534" i="1"/>
  <c r="BH2534" i="1"/>
  <c r="AV2534" i="1"/>
  <c r="AU2535" i="1"/>
  <c r="AW2535" i="1"/>
  <c r="AX2535" i="1"/>
  <c r="AY2535" i="1"/>
  <c r="AZ2535" i="1"/>
  <c r="BA2535" i="1"/>
  <c r="BB2535" i="1"/>
  <c r="BC2535" i="1"/>
  <c r="BD2535" i="1"/>
  <c r="BE2535" i="1"/>
  <c r="BF2535" i="1"/>
  <c r="BG2535" i="1"/>
  <c r="BH2535" i="1"/>
  <c r="AV2535" i="1"/>
  <c r="AU2536" i="1"/>
  <c r="AW2536" i="1"/>
  <c r="AX2536" i="1"/>
  <c r="AY2536" i="1"/>
  <c r="AZ2536" i="1"/>
  <c r="BA2536" i="1"/>
  <c r="BB2536" i="1"/>
  <c r="BC2536" i="1"/>
  <c r="BD2536" i="1"/>
  <c r="BE2536" i="1"/>
  <c r="BF2536" i="1"/>
  <c r="BG2536" i="1"/>
  <c r="BH2536" i="1"/>
  <c r="AV2536" i="1"/>
  <c r="AU2537" i="1"/>
  <c r="AW2537" i="1"/>
  <c r="AX2537" i="1"/>
  <c r="AY2537" i="1"/>
  <c r="AZ2537" i="1"/>
  <c r="BA2537" i="1"/>
  <c r="BB2537" i="1"/>
  <c r="BC2537" i="1"/>
  <c r="BD2537" i="1"/>
  <c r="BE2537" i="1"/>
  <c r="BF2537" i="1"/>
  <c r="BG2537" i="1"/>
  <c r="BH2537" i="1"/>
  <c r="AV2537" i="1"/>
  <c r="AU2538" i="1"/>
  <c r="AW2538" i="1"/>
  <c r="AX2538" i="1"/>
  <c r="AY2538" i="1"/>
  <c r="AZ2538" i="1"/>
  <c r="BA2538" i="1"/>
  <c r="BB2538" i="1"/>
  <c r="BC2538" i="1"/>
  <c r="BD2538" i="1"/>
  <c r="BE2538" i="1"/>
  <c r="BF2538" i="1"/>
  <c r="BG2538" i="1"/>
  <c r="BH2538" i="1"/>
  <c r="AV2538" i="1"/>
  <c r="AU2539" i="1"/>
  <c r="AW2539" i="1"/>
  <c r="AX2539" i="1"/>
  <c r="AY2539" i="1"/>
  <c r="AZ2539" i="1"/>
  <c r="BA2539" i="1"/>
  <c r="BB2539" i="1"/>
  <c r="BC2539" i="1"/>
  <c r="BD2539" i="1"/>
  <c r="BE2539" i="1"/>
  <c r="BF2539" i="1"/>
  <c r="BG2539" i="1"/>
  <c r="BH2539" i="1"/>
  <c r="AV2539" i="1"/>
  <c r="AU2540" i="1"/>
  <c r="AW2540" i="1"/>
  <c r="AX2540" i="1"/>
  <c r="AY2540" i="1"/>
  <c r="AZ2540" i="1"/>
  <c r="BA2540" i="1"/>
  <c r="BB2540" i="1"/>
  <c r="BC2540" i="1"/>
  <c r="BD2540" i="1"/>
  <c r="BE2540" i="1"/>
  <c r="BF2540" i="1"/>
  <c r="BG2540" i="1"/>
  <c r="BH2540" i="1"/>
  <c r="AV2540" i="1"/>
  <c r="AU2541" i="1"/>
  <c r="AW2541" i="1"/>
  <c r="AX2541" i="1"/>
  <c r="AY2541" i="1"/>
  <c r="AZ2541" i="1"/>
  <c r="BA2541" i="1"/>
  <c r="BB2541" i="1"/>
  <c r="BC2541" i="1"/>
  <c r="BD2541" i="1"/>
  <c r="BE2541" i="1"/>
  <c r="BF2541" i="1"/>
  <c r="BG2541" i="1"/>
  <c r="BH2541" i="1"/>
  <c r="AV2541" i="1"/>
  <c r="AU2542" i="1"/>
  <c r="AW2542" i="1"/>
  <c r="AX2542" i="1"/>
  <c r="AY2542" i="1"/>
  <c r="AZ2542" i="1"/>
  <c r="BA2542" i="1"/>
  <c r="BB2542" i="1"/>
  <c r="BC2542" i="1"/>
  <c r="BD2542" i="1"/>
  <c r="BE2542" i="1"/>
  <c r="BF2542" i="1"/>
  <c r="BG2542" i="1"/>
  <c r="BH2542" i="1"/>
  <c r="AV2542" i="1"/>
  <c r="AU2543" i="1"/>
  <c r="AW2543" i="1"/>
  <c r="AX2543" i="1"/>
  <c r="AY2543" i="1"/>
  <c r="AZ2543" i="1"/>
  <c r="BA2543" i="1"/>
  <c r="BB2543" i="1"/>
  <c r="BC2543" i="1"/>
  <c r="BD2543" i="1"/>
  <c r="BE2543" i="1"/>
  <c r="BF2543" i="1"/>
  <c r="BG2543" i="1"/>
  <c r="BH2543" i="1"/>
  <c r="AV2543" i="1"/>
  <c r="AU2544" i="1"/>
  <c r="AW2544" i="1"/>
  <c r="AX2544" i="1"/>
  <c r="AY2544" i="1"/>
  <c r="AZ2544" i="1"/>
  <c r="BA2544" i="1"/>
  <c r="BB2544" i="1"/>
  <c r="BC2544" i="1"/>
  <c r="BD2544" i="1"/>
  <c r="BE2544" i="1"/>
  <c r="BF2544" i="1"/>
  <c r="BG2544" i="1"/>
  <c r="BH2544" i="1"/>
  <c r="AV2544" i="1"/>
  <c r="AU2545" i="1"/>
  <c r="AW2545" i="1"/>
  <c r="AX2545" i="1"/>
  <c r="AY2545" i="1"/>
  <c r="AZ2545" i="1"/>
  <c r="BA2545" i="1"/>
  <c r="BB2545" i="1"/>
  <c r="BC2545" i="1"/>
  <c r="BD2545" i="1"/>
  <c r="BE2545" i="1"/>
  <c r="BF2545" i="1"/>
  <c r="BG2545" i="1"/>
  <c r="BH2545" i="1"/>
  <c r="AV2545" i="1"/>
  <c r="AU2546" i="1"/>
  <c r="AW2546" i="1"/>
  <c r="AX2546" i="1"/>
  <c r="AY2546" i="1"/>
  <c r="AZ2546" i="1"/>
  <c r="BA2546" i="1"/>
  <c r="BB2546" i="1"/>
  <c r="BC2546" i="1"/>
  <c r="BD2546" i="1"/>
  <c r="BE2546" i="1"/>
  <c r="BF2546" i="1"/>
  <c r="BG2546" i="1"/>
  <c r="BH2546" i="1"/>
  <c r="AV2546" i="1"/>
  <c r="AU2547" i="1"/>
  <c r="AW2547" i="1"/>
  <c r="AX2547" i="1"/>
  <c r="AY2547" i="1"/>
  <c r="AZ2547" i="1"/>
  <c r="BA2547" i="1"/>
  <c r="BB2547" i="1"/>
  <c r="BC2547" i="1"/>
  <c r="BD2547" i="1"/>
  <c r="BE2547" i="1"/>
  <c r="BF2547" i="1"/>
  <c r="BG2547" i="1"/>
  <c r="BH2547" i="1"/>
  <c r="AV2547" i="1"/>
  <c r="AU2548" i="1"/>
  <c r="AW2548" i="1"/>
  <c r="AX2548" i="1"/>
  <c r="AY2548" i="1"/>
  <c r="AZ2548" i="1"/>
  <c r="BA2548" i="1"/>
  <c r="BB2548" i="1"/>
  <c r="BC2548" i="1"/>
  <c r="BD2548" i="1"/>
  <c r="BE2548" i="1"/>
  <c r="BF2548" i="1"/>
  <c r="BG2548" i="1"/>
  <c r="BH2548" i="1"/>
  <c r="AV2548" i="1"/>
  <c r="AU2549" i="1"/>
  <c r="AW2549" i="1"/>
  <c r="AX2549" i="1"/>
  <c r="AY2549" i="1"/>
  <c r="AZ2549" i="1"/>
  <c r="BA2549" i="1"/>
  <c r="BB2549" i="1"/>
  <c r="BC2549" i="1"/>
  <c r="BD2549" i="1"/>
  <c r="BE2549" i="1"/>
  <c r="BF2549" i="1"/>
  <c r="BG2549" i="1"/>
  <c r="BH2549" i="1"/>
  <c r="AV2549" i="1"/>
  <c r="AU2550" i="1"/>
  <c r="AW2550" i="1"/>
  <c r="AX2550" i="1"/>
  <c r="AY2550" i="1"/>
  <c r="AZ2550" i="1"/>
  <c r="BA2550" i="1"/>
  <c r="BB2550" i="1"/>
  <c r="BC2550" i="1"/>
  <c r="BD2550" i="1"/>
  <c r="BE2550" i="1"/>
  <c r="BF2550" i="1"/>
  <c r="BG2550" i="1"/>
  <c r="BH2550" i="1"/>
  <c r="AV2550" i="1"/>
  <c r="AU2551" i="1"/>
  <c r="AW2551" i="1"/>
  <c r="AX2551" i="1"/>
  <c r="AY2551" i="1"/>
  <c r="AZ2551" i="1"/>
  <c r="BA2551" i="1"/>
  <c r="BB2551" i="1"/>
  <c r="BC2551" i="1"/>
  <c r="BD2551" i="1"/>
  <c r="BE2551" i="1"/>
  <c r="BF2551" i="1"/>
  <c r="BG2551" i="1"/>
  <c r="BH2551" i="1"/>
  <c r="AV2551" i="1"/>
  <c r="AU2552" i="1"/>
  <c r="AW2552" i="1"/>
  <c r="AX2552" i="1"/>
  <c r="AY2552" i="1"/>
  <c r="AZ2552" i="1"/>
  <c r="BA2552" i="1"/>
  <c r="BB2552" i="1"/>
  <c r="BC2552" i="1"/>
  <c r="BD2552" i="1"/>
  <c r="BE2552" i="1"/>
  <c r="BF2552" i="1"/>
  <c r="BG2552" i="1"/>
  <c r="BH2552" i="1"/>
  <c r="AV2552" i="1"/>
  <c r="AU2553" i="1"/>
  <c r="AW2553" i="1"/>
  <c r="AX2553" i="1"/>
  <c r="AY2553" i="1"/>
  <c r="AZ2553" i="1"/>
  <c r="BA2553" i="1"/>
  <c r="BB2553" i="1"/>
  <c r="BC2553" i="1"/>
  <c r="BD2553" i="1"/>
  <c r="BE2553" i="1"/>
  <c r="BF2553" i="1"/>
  <c r="BG2553" i="1"/>
  <c r="BH2553" i="1"/>
  <c r="AV2553" i="1"/>
  <c r="AU2554" i="1"/>
  <c r="AW2554" i="1"/>
  <c r="AX2554" i="1"/>
  <c r="AY2554" i="1"/>
  <c r="AZ2554" i="1"/>
  <c r="BA2554" i="1"/>
  <c r="BB2554" i="1"/>
  <c r="BC2554" i="1"/>
  <c r="BD2554" i="1"/>
  <c r="BE2554" i="1"/>
  <c r="BF2554" i="1"/>
  <c r="BG2554" i="1"/>
  <c r="BH2554" i="1"/>
  <c r="AV2554" i="1"/>
  <c r="AU2555" i="1"/>
  <c r="AW2555" i="1"/>
  <c r="AX2555" i="1"/>
  <c r="AY2555" i="1"/>
  <c r="AZ2555" i="1"/>
  <c r="BA2555" i="1"/>
  <c r="BB2555" i="1"/>
  <c r="BC2555" i="1"/>
  <c r="BD2555" i="1"/>
  <c r="BE2555" i="1"/>
  <c r="BF2555" i="1"/>
  <c r="BG2555" i="1"/>
  <c r="BH2555" i="1"/>
  <c r="AV2555" i="1"/>
  <c r="AU2556" i="1"/>
  <c r="AW2556" i="1"/>
  <c r="AX2556" i="1"/>
  <c r="AY2556" i="1"/>
  <c r="AZ2556" i="1"/>
  <c r="BA2556" i="1"/>
  <c r="BB2556" i="1"/>
  <c r="BC2556" i="1"/>
  <c r="BD2556" i="1"/>
  <c r="BE2556" i="1"/>
  <c r="BF2556" i="1"/>
  <c r="BG2556" i="1"/>
  <c r="BH2556" i="1"/>
  <c r="AV2556" i="1"/>
  <c r="AU2557" i="1"/>
  <c r="AW2557" i="1"/>
  <c r="AX2557" i="1"/>
  <c r="AY2557" i="1"/>
  <c r="AZ2557" i="1"/>
  <c r="BA2557" i="1"/>
  <c r="BB2557" i="1"/>
  <c r="BC2557" i="1"/>
  <c r="BD2557" i="1"/>
  <c r="BE2557" i="1"/>
  <c r="BF2557" i="1"/>
  <c r="BG2557" i="1"/>
  <c r="BH2557" i="1"/>
  <c r="AV2557" i="1"/>
  <c r="AU2558" i="1"/>
  <c r="AW2558" i="1"/>
  <c r="AX2558" i="1"/>
  <c r="AY2558" i="1"/>
  <c r="AZ2558" i="1"/>
  <c r="BA2558" i="1"/>
  <c r="BB2558" i="1"/>
  <c r="BC2558" i="1"/>
  <c r="BD2558" i="1"/>
  <c r="BE2558" i="1"/>
  <c r="BF2558" i="1"/>
  <c r="BG2558" i="1"/>
  <c r="BH2558" i="1"/>
  <c r="AV2558" i="1"/>
  <c r="AU2559" i="1"/>
  <c r="AW2559" i="1"/>
  <c r="AX2559" i="1"/>
  <c r="AY2559" i="1"/>
  <c r="AZ2559" i="1"/>
  <c r="BA2559" i="1"/>
  <c r="BB2559" i="1"/>
  <c r="BC2559" i="1"/>
  <c r="BD2559" i="1"/>
  <c r="BE2559" i="1"/>
  <c r="BF2559" i="1"/>
  <c r="BG2559" i="1"/>
  <c r="BH2559" i="1"/>
  <c r="AV2559" i="1"/>
  <c r="AU2560" i="1"/>
  <c r="AW2560" i="1"/>
  <c r="AX2560" i="1"/>
  <c r="AY2560" i="1"/>
  <c r="AZ2560" i="1"/>
  <c r="BA2560" i="1"/>
  <c r="BB2560" i="1"/>
  <c r="BC2560" i="1"/>
  <c r="BD2560" i="1"/>
  <c r="BE2560" i="1"/>
  <c r="BF2560" i="1"/>
  <c r="BG2560" i="1"/>
  <c r="BH2560" i="1"/>
  <c r="AV2560" i="1"/>
  <c r="AU2561" i="1"/>
  <c r="AW2561" i="1"/>
  <c r="AX2561" i="1"/>
  <c r="AY2561" i="1"/>
  <c r="AZ2561" i="1"/>
  <c r="BA2561" i="1"/>
  <c r="BB2561" i="1"/>
  <c r="BC2561" i="1"/>
  <c r="BD2561" i="1"/>
  <c r="BE2561" i="1"/>
  <c r="BF2561" i="1"/>
  <c r="BG2561" i="1"/>
  <c r="BH2561" i="1"/>
  <c r="AV2561" i="1"/>
  <c r="AU2562" i="1"/>
  <c r="AW2562" i="1"/>
  <c r="AX2562" i="1"/>
  <c r="AY2562" i="1"/>
  <c r="AZ2562" i="1"/>
  <c r="BA2562" i="1"/>
  <c r="BB2562" i="1"/>
  <c r="BC2562" i="1"/>
  <c r="BD2562" i="1"/>
  <c r="BE2562" i="1"/>
  <c r="BF2562" i="1"/>
  <c r="BG2562" i="1"/>
  <c r="BH2562" i="1"/>
  <c r="AV2562" i="1"/>
  <c r="AU2563" i="1"/>
  <c r="AW2563" i="1"/>
  <c r="AX2563" i="1"/>
  <c r="AY2563" i="1"/>
  <c r="AZ2563" i="1"/>
  <c r="BA2563" i="1"/>
  <c r="BB2563" i="1"/>
  <c r="BC2563" i="1"/>
  <c r="BD2563" i="1"/>
  <c r="BE2563" i="1"/>
  <c r="BF2563" i="1"/>
  <c r="BG2563" i="1"/>
  <c r="BH2563" i="1"/>
  <c r="AV2563" i="1"/>
  <c r="AU2564" i="1"/>
  <c r="AW2564" i="1"/>
  <c r="AX2564" i="1"/>
  <c r="AY2564" i="1"/>
  <c r="AZ2564" i="1"/>
  <c r="BA2564" i="1"/>
  <c r="BB2564" i="1"/>
  <c r="BC2564" i="1"/>
  <c r="BD2564" i="1"/>
  <c r="BE2564" i="1"/>
  <c r="BF2564" i="1"/>
  <c r="BG2564" i="1"/>
  <c r="BH2564" i="1"/>
  <c r="AV2564" i="1"/>
  <c r="AU2565" i="1"/>
  <c r="AW2565" i="1"/>
  <c r="AX2565" i="1"/>
  <c r="AY2565" i="1"/>
  <c r="AZ2565" i="1"/>
  <c r="BA2565" i="1"/>
  <c r="BB2565" i="1"/>
  <c r="BC2565" i="1"/>
  <c r="BD2565" i="1"/>
  <c r="BE2565" i="1"/>
  <c r="BF2565" i="1"/>
  <c r="BG2565" i="1"/>
  <c r="BH2565" i="1"/>
  <c r="AV2565" i="1"/>
  <c r="AU2566" i="1"/>
  <c r="AW2566" i="1"/>
  <c r="AX2566" i="1"/>
  <c r="AY2566" i="1"/>
  <c r="AZ2566" i="1"/>
  <c r="BA2566" i="1"/>
  <c r="BB2566" i="1"/>
  <c r="BC2566" i="1"/>
  <c r="BD2566" i="1"/>
  <c r="BE2566" i="1"/>
  <c r="BF2566" i="1"/>
  <c r="BG2566" i="1"/>
  <c r="BH2566" i="1"/>
  <c r="AV2566" i="1"/>
  <c r="AU2567" i="1"/>
  <c r="AW2567" i="1"/>
  <c r="AX2567" i="1"/>
  <c r="AY2567" i="1"/>
  <c r="AZ2567" i="1"/>
  <c r="BA2567" i="1"/>
  <c r="BB2567" i="1"/>
  <c r="BC2567" i="1"/>
  <c r="BD2567" i="1"/>
  <c r="BE2567" i="1"/>
  <c r="BF2567" i="1"/>
  <c r="BG2567" i="1"/>
  <c r="BH2567" i="1"/>
  <c r="AV2567" i="1"/>
  <c r="AU2568" i="1"/>
  <c r="AW2568" i="1"/>
  <c r="AX2568" i="1"/>
  <c r="AY2568" i="1"/>
  <c r="AZ2568" i="1"/>
  <c r="BA2568" i="1"/>
  <c r="BB2568" i="1"/>
  <c r="BC2568" i="1"/>
  <c r="BD2568" i="1"/>
  <c r="BE2568" i="1"/>
  <c r="BF2568" i="1"/>
  <c r="BG2568" i="1"/>
  <c r="BH2568" i="1"/>
  <c r="AV2568" i="1"/>
  <c r="AU2569" i="1"/>
  <c r="AW2569" i="1"/>
  <c r="AX2569" i="1"/>
  <c r="AY2569" i="1"/>
  <c r="AZ2569" i="1"/>
  <c r="BA2569" i="1"/>
  <c r="BB2569" i="1"/>
  <c r="BC2569" i="1"/>
  <c r="BD2569" i="1"/>
  <c r="BE2569" i="1"/>
  <c r="BF2569" i="1"/>
  <c r="BG2569" i="1"/>
  <c r="BH2569" i="1"/>
  <c r="AV2569" i="1"/>
  <c r="AU2570" i="1"/>
  <c r="AW2570" i="1"/>
  <c r="AX2570" i="1"/>
  <c r="AY2570" i="1"/>
  <c r="AZ2570" i="1"/>
  <c r="BA2570" i="1"/>
  <c r="BB2570" i="1"/>
  <c r="BC2570" i="1"/>
  <c r="BD2570" i="1"/>
  <c r="BE2570" i="1"/>
  <c r="BF2570" i="1"/>
  <c r="BG2570" i="1"/>
  <c r="BH2570" i="1"/>
  <c r="AV2570" i="1"/>
  <c r="AU2571" i="1"/>
  <c r="AW2571" i="1"/>
  <c r="AX2571" i="1"/>
  <c r="AY2571" i="1"/>
  <c r="AZ2571" i="1"/>
  <c r="BA2571" i="1"/>
  <c r="BB2571" i="1"/>
  <c r="BC2571" i="1"/>
  <c r="BD2571" i="1"/>
  <c r="BE2571" i="1"/>
  <c r="BF2571" i="1"/>
  <c r="BG2571" i="1"/>
  <c r="BH2571" i="1"/>
  <c r="AV2571" i="1"/>
  <c r="AU2572" i="1"/>
  <c r="AW2572" i="1"/>
  <c r="AX2572" i="1"/>
  <c r="AY2572" i="1"/>
  <c r="AZ2572" i="1"/>
  <c r="BA2572" i="1"/>
  <c r="BB2572" i="1"/>
  <c r="BC2572" i="1"/>
  <c r="BD2572" i="1"/>
  <c r="BE2572" i="1"/>
  <c r="BF2572" i="1"/>
  <c r="BG2572" i="1"/>
  <c r="BH2572" i="1"/>
  <c r="AV2572" i="1"/>
  <c r="AU2573" i="1"/>
  <c r="AW2573" i="1"/>
  <c r="AX2573" i="1"/>
  <c r="AY2573" i="1"/>
  <c r="AZ2573" i="1"/>
  <c r="BA2573" i="1"/>
  <c r="BB2573" i="1"/>
  <c r="BC2573" i="1"/>
  <c r="BD2573" i="1"/>
  <c r="BE2573" i="1"/>
  <c r="BF2573" i="1"/>
  <c r="BG2573" i="1"/>
  <c r="BH2573" i="1"/>
  <c r="AV2573" i="1"/>
  <c r="AU2574" i="1"/>
  <c r="AW2574" i="1"/>
  <c r="AX2574" i="1"/>
  <c r="AY2574" i="1"/>
  <c r="AZ2574" i="1"/>
  <c r="BA2574" i="1"/>
  <c r="BB2574" i="1"/>
  <c r="BC2574" i="1"/>
  <c r="BD2574" i="1"/>
  <c r="BE2574" i="1"/>
  <c r="BF2574" i="1"/>
  <c r="BG2574" i="1"/>
  <c r="BH2574" i="1"/>
  <c r="AV2574" i="1"/>
  <c r="AU2575" i="1"/>
  <c r="AW2575" i="1"/>
  <c r="AX2575" i="1"/>
  <c r="AY2575" i="1"/>
  <c r="AZ2575" i="1"/>
  <c r="BA2575" i="1"/>
  <c r="BB2575" i="1"/>
  <c r="BC2575" i="1"/>
  <c r="BD2575" i="1"/>
  <c r="BE2575" i="1"/>
  <c r="BF2575" i="1"/>
  <c r="BG2575" i="1"/>
  <c r="BH2575" i="1"/>
  <c r="AV2575" i="1"/>
  <c r="AU2576" i="1"/>
  <c r="AW2576" i="1"/>
  <c r="AX2576" i="1"/>
  <c r="AY2576" i="1"/>
  <c r="AZ2576" i="1"/>
  <c r="BA2576" i="1"/>
  <c r="BB2576" i="1"/>
  <c r="BC2576" i="1"/>
  <c r="BD2576" i="1"/>
  <c r="BE2576" i="1"/>
  <c r="BF2576" i="1"/>
  <c r="BG2576" i="1"/>
  <c r="BH2576" i="1"/>
  <c r="AV2576" i="1"/>
  <c r="AU2577" i="1"/>
  <c r="AW2577" i="1"/>
  <c r="AX2577" i="1"/>
  <c r="AY2577" i="1"/>
  <c r="AZ2577" i="1"/>
  <c r="BA2577" i="1"/>
  <c r="BB2577" i="1"/>
  <c r="BC2577" i="1"/>
  <c r="BD2577" i="1"/>
  <c r="BE2577" i="1"/>
  <c r="BF2577" i="1"/>
  <c r="BG2577" i="1"/>
  <c r="BH2577" i="1"/>
  <c r="AV2577" i="1"/>
  <c r="AU2578" i="1"/>
  <c r="AW2578" i="1"/>
  <c r="AX2578" i="1"/>
  <c r="AY2578" i="1"/>
  <c r="AZ2578" i="1"/>
  <c r="BA2578" i="1"/>
  <c r="BB2578" i="1"/>
  <c r="BC2578" i="1"/>
  <c r="BD2578" i="1"/>
  <c r="BE2578" i="1"/>
  <c r="BF2578" i="1"/>
  <c r="BG2578" i="1"/>
  <c r="BH2578" i="1"/>
  <c r="AV2578" i="1"/>
  <c r="AU2579" i="1"/>
  <c r="AW2579" i="1"/>
  <c r="AX2579" i="1"/>
  <c r="AY2579" i="1"/>
  <c r="AZ2579" i="1"/>
  <c r="BA2579" i="1"/>
  <c r="BB2579" i="1"/>
  <c r="BC2579" i="1"/>
  <c r="BD2579" i="1"/>
  <c r="BE2579" i="1"/>
  <c r="BF2579" i="1"/>
  <c r="BG2579" i="1"/>
  <c r="BH2579" i="1"/>
  <c r="AV2579" i="1"/>
  <c r="AU2580" i="1"/>
  <c r="AW2580" i="1"/>
  <c r="AX2580" i="1"/>
  <c r="AY2580" i="1"/>
  <c r="AZ2580" i="1"/>
  <c r="BA2580" i="1"/>
  <c r="BB2580" i="1"/>
  <c r="BC2580" i="1"/>
  <c r="BD2580" i="1"/>
  <c r="BE2580" i="1"/>
  <c r="BF2580" i="1"/>
  <c r="BG2580" i="1"/>
  <c r="BH2580" i="1"/>
  <c r="AV2580" i="1"/>
  <c r="AU2581" i="1"/>
  <c r="AW2581" i="1"/>
  <c r="AX2581" i="1"/>
  <c r="AY2581" i="1"/>
  <c r="AZ2581" i="1"/>
  <c r="BA2581" i="1"/>
  <c r="BB2581" i="1"/>
  <c r="BC2581" i="1"/>
  <c r="BD2581" i="1"/>
  <c r="BE2581" i="1"/>
  <c r="BF2581" i="1"/>
  <c r="BG2581" i="1"/>
  <c r="BH2581" i="1"/>
  <c r="AV2581" i="1"/>
  <c r="AU2582" i="1"/>
  <c r="AW2582" i="1"/>
  <c r="AX2582" i="1"/>
  <c r="AY2582" i="1"/>
  <c r="AZ2582" i="1"/>
  <c r="BA2582" i="1"/>
  <c r="BB2582" i="1"/>
  <c r="BC2582" i="1"/>
  <c r="BD2582" i="1"/>
  <c r="BE2582" i="1"/>
  <c r="BF2582" i="1"/>
  <c r="BG2582" i="1"/>
  <c r="BH2582" i="1"/>
  <c r="AV2582" i="1"/>
  <c r="AU2583" i="1"/>
  <c r="AW2583" i="1"/>
  <c r="AX2583" i="1"/>
  <c r="AY2583" i="1"/>
  <c r="AZ2583" i="1"/>
  <c r="BA2583" i="1"/>
  <c r="BB2583" i="1"/>
  <c r="BC2583" i="1"/>
  <c r="BD2583" i="1"/>
  <c r="BE2583" i="1"/>
  <c r="BF2583" i="1"/>
  <c r="BG2583" i="1"/>
  <c r="BH2583" i="1"/>
  <c r="AV2583" i="1"/>
  <c r="AU2584" i="1"/>
  <c r="AW2584" i="1"/>
  <c r="AX2584" i="1"/>
  <c r="AY2584" i="1"/>
  <c r="AZ2584" i="1"/>
  <c r="BA2584" i="1"/>
  <c r="BB2584" i="1"/>
  <c r="BC2584" i="1"/>
  <c r="BD2584" i="1"/>
  <c r="BE2584" i="1"/>
  <c r="BF2584" i="1"/>
  <c r="BG2584" i="1"/>
  <c r="BH2584" i="1"/>
  <c r="AV2584" i="1"/>
  <c r="AU2585" i="1"/>
  <c r="AW2585" i="1"/>
  <c r="AX2585" i="1"/>
  <c r="AY2585" i="1"/>
  <c r="AZ2585" i="1"/>
  <c r="BA2585" i="1"/>
  <c r="BB2585" i="1"/>
  <c r="BC2585" i="1"/>
  <c r="BD2585" i="1"/>
  <c r="BE2585" i="1"/>
  <c r="BF2585" i="1"/>
  <c r="BG2585" i="1"/>
  <c r="BH2585" i="1"/>
  <c r="AV2585" i="1"/>
  <c r="AU2586" i="1"/>
  <c r="AW2586" i="1"/>
  <c r="AX2586" i="1"/>
  <c r="AY2586" i="1"/>
  <c r="AZ2586" i="1"/>
  <c r="BA2586" i="1"/>
  <c r="BB2586" i="1"/>
  <c r="BC2586" i="1"/>
  <c r="BD2586" i="1"/>
  <c r="BE2586" i="1"/>
  <c r="BF2586" i="1"/>
  <c r="BG2586" i="1"/>
  <c r="BH2586" i="1"/>
  <c r="AV2586" i="1"/>
  <c r="AU2587" i="1"/>
  <c r="AW2587" i="1"/>
  <c r="AX2587" i="1"/>
  <c r="AY2587" i="1"/>
  <c r="AZ2587" i="1"/>
  <c r="BA2587" i="1"/>
  <c r="BB2587" i="1"/>
  <c r="BC2587" i="1"/>
  <c r="BD2587" i="1"/>
  <c r="BE2587" i="1"/>
  <c r="BF2587" i="1"/>
  <c r="BG2587" i="1"/>
  <c r="BH2587" i="1"/>
  <c r="AV2587" i="1"/>
  <c r="AU2588" i="1"/>
  <c r="AW2588" i="1"/>
  <c r="AX2588" i="1"/>
  <c r="AY2588" i="1"/>
  <c r="AZ2588" i="1"/>
  <c r="BA2588" i="1"/>
  <c r="BB2588" i="1"/>
  <c r="BC2588" i="1"/>
  <c r="BD2588" i="1"/>
  <c r="BE2588" i="1"/>
  <c r="BF2588" i="1"/>
  <c r="BG2588" i="1"/>
  <c r="BH2588" i="1"/>
  <c r="AV2588" i="1"/>
  <c r="AU2589" i="1"/>
  <c r="AW2589" i="1"/>
  <c r="AX2589" i="1"/>
  <c r="AY2589" i="1"/>
  <c r="AZ2589" i="1"/>
  <c r="BA2589" i="1"/>
  <c r="BB2589" i="1"/>
  <c r="BC2589" i="1"/>
  <c r="BD2589" i="1"/>
  <c r="BE2589" i="1"/>
  <c r="BF2589" i="1"/>
  <c r="BG2589" i="1"/>
  <c r="BH2589" i="1"/>
  <c r="AV2589" i="1"/>
  <c r="AU2590" i="1"/>
  <c r="AW2590" i="1"/>
  <c r="AX2590" i="1"/>
  <c r="AY2590" i="1"/>
  <c r="AZ2590" i="1"/>
  <c r="BA2590" i="1"/>
  <c r="BB2590" i="1"/>
  <c r="BC2590" i="1"/>
  <c r="BD2590" i="1"/>
  <c r="BE2590" i="1"/>
  <c r="BF2590" i="1"/>
  <c r="BG2590" i="1"/>
  <c r="BH2590" i="1"/>
  <c r="AV2590" i="1"/>
  <c r="AU2591" i="1"/>
  <c r="AW2591" i="1"/>
  <c r="AX2591" i="1"/>
  <c r="AY2591" i="1"/>
  <c r="AZ2591" i="1"/>
  <c r="BA2591" i="1"/>
  <c r="BB2591" i="1"/>
  <c r="BC2591" i="1"/>
  <c r="BD2591" i="1"/>
  <c r="BE2591" i="1"/>
  <c r="BF2591" i="1"/>
  <c r="BG2591" i="1"/>
  <c r="BH2591" i="1"/>
  <c r="AV2591" i="1"/>
  <c r="AU2592" i="1"/>
  <c r="AW2592" i="1"/>
  <c r="AX2592" i="1"/>
  <c r="AY2592" i="1"/>
  <c r="AZ2592" i="1"/>
  <c r="BA2592" i="1"/>
  <c r="BB2592" i="1"/>
  <c r="BC2592" i="1"/>
  <c r="BD2592" i="1"/>
  <c r="BE2592" i="1"/>
  <c r="BF2592" i="1"/>
  <c r="BG2592" i="1"/>
  <c r="BH2592" i="1"/>
  <c r="AV2592" i="1"/>
  <c r="AU2593" i="1"/>
  <c r="AW2593" i="1"/>
  <c r="AX2593" i="1"/>
  <c r="AY2593" i="1"/>
  <c r="AZ2593" i="1"/>
  <c r="BA2593" i="1"/>
  <c r="BB2593" i="1"/>
  <c r="BC2593" i="1"/>
  <c r="BD2593" i="1"/>
  <c r="BE2593" i="1"/>
  <c r="BF2593" i="1"/>
  <c r="BG2593" i="1"/>
  <c r="BH2593" i="1"/>
  <c r="AV2593" i="1"/>
  <c r="AU2594" i="1"/>
  <c r="AW2594" i="1"/>
  <c r="AX2594" i="1"/>
  <c r="AY2594" i="1"/>
  <c r="AZ2594" i="1"/>
  <c r="BA2594" i="1"/>
  <c r="BB2594" i="1"/>
  <c r="BC2594" i="1"/>
  <c r="BD2594" i="1"/>
  <c r="BE2594" i="1"/>
  <c r="BF2594" i="1"/>
  <c r="BG2594" i="1"/>
  <c r="BH2594" i="1"/>
  <c r="AV2594" i="1"/>
  <c r="AU2595" i="1"/>
  <c r="AW2595" i="1"/>
  <c r="AX2595" i="1"/>
  <c r="AY2595" i="1"/>
  <c r="AZ2595" i="1"/>
  <c r="BA2595" i="1"/>
  <c r="BB2595" i="1"/>
  <c r="BC2595" i="1"/>
  <c r="BD2595" i="1"/>
  <c r="BE2595" i="1"/>
  <c r="BF2595" i="1"/>
  <c r="BG2595" i="1"/>
  <c r="BH2595" i="1"/>
  <c r="AV2595" i="1"/>
  <c r="AU2596" i="1"/>
  <c r="AW2596" i="1"/>
  <c r="AX2596" i="1"/>
  <c r="AY2596" i="1"/>
  <c r="AZ2596" i="1"/>
  <c r="BA2596" i="1"/>
  <c r="BB2596" i="1"/>
  <c r="BC2596" i="1"/>
  <c r="BD2596" i="1"/>
  <c r="BE2596" i="1"/>
  <c r="BF2596" i="1"/>
  <c r="BG2596" i="1"/>
  <c r="BH2596" i="1"/>
  <c r="AV2596" i="1"/>
  <c r="AU2597" i="1"/>
  <c r="AW2597" i="1"/>
  <c r="AX2597" i="1"/>
  <c r="AY2597" i="1"/>
  <c r="AZ2597" i="1"/>
  <c r="BA2597" i="1"/>
  <c r="BB2597" i="1"/>
  <c r="BC2597" i="1"/>
  <c r="BD2597" i="1"/>
  <c r="BE2597" i="1"/>
  <c r="BF2597" i="1"/>
  <c r="BG2597" i="1"/>
  <c r="BH2597" i="1"/>
  <c r="AV2597" i="1"/>
  <c r="AU2598" i="1"/>
  <c r="AW2598" i="1"/>
  <c r="AX2598" i="1"/>
  <c r="AY2598" i="1"/>
  <c r="AZ2598" i="1"/>
  <c r="BA2598" i="1"/>
  <c r="BB2598" i="1"/>
  <c r="BC2598" i="1"/>
  <c r="BD2598" i="1"/>
  <c r="BE2598" i="1"/>
  <c r="BF2598" i="1"/>
  <c r="BG2598" i="1"/>
  <c r="BH2598" i="1"/>
  <c r="AV2598" i="1"/>
  <c r="AU2599" i="1"/>
  <c r="AW2599" i="1"/>
  <c r="AX2599" i="1"/>
  <c r="AY2599" i="1"/>
  <c r="AZ2599" i="1"/>
  <c r="BA2599" i="1"/>
  <c r="BB2599" i="1"/>
  <c r="BC2599" i="1"/>
  <c r="BD2599" i="1"/>
  <c r="BE2599" i="1"/>
  <c r="BF2599" i="1"/>
  <c r="BG2599" i="1"/>
  <c r="BH2599" i="1"/>
  <c r="AV2599" i="1"/>
  <c r="AU2600" i="1"/>
  <c r="AW2600" i="1"/>
  <c r="AX2600" i="1"/>
  <c r="AY2600" i="1"/>
  <c r="AZ2600" i="1"/>
  <c r="BA2600" i="1"/>
  <c r="BB2600" i="1"/>
  <c r="BC2600" i="1"/>
  <c r="BD2600" i="1"/>
  <c r="BE2600" i="1"/>
  <c r="BF2600" i="1"/>
  <c r="BG2600" i="1"/>
  <c r="BH2600" i="1"/>
  <c r="AV2600" i="1"/>
  <c r="AU2601" i="1"/>
  <c r="AW2601" i="1"/>
  <c r="AX2601" i="1"/>
  <c r="AY2601" i="1"/>
  <c r="AZ2601" i="1"/>
  <c r="BA2601" i="1"/>
  <c r="BB2601" i="1"/>
  <c r="BC2601" i="1"/>
  <c r="BD2601" i="1"/>
  <c r="BE2601" i="1"/>
  <c r="BF2601" i="1"/>
  <c r="BG2601" i="1"/>
  <c r="BH2601" i="1"/>
  <c r="AV2601" i="1"/>
  <c r="AU2602" i="1"/>
  <c r="AW2602" i="1"/>
  <c r="AX2602" i="1"/>
  <c r="AY2602" i="1"/>
  <c r="AZ2602" i="1"/>
  <c r="BA2602" i="1"/>
  <c r="BB2602" i="1"/>
  <c r="BC2602" i="1"/>
  <c r="BD2602" i="1"/>
  <c r="BE2602" i="1"/>
  <c r="BF2602" i="1"/>
  <c r="BG2602" i="1"/>
  <c r="BH2602" i="1"/>
  <c r="AV2602" i="1"/>
  <c r="AU2603" i="1"/>
  <c r="AW2603" i="1"/>
  <c r="AX2603" i="1"/>
  <c r="AY2603" i="1"/>
  <c r="AZ2603" i="1"/>
  <c r="BA2603" i="1"/>
  <c r="BB2603" i="1"/>
  <c r="BC2603" i="1"/>
  <c r="BD2603" i="1"/>
  <c r="BE2603" i="1"/>
  <c r="BF2603" i="1"/>
  <c r="BG2603" i="1"/>
  <c r="BH2603" i="1"/>
  <c r="AV2603" i="1"/>
  <c r="AU2604" i="1"/>
  <c r="AW2604" i="1"/>
  <c r="AX2604" i="1"/>
  <c r="AY2604" i="1"/>
  <c r="AZ2604" i="1"/>
  <c r="BA2604" i="1"/>
  <c r="BB2604" i="1"/>
  <c r="BC2604" i="1"/>
  <c r="BD2604" i="1"/>
  <c r="BE2604" i="1"/>
  <c r="BF2604" i="1"/>
  <c r="BG2604" i="1"/>
  <c r="BH2604" i="1"/>
  <c r="AV2604" i="1"/>
  <c r="AU2605" i="1"/>
  <c r="AW2605" i="1"/>
  <c r="AX2605" i="1"/>
  <c r="AY2605" i="1"/>
  <c r="AZ2605" i="1"/>
  <c r="BA2605" i="1"/>
  <c r="BB2605" i="1"/>
  <c r="BC2605" i="1"/>
  <c r="BD2605" i="1"/>
  <c r="BE2605" i="1"/>
  <c r="BF2605" i="1"/>
  <c r="BG2605" i="1"/>
  <c r="BH2605" i="1"/>
  <c r="AV2605" i="1"/>
  <c r="AU2606" i="1"/>
  <c r="AW2606" i="1"/>
  <c r="AX2606" i="1"/>
  <c r="AY2606" i="1"/>
  <c r="AZ2606" i="1"/>
  <c r="BA2606" i="1"/>
  <c r="BB2606" i="1"/>
  <c r="BC2606" i="1"/>
  <c r="BD2606" i="1"/>
  <c r="BE2606" i="1"/>
  <c r="BF2606" i="1"/>
  <c r="BG2606" i="1"/>
  <c r="BH2606" i="1"/>
  <c r="AV2606" i="1"/>
  <c r="AU2607" i="1"/>
  <c r="AW2607" i="1"/>
  <c r="AX2607" i="1"/>
  <c r="AY2607" i="1"/>
  <c r="AZ2607" i="1"/>
  <c r="BA2607" i="1"/>
  <c r="BB2607" i="1"/>
  <c r="BC2607" i="1"/>
  <c r="BD2607" i="1"/>
  <c r="BE2607" i="1"/>
  <c r="BF2607" i="1"/>
  <c r="BG2607" i="1"/>
  <c r="BH2607" i="1"/>
  <c r="AV2607" i="1"/>
  <c r="AU2608" i="1"/>
  <c r="AW2608" i="1"/>
  <c r="AX2608" i="1"/>
  <c r="AY2608" i="1"/>
  <c r="AZ2608" i="1"/>
  <c r="BA2608" i="1"/>
  <c r="BB2608" i="1"/>
  <c r="BC2608" i="1"/>
  <c r="BD2608" i="1"/>
  <c r="BE2608" i="1"/>
  <c r="BF2608" i="1"/>
  <c r="BG2608" i="1"/>
  <c r="BH2608" i="1"/>
  <c r="AV2608" i="1"/>
  <c r="AU2609" i="1"/>
  <c r="AW2609" i="1"/>
  <c r="AX2609" i="1"/>
  <c r="AY2609" i="1"/>
  <c r="AZ2609" i="1"/>
  <c r="BA2609" i="1"/>
  <c r="BB2609" i="1"/>
  <c r="BC2609" i="1"/>
  <c r="BD2609" i="1"/>
  <c r="BE2609" i="1"/>
  <c r="BF2609" i="1"/>
  <c r="BG2609" i="1"/>
  <c r="BH2609" i="1"/>
  <c r="AV2609" i="1"/>
  <c r="AU2610" i="1"/>
  <c r="AW2610" i="1"/>
  <c r="AX2610" i="1"/>
  <c r="AY2610" i="1"/>
  <c r="AZ2610" i="1"/>
  <c r="BA2610" i="1"/>
  <c r="BB2610" i="1"/>
  <c r="BC2610" i="1"/>
  <c r="BD2610" i="1"/>
  <c r="BE2610" i="1"/>
  <c r="BF2610" i="1"/>
  <c r="BG2610" i="1"/>
  <c r="BH2610" i="1"/>
  <c r="AV2610" i="1"/>
  <c r="AU2611" i="1"/>
  <c r="AW2611" i="1"/>
  <c r="AX2611" i="1"/>
  <c r="AY2611" i="1"/>
  <c r="AZ2611" i="1"/>
  <c r="BA2611" i="1"/>
  <c r="BB2611" i="1"/>
  <c r="BC2611" i="1"/>
  <c r="BD2611" i="1"/>
  <c r="BE2611" i="1"/>
  <c r="BF2611" i="1"/>
  <c r="BG2611" i="1"/>
  <c r="BH2611" i="1"/>
  <c r="AV2611" i="1"/>
  <c r="AU2612" i="1"/>
  <c r="AW2612" i="1"/>
  <c r="AX2612" i="1"/>
  <c r="AY2612" i="1"/>
  <c r="AZ2612" i="1"/>
  <c r="BA2612" i="1"/>
  <c r="BB2612" i="1"/>
  <c r="BC2612" i="1"/>
  <c r="BD2612" i="1"/>
  <c r="BE2612" i="1"/>
  <c r="BF2612" i="1"/>
  <c r="BG2612" i="1"/>
  <c r="BH2612" i="1"/>
  <c r="AV2612" i="1"/>
  <c r="AU2613" i="1"/>
  <c r="AW2613" i="1"/>
  <c r="AX2613" i="1"/>
  <c r="AY2613" i="1"/>
  <c r="AZ2613" i="1"/>
  <c r="BA2613" i="1"/>
  <c r="BB2613" i="1"/>
  <c r="BC2613" i="1"/>
  <c r="BD2613" i="1"/>
  <c r="BE2613" i="1"/>
  <c r="BF2613" i="1"/>
  <c r="BG2613" i="1"/>
  <c r="BH2613" i="1"/>
  <c r="AV2613" i="1"/>
  <c r="AU2614" i="1"/>
  <c r="AW2614" i="1"/>
  <c r="AX2614" i="1"/>
  <c r="AY2614" i="1"/>
  <c r="AZ2614" i="1"/>
  <c r="BA2614" i="1"/>
  <c r="BB2614" i="1"/>
  <c r="BC2614" i="1"/>
  <c r="BD2614" i="1"/>
  <c r="BE2614" i="1"/>
  <c r="BF2614" i="1"/>
  <c r="BG2614" i="1"/>
  <c r="BH2614" i="1"/>
  <c r="AV2614" i="1"/>
  <c r="AU2615" i="1"/>
  <c r="AW2615" i="1"/>
  <c r="AX2615" i="1"/>
  <c r="AY2615" i="1"/>
  <c r="AZ2615" i="1"/>
  <c r="BA2615" i="1"/>
  <c r="BB2615" i="1"/>
  <c r="BC2615" i="1"/>
  <c r="BD2615" i="1"/>
  <c r="BE2615" i="1"/>
  <c r="BF2615" i="1"/>
  <c r="BG2615" i="1"/>
  <c r="BH2615" i="1"/>
  <c r="AV2615" i="1"/>
  <c r="AU2616" i="1"/>
  <c r="AW2616" i="1"/>
  <c r="AX2616" i="1"/>
  <c r="AY2616" i="1"/>
  <c r="AZ2616" i="1"/>
  <c r="BA2616" i="1"/>
  <c r="BB2616" i="1"/>
  <c r="BC2616" i="1"/>
  <c r="BD2616" i="1"/>
  <c r="BE2616" i="1"/>
  <c r="BF2616" i="1"/>
  <c r="BG2616" i="1"/>
  <c r="BH2616" i="1"/>
  <c r="AV2616" i="1"/>
  <c r="AU2617" i="1"/>
  <c r="AW2617" i="1"/>
  <c r="AX2617" i="1"/>
  <c r="AY2617" i="1"/>
  <c r="AZ2617" i="1"/>
  <c r="BA2617" i="1"/>
  <c r="BB2617" i="1"/>
  <c r="BC2617" i="1"/>
  <c r="BD2617" i="1"/>
  <c r="BE2617" i="1"/>
  <c r="BF2617" i="1"/>
  <c r="BG2617" i="1"/>
  <c r="BH2617" i="1"/>
  <c r="AV2617" i="1"/>
  <c r="AU2618" i="1"/>
  <c r="AW2618" i="1"/>
  <c r="AX2618" i="1"/>
  <c r="AY2618" i="1"/>
  <c r="AZ2618" i="1"/>
  <c r="BA2618" i="1"/>
  <c r="BB2618" i="1"/>
  <c r="BC2618" i="1"/>
  <c r="BD2618" i="1"/>
  <c r="BE2618" i="1"/>
  <c r="BF2618" i="1"/>
  <c r="BG2618" i="1"/>
  <c r="BH2618" i="1"/>
  <c r="AV2618" i="1"/>
  <c r="AU2619" i="1"/>
  <c r="AW2619" i="1"/>
  <c r="AX2619" i="1"/>
  <c r="AY2619" i="1"/>
  <c r="AZ2619" i="1"/>
  <c r="BA2619" i="1"/>
  <c r="BB2619" i="1"/>
  <c r="BC2619" i="1"/>
  <c r="BD2619" i="1"/>
  <c r="BE2619" i="1"/>
  <c r="BF2619" i="1"/>
  <c r="BG2619" i="1"/>
  <c r="BH2619" i="1"/>
  <c r="AV2619" i="1"/>
  <c r="AU2620" i="1"/>
  <c r="AW2620" i="1"/>
  <c r="AX2620" i="1"/>
  <c r="AY2620" i="1"/>
  <c r="AZ2620" i="1"/>
  <c r="BA2620" i="1"/>
  <c r="BB2620" i="1"/>
  <c r="BC2620" i="1"/>
  <c r="BD2620" i="1"/>
  <c r="BE2620" i="1"/>
  <c r="BF2620" i="1"/>
  <c r="BG2620" i="1"/>
  <c r="BH2620" i="1"/>
  <c r="AV2620" i="1"/>
  <c r="AU2621" i="1"/>
  <c r="AW2621" i="1"/>
  <c r="AX2621" i="1"/>
  <c r="AY2621" i="1"/>
  <c r="AZ2621" i="1"/>
  <c r="BA2621" i="1"/>
  <c r="BB2621" i="1"/>
  <c r="BC2621" i="1"/>
  <c r="BD2621" i="1"/>
  <c r="BE2621" i="1"/>
  <c r="BF2621" i="1"/>
  <c r="BG2621" i="1"/>
  <c r="BH2621" i="1"/>
  <c r="AV2621" i="1"/>
  <c r="AU2622" i="1"/>
  <c r="AW2622" i="1"/>
  <c r="AX2622" i="1"/>
  <c r="AY2622" i="1"/>
  <c r="AZ2622" i="1"/>
  <c r="BA2622" i="1"/>
  <c r="BB2622" i="1"/>
  <c r="BC2622" i="1"/>
  <c r="BD2622" i="1"/>
  <c r="BE2622" i="1"/>
  <c r="BF2622" i="1"/>
  <c r="BG2622" i="1"/>
  <c r="BH2622" i="1"/>
  <c r="AV2622" i="1"/>
  <c r="AU2623" i="1"/>
  <c r="AW2623" i="1"/>
  <c r="AX2623" i="1"/>
  <c r="AY2623" i="1"/>
  <c r="AZ2623" i="1"/>
  <c r="BA2623" i="1"/>
  <c r="BB2623" i="1"/>
  <c r="BC2623" i="1"/>
  <c r="BD2623" i="1"/>
  <c r="BE2623" i="1"/>
  <c r="BF2623" i="1"/>
  <c r="BG2623" i="1"/>
  <c r="BH2623" i="1"/>
  <c r="AV2623" i="1"/>
  <c r="AU2624" i="1"/>
  <c r="AW2624" i="1"/>
  <c r="AX2624" i="1"/>
  <c r="AY2624" i="1"/>
  <c r="AZ2624" i="1"/>
  <c r="BA2624" i="1"/>
  <c r="BB2624" i="1"/>
  <c r="BC2624" i="1"/>
  <c r="BD2624" i="1"/>
  <c r="BE2624" i="1"/>
  <c r="BF2624" i="1"/>
  <c r="BG2624" i="1"/>
  <c r="BH2624" i="1"/>
  <c r="AV2624" i="1"/>
  <c r="AU2625" i="1"/>
  <c r="AW2625" i="1"/>
  <c r="AX2625" i="1"/>
  <c r="AY2625" i="1"/>
  <c r="AZ2625" i="1"/>
  <c r="BA2625" i="1"/>
  <c r="BB2625" i="1"/>
  <c r="BC2625" i="1"/>
  <c r="BD2625" i="1"/>
  <c r="BE2625" i="1"/>
  <c r="BF2625" i="1"/>
  <c r="BG2625" i="1"/>
  <c r="BH2625" i="1"/>
  <c r="AV2625" i="1"/>
  <c r="AU2626" i="1"/>
  <c r="AW2626" i="1"/>
  <c r="AX2626" i="1"/>
  <c r="AY2626" i="1"/>
  <c r="AZ2626" i="1"/>
  <c r="BA2626" i="1"/>
  <c r="BB2626" i="1"/>
  <c r="BC2626" i="1"/>
  <c r="BD2626" i="1"/>
  <c r="BE2626" i="1"/>
  <c r="BF2626" i="1"/>
  <c r="BG2626" i="1"/>
  <c r="BH2626" i="1"/>
  <c r="AV2626" i="1"/>
  <c r="AU2627" i="1"/>
  <c r="AW2627" i="1"/>
  <c r="AX2627" i="1"/>
  <c r="AY2627" i="1"/>
  <c r="AZ2627" i="1"/>
  <c r="BA2627" i="1"/>
  <c r="BB2627" i="1"/>
  <c r="BC2627" i="1"/>
  <c r="BD2627" i="1"/>
  <c r="BE2627" i="1"/>
  <c r="BF2627" i="1"/>
  <c r="BG2627" i="1"/>
  <c r="BH2627" i="1"/>
  <c r="AV2627" i="1"/>
  <c r="AU2628" i="1"/>
  <c r="AW2628" i="1"/>
  <c r="AX2628" i="1"/>
  <c r="AY2628" i="1"/>
  <c r="AZ2628" i="1"/>
  <c r="BA2628" i="1"/>
  <c r="BB2628" i="1"/>
  <c r="BC2628" i="1"/>
  <c r="BD2628" i="1"/>
  <c r="BE2628" i="1"/>
  <c r="BF2628" i="1"/>
  <c r="BG2628" i="1"/>
  <c r="BH2628" i="1"/>
  <c r="AV2628" i="1"/>
  <c r="BH2530" i="1"/>
  <c r="AU2530" i="1"/>
  <c r="AW2530" i="1"/>
  <c r="AX2530" i="1"/>
  <c r="AY2530" i="1"/>
  <c r="AZ2530" i="1"/>
  <c r="BA2530" i="1"/>
  <c r="BB2530" i="1"/>
  <c r="BC2530" i="1"/>
  <c r="BD2530" i="1"/>
  <c r="BE2530" i="1"/>
  <c r="BF2530" i="1"/>
  <c r="BG2530" i="1"/>
  <c r="AV2530" i="1"/>
  <c r="AV2500" i="1"/>
  <c r="AV2501" i="1"/>
  <c r="AV2502" i="1"/>
  <c r="BH2501" i="1"/>
  <c r="BH2502" i="1"/>
  <c r="BH2503" i="1"/>
  <c r="BH2504" i="1"/>
  <c r="BH2505" i="1"/>
  <c r="BH2506" i="1"/>
  <c r="BH2507" i="1"/>
  <c r="BH2508" i="1"/>
  <c r="BH2509" i="1"/>
  <c r="BH2510" i="1"/>
  <c r="BH2511" i="1"/>
  <c r="BH2512" i="1"/>
  <c r="BH2513" i="1"/>
  <c r="BH2514" i="1"/>
  <c r="BH2515" i="1"/>
  <c r="BH2516" i="1"/>
  <c r="BH2517" i="1"/>
  <c r="BH2518" i="1"/>
  <c r="BH2519" i="1"/>
  <c r="BH2520" i="1"/>
  <c r="BH2521" i="1"/>
  <c r="BH2522" i="1"/>
  <c r="BH2523" i="1"/>
  <c r="BH2524" i="1"/>
  <c r="BH2525" i="1"/>
  <c r="BH2526" i="1"/>
  <c r="BH2527" i="1"/>
  <c r="BH2528" i="1"/>
  <c r="BH2529" i="1"/>
  <c r="BH2500" i="1"/>
  <c r="AU2501" i="1"/>
  <c r="AU2502" i="1"/>
  <c r="AU2503" i="1"/>
  <c r="AV2503" i="1"/>
  <c r="AU2504" i="1"/>
  <c r="AV2504" i="1"/>
  <c r="AU2505" i="1"/>
  <c r="AV2505" i="1"/>
  <c r="AU2506" i="1"/>
  <c r="AV2506" i="1"/>
  <c r="AU2507" i="1"/>
  <c r="AV2507" i="1"/>
  <c r="AU2508" i="1"/>
  <c r="AV2508" i="1"/>
  <c r="AU2509" i="1"/>
  <c r="AV2509" i="1"/>
  <c r="AU2510" i="1"/>
  <c r="AV2510" i="1"/>
  <c r="AU2511" i="1"/>
  <c r="AV2511" i="1"/>
  <c r="AU2512" i="1"/>
  <c r="AV2512" i="1"/>
  <c r="AU2513" i="1"/>
  <c r="AV2513" i="1"/>
  <c r="AU2514" i="1"/>
  <c r="AV2514" i="1"/>
  <c r="AU2515" i="1"/>
  <c r="AV2515" i="1"/>
  <c r="AU2516" i="1"/>
  <c r="AV2516" i="1"/>
  <c r="AU2517" i="1"/>
  <c r="AV2517" i="1"/>
  <c r="AU2518" i="1"/>
  <c r="AV2518" i="1"/>
  <c r="AU2519" i="1"/>
  <c r="AV2519" i="1"/>
  <c r="AU2520" i="1"/>
  <c r="AV2520" i="1"/>
  <c r="AU2521" i="1"/>
  <c r="AV2521" i="1"/>
  <c r="AU2522" i="1"/>
  <c r="AV2522" i="1"/>
  <c r="AU2523" i="1"/>
  <c r="AV2523" i="1"/>
  <c r="AU2524" i="1"/>
  <c r="AV2524" i="1"/>
  <c r="AU2525" i="1"/>
  <c r="AV2525" i="1"/>
  <c r="AU2526" i="1"/>
  <c r="AV2526" i="1"/>
  <c r="AU2527" i="1"/>
  <c r="AV2527" i="1"/>
  <c r="AU2528" i="1"/>
  <c r="AV2528" i="1"/>
  <c r="AU2529" i="1"/>
  <c r="AV2529" i="1"/>
  <c r="AU2500" i="1"/>
  <c r="AW2516" i="1"/>
  <c r="AX2516" i="1"/>
  <c r="AY2516" i="1"/>
  <c r="AZ2516" i="1"/>
  <c r="BA2516" i="1"/>
  <c r="BB2516" i="1"/>
  <c r="BC2516" i="1"/>
  <c r="BD2516" i="1"/>
  <c r="BE2516" i="1"/>
  <c r="BF2516" i="1"/>
  <c r="BG2516" i="1"/>
  <c r="AW2517" i="1"/>
  <c r="AX2517" i="1"/>
  <c r="AY2517" i="1"/>
  <c r="AZ2517" i="1"/>
  <c r="BA2517" i="1"/>
  <c r="BB2517" i="1"/>
  <c r="BC2517" i="1"/>
  <c r="BD2517" i="1"/>
  <c r="BE2517" i="1"/>
  <c r="BF2517" i="1"/>
  <c r="BG2517" i="1"/>
  <c r="AW2518" i="1"/>
  <c r="AX2518" i="1"/>
  <c r="AY2518" i="1"/>
  <c r="AZ2518" i="1"/>
  <c r="BA2518" i="1"/>
  <c r="BB2518" i="1"/>
  <c r="BC2518" i="1"/>
  <c r="BD2518" i="1"/>
  <c r="BE2518" i="1"/>
  <c r="BF2518" i="1"/>
  <c r="BG2518" i="1"/>
  <c r="AW2519" i="1"/>
  <c r="AX2519" i="1"/>
  <c r="AY2519" i="1"/>
  <c r="AZ2519" i="1"/>
  <c r="BA2519" i="1"/>
  <c r="BB2519" i="1"/>
  <c r="BC2519" i="1"/>
  <c r="BD2519" i="1"/>
  <c r="BE2519" i="1"/>
  <c r="BF2519" i="1"/>
  <c r="BG2519" i="1"/>
  <c r="AW2520" i="1"/>
  <c r="AX2520" i="1"/>
  <c r="AY2520" i="1"/>
  <c r="AZ2520" i="1"/>
  <c r="BA2520" i="1"/>
  <c r="BB2520" i="1"/>
  <c r="BC2520" i="1"/>
  <c r="BD2520" i="1"/>
  <c r="BE2520" i="1"/>
  <c r="BF2520" i="1"/>
  <c r="BG2520" i="1"/>
  <c r="AW2521" i="1"/>
  <c r="AX2521" i="1"/>
  <c r="AY2521" i="1"/>
  <c r="AZ2521" i="1"/>
  <c r="BA2521" i="1"/>
  <c r="BB2521" i="1"/>
  <c r="BC2521" i="1"/>
  <c r="BD2521" i="1"/>
  <c r="BE2521" i="1"/>
  <c r="BF2521" i="1"/>
  <c r="BG2521" i="1"/>
  <c r="AW2522" i="1"/>
  <c r="AX2522" i="1"/>
  <c r="AY2522" i="1"/>
  <c r="AZ2522" i="1"/>
  <c r="BA2522" i="1"/>
  <c r="BB2522" i="1"/>
  <c r="BC2522" i="1"/>
  <c r="BD2522" i="1"/>
  <c r="BE2522" i="1"/>
  <c r="BF2522" i="1"/>
  <c r="BG2522" i="1"/>
  <c r="AW2523" i="1"/>
  <c r="AX2523" i="1"/>
  <c r="AY2523" i="1"/>
  <c r="AZ2523" i="1"/>
  <c r="BA2523" i="1"/>
  <c r="BB2523" i="1"/>
  <c r="BC2523" i="1"/>
  <c r="BD2523" i="1"/>
  <c r="BE2523" i="1"/>
  <c r="BF2523" i="1"/>
  <c r="BG2523" i="1"/>
  <c r="AW2524" i="1"/>
  <c r="AX2524" i="1"/>
  <c r="AY2524" i="1"/>
  <c r="AZ2524" i="1"/>
  <c r="BA2524" i="1"/>
  <c r="BB2524" i="1"/>
  <c r="BC2524" i="1"/>
  <c r="BD2524" i="1"/>
  <c r="BE2524" i="1"/>
  <c r="BF2524" i="1"/>
  <c r="BG2524" i="1"/>
  <c r="AW2525" i="1"/>
  <c r="AX2525" i="1"/>
  <c r="AY2525" i="1"/>
  <c r="AZ2525" i="1"/>
  <c r="BA2525" i="1"/>
  <c r="BB2525" i="1"/>
  <c r="BC2525" i="1"/>
  <c r="BD2525" i="1"/>
  <c r="BE2525" i="1"/>
  <c r="BF2525" i="1"/>
  <c r="BG2525" i="1"/>
  <c r="AW2526" i="1"/>
  <c r="AX2526" i="1"/>
  <c r="AY2526" i="1"/>
  <c r="AZ2526" i="1"/>
  <c r="BA2526" i="1"/>
  <c r="BB2526" i="1"/>
  <c r="BC2526" i="1"/>
  <c r="BD2526" i="1"/>
  <c r="BE2526" i="1"/>
  <c r="BF2526" i="1"/>
  <c r="BG2526" i="1"/>
  <c r="AW2527" i="1"/>
  <c r="AX2527" i="1"/>
  <c r="AY2527" i="1"/>
  <c r="AZ2527" i="1"/>
  <c r="BA2527" i="1"/>
  <c r="BB2527" i="1"/>
  <c r="BC2527" i="1"/>
  <c r="BD2527" i="1"/>
  <c r="BE2527" i="1"/>
  <c r="BF2527" i="1"/>
  <c r="BG2527" i="1"/>
  <c r="AW2528" i="1"/>
  <c r="AX2528" i="1"/>
  <c r="AY2528" i="1"/>
  <c r="AZ2528" i="1"/>
  <c r="BA2528" i="1"/>
  <c r="BB2528" i="1"/>
  <c r="BC2528" i="1"/>
  <c r="BD2528" i="1"/>
  <c r="BE2528" i="1"/>
  <c r="BF2528" i="1"/>
  <c r="BG2528" i="1"/>
  <c r="AW2529" i="1"/>
  <c r="AX2529" i="1"/>
  <c r="AY2529" i="1"/>
  <c r="AZ2529" i="1"/>
  <c r="BA2529" i="1"/>
  <c r="BB2529" i="1"/>
  <c r="BC2529" i="1"/>
  <c r="BD2529" i="1"/>
  <c r="BE2529" i="1"/>
  <c r="BF2529" i="1"/>
  <c r="BG2529" i="1"/>
  <c r="AU2317" i="1"/>
  <c r="AW2317" i="1"/>
  <c r="AX2317" i="1"/>
  <c r="AY2317" i="1"/>
  <c r="AZ2317" i="1"/>
  <c r="BA2317" i="1"/>
  <c r="BB2317" i="1"/>
  <c r="BC2317" i="1"/>
  <c r="BD2317" i="1"/>
  <c r="BE2317" i="1"/>
  <c r="BF2317" i="1"/>
  <c r="BG2317" i="1"/>
  <c r="AV2317" i="1"/>
  <c r="AU2318" i="1"/>
  <c r="AW2318" i="1"/>
  <c r="AX2318" i="1"/>
  <c r="AY2318" i="1"/>
  <c r="AZ2318" i="1"/>
  <c r="BA2318" i="1"/>
  <c r="BB2318" i="1"/>
  <c r="BC2318" i="1"/>
  <c r="BD2318" i="1"/>
  <c r="BE2318" i="1"/>
  <c r="BF2318" i="1"/>
  <c r="BG2318" i="1"/>
  <c r="AV2318" i="1"/>
  <c r="AU2319" i="1"/>
  <c r="AW2319" i="1"/>
  <c r="AX2319" i="1"/>
  <c r="AY2319" i="1"/>
  <c r="AZ2319" i="1"/>
  <c r="BA2319" i="1"/>
  <c r="BB2319" i="1"/>
  <c r="BC2319" i="1"/>
  <c r="BD2319" i="1"/>
  <c r="BE2319" i="1"/>
  <c r="BF2319" i="1"/>
  <c r="BG2319" i="1"/>
  <c r="AV2319" i="1"/>
  <c r="AU2320" i="1"/>
  <c r="AW2320" i="1"/>
  <c r="AX2320" i="1"/>
  <c r="AY2320" i="1"/>
  <c r="AZ2320" i="1"/>
  <c r="BA2320" i="1"/>
  <c r="BB2320" i="1"/>
  <c r="BC2320" i="1"/>
  <c r="BD2320" i="1"/>
  <c r="BE2320" i="1"/>
  <c r="BF2320" i="1"/>
  <c r="BG2320" i="1"/>
  <c r="AV2320" i="1"/>
  <c r="AU2321" i="1"/>
  <c r="AW2321" i="1"/>
  <c r="AX2321" i="1"/>
  <c r="AY2321" i="1"/>
  <c r="AZ2321" i="1"/>
  <c r="BA2321" i="1"/>
  <c r="BB2321" i="1"/>
  <c r="BC2321" i="1"/>
  <c r="BD2321" i="1"/>
  <c r="BE2321" i="1"/>
  <c r="BF2321" i="1"/>
  <c r="BG2321" i="1"/>
  <c r="AV2321" i="1"/>
  <c r="AU2322" i="1"/>
  <c r="AW2322" i="1"/>
  <c r="AX2322" i="1"/>
  <c r="AY2322" i="1"/>
  <c r="AZ2322" i="1"/>
  <c r="BA2322" i="1"/>
  <c r="BB2322" i="1"/>
  <c r="BC2322" i="1"/>
  <c r="BD2322" i="1"/>
  <c r="BE2322" i="1"/>
  <c r="BF2322" i="1"/>
  <c r="BG2322" i="1"/>
  <c r="AV2322" i="1"/>
  <c r="AU2323" i="1"/>
  <c r="AW2323" i="1"/>
  <c r="AX2323" i="1"/>
  <c r="AY2323" i="1"/>
  <c r="AZ2323" i="1"/>
  <c r="BA2323" i="1"/>
  <c r="BB2323" i="1"/>
  <c r="BC2323" i="1"/>
  <c r="BD2323" i="1"/>
  <c r="BE2323" i="1"/>
  <c r="BF2323" i="1"/>
  <c r="BG2323" i="1"/>
  <c r="AV2323" i="1"/>
  <c r="AU2324" i="1"/>
  <c r="AW2324" i="1"/>
  <c r="AX2324" i="1"/>
  <c r="AY2324" i="1"/>
  <c r="AZ2324" i="1"/>
  <c r="BA2324" i="1"/>
  <c r="BB2324" i="1"/>
  <c r="BC2324" i="1"/>
  <c r="BD2324" i="1"/>
  <c r="BE2324" i="1"/>
  <c r="BF2324" i="1"/>
  <c r="BG2324" i="1"/>
  <c r="AV2324" i="1"/>
  <c r="AU2325" i="1"/>
  <c r="AW2325" i="1"/>
  <c r="AX2325" i="1"/>
  <c r="AY2325" i="1"/>
  <c r="AZ2325" i="1"/>
  <c r="BA2325" i="1"/>
  <c r="BB2325" i="1"/>
  <c r="BC2325" i="1"/>
  <c r="BD2325" i="1"/>
  <c r="BE2325" i="1"/>
  <c r="BF2325" i="1"/>
  <c r="BG2325" i="1"/>
  <c r="AV2325" i="1"/>
  <c r="AU2326" i="1"/>
  <c r="AW2326" i="1"/>
  <c r="AX2326" i="1"/>
  <c r="AY2326" i="1"/>
  <c r="AZ2326" i="1"/>
  <c r="BA2326" i="1"/>
  <c r="BB2326" i="1"/>
  <c r="BC2326" i="1"/>
  <c r="BD2326" i="1"/>
  <c r="BE2326" i="1"/>
  <c r="BF2326" i="1"/>
  <c r="BG2326" i="1"/>
  <c r="AV2326" i="1"/>
  <c r="AU2327" i="1"/>
  <c r="AW2327" i="1"/>
  <c r="AX2327" i="1"/>
  <c r="AY2327" i="1"/>
  <c r="AZ2327" i="1"/>
  <c r="BA2327" i="1"/>
  <c r="BB2327" i="1"/>
  <c r="BC2327" i="1"/>
  <c r="BD2327" i="1"/>
  <c r="BE2327" i="1"/>
  <c r="BF2327" i="1"/>
  <c r="BG2327" i="1"/>
  <c r="AV2327" i="1"/>
  <c r="AU2328" i="1"/>
  <c r="AW2328" i="1"/>
  <c r="AX2328" i="1"/>
  <c r="AY2328" i="1"/>
  <c r="AZ2328" i="1"/>
  <c r="BA2328" i="1"/>
  <c r="BB2328" i="1"/>
  <c r="BC2328" i="1"/>
  <c r="BD2328" i="1"/>
  <c r="BE2328" i="1"/>
  <c r="BF2328" i="1"/>
  <c r="BG2328" i="1"/>
  <c r="AV2328" i="1"/>
  <c r="AU2329" i="1"/>
  <c r="AW2329" i="1"/>
  <c r="AX2329" i="1"/>
  <c r="AY2329" i="1"/>
  <c r="AZ2329" i="1"/>
  <c r="BA2329" i="1"/>
  <c r="BB2329" i="1"/>
  <c r="BC2329" i="1"/>
  <c r="BD2329" i="1"/>
  <c r="BE2329" i="1"/>
  <c r="BF2329" i="1"/>
  <c r="BG2329" i="1"/>
  <c r="AV2329" i="1"/>
  <c r="AU2330" i="1"/>
  <c r="AW2330" i="1"/>
  <c r="AX2330" i="1"/>
  <c r="AY2330" i="1"/>
  <c r="AZ2330" i="1"/>
  <c r="BA2330" i="1"/>
  <c r="BB2330" i="1"/>
  <c r="BC2330" i="1"/>
  <c r="BD2330" i="1"/>
  <c r="BE2330" i="1"/>
  <c r="BF2330" i="1"/>
  <c r="BG2330" i="1"/>
  <c r="AV2330" i="1"/>
  <c r="AU2331" i="1"/>
  <c r="AW2331" i="1"/>
  <c r="AX2331" i="1"/>
  <c r="AY2331" i="1"/>
  <c r="AZ2331" i="1"/>
  <c r="BA2331" i="1"/>
  <c r="BB2331" i="1"/>
  <c r="BC2331" i="1"/>
  <c r="BD2331" i="1"/>
  <c r="BE2331" i="1"/>
  <c r="BF2331" i="1"/>
  <c r="BG2331" i="1"/>
  <c r="AV2331" i="1"/>
  <c r="AU2332" i="1"/>
  <c r="AW2332" i="1"/>
  <c r="AX2332" i="1"/>
  <c r="AY2332" i="1"/>
  <c r="AZ2332" i="1"/>
  <c r="BA2332" i="1"/>
  <c r="BB2332" i="1"/>
  <c r="BC2332" i="1"/>
  <c r="BD2332" i="1"/>
  <c r="BE2332" i="1"/>
  <c r="BF2332" i="1"/>
  <c r="BG2332" i="1"/>
  <c r="AV2332" i="1"/>
  <c r="AU2333" i="1"/>
  <c r="AW2333" i="1"/>
  <c r="AX2333" i="1"/>
  <c r="AY2333" i="1"/>
  <c r="AZ2333" i="1"/>
  <c r="BA2333" i="1"/>
  <c r="BB2333" i="1"/>
  <c r="BC2333" i="1"/>
  <c r="BD2333" i="1"/>
  <c r="BE2333" i="1"/>
  <c r="BF2333" i="1"/>
  <c r="BG2333" i="1"/>
  <c r="AV2333" i="1"/>
  <c r="AU2334" i="1"/>
  <c r="AW2334" i="1"/>
  <c r="AX2334" i="1"/>
  <c r="AY2334" i="1"/>
  <c r="AZ2334" i="1"/>
  <c r="BA2334" i="1"/>
  <c r="BB2334" i="1"/>
  <c r="BC2334" i="1"/>
  <c r="BD2334" i="1"/>
  <c r="BE2334" i="1"/>
  <c r="BF2334" i="1"/>
  <c r="BG2334" i="1"/>
  <c r="AV2334" i="1"/>
  <c r="AU2335" i="1"/>
  <c r="AW2335" i="1"/>
  <c r="AX2335" i="1"/>
  <c r="AY2335" i="1"/>
  <c r="AZ2335" i="1"/>
  <c r="BA2335" i="1"/>
  <c r="BB2335" i="1"/>
  <c r="BC2335" i="1"/>
  <c r="BD2335" i="1"/>
  <c r="BE2335" i="1"/>
  <c r="BF2335" i="1"/>
  <c r="BG2335" i="1"/>
  <c r="AV2335" i="1"/>
  <c r="AU2336" i="1"/>
  <c r="AW2336" i="1"/>
  <c r="AX2336" i="1"/>
  <c r="AY2336" i="1"/>
  <c r="AZ2336" i="1"/>
  <c r="BA2336" i="1"/>
  <c r="BB2336" i="1"/>
  <c r="BC2336" i="1"/>
  <c r="BD2336" i="1"/>
  <c r="BE2336" i="1"/>
  <c r="BF2336" i="1"/>
  <c r="BG2336" i="1"/>
  <c r="AV2336" i="1"/>
  <c r="AU2337" i="1"/>
  <c r="AW2337" i="1"/>
  <c r="AX2337" i="1"/>
  <c r="AY2337" i="1"/>
  <c r="AZ2337" i="1"/>
  <c r="BA2337" i="1"/>
  <c r="BB2337" i="1"/>
  <c r="BC2337" i="1"/>
  <c r="BD2337" i="1"/>
  <c r="BE2337" i="1"/>
  <c r="BF2337" i="1"/>
  <c r="BG2337" i="1"/>
  <c r="AV2337" i="1"/>
  <c r="AU2338" i="1"/>
  <c r="AW2338" i="1"/>
  <c r="AX2338" i="1"/>
  <c r="AY2338" i="1"/>
  <c r="AZ2338" i="1"/>
  <c r="BA2338" i="1"/>
  <c r="BB2338" i="1"/>
  <c r="BC2338" i="1"/>
  <c r="BD2338" i="1"/>
  <c r="BE2338" i="1"/>
  <c r="BF2338" i="1"/>
  <c r="BG2338" i="1"/>
  <c r="AV2338" i="1"/>
  <c r="AU2339" i="1"/>
  <c r="AW2339" i="1"/>
  <c r="AX2339" i="1"/>
  <c r="AY2339" i="1"/>
  <c r="AZ2339" i="1"/>
  <c r="BA2339" i="1"/>
  <c r="BB2339" i="1"/>
  <c r="BC2339" i="1"/>
  <c r="BD2339" i="1"/>
  <c r="BE2339" i="1"/>
  <c r="BF2339" i="1"/>
  <c r="BG2339" i="1"/>
  <c r="AV2339" i="1"/>
  <c r="AU2340" i="1"/>
  <c r="AW2340" i="1"/>
  <c r="AX2340" i="1"/>
  <c r="AY2340" i="1"/>
  <c r="AZ2340" i="1"/>
  <c r="BA2340" i="1"/>
  <c r="BB2340" i="1"/>
  <c r="BC2340" i="1"/>
  <c r="BD2340" i="1"/>
  <c r="BE2340" i="1"/>
  <c r="BF2340" i="1"/>
  <c r="BG2340" i="1"/>
  <c r="AV2340" i="1"/>
  <c r="AU2341" i="1"/>
  <c r="AW2341" i="1"/>
  <c r="AX2341" i="1"/>
  <c r="AY2341" i="1"/>
  <c r="AZ2341" i="1"/>
  <c r="BA2341" i="1"/>
  <c r="BB2341" i="1"/>
  <c r="BC2341" i="1"/>
  <c r="BD2341" i="1"/>
  <c r="BE2341" i="1"/>
  <c r="BF2341" i="1"/>
  <c r="BG2341" i="1"/>
  <c r="AV2341" i="1"/>
  <c r="AU2342" i="1"/>
  <c r="AW2342" i="1"/>
  <c r="AX2342" i="1"/>
  <c r="AY2342" i="1"/>
  <c r="AZ2342" i="1"/>
  <c r="BA2342" i="1"/>
  <c r="BB2342" i="1"/>
  <c r="BC2342" i="1"/>
  <c r="BD2342" i="1"/>
  <c r="BE2342" i="1"/>
  <c r="BF2342" i="1"/>
  <c r="BG2342" i="1"/>
  <c r="AV2342" i="1"/>
  <c r="AU2343" i="1"/>
  <c r="AW2343" i="1"/>
  <c r="AX2343" i="1"/>
  <c r="AY2343" i="1"/>
  <c r="AZ2343" i="1"/>
  <c r="BA2343" i="1"/>
  <c r="BB2343" i="1"/>
  <c r="BC2343" i="1"/>
  <c r="BD2343" i="1"/>
  <c r="BE2343" i="1"/>
  <c r="BF2343" i="1"/>
  <c r="BG2343" i="1"/>
  <c r="AV2343" i="1"/>
  <c r="AU2344" i="1"/>
  <c r="AW2344" i="1"/>
  <c r="AX2344" i="1"/>
  <c r="AY2344" i="1"/>
  <c r="AZ2344" i="1"/>
  <c r="BA2344" i="1"/>
  <c r="BB2344" i="1"/>
  <c r="BC2344" i="1"/>
  <c r="BD2344" i="1"/>
  <c r="BE2344" i="1"/>
  <c r="BF2344" i="1"/>
  <c r="BG2344" i="1"/>
  <c r="AV2344" i="1"/>
  <c r="AU2345" i="1"/>
  <c r="AW2345" i="1"/>
  <c r="AX2345" i="1"/>
  <c r="AY2345" i="1"/>
  <c r="AZ2345" i="1"/>
  <c r="BA2345" i="1"/>
  <c r="BB2345" i="1"/>
  <c r="BC2345" i="1"/>
  <c r="BD2345" i="1"/>
  <c r="BE2345" i="1"/>
  <c r="BF2345" i="1"/>
  <c r="BG2345" i="1"/>
  <c r="AV2345" i="1"/>
  <c r="AU2346" i="1"/>
  <c r="AW2346" i="1"/>
  <c r="AX2346" i="1"/>
  <c r="AY2346" i="1"/>
  <c r="AZ2346" i="1"/>
  <c r="BA2346" i="1"/>
  <c r="BB2346" i="1"/>
  <c r="BC2346" i="1"/>
  <c r="BD2346" i="1"/>
  <c r="BE2346" i="1"/>
  <c r="BF2346" i="1"/>
  <c r="BG2346" i="1"/>
  <c r="AV2346" i="1"/>
  <c r="AU2347" i="1"/>
  <c r="AW2347" i="1"/>
  <c r="AX2347" i="1"/>
  <c r="AY2347" i="1"/>
  <c r="AZ2347" i="1"/>
  <c r="BA2347" i="1"/>
  <c r="BB2347" i="1"/>
  <c r="BC2347" i="1"/>
  <c r="BD2347" i="1"/>
  <c r="BE2347" i="1"/>
  <c r="BF2347" i="1"/>
  <c r="BG2347" i="1"/>
  <c r="AV2347" i="1"/>
  <c r="AU2348" i="1"/>
  <c r="AW2348" i="1"/>
  <c r="AX2348" i="1"/>
  <c r="AY2348" i="1"/>
  <c r="AZ2348" i="1"/>
  <c r="BA2348" i="1"/>
  <c r="BB2348" i="1"/>
  <c r="BC2348" i="1"/>
  <c r="BD2348" i="1"/>
  <c r="BE2348" i="1"/>
  <c r="BF2348" i="1"/>
  <c r="BG2348" i="1"/>
  <c r="AV2348" i="1"/>
  <c r="AU2349" i="1"/>
  <c r="AW2349" i="1"/>
  <c r="AX2349" i="1"/>
  <c r="AY2349" i="1"/>
  <c r="AZ2349" i="1"/>
  <c r="BA2349" i="1"/>
  <c r="BB2349" i="1"/>
  <c r="BC2349" i="1"/>
  <c r="BD2349" i="1"/>
  <c r="BE2349" i="1"/>
  <c r="BF2349" i="1"/>
  <c r="BG2349" i="1"/>
  <c r="AV2349" i="1"/>
  <c r="AU2350" i="1"/>
  <c r="AW2350" i="1"/>
  <c r="AX2350" i="1"/>
  <c r="AY2350" i="1"/>
  <c r="AZ2350" i="1"/>
  <c r="BA2350" i="1"/>
  <c r="BB2350" i="1"/>
  <c r="BC2350" i="1"/>
  <c r="BD2350" i="1"/>
  <c r="BE2350" i="1"/>
  <c r="BF2350" i="1"/>
  <c r="BG2350" i="1"/>
  <c r="AV2350" i="1"/>
  <c r="AU2351" i="1"/>
  <c r="AW2351" i="1"/>
  <c r="AX2351" i="1"/>
  <c r="AY2351" i="1"/>
  <c r="AZ2351" i="1"/>
  <c r="BA2351" i="1"/>
  <c r="BB2351" i="1"/>
  <c r="BC2351" i="1"/>
  <c r="BD2351" i="1"/>
  <c r="BE2351" i="1"/>
  <c r="BF2351" i="1"/>
  <c r="BG2351" i="1"/>
  <c r="AV2351" i="1"/>
  <c r="AU2352" i="1"/>
  <c r="AW2352" i="1"/>
  <c r="AX2352" i="1"/>
  <c r="AY2352" i="1"/>
  <c r="AZ2352" i="1"/>
  <c r="BA2352" i="1"/>
  <c r="BB2352" i="1"/>
  <c r="BC2352" i="1"/>
  <c r="BD2352" i="1"/>
  <c r="BE2352" i="1"/>
  <c r="BF2352" i="1"/>
  <c r="BG2352" i="1"/>
  <c r="AV2352" i="1"/>
  <c r="AU2353" i="1"/>
  <c r="AW2353" i="1"/>
  <c r="AX2353" i="1"/>
  <c r="AY2353" i="1"/>
  <c r="AZ2353" i="1"/>
  <c r="BA2353" i="1"/>
  <c r="BB2353" i="1"/>
  <c r="BC2353" i="1"/>
  <c r="BD2353" i="1"/>
  <c r="BE2353" i="1"/>
  <c r="BF2353" i="1"/>
  <c r="BG2353" i="1"/>
  <c r="AV2353" i="1"/>
  <c r="AU2354" i="1"/>
  <c r="AW2354" i="1"/>
  <c r="AX2354" i="1"/>
  <c r="AY2354" i="1"/>
  <c r="AZ2354" i="1"/>
  <c r="BA2354" i="1"/>
  <c r="BB2354" i="1"/>
  <c r="BC2354" i="1"/>
  <c r="BD2354" i="1"/>
  <c r="BE2354" i="1"/>
  <c r="BF2354" i="1"/>
  <c r="BG2354" i="1"/>
  <c r="AV2354" i="1"/>
  <c r="AU2355" i="1"/>
  <c r="AW2355" i="1"/>
  <c r="AX2355" i="1"/>
  <c r="AY2355" i="1"/>
  <c r="AZ2355" i="1"/>
  <c r="BA2355" i="1"/>
  <c r="BB2355" i="1"/>
  <c r="BC2355" i="1"/>
  <c r="BD2355" i="1"/>
  <c r="BE2355" i="1"/>
  <c r="BF2355" i="1"/>
  <c r="BG2355" i="1"/>
  <c r="AV2355" i="1"/>
  <c r="AU2356" i="1"/>
  <c r="AW2356" i="1"/>
  <c r="AX2356" i="1"/>
  <c r="AY2356" i="1"/>
  <c r="AZ2356" i="1"/>
  <c r="BA2356" i="1"/>
  <c r="BB2356" i="1"/>
  <c r="BC2356" i="1"/>
  <c r="BD2356" i="1"/>
  <c r="BE2356" i="1"/>
  <c r="BF2356" i="1"/>
  <c r="BG2356" i="1"/>
  <c r="AV2356" i="1"/>
  <c r="AU2357" i="1"/>
  <c r="AW2357" i="1"/>
  <c r="AX2357" i="1"/>
  <c r="AY2357" i="1"/>
  <c r="AZ2357" i="1"/>
  <c r="BA2357" i="1"/>
  <c r="BB2357" i="1"/>
  <c r="BC2357" i="1"/>
  <c r="BD2357" i="1"/>
  <c r="BE2357" i="1"/>
  <c r="BF2357" i="1"/>
  <c r="BG2357" i="1"/>
  <c r="AV2357" i="1"/>
  <c r="AU2358" i="1"/>
  <c r="AW2358" i="1"/>
  <c r="AX2358" i="1"/>
  <c r="AY2358" i="1"/>
  <c r="AZ2358" i="1"/>
  <c r="BA2358" i="1"/>
  <c r="BB2358" i="1"/>
  <c r="BC2358" i="1"/>
  <c r="BD2358" i="1"/>
  <c r="BE2358" i="1"/>
  <c r="BF2358" i="1"/>
  <c r="BG2358" i="1"/>
  <c r="AV2358" i="1"/>
  <c r="AU2359" i="1"/>
  <c r="AW2359" i="1"/>
  <c r="AX2359" i="1"/>
  <c r="AY2359" i="1"/>
  <c r="AZ2359" i="1"/>
  <c r="BA2359" i="1"/>
  <c r="BB2359" i="1"/>
  <c r="BC2359" i="1"/>
  <c r="BD2359" i="1"/>
  <c r="BE2359" i="1"/>
  <c r="BF2359" i="1"/>
  <c r="BG2359" i="1"/>
  <c r="AV2359" i="1"/>
  <c r="AU2360" i="1"/>
  <c r="AW2360" i="1"/>
  <c r="AX2360" i="1"/>
  <c r="AY2360" i="1"/>
  <c r="AZ2360" i="1"/>
  <c r="BA2360" i="1"/>
  <c r="BB2360" i="1"/>
  <c r="BC2360" i="1"/>
  <c r="BD2360" i="1"/>
  <c r="BE2360" i="1"/>
  <c r="BF2360" i="1"/>
  <c r="BG2360" i="1"/>
  <c r="AV2360" i="1"/>
  <c r="AU2361" i="1"/>
  <c r="AW2361" i="1"/>
  <c r="AX2361" i="1"/>
  <c r="AY2361" i="1"/>
  <c r="AZ2361" i="1"/>
  <c r="BA2361" i="1"/>
  <c r="BB2361" i="1"/>
  <c r="BC2361" i="1"/>
  <c r="BD2361" i="1"/>
  <c r="BE2361" i="1"/>
  <c r="BF2361" i="1"/>
  <c r="BG2361" i="1"/>
  <c r="AV2361" i="1"/>
  <c r="AU2362" i="1"/>
  <c r="AW2362" i="1"/>
  <c r="AX2362" i="1"/>
  <c r="AY2362" i="1"/>
  <c r="AZ2362" i="1"/>
  <c r="BA2362" i="1"/>
  <c r="BB2362" i="1"/>
  <c r="BC2362" i="1"/>
  <c r="BD2362" i="1"/>
  <c r="BE2362" i="1"/>
  <c r="BF2362" i="1"/>
  <c r="BG2362" i="1"/>
  <c r="AV2362" i="1"/>
  <c r="AU2363" i="1"/>
  <c r="AW2363" i="1"/>
  <c r="AX2363" i="1"/>
  <c r="AY2363" i="1"/>
  <c r="AZ2363" i="1"/>
  <c r="BA2363" i="1"/>
  <c r="BB2363" i="1"/>
  <c r="BC2363" i="1"/>
  <c r="BD2363" i="1"/>
  <c r="BE2363" i="1"/>
  <c r="BF2363" i="1"/>
  <c r="BG2363" i="1"/>
  <c r="AV2363" i="1"/>
  <c r="AU2364" i="1"/>
  <c r="AW2364" i="1"/>
  <c r="AX2364" i="1"/>
  <c r="AY2364" i="1"/>
  <c r="AZ2364" i="1"/>
  <c r="BA2364" i="1"/>
  <c r="BB2364" i="1"/>
  <c r="BC2364" i="1"/>
  <c r="BD2364" i="1"/>
  <c r="BE2364" i="1"/>
  <c r="BF2364" i="1"/>
  <c r="BG2364" i="1"/>
  <c r="AV2364" i="1"/>
  <c r="AU2365" i="1"/>
  <c r="AW2365" i="1"/>
  <c r="AX2365" i="1"/>
  <c r="AY2365" i="1"/>
  <c r="AZ2365" i="1"/>
  <c r="BA2365" i="1"/>
  <c r="BB2365" i="1"/>
  <c r="BC2365" i="1"/>
  <c r="BD2365" i="1"/>
  <c r="BE2365" i="1"/>
  <c r="BF2365" i="1"/>
  <c r="BG2365" i="1"/>
  <c r="AV2365" i="1"/>
  <c r="AU2366" i="1"/>
  <c r="AW2366" i="1"/>
  <c r="AX2366" i="1"/>
  <c r="AY2366" i="1"/>
  <c r="AZ2366" i="1"/>
  <c r="BA2366" i="1"/>
  <c r="BB2366" i="1"/>
  <c r="BC2366" i="1"/>
  <c r="BD2366" i="1"/>
  <c r="BE2366" i="1"/>
  <c r="BF2366" i="1"/>
  <c r="BG2366" i="1"/>
  <c r="AV2366" i="1"/>
  <c r="AU2367" i="1"/>
  <c r="AW2367" i="1"/>
  <c r="AX2367" i="1"/>
  <c r="AY2367" i="1"/>
  <c r="AZ2367" i="1"/>
  <c r="BA2367" i="1"/>
  <c r="BB2367" i="1"/>
  <c r="BC2367" i="1"/>
  <c r="BD2367" i="1"/>
  <c r="BE2367" i="1"/>
  <c r="BF2367" i="1"/>
  <c r="BG2367" i="1"/>
  <c r="AV2367" i="1"/>
  <c r="AU2368" i="1"/>
  <c r="AW2368" i="1"/>
  <c r="AX2368" i="1"/>
  <c r="AY2368" i="1"/>
  <c r="AZ2368" i="1"/>
  <c r="BA2368" i="1"/>
  <c r="BB2368" i="1"/>
  <c r="BC2368" i="1"/>
  <c r="BD2368" i="1"/>
  <c r="BE2368" i="1"/>
  <c r="BF2368" i="1"/>
  <c r="BG2368" i="1"/>
  <c r="AV2368" i="1"/>
  <c r="AU2369" i="1"/>
  <c r="AW2369" i="1"/>
  <c r="AX2369" i="1"/>
  <c r="AY2369" i="1"/>
  <c r="AZ2369" i="1"/>
  <c r="BA2369" i="1"/>
  <c r="BB2369" i="1"/>
  <c r="BC2369" i="1"/>
  <c r="BD2369" i="1"/>
  <c r="BE2369" i="1"/>
  <c r="BF2369" i="1"/>
  <c r="BG2369" i="1"/>
  <c r="AV2369" i="1"/>
  <c r="AU2370" i="1"/>
  <c r="AW2370" i="1"/>
  <c r="AX2370" i="1"/>
  <c r="AY2370" i="1"/>
  <c r="AZ2370" i="1"/>
  <c r="BA2370" i="1"/>
  <c r="BB2370" i="1"/>
  <c r="BC2370" i="1"/>
  <c r="BD2370" i="1"/>
  <c r="BE2370" i="1"/>
  <c r="BF2370" i="1"/>
  <c r="BG2370" i="1"/>
  <c r="AV2370" i="1"/>
  <c r="AU2371" i="1"/>
  <c r="AW2371" i="1"/>
  <c r="AX2371" i="1"/>
  <c r="AY2371" i="1"/>
  <c r="AZ2371" i="1"/>
  <c r="BA2371" i="1"/>
  <c r="BB2371" i="1"/>
  <c r="BC2371" i="1"/>
  <c r="BD2371" i="1"/>
  <c r="BE2371" i="1"/>
  <c r="BF2371" i="1"/>
  <c r="BG2371" i="1"/>
  <c r="AV2371" i="1"/>
  <c r="AU2372" i="1"/>
  <c r="AW2372" i="1"/>
  <c r="AX2372" i="1"/>
  <c r="AY2372" i="1"/>
  <c r="AZ2372" i="1"/>
  <c r="BA2372" i="1"/>
  <c r="BB2372" i="1"/>
  <c r="BC2372" i="1"/>
  <c r="BD2372" i="1"/>
  <c r="BE2372" i="1"/>
  <c r="BF2372" i="1"/>
  <c r="BG2372" i="1"/>
  <c r="AV2372" i="1"/>
  <c r="AU2373" i="1"/>
  <c r="AW2373" i="1"/>
  <c r="AX2373" i="1"/>
  <c r="AY2373" i="1"/>
  <c r="AZ2373" i="1"/>
  <c r="BA2373" i="1"/>
  <c r="BB2373" i="1"/>
  <c r="BC2373" i="1"/>
  <c r="BD2373" i="1"/>
  <c r="BE2373" i="1"/>
  <c r="BF2373" i="1"/>
  <c r="BG2373" i="1"/>
  <c r="AV2373" i="1"/>
  <c r="AU2374" i="1"/>
  <c r="AW2374" i="1"/>
  <c r="AX2374" i="1"/>
  <c r="AY2374" i="1"/>
  <c r="AZ2374" i="1"/>
  <c r="BA2374" i="1"/>
  <c r="BB2374" i="1"/>
  <c r="BC2374" i="1"/>
  <c r="BD2374" i="1"/>
  <c r="BE2374" i="1"/>
  <c r="BF2374" i="1"/>
  <c r="BG2374" i="1"/>
  <c r="AV2374" i="1"/>
  <c r="AU2375" i="1"/>
  <c r="AW2375" i="1"/>
  <c r="AX2375" i="1"/>
  <c r="AY2375" i="1"/>
  <c r="AZ2375" i="1"/>
  <c r="BA2375" i="1"/>
  <c r="BB2375" i="1"/>
  <c r="BC2375" i="1"/>
  <c r="BD2375" i="1"/>
  <c r="BE2375" i="1"/>
  <c r="BF2375" i="1"/>
  <c r="BG2375" i="1"/>
  <c r="AV2375" i="1"/>
  <c r="AU2376" i="1"/>
  <c r="AW2376" i="1"/>
  <c r="AX2376" i="1"/>
  <c r="AY2376" i="1"/>
  <c r="AZ2376" i="1"/>
  <c r="BA2376" i="1"/>
  <c r="BB2376" i="1"/>
  <c r="BC2376" i="1"/>
  <c r="BD2376" i="1"/>
  <c r="BE2376" i="1"/>
  <c r="BF2376" i="1"/>
  <c r="BG2376" i="1"/>
  <c r="AV2376" i="1"/>
  <c r="AU2377" i="1"/>
  <c r="AW2377" i="1"/>
  <c r="AX2377" i="1"/>
  <c r="AY2377" i="1"/>
  <c r="AZ2377" i="1"/>
  <c r="BA2377" i="1"/>
  <c r="BB2377" i="1"/>
  <c r="BC2377" i="1"/>
  <c r="BD2377" i="1"/>
  <c r="BE2377" i="1"/>
  <c r="BF2377" i="1"/>
  <c r="BG2377" i="1"/>
  <c r="AV2377" i="1"/>
  <c r="AU2378" i="1"/>
  <c r="AW2378" i="1"/>
  <c r="AX2378" i="1"/>
  <c r="AY2378" i="1"/>
  <c r="AZ2378" i="1"/>
  <c r="BA2378" i="1"/>
  <c r="BB2378" i="1"/>
  <c r="BC2378" i="1"/>
  <c r="BD2378" i="1"/>
  <c r="BE2378" i="1"/>
  <c r="BF2378" i="1"/>
  <c r="BG2378" i="1"/>
  <c r="AV2378" i="1"/>
  <c r="AU2379" i="1"/>
  <c r="AW2379" i="1"/>
  <c r="AX2379" i="1"/>
  <c r="AY2379" i="1"/>
  <c r="AZ2379" i="1"/>
  <c r="BA2379" i="1"/>
  <c r="BB2379" i="1"/>
  <c r="BC2379" i="1"/>
  <c r="BD2379" i="1"/>
  <c r="BE2379" i="1"/>
  <c r="BF2379" i="1"/>
  <c r="BG2379" i="1"/>
  <c r="AV2379" i="1"/>
  <c r="AU2380" i="1"/>
  <c r="AW2380" i="1"/>
  <c r="AX2380" i="1"/>
  <c r="AY2380" i="1"/>
  <c r="AZ2380" i="1"/>
  <c r="BA2380" i="1"/>
  <c r="BB2380" i="1"/>
  <c r="BC2380" i="1"/>
  <c r="BD2380" i="1"/>
  <c r="BE2380" i="1"/>
  <c r="BF2380" i="1"/>
  <c r="BG2380" i="1"/>
  <c r="AV2380" i="1"/>
  <c r="AU2381" i="1"/>
  <c r="AW2381" i="1"/>
  <c r="AX2381" i="1"/>
  <c r="AY2381" i="1"/>
  <c r="AZ2381" i="1"/>
  <c r="BA2381" i="1"/>
  <c r="BB2381" i="1"/>
  <c r="BC2381" i="1"/>
  <c r="BD2381" i="1"/>
  <c r="BE2381" i="1"/>
  <c r="BF2381" i="1"/>
  <c r="BG2381" i="1"/>
  <c r="AV2381" i="1"/>
  <c r="AU2382" i="1"/>
  <c r="AW2382" i="1"/>
  <c r="AX2382" i="1"/>
  <c r="AY2382" i="1"/>
  <c r="AZ2382" i="1"/>
  <c r="BA2382" i="1"/>
  <c r="BB2382" i="1"/>
  <c r="BC2382" i="1"/>
  <c r="BD2382" i="1"/>
  <c r="BE2382" i="1"/>
  <c r="BF2382" i="1"/>
  <c r="BG2382" i="1"/>
  <c r="AV2382" i="1"/>
  <c r="AU2383" i="1"/>
  <c r="AW2383" i="1"/>
  <c r="AX2383" i="1"/>
  <c r="AY2383" i="1"/>
  <c r="AZ2383" i="1"/>
  <c r="BA2383" i="1"/>
  <c r="BB2383" i="1"/>
  <c r="BC2383" i="1"/>
  <c r="BD2383" i="1"/>
  <c r="BE2383" i="1"/>
  <c r="BF2383" i="1"/>
  <c r="BG2383" i="1"/>
  <c r="AV2383" i="1"/>
  <c r="AU2384" i="1"/>
  <c r="AW2384" i="1"/>
  <c r="AX2384" i="1"/>
  <c r="AY2384" i="1"/>
  <c r="AZ2384" i="1"/>
  <c r="BA2384" i="1"/>
  <c r="BB2384" i="1"/>
  <c r="BC2384" i="1"/>
  <c r="BD2384" i="1"/>
  <c r="BE2384" i="1"/>
  <c r="BF2384" i="1"/>
  <c r="BG2384" i="1"/>
  <c r="AV2384" i="1"/>
  <c r="AU2385" i="1"/>
  <c r="AW2385" i="1"/>
  <c r="AX2385" i="1"/>
  <c r="AY2385" i="1"/>
  <c r="AZ2385" i="1"/>
  <c r="BA2385" i="1"/>
  <c r="BB2385" i="1"/>
  <c r="BC2385" i="1"/>
  <c r="BD2385" i="1"/>
  <c r="BE2385" i="1"/>
  <c r="BF2385" i="1"/>
  <c r="BG2385" i="1"/>
  <c r="AV2385" i="1"/>
  <c r="AU2386" i="1"/>
  <c r="AW2386" i="1"/>
  <c r="AX2386" i="1"/>
  <c r="AY2386" i="1"/>
  <c r="AZ2386" i="1"/>
  <c r="BA2386" i="1"/>
  <c r="BB2386" i="1"/>
  <c r="BC2386" i="1"/>
  <c r="BD2386" i="1"/>
  <c r="BE2386" i="1"/>
  <c r="BF2386" i="1"/>
  <c r="BG2386" i="1"/>
  <c r="AV2386" i="1"/>
  <c r="AU2387" i="1"/>
  <c r="AW2387" i="1"/>
  <c r="AX2387" i="1"/>
  <c r="AY2387" i="1"/>
  <c r="AZ2387" i="1"/>
  <c r="BA2387" i="1"/>
  <c r="BB2387" i="1"/>
  <c r="BC2387" i="1"/>
  <c r="BD2387" i="1"/>
  <c r="BE2387" i="1"/>
  <c r="BF2387" i="1"/>
  <c r="BG2387" i="1"/>
  <c r="AV2387" i="1"/>
  <c r="AU2388" i="1"/>
  <c r="AW2388" i="1"/>
  <c r="AX2388" i="1"/>
  <c r="AY2388" i="1"/>
  <c r="AZ2388" i="1"/>
  <c r="BA2388" i="1"/>
  <c r="BB2388" i="1"/>
  <c r="BC2388" i="1"/>
  <c r="BD2388" i="1"/>
  <c r="BE2388" i="1"/>
  <c r="BF2388" i="1"/>
  <c r="BG2388" i="1"/>
  <c r="AV2388" i="1"/>
  <c r="AU2389" i="1"/>
  <c r="AW2389" i="1"/>
  <c r="AX2389" i="1"/>
  <c r="AY2389" i="1"/>
  <c r="AZ2389" i="1"/>
  <c r="BA2389" i="1"/>
  <c r="BB2389" i="1"/>
  <c r="BC2389" i="1"/>
  <c r="BD2389" i="1"/>
  <c r="BE2389" i="1"/>
  <c r="BF2389" i="1"/>
  <c r="BG2389" i="1"/>
  <c r="AV2389" i="1"/>
  <c r="AU2390" i="1"/>
  <c r="AW2390" i="1"/>
  <c r="AX2390" i="1"/>
  <c r="AY2390" i="1"/>
  <c r="AZ2390" i="1"/>
  <c r="BA2390" i="1"/>
  <c r="BB2390" i="1"/>
  <c r="BC2390" i="1"/>
  <c r="BD2390" i="1"/>
  <c r="BE2390" i="1"/>
  <c r="BF2390" i="1"/>
  <c r="BG2390" i="1"/>
  <c r="AV2390" i="1"/>
  <c r="AU2391" i="1"/>
  <c r="AW2391" i="1"/>
  <c r="AX2391" i="1"/>
  <c r="AY2391" i="1"/>
  <c r="AZ2391" i="1"/>
  <c r="BA2391" i="1"/>
  <c r="BB2391" i="1"/>
  <c r="BC2391" i="1"/>
  <c r="BD2391" i="1"/>
  <c r="BE2391" i="1"/>
  <c r="BF2391" i="1"/>
  <c r="BG2391" i="1"/>
  <c r="AV2391" i="1"/>
  <c r="AU2392" i="1"/>
  <c r="AW2392" i="1"/>
  <c r="AX2392" i="1"/>
  <c r="AY2392" i="1"/>
  <c r="AZ2392" i="1"/>
  <c r="BA2392" i="1"/>
  <c r="BB2392" i="1"/>
  <c r="BC2392" i="1"/>
  <c r="BD2392" i="1"/>
  <c r="BE2392" i="1"/>
  <c r="BF2392" i="1"/>
  <c r="BG2392" i="1"/>
  <c r="AV2392" i="1"/>
  <c r="AU2393" i="1"/>
  <c r="AW2393" i="1"/>
  <c r="AX2393" i="1"/>
  <c r="AY2393" i="1"/>
  <c r="AZ2393" i="1"/>
  <c r="BA2393" i="1"/>
  <c r="BB2393" i="1"/>
  <c r="BC2393" i="1"/>
  <c r="BD2393" i="1"/>
  <c r="BE2393" i="1"/>
  <c r="BF2393" i="1"/>
  <c r="BG2393" i="1"/>
  <c r="AV2393" i="1"/>
  <c r="AU2394" i="1"/>
  <c r="AW2394" i="1"/>
  <c r="AX2394" i="1"/>
  <c r="AY2394" i="1"/>
  <c r="AZ2394" i="1"/>
  <c r="BA2394" i="1"/>
  <c r="BB2394" i="1"/>
  <c r="BC2394" i="1"/>
  <c r="BD2394" i="1"/>
  <c r="BE2394" i="1"/>
  <c r="BF2394" i="1"/>
  <c r="BG2394" i="1"/>
  <c r="AV2394" i="1"/>
  <c r="AU2395" i="1"/>
  <c r="AW2395" i="1"/>
  <c r="AX2395" i="1"/>
  <c r="AY2395" i="1"/>
  <c r="AZ2395" i="1"/>
  <c r="BA2395" i="1"/>
  <c r="BB2395" i="1"/>
  <c r="BC2395" i="1"/>
  <c r="BD2395" i="1"/>
  <c r="BE2395" i="1"/>
  <c r="BF2395" i="1"/>
  <c r="BG2395" i="1"/>
  <c r="AV2395" i="1"/>
  <c r="AU2396" i="1"/>
  <c r="AW2396" i="1"/>
  <c r="AX2396" i="1"/>
  <c r="AY2396" i="1"/>
  <c r="AZ2396" i="1"/>
  <c r="BA2396" i="1"/>
  <c r="BB2396" i="1"/>
  <c r="BC2396" i="1"/>
  <c r="BD2396" i="1"/>
  <c r="BE2396" i="1"/>
  <c r="BF2396" i="1"/>
  <c r="BG2396" i="1"/>
  <c r="AV2396" i="1"/>
  <c r="AU2397" i="1"/>
  <c r="AW2397" i="1"/>
  <c r="AX2397" i="1"/>
  <c r="AY2397" i="1"/>
  <c r="AZ2397" i="1"/>
  <c r="BA2397" i="1"/>
  <c r="BB2397" i="1"/>
  <c r="BC2397" i="1"/>
  <c r="BD2397" i="1"/>
  <c r="BE2397" i="1"/>
  <c r="BF2397" i="1"/>
  <c r="BG2397" i="1"/>
  <c r="AV2397" i="1"/>
  <c r="AU2398" i="1"/>
  <c r="AW2398" i="1"/>
  <c r="AX2398" i="1"/>
  <c r="AY2398" i="1"/>
  <c r="AZ2398" i="1"/>
  <c r="BA2398" i="1"/>
  <c r="BB2398" i="1"/>
  <c r="BC2398" i="1"/>
  <c r="BD2398" i="1"/>
  <c r="BE2398" i="1"/>
  <c r="BF2398" i="1"/>
  <c r="BG2398" i="1"/>
  <c r="AV2398" i="1"/>
  <c r="AU2399" i="1"/>
  <c r="AW2399" i="1"/>
  <c r="AX2399" i="1"/>
  <c r="AY2399" i="1"/>
  <c r="AZ2399" i="1"/>
  <c r="BA2399" i="1"/>
  <c r="BB2399" i="1"/>
  <c r="BC2399" i="1"/>
  <c r="BD2399" i="1"/>
  <c r="BE2399" i="1"/>
  <c r="BF2399" i="1"/>
  <c r="BG2399" i="1"/>
  <c r="AV2399" i="1"/>
  <c r="AU2400" i="1"/>
  <c r="AW2400" i="1"/>
  <c r="AX2400" i="1"/>
  <c r="AY2400" i="1"/>
  <c r="AZ2400" i="1"/>
  <c r="BA2400" i="1"/>
  <c r="BB2400" i="1"/>
  <c r="BC2400" i="1"/>
  <c r="BD2400" i="1"/>
  <c r="BE2400" i="1"/>
  <c r="BF2400" i="1"/>
  <c r="BG2400" i="1"/>
  <c r="AV2400" i="1"/>
  <c r="AU2401" i="1"/>
  <c r="AW2401" i="1"/>
  <c r="AX2401" i="1"/>
  <c r="AY2401" i="1"/>
  <c r="AZ2401" i="1"/>
  <c r="BA2401" i="1"/>
  <c r="BB2401" i="1"/>
  <c r="BC2401" i="1"/>
  <c r="BD2401" i="1"/>
  <c r="BE2401" i="1"/>
  <c r="BF2401" i="1"/>
  <c r="BG2401" i="1"/>
  <c r="AV2401" i="1"/>
  <c r="AU2402" i="1"/>
  <c r="AW2402" i="1"/>
  <c r="AX2402" i="1"/>
  <c r="AY2402" i="1"/>
  <c r="AZ2402" i="1"/>
  <c r="BA2402" i="1"/>
  <c r="BB2402" i="1"/>
  <c r="BC2402" i="1"/>
  <c r="BD2402" i="1"/>
  <c r="BE2402" i="1"/>
  <c r="BF2402" i="1"/>
  <c r="BG2402" i="1"/>
  <c r="AV2402" i="1"/>
  <c r="AU2403" i="1"/>
  <c r="AW2403" i="1"/>
  <c r="AX2403" i="1"/>
  <c r="AY2403" i="1"/>
  <c r="AZ2403" i="1"/>
  <c r="BA2403" i="1"/>
  <c r="BB2403" i="1"/>
  <c r="BC2403" i="1"/>
  <c r="BD2403" i="1"/>
  <c r="BE2403" i="1"/>
  <c r="BF2403" i="1"/>
  <c r="BG2403" i="1"/>
  <c r="AV2403" i="1"/>
  <c r="AU2404" i="1"/>
  <c r="AW2404" i="1"/>
  <c r="AX2404" i="1"/>
  <c r="AY2404" i="1"/>
  <c r="AZ2404" i="1"/>
  <c r="BA2404" i="1"/>
  <c r="BB2404" i="1"/>
  <c r="BC2404" i="1"/>
  <c r="BD2404" i="1"/>
  <c r="BE2404" i="1"/>
  <c r="BF2404" i="1"/>
  <c r="BG2404" i="1"/>
  <c r="AV2404" i="1"/>
  <c r="AU2405" i="1"/>
  <c r="AW2405" i="1"/>
  <c r="AX2405" i="1"/>
  <c r="AY2405" i="1"/>
  <c r="AZ2405" i="1"/>
  <c r="BA2405" i="1"/>
  <c r="BB2405" i="1"/>
  <c r="BC2405" i="1"/>
  <c r="BD2405" i="1"/>
  <c r="BE2405" i="1"/>
  <c r="BF2405" i="1"/>
  <c r="BG2405" i="1"/>
  <c r="AV2405" i="1"/>
  <c r="AU2406" i="1"/>
  <c r="AW2406" i="1"/>
  <c r="AX2406" i="1"/>
  <c r="AY2406" i="1"/>
  <c r="AZ2406" i="1"/>
  <c r="BA2406" i="1"/>
  <c r="BB2406" i="1"/>
  <c r="BC2406" i="1"/>
  <c r="BD2406" i="1"/>
  <c r="BE2406" i="1"/>
  <c r="BF2406" i="1"/>
  <c r="BG2406" i="1"/>
  <c r="AV2406" i="1"/>
  <c r="AU2407" i="1"/>
  <c r="AW2407" i="1"/>
  <c r="AX2407" i="1"/>
  <c r="AY2407" i="1"/>
  <c r="AZ2407" i="1"/>
  <c r="BA2407" i="1"/>
  <c r="BB2407" i="1"/>
  <c r="BC2407" i="1"/>
  <c r="BD2407" i="1"/>
  <c r="BE2407" i="1"/>
  <c r="BF2407" i="1"/>
  <c r="BG2407" i="1"/>
  <c r="AV2407" i="1"/>
  <c r="AU2408" i="1"/>
  <c r="AW2408" i="1"/>
  <c r="AX2408" i="1"/>
  <c r="AY2408" i="1"/>
  <c r="AZ2408" i="1"/>
  <c r="BA2408" i="1"/>
  <c r="BB2408" i="1"/>
  <c r="BC2408" i="1"/>
  <c r="BD2408" i="1"/>
  <c r="BE2408" i="1"/>
  <c r="BF2408" i="1"/>
  <c r="BG2408" i="1"/>
  <c r="AV2408" i="1"/>
  <c r="AU2409" i="1"/>
  <c r="AW2409" i="1"/>
  <c r="AX2409" i="1"/>
  <c r="AY2409" i="1"/>
  <c r="AZ2409" i="1"/>
  <c r="BA2409" i="1"/>
  <c r="BB2409" i="1"/>
  <c r="BC2409" i="1"/>
  <c r="BD2409" i="1"/>
  <c r="BE2409" i="1"/>
  <c r="BF2409" i="1"/>
  <c r="BG2409" i="1"/>
  <c r="AV2409" i="1"/>
  <c r="AU2410" i="1"/>
  <c r="AW2410" i="1"/>
  <c r="AX2410" i="1"/>
  <c r="AY2410" i="1"/>
  <c r="AZ2410" i="1"/>
  <c r="BA2410" i="1"/>
  <c r="BB2410" i="1"/>
  <c r="BC2410" i="1"/>
  <c r="BD2410" i="1"/>
  <c r="BE2410" i="1"/>
  <c r="BF2410" i="1"/>
  <c r="BG2410" i="1"/>
  <c r="AV2410" i="1"/>
  <c r="AU2411" i="1"/>
  <c r="AW2411" i="1"/>
  <c r="AX2411" i="1"/>
  <c r="AY2411" i="1"/>
  <c r="AZ2411" i="1"/>
  <c r="BA2411" i="1"/>
  <c r="BB2411" i="1"/>
  <c r="BC2411" i="1"/>
  <c r="BD2411" i="1"/>
  <c r="BE2411" i="1"/>
  <c r="BF2411" i="1"/>
  <c r="BG2411" i="1"/>
  <c r="AV2411" i="1"/>
  <c r="AU2412" i="1"/>
  <c r="AW2412" i="1"/>
  <c r="AX2412" i="1"/>
  <c r="AY2412" i="1"/>
  <c r="AZ2412" i="1"/>
  <c r="BA2412" i="1"/>
  <c r="BB2412" i="1"/>
  <c r="BC2412" i="1"/>
  <c r="BD2412" i="1"/>
  <c r="BE2412" i="1"/>
  <c r="BF2412" i="1"/>
  <c r="BG2412" i="1"/>
  <c r="AV2412" i="1"/>
  <c r="AU2413" i="1"/>
  <c r="AW2413" i="1"/>
  <c r="AX2413" i="1"/>
  <c r="AY2413" i="1"/>
  <c r="AZ2413" i="1"/>
  <c r="BA2413" i="1"/>
  <c r="BB2413" i="1"/>
  <c r="BC2413" i="1"/>
  <c r="BD2413" i="1"/>
  <c r="BE2413" i="1"/>
  <c r="BF2413" i="1"/>
  <c r="BG2413" i="1"/>
  <c r="AV2413" i="1"/>
  <c r="AU2414" i="1"/>
  <c r="AW2414" i="1"/>
  <c r="AX2414" i="1"/>
  <c r="AY2414" i="1"/>
  <c r="AZ2414" i="1"/>
  <c r="BA2414" i="1"/>
  <c r="BB2414" i="1"/>
  <c r="BC2414" i="1"/>
  <c r="BD2414" i="1"/>
  <c r="BE2414" i="1"/>
  <c r="BF2414" i="1"/>
  <c r="BG2414" i="1"/>
  <c r="AV2414" i="1"/>
  <c r="AU2415" i="1"/>
  <c r="AW2415" i="1"/>
  <c r="AX2415" i="1"/>
  <c r="AY2415" i="1"/>
  <c r="AZ2415" i="1"/>
  <c r="BA2415" i="1"/>
  <c r="BB2415" i="1"/>
  <c r="BC2415" i="1"/>
  <c r="BD2415" i="1"/>
  <c r="BE2415" i="1"/>
  <c r="BF2415" i="1"/>
  <c r="BG2415" i="1"/>
  <c r="AV2415" i="1"/>
  <c r="AU2416" i="1"/>
  <c r="AW2416" i="1"/>
  <c r="AX2416" i="1"/>
  <c r="AY2416" i="1"/>
  <c r="AZ2416" i="1"/>
  <c r="BA2416" i="1"/>
  <c r="BB2416" i="1"/>
  <c r="BC2416" i="1"/>
  <c r="BD2416" i="1"/>
  <c r="BE2416" i="1"/>
  <c r="BF2416" i="1"/>
  <c r="BG2416" i="1"/>
  <c r="AV2416" i="1"/>
  <c r="AU2417" i="1"/>
  <c r="AW2417" i="1"/>
  <c r="AX2417" i="1"/>
  <c r="AY2417" i="1"/>
  <c r="AZ2417" i="1"/>
  <c r="BA2417" i="1"/>
  <c r="BB2417" i="1"/>
  <c r="BC2417" i="1"/>
  <c r="BD2417" i="1"/>
  <c r="BE2417" i="1"/>
  <c r="BF2417" i="1"/>
  <c r="BG2417" i="1"/>
  <c r="AV2417" i="1"/>
  <c r="AU2418" i="1"/>
  <c r="AW2418" i="1"/>
  <c r="AX2418" i="1"/>
  <c r="AY2418" i="1"/>
  <c r="AZ2418" i="1"/>
  <c r="BA2418" i="1"/>
  <c r="BB2418" i="1"/>
  <c r="BC2418" i="1"/>
  <c r="BD2418" i="1"/>
  <c r="BE2418" i="1"/>
  <c r="BF2418" i="1"/>
  <c r="BG2418" i="1"/>
  <c r="AV2418" i="1"/>
  <c r="AU2419" i="1"/>
  <c r="AW2419" i="1"/>
  <c r="AX2419" i="1"/>
  <c r="AY2419" i="1"/>
  <c r="AZ2419" i="1"/>
  <c r="BA2419" i="1"/>
  <c r="BB2419" i="1"/>
  <c r="BC2419" i="1"/>
  <c r="BD2419" i="1"/>
  <c r="BE2419" i="1"/>
  <c r="BF2419" i="1"/>
  <c r="BG2419" i="1"/>
  <c r="AV2419" i="1"/>
  <c r="AU2420" i="1"/>
  <c r="AW2420" i="1"/>
  <c r="AX2420" i="1"/>
  <c r="AY2420" i="1"/>
  <c r="AZ2420" i="1"/>
  <c r="BA2420" i="1"/>
  <c r="BB2420" i="1"/>
  <c r="BC2420" i="1"/>
  <c r="BD2420" i="1"/>
  <c r="BE2420" i="1"/>
  <c r="BF2420" i="1"/>
  <c r="BG2420" i="1"/>
  <c r="AV2420" i="1"/>
  <c r="AU2421" i="1"/>
  <c r="AW2421" i="1"/>
  <c r="AX2421" i="1"/>
  <c r="AY2421" i="1"/>
  <c r="AZ2421" i="1"/>
  <c r="BA2421" i="1"/>
  <c r="BB2421" i="1"/>
  <c r="BC2421" i="1"/>
  <c r="BD2421" i="1"/>
  <c r="BE2421" i="1"/>
  <c r="BF2421" i="1"/>
  <c r="BG2421" i="1"/>
  <c r="AV2421" i="1"/>
  <c r="AU2422" i="1"/>
  <c r="AW2422" i="1"/>
  <c r="AX2422" i="1"/>
  <c r="AY2422" i="1"/>
  <c r="AZ2422" i="1"/>
  <c r="BA2422" i="1"/>
  <c r="BB2422" i="1"/>
  <c r="BC2422" i="1"/>
  <c r="BD2422" i="1"/>
  <c r="BE2422" i="1"/>
  <c r="BF2422" i="1"/>
  <c r="BG2422" i="1"/>
  <c r="AV2422" i="1"/>
  <c r="AU2423" i="1"/>
  <c r="AW2423" i="1"/>
  <c r="AX2423" i="1"/>
  <c r="AY2423" i="1"/>
  <c r="AZ2423" i="1"/>
  <c r="BA2423" i="1"/>
  <c r="BB2423" i="1"/>
  <c r="BC2423" i="1"/>
  <c r="BD2423" i="1"/>
  <c r="BE2423" i="1"/>
  <c r="BF2423" i="1"/>
  <c r="BG2423" i="1"/>
  <c r="AV2423" i="1"/>
  <c r="AU2424" i="1"/>
  <c r="AW2424" i="1"/>
  <c r="AX2424" i="1"/>
  <c r="AY2424" i="1"/>
  <c r="AZ2424" i="1"/>
  <c r="BA2424" i="1"/>
  <c r="BB2424" i="1"/>
  <c r="BC2424" i="1"/>
  <c r="BD2424" i="1"/>
  <c r="BE2424" i="1"/>
  <c r="BF2424" i="1"/>
  <c r="BG2424" i="1"/>
  <c r="AV2424" i="1"/>
  <c r="AU2425" i="1"/>
  <c r="AW2425" i="1"/>
  <c r="AX2425" i="1"/>
  <c r="AY2425" i="1"/>
  <c r="AZ2425" i="1"/>
  <c r="BA2425" i="1"/>
  <c r="BB2425" i="1"/>
  <c r="BC2425" i="1"/>
  <c r="BD2425" i="1"/>
  <c r="BE2425" i="1"/>
  <c r="BF2425" i="1"/>
  <c r="BG2425" i="1"/>
  <c r="AV2425" i="1"/>
  <c r="AU2426" i="1"/>
  <c r="AW2426" i="1"/>
  <c r="AX2426" i="1"/>
  <c r="AY2426" i="1"/>
  <c r="AZ2426" i="1"/>
  <c r="BA2426" i="1"/>
  <c r="BB2426" i="1"/>
  <c r="BC2426" i="1"/>
  <c r="BD2426" i="1"/>
  <c r="BE2426" i="1"/>
  <c r="BF2426" i="1"/>
  <c r="BG2426" i="1"/>
  <c r="AV2426" i="1"/>
  <c r="AU2427" i="1"/>
  <c r="AW2427" i="1"/>
  <c r="AX2427" i="1"/>
  <c r="AY2427" i="1"/>
  <c r="AZ2427" i="1"/>
  <c r="BA2427" i="1"/>
  <c r="BB2427" i="1"/>
  <c r="BC2427" i="1"/>
  <c r="BD2427" i="1"/>
  <c r="BE2427" i="1"/>
  <c r="BF2427" i="1"/>
  <c r="BG2427" i="1"/>
  <c r="AV2427" i="1"/>
  <c r="AU2428" i="1"/>
  <c r="AW2428" i="1"/>
  <c r="AX2428" i="1"/>
  <c r="AY2428" i="1"/>
  <c r="AZ2428" i="1"/>
  <c r="BA2428" i="1"/>
  <c r="BB2428" i="1"/>
  <c r="BC2428" i="1"/>
  <c r="BD2428" i="1"/>
  <c r="BE2428" i="1"/>
  <c r="BF2428" i="1"/>
  <c r="BG2428" i="1"/>
  <c r="AV2428" i="1"/>
  <c r="AU2429" i="1"/>
  <c r="AW2429" i="1"/>
  <c r="AX2429" i="1"/>
  <c r="AY2429" i="1"/>
  <c r="AZ2429" i="1"/>
  <c r="BA2429" i="1"/>
  <c r="BB2429" i="1"/>
  <c r="BC2429" i="1"/>
  <c r="BD2429" i="1"/>
  <c r="BE2429" i="1"/>
  <c r="BF2429" i="1"/>
  <c r="BG2429" i="1"/>
  <c r="AV2429" i="1"/>
  <c r="AU2430" i="1"/>
  <c r="AW2430" i="1"/>
  <c r="AX2430" i="1"/>
  <c r="AY2430" i="1"/>
  <c r="AZ2430" i="1"/>
  <c r="BA2430" i="1"/>
  <c r="BB2430" i="1"/>
  <c r="BC2430" i="1"/>
  <c r="BD2430" i="1"/>
  <c r="BE2430" i="1"/>
  <c r="BF2430" i="1"/>
  <c r="BG2430" i="1"/>
  <c r="AV2430" i="1"/>
  <c r="AU2431" i="1"/>
  <c r="AW2431" i="1"/>
  <c r="AX2431" i="1"/>
  <c r="AY2431" i="1"/>
  <c r="AZ2431" i="1"/>
  <c r="BA2431" i="1"/>
  <c r="BB2431" i="1"/>
  <c r="BC2431" i="1"/>
  <c r="BD2431" i="1"/>
  <c r="BE2431" i="1"/>
  <c r="BF2431" i="1"/>
  <c r="BG2431" i="1"/>
  <c r="AV2431" i="1"/>
  <c r="AU2432" i="1"/>
  <c r="AW2432" i="1"/>
  <c r="AX2432" i="1"/>
  <c r="AY2432" i="1"/>
  <c r="AZ2432" i="1"/>
  <c r="BA2432" i="1"/>
  <c r="BB2432" i="1"/>
  <c r="BC2432" i="1"/>
  <c r="BD2432" i="1"/>
  <c r="BE2432" i="1"/>
  <c r="BF2432" i="1"/>
  <c r="BG2432" i="1"/>
  <c r="AV2432" i="1"/>
  <c r="AU2433" i="1"/>
  <c r="AW2433" i="1"/>
  <c r="AX2433" i="1"/>
  <c r="AY2433" i="1"/>
  <c r="AZ2433" i="1"/>
  <c r="BA2433" i="1"/>
  <c r="BB2433" i="1"/>
  <c r="BC2433" i="1"/>
  <c r="BD2433" i="1"/>
  <c r="BE2433" i="1"/>
  <c r="BF2433" i="1"/>
  <c r="BG2433" i="1"/>
  <c r="AV2433" i="1"/>
  <c r="AU2434" i="1"/>
  <c r="AW2434" i="1"/>
  <c r="AX2434" i="1"/>
  <c r="AY2434" i="1"/>
  <c r="AZ2434" i="1"/>
  <c r="BA2434" i="1"/>
  <c r="BB2434" i="1"/>
  <c r="BC2434" i="1"/>
  <c r="BD2434" i="1"/>
  <c r="BE2434" i="1"/>
  <c r="BF2434" i="1"/>
  <c r="BG2434" i="1"/>
  <c r="AV2434" i="1"/>
  <c r="AU2435" i="1"/>
  <c r="AW2435" i="1"/>
  <c r="AX2435" i="1"/>
  <c r="AY2435" i="1"/>
  <c r="AZ2435" i="1"/>
  <c r="BA2435" i="1"/>
  <c r="BB2435" i="1"/>
  <c r="BC2435" i="1"/>
  <c r="BD2435" i="1"/>
  <c r="BE2435" i="1"/>
  <c r="BF2435" i="1"/>
  <c r="BG2435" i="1"/>
  <c r="AV2435" i="1"/>
  <c r="AU2436" i="1"/>
  <c r="AW2436" i="1"/>
  <c r="AX2436" i="1"/>
  <c r="AY2436" i="1"/>
  <c r="AZ2436" i="1"/>
  <c r="BA2436" i="1"/>
  <c r="BB2436" i="1"/>
  <c r="BC2436" i="1"/>
  <c r="BD2436" i="1"/>
  <c r="BE2436" i="1"/>
  <c r="BF2436" i="1"/>
  <c r="BG2436" i="1"/>
  <c r="AV2436" i="1"/>
  <c r="AU2437" i="1"/>
  <c r="AW2437" i="1"/>
  <c r="AX2437" i="1"/>
  <c r="AY2437" i="1"/>
  <c r="AZ2437" i="1"/>
  <c r="BA2437" i="1"/>
  <c r="BB2437" i="1"/>
  <c r="BC2437" i="1"/>
  <c r="BD2437" i="1"/>
  <c r="BE2437" i="1"/>
  <c r="BF2437" i="1"/>
  <c r="BG2437" i="1"/>
  <c r="AV2437" i="1"/>
  <c r="AU2438" i="1"/>
  <c r="AW2438" i="1"/>
  <c r="AX2438" i="1"/>
  <c r="AY2438" i="1"/>
  <c r="AZ2438" i="1"/>
  <c r="BA2438" i="1"/>
  <c r="BB2438" i="1"/>
  <c r="BC2438" i="1"/>
  <c r="BD2438" i="1"/>
  <c r="BE2438" i="1"/>
  <c r="BF2438" i="1"/>
  <c r="BG2438" i="1"/>
  <c r="AV2438" i="1"/>
  <c r="AU2439" i="1"/>
  <c r="AW2439" i="1"/>
  <c r="AX2439" i="1"/>
  <c r="AY2439" i="1"/>
  <c r="AZ2439" i="1"/>
  <c r="BA2439" i="1"/>
  <c r="BB2439" i="1"/>
  <c r="BC2439" i="1"/>
  <c r="BD2439" i="1"/>
  <c r="BE2439" i="1"/>
  <c r="BF2439" i="1"/>
  <c r="BG2439" i="1"/>
  <c r="AV2439" i="1"/>
  <c r="AU2440" i="1"/>
  <c r="AW2440" i="1"/>
  <c r="AX2440" i="1"/>
  <c r="AY2440" i="1"/>
  <c r="AZ2440" i="1"/>
  <c r="BA2440" i="1"/>
  <c r="BB2440" i="1"/>
  <c r="BC2440" i="1"/>
  <c r="BD2440" i="1"/>
  <c r="BE2440" i="1"/>
  <c r="BF2440" i="1"/>
  <c r="BG2440" i="1"/>
  <c r="AV2440" i="1"/>
  <c r="AU2441" i="1"/>
  <c r="AW2441" i="1"/>
  <c r="AX2441" i="1"/>
  <c r="AY2441" i="1"/>
  <c r="AZ2441" i="1"/>
  <c r="BA2441" i="1"/>
  <c r="BB2441" i="1"/>
  <c r="BC2441" i="1"/>
  <c r="BD2441" i="1"/>
  <c r="BE2441" i="1"/>
  <c r="BF2441" i="1"/>
  <c r="BG2441" i="1"/>
  <c r="AV2441" i="1"/>
  <c r="AU2442" i="1"/>
  <c r="AW2442" i="1"/>
  <c r="AX2442" i="1"/>
  <c r="AY2442" i="1"/>
  <c r="AZ2442" i="1"/>
  <c r="BA2442" i="1"/>
  <c r="BB2442" i="1"/>
  <c r="BC2442" i="1"/>
  <c r="BD2442" i="1"/>
  <c r="BE2442" i="1"/>
  <c r="BF2442" i="1"/>
  <c r="BG2442" i="1"/>
  <c r="AV2442" i="1"/>
  <c r="AU2443" i="1"/>
  <c r="AW2443" i="1"/>
  <c r="AX2443" i="1"/>
  <c r="AY2443" i="1"/>
  <c r="AZ2443" i="1"/>
  <c r="BA2443" i="1"/>
  <c r="BB2443" i="1"/>
  <c r="BC2443" i="1"/>
  <c r="BD2443" i="1"/>
  <c r="BE2443" i="1"/>
  <c r="BF2443" i="1"/>
  <c r="BG2443" i="1"/>
  <c r="AV2443" i="1"/>
  <c r="AU2444" i="1"/>
  <c r="AW2444" i="1"/>
  <c r="AX2444" i="1"/>
  <c r="AY2444" i="1"/>
  <c r="AZ2444" i="1"/>
  <c r="BA2444" i="1"/>
  <c r="BB2444" i="1"/>
  <c r="BC2444" i="1"/>
  <c r="BD2444" i="1"/>
  <c r="BE2444" i="1"/>
  <c r="BF2444" i="1"/>
  <c r="BG2444" i="1"/>
  <c r="AV2444" i="1"/>
  <c r="AU2445" i="1"/>
  <c r="AW2445" i="1"/>
  <c r="AX2445" i="1"/>
  <c r="AY2445" i="1"/>
  <c r="AZ2445" i="1"/>
  <c r="BA2445" i="1"/>
  <c r="BB2445" i="1"/>
  <c r="BC2445" i="1"/>
  <c r="BD2445" i="1"/>
  <c r="BE2445" i="1"/>
  <c r="BF2445" i="1"/>
  <c r="BG2445" i="1"/>
  <c r="AV2445" i="1"/>
  <c r="AU2446" i="1"/>
  <c r="AW2446" i="1"/>
  <c r="AX2446" i="1"/>
  <c r="AY2446" i="1"/>
  <c r="AZ2446" i="1"/>
  <c r="BA2446" i="1"/>
  <c r="BB2446" i="1"/>
  <c r="BC2446" i="1"/>
  <c r="BD2446" i="1"/>
  <c r="BE2446" i="1"/>
  <c r="BF2446" i="1"/>
  <c r="BG2446" i="1"/>
  <c r="AV2446" i="1"/>
  <c r="AU2447" i="1"/>
  <c r="AW2447" i="1"/>
  <c r="AX2447" i="1"/>
  <c r="AY2447" i="1"/>
  <c r="AZ2447" i="1"/>
  <c r="BA2447" i="1"/>
  <c r="BB2447" i="1"/>
  <c r="BC2447" i="1"/>
  <c r="BD2447" i="1"/>
  <c r="BE2447" i="1"/>
  <c r="BF2447" i="1"/>
  <c r="BG2447" i="1"/>
  <c r="AV2447" i="1"/>
  <c r="AU2448" i="1"/>
  <c r="AW2448" i="1"/>
  <c r="AX2448" i="1"/>
  <c r="AY2448" i="1"/>
  <c r="AZ2448" i="1"/>
  <c r="BA2448" i="1"/>
  <c r="BB2448" i="1"/>
  <c r="BC2448" i="1"/>
  <c r="BD2448" i="1"/>
  <c r="BE2448" i="1"/>
  <c r="BF2448" i="1"/>
  <c r="BG2448" i="1"/>
  <c r="AV2448" i="1"/>
  <c r="AU2449" i="1"/>
  <c r="AW2449" i="1"/>
  <c r="AX2449" i="1"/>
  <c r="AY2449" i="1"/>
  <c r="AZ2449" i="1"/>
  <c r="BA2449" i="1"/>
  <c r="BB2449" i="1"/>
  <c r="BC2449" i="1"/>
  <c r="BD2449" i="1"/>
  <c r="BE2449" i="1"/>
  <c r="BF2449" i="1"/>
  <c r="BG2449" i="1"/>
  <c r="AV2449" i="1"/>
  <c r="AU2450" i="1"/>
  <c r="AW2450" i="1"/>
  <c r="AX2450" i="1"/>
  <c r="AY2450" i="1"/>
  <c r="AZ2450" i="1"/>
  <c r="BA2450" i="1"/>
  <c r="BB2450" i="1"/>
  <c r="BC2450" i="1"/>
  <c r="BD2450" i="1"/>
  <c r="BE2450" i="1"/>
  <c r="BF2450" i="1"/>
  <c r="BG2450" i="1"/>
  <c r="AV2450" i="1"/>
  <c r="AU2451" i="1"/>
  <c r="AW2451" i="1"/>
  <c r="AX2451" i="1"/>
  <c r="AY2451" i="1"/>
  <c r="AZ2451" i="1"/>
  <c r="BA2451" i="1"/>
  <c r="BB2451" i="1"/>
  <c r="BC2451" i="1"/>
  <c r="BD2451" i="1"/>
  <c r="BE2451" i="1"/>
  <c r="BF2451" i="1"/>
  <c r="BG2451" i="1"/>
  <c r="AV2451" i="1"/>
  <c r="AU2452" i="1"/>
  <c r="AW2452" i="1"/>
  <c r="AX2452" i="1"/>
  <c r="AY2452" i="1"/>
  <c r="AZ2452" i="1"/>
  <c r="BA2452" i="1"/>
  <c r="BB2452" i="1"/>
  <c r="BC2452" i="1"/>
  <c r="BD2452" i="1"/>
  <c r="BE2452" i="1"/>
  <c r="BF2452" i="1"/>
  <c r="BG2452" i="1"/>
  <c r="AV2452" i="1"/>
  <c r="AU2453" i="1"/>
  <c r="AW2453" i="1"/>
  <c r="AX2453" i="1"/>
  <c r="AY2453" i="1"/>
  <c r="AZ2453" i="1"/>
  <c r="BA2453" i="1"/>
  <c r="BB2453" i="1"/>
  <c r="BC2453" i="1"/>
  <c r="BD2453" i="1"/>
  <c r="BE2453" i="1"/>
  <c r="BF2453" i="1"/>
  <c r="BG2453" i="1"/>
  <c r="AV2453" i="1"/>
  <c r="AU2454" i="1"/>
  <c r="AW2454" i="1"/>
  <c r="AX2454" i="1"/>
  <c r="AY2454" i="1"/>
  <c r="AZ2454" i="1"/>
  <c r="BA2454" i="1"/>
  <c r="BB2454" i="1"/>
  <c r="BC2454" i="1"/>
  <c r="BD2454" i="1"/>
  <c r="BE2454" i="1"/>
  <c r="BF2454" i="1"/>
  <c r="BG2454" i="1"/>
  <c r="AV2454" i="1"/>
  <c r="AU2455" i="1"/>
  <c r="AW2455" i="1"/>
  <c r="AX2455" i="1"/>
  <c r="AY2455" i="1"/>
  <c r="AZ2455" i="1"/>
  <c r="BA2455" i="1"/>
  <c r="BB2455" i="1"/>
  <c r="BC2455" i="1"/>
  <c r="BD2455" i="1"/>
  <c r="BE2455" i="1"/>
  <c r="BF2455" i="1"/>
  <c r="BG2455" i="1"/>
  <c r="AV2455" i="1"/>
  <c r="AU2456" i="1"/>
  <c r="AW2456" i="1"/>
  <c r="AX2456" i="1"/>
  <c r="AY2456" i="1"/>
  <c r="AZ2456" i="1"/>
  <c r="BA2456" i="1"/>
  <c r="BB2456" i="1"/>
  <c r="BC2456" i="1"/>
  <c r="BD2456" i="1"/>
  <c r="BE2456" i="1"/>
  <c r="BF2456" i="1"/>
  <c r="BG2456" i="1"/>
  <c r="AV2456" i="1"/>
  <c r="AU2457" i="1"/>
  <c r="AW2457" i="1"/>
  <c r="AX2457" i="1"/>
  <c r="AY2457" i="1"/>
  <c r="AZ2457" i="1"/>
  <c r="BA2457" i="1"/>
  <c r="BB2457" i="1"/>
  <c r="BC2457" i="1"/>
  <c r="BD2457" i="1"/>
  <c r="BE2457" i="1"/>
  <c r="BF2457" i="1"/>
  <c r="BG2457" i="1"/>
  <c r="AV2457" i="1"/>
  <c r="AU2458" i="1"/>
  <c r="AW2458" i="1"/>
  <c r="AX2458" i="1"/>
  <c r="AY2458" i="1"/>
  <c r="AZ2458" i="1"/>
  <c r="BA2458" i="1"/>
  <c r="BB2458" i="1"/>
  <c r="BC2458" i="1"/>
  <c r="BD2458" i="1"/>
  <c r="BE2458" i="1"/>
  <c r="BF2458" i="1"/>
  <c r="BG2458" i="1"/>
  <c r="AV2458" i="1"/>
  <c r="AU2459" i="1"/>
  <c r="AW2459" i="1"/>
  <c r="AX2459" i="1"/>
  <c r="AY2459" i="1"/>
  <c r="AZ2459" i="1"/>
  <c r="BA2459" i="1"/>
  <c r="BB2459" i="1"/>
  <c r="BC2459" i="1"/>
  <c r="BD2459" i="1"/>
  <c r="BE2459" i="1"/>
  <c r="BF2459" i="1"/>
  <c r="BG2459" i="1"/>
  <c r="AV2459" i="1"/>
  <c r="AU2460" i="1"/>
  <c r="AW2460" i="1"/>
  <c r="AX2460" i="1"/>
  <c r="AY2460" i="1"/>
  <c r="AZ2460" i="1"/>
  <c r="BA2460" i="1"/>
  <c r="BB2460" i="1"/>
  <c r="BC2460" i="1"/>
  <c r="BD2460" i="1"/>
  <c r="BE2460" i="1"/>
  <c r="BF2460" i="1"/>
  <c r="BG2460" i="1"/>
  <c r="AV2460" i="1"/>
  <c r="AU2461" i="1"/>
  <c r="AW2461" i="1"/>
  <c r="AX2461" i="1"/>
  <c r="AY2461" i="1"/>
  <c r="AZ2461" i="1"/>
  <c r="BA2461" i="1"/>
  <c r="BB2461" i="1"/>
  <c r="BC2461" i="1"/>
  <c r="BD2461" i="1"/>
  <c r="BE2461" i="1"/>
  <c r="BF2461" i="1"/>
  <c r="BG2461" i="1"/>
  <c r="AV2461" i="1"/>
  <c r="AU2462" i="1"/>
  <c r="AW2462" i="1"/>
  <c r="AX2462" i="1"/>
  <c r="AY2462" i="1"/>
  <c r="AZ2462" i="1"/>
  <c r="BA2462" i="1"/>
  <c r="BB2462" i="1"/>
  <c r="BC2462" i="1"/>
  <c r="BD2462" i="1"/>
  <c r="BE2462" i="1"/>
  <c r="BF2462" i="1"/>
  <c r="BG2462" i="1"/>
  <c r="AV2462" i="1"/>
  <c r="AU2463" i="1"/>
  <c r="AW2463" i="1"/>
  <c r="AX2463" i="1"/>
  <c r="AY2463" i="1"/>
  <c r="AZ2463" i="1"/>
  <c r="BA2463" i="1"/>
  <c r="BB2463" i="1"/>
  <c r="BC2463" i="1"/>
  <c r="BD2463" i="1"/>
  <c r="BE2463" i="1"/>
  <c r="BF2463" i="1"/>
  <c r="BG2463" i="1"/>
  <c r="AV2463" i="1"/>
  <c r="AU2464" i="1"/>
  <c r="AW2464" i="1"/>
  <c r="AX2464" i="1"/>
  <c r="AY2464" i="1"/>
  <c r="AZ2464" i="1"/>
  <c r="BA2464" i="1"/>
  <c r="BB2464" i="1"/>
  <c r="BC2464" i="1"/>
  <c r="BD2464" i="1"/>
  <c r="BE2464" i="1"/>
  <c r="BF2464" i="1"/>
  <c r="BG2464" i="1"/>
  <c r="AV2464" i="1"/>
  <c r="AU2465" i="1"/>
  <c r="AW2465" i="1"/>
  <c r="AX2465" i="1"/>
  <c r="AY2465" i="1"/>
  <c r="AZ2465" i="1"/>
  <c r="BA2465" i="1"/>
  <c r="BB2465" i="1"/>
  <c r="BC2465" i="1"/>
  <c r="BD2465" i="1"/>
  <c r="BE2465" i="1"/>
  <c r="BF2465" i="1"/>
  <c r="BG2465" i="1"/>
  <c r="AV2465" i="1"/>
  <c r="AU2466" i="1"/>
  <c r="AW2466" i="1"/>
  <c r="AX2466" i="1"/>
  <c r="AY2466" i="1"/>
  <c r="AZ2466" i="1"/>
  <c r="BA2466" i="1"/>
  <c r="BB2466" i="1"/>
  <c r="BC2466" i="1"/>
  <c r="BD2466" i="1"/>
  <c r="BE2466" i="1"/>
  <c r="BF2466" i="1"/>
  <c r="BG2466" i="1"/>
  <c r="AV2466" i="1"/>
  <c r="AU2467" i="1"/>
  <c r="AW2467" i="1"/>
  <c r="AX2467" i="1"/>
  <c r="AY2467" i="1"/>
  <c r="AZ2467" i="1"/>
  <c r="BA2467" i="1"/>
  <c r="BB2467" i="1"/>
  <c r="BC2467" i="1"/>
  <c r="BD2467" i="1"/>
  <c r="BE2467" i="1"/>
  <c r="BF2467" i="1"/>
  <c r="BG2467" i="1"/>
  <c r="AV2467" i="1"/>
  <c r="AU2468" i="1"/>
  <c r="AW2468" i="1"/>
  <c r="AX2468" i="1"/>
  <c r="AY2468" i="1"/>
  <c r="AZ2468" i="1"/>
  <c r="BA2468" i="1"/>
  <c r="BB2468" i="1"/>
  <c r="BC2468" i="1"/>
  <c r="BD2468" i="1"/>
  <c r="BE2468" i="1"/>
  <c r="BF2468" i="1"/>
  <c r="BG2468" i="1"/>
  <c r="AV2468" i="1"/>
  <c r="AU2469" i="1"/>
  <c r="AW2469" i="1"/>
  <c r="AX2469" i="1"/>
  <c r="AY2469" i="1"/>
  <c r="AZ2469" i="1"/>
  <c r="BA2469" i="1"/>
  <c r="BB2469" i="1"/>
  <c r="BC2469" i="1"/>
  <c r="BD2469" i="1"/>
  <c r="BE2469" i="1"/>
  <c r="BF2469" i="1"/>
  <c r="BG2469" i="1"/>
  <c r="AV2469" i="1"/>
  <c r="AU2470" i="1"/>
  <c r="AW2470" i="1"/>
  <c r="AX2470" i="1"/>
  <c r="AY2470" i="1"/>
  <c r="AZ2470" i="1"/>
  <c r="BA2470" i="1"/>
  <c r="BB2470" i="1"/>
  <c r="BC2470" i="1"/>
  <c r="BD2470" i="1"/>
  <c r="BE2470" i="1"/>
  <c r="BF2470" i="1"/>
  <c r="BG2470" i="1"/>
  <c r="AV2470" i="1"/>
  <c r="AU2471" i="1"/>
  <c r="AW2471" i="1"/>
  <c r="AX2471" i="1"/>
  <c r="AY2471" i="1"/>
  <c r="AZ2471" i="1"/>
  <c r="BA2471" i="1"/>
  <c r="BB2471" i="1"/>
  <c r="BC2471" i="1"/>
  <c r="BD2471" i="1"/>
  <c r="BE2471" i="1"/>
  <c r="BF2471" i="1"/>
  <c r="BG2471" i="1"/>
  <c r="AV2471" i="1"/>
  <c r="AU2472" i="1"/>
  <c r="AW2472" i="1"/>
  <c r="AX2472" i="1"/>
  <c r="AY2472" i="1"/>
  <c r="AZ2472" i="1"/>
  <c r="BA2472" i="1"/>
  <c r="BB2472" i="1"/>
  <c r="BC2472" i="1"/>
  <c r="BD2472" i="1"/>
  <c r="BE2472" i="1"/>
  <c r="BF2472" i="1"/>
  <c r="BG2472" i="1"/>
  <c r="AV2472" i="1"/>
  <c r="AU2473" i="1"/>
  <c r="AW2473" i="1"/>
  <c r="AX2473" i="1"/>
  <c r="AY2473" i="1"/>
  <c r="AZ2473" i="1"/>
  <c r="BA2473" i="1"/>
  <c r="BB2473" i="1"/>
  <c r="BC2473" i="1"/>
  <c r="BD2473" i="1"/>
  <c r="BE2473" i="1"/>
  <c r="BF2473" i="1"/>
  <c r="BG2473" i="1"/>
  <c r="AV2473" i="1"/>
  <c r="AU2474" i="1"/>
  <c r="AW2474" i="1"/>
  <c r="AX2474" i="1"/>
  <c r="AY2474" i="1"/>
  <c r="AZ2474" i="1"/>
  <c r="BA2474" i="1"/>
  <c r="BB2474" i="1"/>
  <c r="BC2474" i="1"/>
  <c r="BD2474" i="1"/>
  <c r="BE2474" i="1"/>
  <c r="BF2474" i="1"/>
  <c r="BG2474" i="1"/>
  <c r="AV2474" i="1"/>
  <c r="AU2475" i="1"/>
  <c r="AW2475" i="1"/>
  <c r="AX2475" i="1"/>
  <c r="AY2475" i="1"/>
  <c r="AZ2475" i="1"/>
  <c r="BA2475" i="1"/>
  <c r="BB2475" i="1"/>
  <c r="BC2475" i="1"/>
  <c r="BD2475" i="1"/>
  <c r="BE2475" i="1"/>
  <c r="BF2475" i="1"/>
  <c r="BG2475" i="1"/>
  <c r="AV2475" i="1"/>
  <c r="AU2476" i="1"/>
  <c r="AW2476" i="1"/>
  <c r="AX2476" i="1"/>
  <c r="AY2476" i="1"/>
  <c r="AZ2476" i="1"/>
  <c r="BA2476" i="1"/>
  <c r="BB2476" i="1"/>
  <c r="BC2476" i="1"/>
  <c r="BD2476" i="1"/>
  <c r="BE2476" i="1"/>
  <c r="BF2476" i="1"/>
  <c r="BG2476" i="1"/>
  <c r="AV2476" i="1"/>
  <c r="AU2477" i="1"/>
  <c r="AW2477" i="1"/>
  <c r="AX2477" i="1"/>
  <c r="AY2477" i="1"/>
  <c r="AZ2477" i="1"/>
  <c r="BA2477" i="1"/>
  <c r="BB2477" i="1"/>
  <c r="BC2477" i="1"/>
  <c r="BD2477" i="1"/>
  <c r="BE2477" i="1"/>
  <c r="BF2477" i="1"/>
  <c r="BG2477" i="1"/>
  <c r="AV2477" i="1"/>
  <c r="AU2478" i="1"/>
  <c r="AW2478" i="1"/>
  <c r="AX2478" i="1"/>
  <c r="AY2478" i="1"/>
  <c r="AZ2478" i="1"/>
  <c r="BA2478" i="1"/>
  <c r="BB2478" i="1"/>
  <c r="BC2478" i="1"/>
  <c r="BD2478" i="1"/>
  <c r="BE2478" i="1"/>
  <c r="BF2478" i="1"/>
  <c r="BG2478" i="1"/>
  <c r="AV2478" i="1"/>
  <c r="AU2479" i="1"/>
  <c r="AW2479" i="1"/>
  <c r="AX2479" i="1"/>
  <c r="AY2479" i="1"/>
  <c r="AZ2479" i="1"/>
  <c r="BA2479" i="1"/>
  <c r="BB2479" i="1"/>
  <c r="BC2479" i="1"/>
  <c r="BD2479" i="1"/>
  <c r="BE2479" i="1"/>
  <c r="BF2479" i="1"/>
  <c r="BG2479" i="1"/>
  <c r="AV2479" i="1"/>
  <c r="AU2480" i="1"/>
  <c r="AW2480" i="1"/>
  <c r="AX2480" i="1"/>
  <c r="AY2480" i="1"/>
  <c r="AZ2480" i="1"/>
  <c r="BA2480" i="1"/>
  <c r="BB2480" i="1"/>
  <c r="BC2480" i="1"/>
  <c r="BD2480" i="1"/>
  <c r="BE2480" i="1"/>
  <c r="BF2480" i="1"/>
  <c r="BG2480" i="1"/>
  <c r="AV2480" i="1"/>
  <c r="AU2481" i="1"/>
  <c r="AW2481" i="1"/>
  <c r="AX2481" i="1"/>
  <c r="AY2481" i="1"/>
  <c r="AZ2481" i="1"/>
  <c r="BA2481" i="1"/>
  <c r="BB2481" i="1"/>
  <c r="BC2481" i="1"/>
  <c r="BD2481" i="1"/>
  <c r="BE2481" i="1"/>
  <c r="BF2481" i="1"/>
  <c r="BG2481" i="1"/>
  <c r="AV2481" i="1"/>
  <c r="AU2482" i="1"/>
  <c r="AW2482" i="1"/>
  <c r="AX2482" i="1"/>
  <c r="AY2482" i="1"/>
  <c r="AZ2482" i="1"/>
  <c r="BA2482" i="1"/>
  <c r="BB2482" i="1"/>
  <c r="BC2482" i="1"/>
  <c r="BD2482" i="1"/>
  <c r="BE2482" i="1"/>
  <c r="BF2482" i="1"/>
  <c r="BG2482" i="1"/>
  <c r="AV2482" i="1"/>
  <c r="AU2483" i="1"/>
  <c r="AW2483" i="1"/>
  <c r="AX2483" i="1"/>
  <c r="AY2483" i="1"/>
  <c r="AZ2483" i="1"/>
  <c r="BA2483" i="1"/>
  <c r="BB2483" i="1"/>
  <c r="BC2483" i="1"/>
  <c r="BD2483" i="1"/>
  <c r="BE2483" i="1"/>
  <c r="BF2483" i="1"/>
  <c r="BG2483" i="1"/>
  <c r="AV2483" i="1"/>
  <c r="AU2484" i="1"/>
  <c r="AW2484" i="1"/>
  <c r="AX2484" i="1"/>
  <c r="AY2484" i="1"/>
  <c r="AZ2484" i="1"/>
  <c r="BA2484" i="1"/>
  <c r="BB2484" i="1"/>
  <c r="BC2484" i="1"/>
  <c r="BD2484" i="1"/>
  <c r="BE2484" i="1"/>
  <c r="BF2484" i="1"/>
  <c r="BG2484" i="1"/>
  <c r="AV2484" i="1"/>
  <c r="AU2485" i="1"/>
  <c r="AW2485" i="1"/>
  <c r="AX2485" i="1"/>
  <c r="AY2485" i="1"/>
  <c r="AZ2485" i="1"/>
  <c r="BA2485" i="1"/>
  <c r="BB2485" i="1"/>
  <c r="BC2485" i="1"/>
  <c r="BD2485" i="1"/>
  <c r="BE2485" i="1"/>
  <c r="BF2485" i="1"/>
  <c r="BG2485" i="1"/>
  <c r="AV2485" i="1"/>
  <c r="AU2486" i="1"/>
  <c r="AW2486" i="1"/>
  <c r="AX2486" i="1"/>
  <c r="AY2486" i="1"/>
  <c r="AZ2486" i="1"/>
  <c r="BA2486" i="1"/>
  <c r="BB2486" i="1"/>
  <c r="BC2486" i="1"/>
  <c r="BD2486" i="1"/>
  <c r="BE2486" i="1"/>
  <c r="BF2486" i="1"/>
  <c r="BG2486" i="1"/>
  <c r="AV2486" i="1"/>
  <c r="AU2487" i="1"/>
  <c r="AW2487" i="1"/>
  <c r="AX2487" i="1"/>
  <c r="AY2487" i="1"/>
  <c r="AZ2487" i="1"/>
  <c r="BA2487" i="1"/>
  <c r="BB2487" i="1"/>
  <c r="BC2487" i="1"/>
  <c r="BD2487" i="1"/>
  <c r="BE2487" i="1"/>
  <c r="BF2487" i="1"/>
  <c r="BG2487" i="1"/>
  <c r="AV2487" i="1"/>
  <c r="AU2488" i="1"/>
  <c r="AW2488" i="1"/>
  <c r="AX2488" i="1"/>
  <c r="AY2488" i="1"/>
  <c r="AZ2488" i="1"/>
  <c r="BA2488" i="1"/>
  <c r="BB2488" i="1"/>
  <c r="BC2488" i="1"/>
  <c r="BD2488" i="1"/>
  <c r="BE2488" i="1"/>
  <c r="BF2488" i="1"/>
  <c r="BG2488" i="1"/>
  <c r="AV2488" i="1"/>
  <c r="AU2489" i="1"/>
  <c r="AW2489" i="1"/>
  <c r="AX2489" i="1"/>
  <c r="AY2489" i="1"/>
  <c r="AZ2489" i="1"/>
  <c r="BA2489" i="1"/>
  <c r="BB2489" i="1"/>
  <c r="BC2489" i="1"/>
  <c r="BD2489" i="1"/>
  <c r="BE2489" i="1"/>
  <c r="BF2489" i="1"/>
  <c r="BG2489" i="1"/>
  <c r="AV2489" i="1"/>
  <c r="AU2490" i="1"/>
  <c r="AW2490" i="1"/>
  <c r="AX2490" i="1"/>
  <c r="AY2490" i="1"/>
  <c r="AZ2490" i="1"/>
  <c r="BA2490" i="1"/>
  <c r="BB2490" i="1"/>
  <c r="BC2490" i="1"/>
  <c r="BD2490" i="1"/>
  <c r="BE2490" i="1"/>
  <c r="BF2490" i="1"/>
  <c r="BG2490" i="1"/>
  <c r="AV2490" i="1"/>
  <c r="AU2491" i="1"/>
  <c r="AW2491" i="1"/>
  <c r="AX2491" i="1"/>
  <c r="AY2491" i="1"/>
  <c r="AZ2491" i="1"/>
  <c r="BA2491" i="1"/>
  <c r="BB2491" i="1"/>
  <c r="BC2491" i="1"/>
  <c r="BD2491" i="1"/>
  <c r="BE2491" i="1"/>
  <c r="BF2491" i="1"/>
  <c r="BG2491" i="1"/>
  <c r="AV2491" i="1"/>
  <c r="AU2492" i="1"/>
  <c r="AW2492" i="1"/>
  <c r="AX2492" i="1"/>
  <c r="AY2492" i="1"/>
  <c r="AZ2492" i="1"/>
  <c r="BA2492" i="1"/>
  <c r="BB2492" i="1"/>
  <c r="BC2492" i="1"/>
  <c r="BD2492" i="1"/>
  <c r="BE2492" i="1"/>
  <c r="BF2492" i="1"/>
  <c r="BG2492" i="1"/>
  <c r="AV2492" i="1"/>
  <c r="AU2493" i="1"/>
  <c r="AW2493" i="1"/>
  <c r="AX2493" i="1"/>
  <c r="AY2493" i="1"/>
  <c r="AZ2493" i="1"/>
  <c r="BA2493" i="1"/>
  <c r="BB2493" i="1"/>
  <c r="BC2493" i="1"/>
  <c r="BD2493" i="1"/>
  <c r="BE2493" i="1"/>
  <c r="BF2493" i="1"/>
  <c r="BG2493" i="1"/>
  <c r="AV2493" i="1"/>
  <c r="AU2494" i="1"/>
  <c r="AW2494" i="1"/>
  <c r="AX2494" i="1"/>
  <c r="AY2494" i="1"/>
  <c r="AZ2494" i="1"/>
  <c r="BA2494" i="1"/>
  <c r="BB2494" i="1"/>
  <c r="BC2494" i="1"/>
  <c r="BD2494" i="1"/>
  <c r="BE2494" i="1"/>
  <c r="BF2494" i="1"/>
  <c r="BG2494" i="1"/>
  <c r="AV2494" i="1"/>
  <c r="AU2495" i="1"/>
  <c r="AW2495" i="1"/>
  <c r="AX2495" i="1"/>
  <c r="AY2495" i="1"/>
  <c r="AZ2495" i="1"/>
  <c r="BA2495" i="1"/>
  <c r="BB2495" i="1"/>
  <c r="BC2495" i="1"/>
  <c r="BD2495" i="1"/>
  <c r="BE2495" i="1"/>
  <c r="BF2495" i="1"/>
  <c r="BG2495" i="1"/>
  <c r="AV2495" i="1"/>
  <c r="AU2496" i="1"/>
  <c r="AW2496" i="1"/>
  <c r="AX2496" i="1"/>
  <c r="AY2496" i="1"/>
  <c r="AZ2496" i="1"/>
  <c r="BA2496" i="1"/>
  <c r="BB2496" i="1"/>
  <c r="BC2496" i="1"/>
  <c r="BD2496" i="1"/>
  <c r="BE2496" i="1"/>
  <c r="BF2496" i="1"/>
  <c r="BG2496" i="1"/>
  <c r="AV2496" i="1"/>
  <c r="AU2497" i="1"/>
  <c r="AW2497" i="1"/>
  <c r="AX2497" i="1"/>
  <c r="AY2497" i="1"/>
  <c r="AZ2497" i="1"/>
  <c r="BA2497" i="1"/>
  <c r="BB2497" i="1"/>
  <c r="BC2497" i="1"/>
  <c r="BD2497" i="1"/>
  <c r="BE2497" i="1"/>
  <c r="BF2497" i="1"/>
  <c r="BG2497" i="1"/>
  <c r="AV2497" i="1"/>
  <c r="AU2498" i="1"/>
  <c r="AW2498" i="1"/>
  <c r="AX2498" i="1"/>
  <c r="AY2498" i="1"/>
  <c r="AZ2498" i="1"/>
  <c r="BA2498" i="1"/>
  <c r="BB2498" i="1"/>
  <c r="BC2498" i="1"/>
  <c r="BD2498" i="1"/>
  <c r="BE2498" i="1"/>
  <c r="BF2498" i="1"/>
  <c r="BG2498" i="1"/>
  <c r="AV2498" i="1"/>
  <c r="AU2499" i="1"/>
  <c r="AW2499" i="1"/>
  <c r="AX2499" i="1"/>
  <c r="AY2499" i="1"/>
  <c r="AZ2499" i="1"/>
  <c r="BA2499" i="1"/>
  <c r="BB2499" i="1"/>
  <c r="BC2499" i="1"/>
  <c r="BD2499" i="1"/>
  <c r="BE2499" i="1"/>
  <c r="BF2499" i="1"/>
  <c r="BG2499" i="1"/>
  <c r="AV2499" i="1"/>
  <c r="AW2500" i="1"/>
  <c r="AX2500" i="1"/>
  <c r="AY2500" i="1"/>
  <c r="AZ2500" i="1"/>
  <c r="BA2500" i="1"/>
  <c r="BB2500" i="1"/>
  <c r="BC2500" i="1"/>
  <c r="BD2500" i="1"/>
  <c r="BE2500" i="1"/>
  <c r="BF2500" i="1"/>
  <c r="BG2500" i="1"/>
  <c r="AW2501" i="1"/>
  <c r="AX2501" i="1"/>
  <c r="AY2501" i="1"/>
  <c r="AZ2501" i="1"/>
  <c r="BA2501" i="1"/>
  <c r="BB2501" i="1"/>
  <c r="BC2501" i="1"/>
  <c r="BD2501" i="1"/>
  <c r="BE2501" i="1"/>
  <c r="BF2501" i="1"/>
  <c r="BG2501" i="1"/>
  <c r="AW2502" i="1"/>
  <c r="AX2502" i="1"/>
  <c r="AY2502" i="1"/>
  <c r="AZ2502" i="1"/>
  <c r="BA2502" i="1"/>
  <c r="BB2502" i="1"/>
  <c r="BC2502" i="1"/>
  <c r="BD2502" i="1"/>
  <c r="BE2502" i="1"/>
  <c r="BF2502" i="1"/>
  <c r="BG2502" i="1"/>
  <c r="AW2503" i="1"/>
  <c r="AX2503" i="1"/>
  <c r="AY2503" i="1"/>
  <c r="AZ2503" i="1"/>
  <c r="BA2503" i="1"/>
  <c r="BB2503" i="1"/>
  <c r="BC2503" i="1"/>
  <c r="BD2503" i="1"/>
  <c r="BE2503" i="1"/>
  <c r="BF2503" i="1"/>
  <c r="BG2503" i="1"/>
  <c r="AW2504" i="1"/>
  <c r="AX2504" i="1"/>
  <c r="AY2504" i="1"/>
  <c r="AZ2504" i="1"/>
  <c r="BA2504" i="1"/>
  <c r="BB2504" i="1"/>
  <c r="BC2504" i="1"/>
  <c r="BD2504" i="1"/>
  <c r="BE2504" i="1"/>
  <c r="BF2504" i="1"/>
  <c r="BG2504" i="1"/>
  <c r="AW2505" i="1"/>
  <c r="AX2505" i="1"/>
  <c r="AY2505" i="1"/>
  <c r="AZ2505" i="1"/>
  <c r="BA2505" i="1"/>
  <c r="BB2505" i="1"/>
  <c r="BC2505" i="1"/>
  <c r="BD2505" i="1"/>
  <c r="BE2505" i="1"/>
  <c r="BF2505" i="1"/>
  <c r="BG2505" i="1"/>
  <c r="AW2506" i="1"/>
  <c r="AX2506" i="1"/>
  <c r="AY2506" i="1"/>
  <c r="AZ2506" i="1"/>
  <c r="BA2506" i="1"/>
  <c r="BB2506" i="1"/>
  <c r="BC2506" i="1"/>
  <c r="BD2506" i="1"/>
  <c r="BE2506" i="1"/>
  <c r="BF2506" i="1"/>
  <c r="BG2506" i="1"/>
  <c r="AW2507" i="1"/>
  <c r="AX2507" i="1"/>
  <c r="AY2507" i="1"/>
  <c r="AZ2507" i="1"/>
  <c r="BA2507" i="1"/>
  <c r="BB2507" i="1"/>
  <c r="BC2507" i="1"/>
  <c r="BD2507" i="1"/>
  <c r="BE2507" i="1"/>
  <c r="BF2507" i="1"/>
  <c r="BG2507" i="1"/>
  <c r="AW2508" i="1"/>
  <c r="AX2508" i="1"/>
  <c r="AY2508" i="1"/>
  <c r="AZ2508" i="1"/>
  <c r="BA2508" i="1"/>
  <c r="BB2508" i="1"/>
  <c r="BC2508" i="1"/>
  <c r="BD2508" i="1"/>
  <c r="BE2508" i="1"/>
  <c r="BF2508" i="1"/>
  <c r="BG2508" i="1"/>
  <c r="AW2509" i="1"/>
  <c r="AX2509" i="1"/>
  <c r="AY2509" i="1"/>
  <c r="AZ2509" i="1"/>
  <c r="BA2509" i="1"/>
  <c r="BB2509" i="1"/>
  <c r="BC2509" i="1"/>
  <c r="BD2509" i="1"/>
  <c r="BE2509" i="1"/>
  <c r="BF2509" i="1"/>
  <c r="BG2509" i="1"/>
  <c r="AW2510" i="1"/>
  <c r="AX2510" i="1"/>
  <c r="AY2510" i="1"/>
  <c r="AZ2510" i="1"/>
  <c r="BA2510" i="1"/>
  <c r="BB2510" i="1"/>
  <c r="BC2510" i="1"/>
  <c r="BD2510" i="1"/>
  <c r="BE2510" i="1"/>
  <c r="BF2510" i="1"/>
  <c r="BG2510" i="1"/>
  <c r="AW2511" i="1"/>
  <c r="AX2511" i="1"/>
  <c r="AY2511" i="1"/>
  <c r="AZ2511" i="1"/>
  <c r="BA2511" i="1"/>
  <c r="BB2511" i="1"/>
  <c r="BC2511" i="1"/>
  <c r="BD2511" i="1"/>
  <c r="BE2511" i="1"/>
  <c r="BF2511" i="1"/>
  <c r="BG2511" i="1"/>
  <c r="AW2512" i="1"/>
  <c r="AX2512" i="1"/>
  <c r="AY2512" i="1"/>
  <c r="AZ2512" i="1"/>
  <c r="BA2512" i="1"/>
  <c r="BB2512" i="1"/>
  <c r="BC2512" i="1"/>
  <c r="BD2512" i="1"/>
  <c r="BE2512" i="1"/>
  <c r="BF2512" i="1"/>
  <c r="BG2512" i="1"/>
  <c r="AW2513" i="1"/>
  <c r="AX2513" i="1"/>
  <c r="AY2513" i="1"/>
  <c r="AZ2513" i="1"/>
  <c r="BA2513" i="1"/>
  <c r="BB2513" i="1"/>
  <c r="BC2513" i="1"/>
  <c r="BD2513" i="1"/>
  <c r="BE2513" i="1"/>
  <c r="BF2513" i="1"/>
  <c r="BG2513" i="1"/>
  <c r="AW2514" i="1"/>
  <c r="AX2514" i="1"/>
  <c r="AY2514" i="1"/>
  <c r="AZ2514" i="1"/>
  <c r="BA2514" i="1"/>
  <c r="BB2514" i="1"/>
  <c r="BC2514" i="1"/>
  <c r="BD2514" i="1"/>
  <c r="BE2514" i="1"/>
  <c r="BF2514" i="1"/>
  <c r="BG2514" i="1"/>
  <c r="AW2515" i="1"/>
  <c r="AX2515" i="1"/>
  <c r="AY2515" i="1"/>
  <c r="AZ2515" i="1"/>
  <c r="BA2515" i="1"/>
  <c r="BB2515" i="1"/>
  <c r="BC2515" i="1"/>
  <c r="BD2515" i="1"/>
  <c r="BE2515" i="1"/>
  <c r="BF2515" i="1"/>
  <c r="BG2515" i="1"/>
  <c r="AU2316" i="1"/>
  <c r="AW2316" i="1"/>
  <c r="AX2316" i="1"/>
  <c r="AY2316" i="1"/>
  <c r="AZ2316" i="1"/>
  <c r="BA2316" i="1"/>
  <c r="BB2316" i="1"/>
  <c r="BC2316" i="1"/>
  <c r="BD2316" i="1"/>
  <c r="BE2316" i="1"/>
  <c r="BF2316" i="1"/>
  <c r="BG2316" i="1"/>
  <c r="AV2316" i="1"/>
  <c r="AV2286" i="1"/>
  <c r="AV2287" i="1"/>
  <c r="AV2288" i="1"/>
  <c r="AV2289" i="1"/>
  <c r="AV2290" i="1"/>
  <c r="AU2287" i="1"/>
  <c r="AU2288" i="1"/>
  <c r="AU2289" i="1"/>
  <c r="AU2290" i="1"/>
  <c r="AU2291" i="1"/>
  <c r="AV2291" i="1"/>
  <c r="AU2292" i="1"/>
  <c r="AV2292" i="1"/>
  <c r="AU2293" i="1"/>
  <c r="AV2293" i="1"/>
  <c r="AU2294" i="1"/>
  <c r="AV2294" i="1"/>
  <c r="AU2295" i="1"/>
  <c r="AV2295" i="1"/>
  <c r="AU2296" i="1"/>
  <c r="AV2296" i="1"/>
  <c r="AU2297" i="1"/>
  <c r="AV2297" i="1"/>
  <c r="AU2298" i="1"/>
  <c r="AV2298" i="1"/>
  <c r="AU2299" i="1"/>
  <c r="AV2299" i="1"/>
  <c r="AU2300" i="1"/>
  <c r="AV2300" i="1"/>
  <c r="AU2301" i="1"/>
  <c r="AV2301" i="1"/>
  <c r="AU2302" i="1"/>
  <c r="AV2302" i="1"/>
  <c r="AU2303" i="1"/>
  <c r="AV2303" i="1"/>
  <c r="AU2304" i="1"/>
  <c r="AV2304" i="1"/>
  <c r="AU2305" i="1"/>
  <c r="AV2305" i="1"/>
  <c r="AU2306" i="1"/>
  <c r="AV2306" i="1"/>
  <c r="AU2307" i="1"/>
  <c r="AV2307" i="1"/>
  <c r="AU2308" i="1"/>
  <c r="AV2308" i="1"/>
  <c r="AU2309" i="1"/>
  <c r="AV2309" i="1"/>
  <c r="AU2310" i="1"/>
  <c r="AV2310" i="1"/>
  <c r="AU2311" i="1"/>
  <c r="AV2311" i="1"/>
  <c r="AU2312" i="1"/>
  <c r="AV2312" i="1"/>
  <c r="AU2313" i="1"/>
  <c r="AV2313" i="1"/>
  <c r="AU2314" i="1"/>
  <c r="AV2314" i="1"/>
  <c r="AU2315" i="1"/>
  <c r="AV2315" i="1"/>
  <c r="BG2287" i="1"/>
  <c r="BG2288" i="1"/>
  <c r="BG2289" i="1"/>
  <c r="BG2290" i="1"/>
  <c r="BG2291" i="1"/>
  <c r="BG2292" i="1"/>
  <c r="BG2293" i="1"/>
  <c r="BG2294" i="1"/>
  <c r="BG2295" i="1"/>
  <c r="BG2296" i="1"/>
  <c r="BG2297" i="1"/>
  <c r="BG2298" i="1"/>
  <c r="BG2299" i="1"/>
  <c r="BG2300" i="1"/>
  <c r="BG2301" i="1"/>
  <c r="BG2302" i="1"/>
  <c r="BG2303" i="1"/>
  <c r="BG2304" i="1"/>
  <c r="BG2305" i="1"/>
  <c r="BG2306" i="1"/>
  <c r="BG2307" i="1"/>
  <c r="BG2308" i="1"/>
  <c r="BG2309" i="1"/>
  <c r="BG2310" i="1"/>
  <c r="BG2311" i="1"/>
  <c r="BG2312" i="1"/>
  <c r="BG2313" i="1"/>
  <c r="BG2314" i="1"/>
  <c r="BG2315" i="1"/>
  <c r="BG2286" i="1"/>
  <c r="AU2286" i="1"/>
  <c r="AW2315" i="1"/>
  <c r="AX2315" i="1"/>
  <c r="AY2315" i="1"/>
  <c r="AZ2315" i="1"/>
  <c r="BA2315" i="1"/>
  <c r="BB2315" i="1"/>
  <c r="BC2315" i="1"/>
  <c r="BD2315" i="1"/>
  <c r="BE2315" i="1"/>
  <c r="BF2315" i="1"/>
  <c r="AW2287" i="1"/>
  <c r="AX2287" i="1"/>
  <c r="AY2287" i="1"/>
  <c r="AZ2287" i="1"/>
  <c r="BA2287" i="1"/>
  <c r="BB2287" i="1"/>
  <c r="BC2287" i="1"/>
  <c r="BD2287" i="1"/>
  <c r="BE2287" i="1"/>
  <c r="BF2287" i="1"/>
  <c r="AW2288" i="1"/>
  <c r="AX2288" i="1"/>
  <c r="AY2288" i="1"/>
  <c r="AZ2288" i="1"/>
  <c r="BA2288" i="1"/>
  <c r="BB2288" i="1"/>
  <c r="BC2288" i="1"/>
  <c r="BD2288" i="1"/>
  <c r="BE2288" i="1"/>
  <c r="BF2288" i="1"/>
  <c r="AW2289" i="1"/>
  <c r="AX2289" i="1"/>
  <c r="AY2289" i="1"/>
  <c r="AZ2289" i="1"/>
  <c r="BA2289" i="1"/>
  <c r="BB2289" i="1"/>
  <c r="BC2289" i="1"/>
  <c r="BD2289" i="1"/>
  <c r="BE2289" i="1"/>
  <c r="BF2289" i="1"/>
  <c r="AW2290" i="1"/>
  <c r="AX2290" i="1"/>
  <c r="AY2290" i="1"/>
  <c r="AZ2290" i="1"/>
  <c r="BA2290" i="1"/>
  <c r="BB2290" i="1"/>
  <c r="BC2290" i="1"/>
  <c r="BD2290" i="1"/>
  <c r="BE2290" i="1"/>
  <c r="BF2290" i="1"/>
  <c r="AW2291" i="1"/>
  <c r="AX2291" i="1"/>
  <c r="AY2291" i="1"/>
  <c r="AZ2291" i="1"/>
  <c r="BA2291" i="1"/>
  <c r="BB2291" i="1"/>
  <c r="BC2291" i="1"/>
  <c r="BD2291" i="1"/>
  <c r="BE2291" i="1"/>
  <c r="BF2291" i="1"/>
  <c r="AW2292" i="1"/>
  <c r="AX2292" i="1"/>
  <c r="AY2292" i="1"/>
  <c r="AZ2292" i="1"/>
  <c r="BA2292" i="1"/>
  <c r="BB2292" i="1"/>
  <c r="BC2292" i="1"/>
  <c r="BD2292" i="1"/>
  <c r="BE2292" i="1"/>
  <c r="BF2292" i="1"/>
  <c r="AW2293" i="1"/>
  <c r="AX2293" i="1"/>
  <c r="AY2293" i="1"/>
  <c r="AZ2293" i="1"/>
  <c r="BA2293" i="1"/>
  <c r="BB2293" i="1"/>
  <c r="BC2293" i="1"/>
  <c r="BD2293" i="1"/>
  <c r="BE2293" i="1"/>
  <c r="BF2293" i="1"/>
  <c r="AW2294" i="1"/>
  <c r="AX2294" i="1"/>
  <c r="AY2294" i="1"/>
  <c r="AZ2294" i="1"/>
  <c r="BA2294" i="1"/>
  <c r="BB2294" i="1"/>
  <c r="BC2294" i="1"/>
  <c r="BD2294" i="1"/>
  <c r="BE2294" i="1"/>
  <c r="BF2294" i="1"/>
  <c r="AW2295" i="1"/>
  <c r="AX2295" i="1"/>
  <c r="AY2295" i="1"/>
  <c r="AZ2295" i="1"/>
  <c r="BA2295" i="1"/>
  <c r="BB2295" i="1"/>
  <c r="BC2295" i="1"/>
  <c r="BD2295" i="1"/>
  <c r="BE2295" i="1"/>
  <c r="BF2295" i="1"/>
  <c r="AW2296" i="1"/>
  <c r="AX2296" i="1"/>
  <c r="AY2296" i="1"/>
  <c r="AZ2296" i="1"/>
  <c r="BA2296" i="1"/>
  <c r="BB2296" i="1"/>
  <c r="BC2296" i="1"/>
  <c r="BD2296" i="1"/>
  <c r="BE2296" i="1"/>
  <c r="BF2296" i="1"/>
  <c r="AW2297" i="1"/>
  <c r="AX2297" i="1"/>
  <c r="AY2297" i="1"/>
  <c r="AZ2297" i="1"/>
  <c r="BA2297" i="1"/>
  <c r="BB2297" i="1"/>
  <c r="BC2297" i="1"/>
  <c r="BD2297" i="1"/>
  <c r="BE2297" i="1"/>
  <c r="BF2297" i="1"/>
  <c r="AW2298" i="1"/>
  <c r="AX2298" i="1"/>
  <c r="AY2298" i="1"/>
  <c r="AZ2298" i="1"/>
  <c r="BA2298" i="1"/>
  <c r="BB2298" i="1"/>
  <c r="BC2298" i="1"/>
  <c r="BD2298" i="1"/>
  <c r="BE2298" i="1"/>
  <c r="BF2298" i="1"/>
  <c r="AW2299" i="1"/>
  <c r="AX2299" i="1"/>
  <c r="AY2299" i="1"/>
  <c r="AZ2299" i="1"/>
  <c r="BA2299" i="1"/>
  <c r="BB2299" i="1"/>
  <c r="BC2299" i="1"/>
  <c r="BD2299" i="1"/>
  <c r="BE2299" i="1"/>
  <c r="BF2299" i="1"/>
  <c r="AW2300" i="1"/>
  <c r="AX2300" i="1"/>
  <c r="AY2300" i="1"/>
  <c r="AZ2300" i="1"/>
  <c r="BA2300" i="1"/>
  <c r="BB2300" i="1"/>
  <c r="BC2300" i="1"/>
  <c r="BD2300" i="1"/>
  <c r="BE2300" i="1"/>
  <c r="BF2300" i="1"/>
  <c r="AW2301" i="1"/>
  <c r="AX2301" i="1"/>
  <c r="AY2301" i="1"/>
  <c r="AZ2301" i="1"/>
  <c r="BA2301" i="1"/>
  <c r="BB2301" i="1"/>
  <c r="BC2301" i="1"/>
  <c r="BD2301" i="1"/>
  <c r="BE2301" i="1"/>
  <c r="BF2301" i="1"/>
  <c r="AW2302" i="1"/>
  <c r="AX2302" i="1"/>
  <c r="AY2302" i="1"/>
  <c r="AZ2302" i="1"/>
  <c r="BA2302" i="1"/>
  <c r="BB2302" i="1"/>
  <c r="BC2302" i="1"/>
  <c r="BD2302" i="1"/>
  <c r="BE2302" i="1"/>
  <c r="BF2302" i="1"/>
  <c r="AW2303" i="1"/>
  <c r="AX2303" i="1"/>
  <c r="AY2303" i="1"/>
  <c r="AZ2303" i="1"/>
  <c r="BA2303" i="1"/>
  <c r="BB2303" i="1"/>
  <c r="BC2303" i="1"/>
  <c r="BD2303" i="1"/>
  <c r="BE2303" i="1"/>
  <c r="BF2303" i="1"/>
  <c r="AW2304" i="1"/>
  <c r="AX2304" i="1"/>
  <c r="AY2304" i="1"/>
  <c r="AZ2304" i="1"/>
  <c r="BA2304" i="1"/>
  <c r="BB2304" i="1"/>
  <c r="BC2304" i="1"/>
  <c r="BD2304" i="1"/>
  <c r="BE2304" i="1"/>
  <c r="BF2304" i="1"/>
  <c r="AW2305" i="1"/>
  <c r="AX2305" i="1"/>
  <c r="AY2305" i="1"/>
  <c r="AZ2305" i="1"/>
  <c r="BA2305" i="1"/>
  <c r="BB2305" i="1"/>
  <c r="BC2305" i="1"/>
  <c r="BD2305" i="1"/>
  <c r="BE2305" i="1"/>
  <c r="BF2305" i="1"/>
  <c r="AW2306" i="1"/>
  <c r="AX2306" i="1"/>
  <c r="AY2306" i="1"/>
  <c r="AZ2306" i="1"/>
  <c r="BA2306" i="1"/>
  <c r="BB2306" i="1"/>
  <c r="BC2306" i="1"/>
  <c r="BD2306" i="1"/>
  <c r="BE2306" i="1"/>
  <c r="BF2306" i="1"/>
  <c r="AW2307" i="1"/>
  <c r="AX2307" i="1"/>
  <c r="AY2307" i="1"/>
  <c r="AZ2307" i="1"/>
  <c r="BA2307" i="1"/>
  <c r="BB2307" i="1"/>
  <c r="BC2307" i="1"/>
  <c r="BD2307" i="1"/>
  <c r="BE2307" i="1"/>
  <c r="BF2307" i="1"/>
  <c r="AW2308" i="1"/>
  <c r="AX2308" i="1"/>
  <c r="AY2308" i="1"/>
  <c r="AZ2308" i="1"/>
  <c r="BA2308" i="1"/>
  <c r="BB2308" i="1"/>
  <c r="BC2308" i="1"/>
  <c r="BD2308" i="1"/>
  <c r="BE2308" i="1"/>
  <c r="BF2308" i="1"/>
  <c r="AW2309" i="1"/>
  <c r="AX2309" i="1"/>
  <c r="AY2309" i="1"/>
  <c r="AZ2309" i="1"/>
  <c r="BA2309" i="1"/>
  <c r="BB2309" i="1"/>
  <c r="BC2309" i="1"/>
  <c r="BD2309" i="1"/>
  <c r="BE2309" i="1"/>
  <c r="BF2309" i="1"/>
  <c r="AW2310" i="1"/>
  <c r="AX2310" i="1"/>
  <c r="AY2310" i="1"/>
  <c r="AZ2310" i="1"/>
  <c r="BA2310" i="1"/>
  <c r="BB2310" i="1"/>
  <c r="BC2310" i="1"/>
  <c r="BD2310" i="1"/>
  <c r="BE2310" i="1"/>
  <c r="BF2310" i="1"/>
  <c r="AW2311" i="1"/>
  <c r="AX2311" i="1"/>
  <c r="AY2311" i="1"/>
  <c r="AZ2311" i="1"/>
  <c r="BA2311" i="1"/>
  <c r="BB2311" i="1"/>
  <c r="BC2311" i="1"/>
  <c r="BD2311" i="1"/>
  <c r="BE2311" i="1"/>
  <c r="BF2311" i="1"/>
  <c r="AW2312" i="1"/>
  <c r="AX2312" i="1"/>
  <c r="AY2312" i="1"/>
  <c r="AZ2312" i="1"/>
  <c r="BA2312" i="1"/>
  <c r="BB2312" i="1"/>
  <c r="BC2312" i="1"/>
  <c r="BD2312" i="1"/>
  <c r="BE2312" i="1"/>
  <c r="BF2312" i="1"/>
  <c r="AW2313" i="1"/>
  <c r="AX2313" i="1"/>
  <c r="AY2313" i="1"/>
  <c r="AZ2313" i="1"/>
  <c r="BA2313" i="1"/>
  <c r="BB2313" i="1"/>
  <c r="BC2313" i="1"/>
  <c r="BD2313" i="1"/>
  <c r="BE2313" i="1"/>
  <c r="BF2313" i="1"/>
  <c r="AW2314" i="1"/>
  <c r="AX2314" i="1"/>
  <c r="AY2314" i="1"/>
  <c r="AZ2314" i="1"/>
  <c r="BA2314" i="1"/>
  <c r="BB2314" i="1"/>
  <c r="BC2314" i="1"/>
  <c r="BD2314" i="1"/>
  <c r="BE2314" i="1"/>
  <c r="BF2314" i="1"/>
  <c r="AU2259" i="1"/>
  <c r="AW2259" i="1"/>
  <c r="AX2259" i="1"/>
  <c r="AY2259" i="1"/>
  <c r="AZ2259" i="1"/>
  <c r="BA2259" i="1"/>
  <c r="BB2259" i="1"/>
  <c r="BC2259" i="1"/>
  <c r="BD2259" i="1"/>
  <c r="BE2259" i="1"/>
  <c r="BF2259" i="1"/>
  <c r="AV2259" i="1"/>
  <c r="AU2260" i="1"/>
  <c r="AW2260" i="1"/>
  <c r="AX2260" i="1"/>
  <c r="AY2260" i="1"/>
  <c r="AZ2260" i="1"/>
  <c r="BA2260" i="1"/>
  <c r="BB2260" i="1"/>
  <c r="BC2260" i="1"/>
  <c r="BD2260" i="1"/>
  <c r="BE2260" i="1"/>
  <c r="BF2260" i="1"/>
  <c r="AV2260" i="1"/>
  <c r="AU2261" i="1"/>
  <c r="AW2261" i="1"/>
  <c r="AX2261" i="1"/>
  <c r="AY2261" i="1"/>
  <c r="AZ2261" i="1"/>
  <c r="BA2261" i="1"/>
  <c r="BB2261" i="1"/>
  <c r="BC2261" i="1"/>
  <c r="BD2261" i="1"/>
  <c r="BE2261" i="1"/>
  <c r="BF2261" i="1"/>
  <c r="AV2261" i="1"/>
  <c r="AU2262" i="1"/>
  <c r="AW2262" i="1"/>
  <c r="AX2262" i="1"/>
  <c r="AY2262" i="1"/>
  <c r="AZ2262" i="1"/>
  <c r="BA2262" i="1"/>
  <c r="BB2262" i="1"/>
  <c r="BC2262" i="1"/>
  <c r="BD2262" i="1"/>
  <c r="BE2262" i="1"/>
  <c r="BF2262" i="1"/>
  <c r="AV2262" i="1"/>
  <c r="AU2263" i="1"/>
  <c r="AW2263" i="1"/>
  <c r="AX2263" i="1"/>
  <c r="AY2263" i="1"/>
  <c r="AZ2263" i="1"/>
  <c r="BA2263" i="1"/>
  <c r="BB2263" i="1"/>
  <c r="BC2263" i="1"/>
  <c r="BD2263" i="1"/>
  <c r="BE2263" i="1"/>
  <c r="BF2263" i="1"/>
  <c r="AV2263" i="1"/>
  <c r="AU2264" i="1"/>
  <c r="AW2264" i="1"/>
  <c r="AX2264" i="1"/>
  <c r="AY2264" i="1"/>
  <c r="AZ2264" i="1"/>
  <c r="BA2264" i="1"/>
  <c r="BB2264" i="1"/>
  <c r="BC2264" i="1"/>
  <c r="BD2264" i="1"/>
  <c r="BE2264" i="1"/>
  <c r="BF2264" i="1"/>
  <c r="AV2264" i="1"/>
  <c r="AU2265" i="1"/>
  <c r="AW2265" i="1"/>
  <c r="AX2265" i="1"/>
  <c r="AY2265" i="1"/>
  <c r="AZ2265" i="1"/>
  <c r="BA2265" i="1"/>
  <c r="BB2265" i="1"/>
  <c r="BC2265" i="1"/>
  <c r="BD2265" i="1"/>
  <c r="BE2265" i="1"/>
  <c r="BF2265" i="1"/>
  <c r="AV2265" i="1"/>
  <c r="AU2266" i="1"/>
  <c r="AW2266" i="1"/>
  <c r="AX2266" i="1"/>
  <c r="AY2266" i="1"/>
  <c r="AZ2266" i="1"/>
  <c r="BA2266" i="1"/>
  <c r="BB2266" i="1"/>
  <c r="BC2266" i="1"/>
  <c r="BD2266" i="1"/>
  <c r="BE2266" i="1"/>
  <c r="BF2266" i="1"/>
  <c r="AV2266" i="1"/>
  <c r="AU2267" i="1"/>
  <c r="AW2267" i="1"/>
  <c r="AX2267" i="1"/>
  <c r="AY2267" i="1"/>
  <c r="AZ2267" i="1"/>
  <c r="BA2267" i="1"/>
  <c r="BB2267" i="1"/>
  <c r="BC2267" i="1"/>
  <c r="BD2267" i="1"/>
  <c r="BE2267" i="1"/>
  <c r="BF2267" i="1"/>
  <c r="AV2267" i="1"/>
  <c r="AU2268" i="1"/>
  <c r="AW2268" i="1"/>
  <c r="AX2268" i="1"/>
  <c r="AY2268" i="1"/>
  <c r="AZ2268" i="1"/>
  <c r="BA2268" i="1"/>
  <c r="BB2268" i="1"/>
  <c r="BC2268" i="1"/>
  <c r="BD2268" i="1"/>
  <c r="BE2268" i="1"/>
  <c r="BF2268" i="1"/>
  <c r="AV2268" i="1"/>
  <c r="AU2269" i="1"/>
  <c r="AW2269" i="1"/>
  <c r="AX2269" i="1"/>
  <c r="AY2269" i="1"/>
  <c r="AZ2269" i="1"/>
  <c r="BA2269" i="1"/>
  <c r="BB2269" i="1"/>
  <c r="BC2269" i="1"/>
  <c r="BD2269" i="1"/>
  <c r="BE2269" i="1"/>
  <c r="BF2269" i="1"/>
  <c r="AV2269" i="1"/>
  <c r="AU2270" i="1"/>
  <c r="AW2270" i="1"/>
  <c r="AX2270" i="1"/>
  <c r="AY2270" i="1"/>
  <c r="AZ2270" i="1"/>
  <c r="BA2270" i="1"/>
  <c r="BB2270" i="1"/>
  <c r="BC2270" i="1"/>
  <c r="BD2270" i="1"/>
  <c r="BE2270" i="1"/>
  <c r="BF2270" i="1"/>
  <c r="AV2270" i="1"/>
  <c r="AU2271" i="1"/>
  <c r="AW2271" i="1"/>
  <c r="AX2271" i="1"/>
  <c r="AY2271" i="1"/>
  <c r="AZ2271" i="1"/>
  <c r="BA2271" i="1"/>
  <c r="BB2271" i="1"/>
  <c r="BC2271" i="1"/>
  <c r="BD2271" i="1"/>
  <c r="BE2271" i="1"/>
  <c r="BF2271" i="1"/>
  <c r="AV2271" i="1"/>
  <c r="AU2272" i="1"/>
  <c r="AW2272" i="1"/>
  <c r="AX2272" i="1"/>
  <c r="AY2272" i="1"/>
  <c r="AZ2272" i="1"/>
  <c r="BA2272" i="1"/>
  <c r="BB2272" i="1"/>
  <c r="BC2272" i="1"/>
  <c r="BD2272" i="1"/>
  <c r="BE2272" i="1"/>
  <c r="BF2272" i="1"/>
  <c r="AV2272" i="1"/>
  <c r="AU2273" i="1"/>
  <c r="AW2273" i="1"/>
  <c r="AX2273" i="1"/>
  <c r="AY2273" i="1"/>
  <c r="AZ2273" i="1"/>
  <c r="BA2273" i="1"/>
  <c r="BB2273" i="1"/>
  <c r="BC2273" i="1"/>
  <c r="BD2273" i="1"/>
  <c r="BE2273" i="1"/>
  <c r="BF2273" i="1"/>
  <c r="AV2273" i="1"/>
  <c r="AU2274" i="1"/>
  <c r="AW2274" i="1"/>
  <c r="AX2274" i="1"/>
  <c r="AY2274" i="1"/>
  <c r="AZ2274" i="1"/>
  <c r="BA2274" i="1"/>
  <c r="BB2274" i="1"/>
  <c r="BC2274" i="1"/>
  <c r="BD2274" i="1"/>
  <c r="BE2274" i="1"/>
  <c r="BF2274" i="1"/>
  <c r="AV2274" i="1"/>
  <c r="AU2275" i="1"/>
  <c r="AW2275" i="1"/>
  <c r="AX2275" i="1"/>
  <c r="AY2275" i="1"/>
  <c r="AZ2275" i="1"/>
  <c r="BA2275" i="1"/>
  <c r="BB2275" i="1"/>
  <c r="BC2275" i="1"/>
  <c r="BD2275" i="1"/>
  <c r="BE2275" i="1"/>
  <c r="BF2275" i="1"/>
  <c r="AV2275" i="1"/>
  <c r="AU2276" i="1"/>
  <c r="AW2276" i="1"/>
  <c r="AX2276" i="1"/>
  <c r="AY2276" i="1"/>
  <c r="AZ2276" i="1"/>
  <c r="BA2276" i="1"/>
  <c r="BB2276" i="1"/>
  <c r="BC2276" i="1"/>
  <c r="BD2276" i="1"/>
  <c r="BE2276" i="1"/>
  <c r="BF2276" i="1"/>
  <c r="AV2276" i="1"/>
  <c r="AU2277" i="1"/>
  <c r="AW2277" i="1"/>
  <c r="AX2277" i="1"/>
  <c r="AY2277" i="1"/>
  <c r="AZ2277" i="1"/>
  <c r="BA2277" i="1"/>
  <c r="BB2277" i="1"/>
  <c r="BC2277" i="1"/>
  <c r="BD2277" i="1"/>
  <c r="BE2277" i="1"/>
  <c r="BF2277" i="1"/>
  <c r="AV2277" i="1"/>
  <c r="AU2278" i="1"/>
  <c r="AW2278" i="1"/>
  <c r="AX2278" i="1"/>
  <c r="AY2278" i="1"/>
  <c r="AZ2278" i="1"/>
  <c r="BA2278" i="1"/>
  <c r="BB2278" i="1"/>
  <c r="BC2278" i="1"/>
  <c r="BD2278" i="1"/>
  <c r="BE2278" i="1"/>
  <c r="BF2278" i="1"/>
  <c r="AV2278" i="1"/>
  <c r="AU2279" i="1"/>
  <c r="AW2279" i="1"/>
  <c r="AX2279" i="1"/>
  <c r="AY2279" i="1"/>
  <c r="AZ2279" i="1"/>
  <c r="BA2279" i="1"/>
  <c r="BB2279" i="1"/>
  <c r="BC2279" i="1"/>
  <c r="BD2279" i="1"/>
  <c r="BE2279" i="1"/>
  <c r="BF2279" i="1"/>
  <c r="AV2279" i="1"/>
  <c r="AU2280" i="1"/>
  <c r="AW2280" i="1"/>
  <c r="AX2280" i="1"/>
  <c r="AY2280" i="1"/>
  <c r="AZ2280" i="1"/>
  <c r="BA2280" i="1"/>
  <c r="BB2280" i="1"/>
  <c r="BC2280" i="1"/>
  <c r="BD2280" i="1"/>
  <c r="BE2280" i="1"/>
  <c r="BF2280" i="1"/>
  <c r="AV2280" i="1"/>
  <c r="AU2281" i="1"/>
  <c r="AW2281" i="1"/>
  <c r="AX2281" i="1"/>
  <c r="AY2281" i="1"/>
  <c r="AZ2281" i="1"/>
  <c r="BA2281" i="1"/>
  <c r="BB2281" i="1"/>
  <c r="BC2281" i="1"/>
  <c r="BD2281" i="1"/>
  <c r="BE2281" i="1"/>
  <c r="BF2281" i="1"/>
  <c r="AV2281" i="1"/>
  <c r="AU2282" i="1"/>
  <c r="AW2282" i="1"/>
  <c r="AX2282" i="1"/>
  <c r="AY2282" i="1"/>
  <c r="AZ2282" i="1"/>
  <c r="BA2282" i="1"/>
  <c r="BB2282" i="1"/>
  <c r="BC2282" i="1"/>
  <c r="BD2282" i="1"/>
  <c r="BE2282" i="1"/>
  <c r="BF2282" i="1"/>
  <c r="AV2282" i="1"/>
  <c r="AU2283" i="1"/>
  <c r="AW2283" i="1"/>
  <c r="AX2283" i="1"/>
  <c r="AY2283" i="1"/>
  <c r="AZ2283" i="1"/>
  <c r="BA2283" i="1"/>
  <c r="BB2283" i="1"/>
  <c r="BC2283" i="1"/>
  <c r="BD2283" i="1"/>
  <c r="BE2283" i="1"/>
  <c r="BF2283" i="1"/>
  <c r="AV2283" i="1"/>
  <c r="AU2284" i="1"/>
  <c r="AW2284" i="1"/>
  <c r="AX2284" i="1"/>
  <c r="AY2284" i="1"/>
  <c r="AZ2284" i="1"/>
  <c r="BA2284" i="1"/>
  <c r="BB2284" i="1"/>
  <c r="BC2284" i="1"/>
  <c r="BD2284" i="1"/>
  <c r="BE2284" i="1"/>
  <c r="BF2284" i="1"/>
  <c r="AV2284" i="1"/>
  <c r="AU2285" i="1"/>
  <c r="AW2285" i="1"/>
  <c r="AX2285" i="1"/>
  <c r="AY2285" i="1"/>
  <c r="AZ2285" i="1"/>
  <c r="BA2285" i="1"/>
  <c r="BB2285" i="1"/>
  <c r="BC2285" i="1"/>
  <c r="BD2285" i="1"/>
  <c r="BE2285" i="1"/>
  <c r="BF2285" i="1"/>
  <c r="AV2285" i="1"/>
  <c r="AW2286" i="1"/>
  <c r="AX2286" i="1"/>
  <c r="AY2286" i="1"/>
  <c r="AZ2286" i="1"/>
  <c r="BA2286" i="1"/>
  <c r="BB2286" i="1"/>
  <c r="BC2286" i="1"/>
  <c r="BD2286" i="1"/>
  <c r="BE2286" i="1"/>
  <c r="BF2286" i="1"/>
  <c r="AU2233" i="1"/>
  <c r="AW2233" i="1"/>
  <c r="AX2233" i="1"/>
  <c r="AY2233" i="1"/>
  <c r="AZ2233" i="1"/>
  <c r="BA2233" i="1"/>
  <c r="BB2233" i="1"/>
  <c r="BC2233" i="1"/>
  <c r="BD2233" i="1"/>
  <c r="BE2233" i="1"/>
  <c r="BF2233" i="1"/>
  <c r="AV2233" i="1"/>
  <c r="AU2234" i="1"/>
  <c r="AW2234" i="1"/>
  <c r="AX2234" i="1"/>
  <c r="AY2234" i="1"/>
  <c r="AZ2234" i="1"/>
  <c r="BA2234" i="1"/>
  <c r="BB2234" i="1"/>
  <c r="BC2234" i="1"/>
  <c r="BD2234" i="1"/>
  <c r="BE2234" i="1"/>
  <c r="BF2234" i="1"/>
  <c r="AV2234" i="1"/>
  <c r="AU2235" i="1"/>
  <c r="AW2235" i="1"/>
  <c r="AX2235" i="1"/>
  <c r="AY2235" i="1"/>
  <c r="AZ2235" i="1"/>
  <c r="BA2235" i="1"/>
  <c r="BB2235" i="1"/>
  <c r="BC2235" i="1"/>
  <c r="BD2235" i="1"/>
  <c r="BE2235" i="1"/>
  <c r="BF2235" i="1"/>
  <c r="AV2235" i="1"/>
  <c r="AU2236" i="1"/>
  <c r="AW2236" i="1"/>
  <c r="AX2236" i="1"/>
  <c r="AY2236" i="1"/>
  <c r="AZ2236" i="1"/>
  <c r="BA2236" i="1"/>
  <c r="BB2236" i="1"/>
  <c r="BC2236" i="1"/>
  <c r="BD2236" i="1"/>
  <c r="BE2236" i="1"/>
  <c r="BF2236" i="1"/>
  <c r="AV2236" i="1"/>
  <c r="AU2237" i="1"/>
  <c r="AW2237" i="1"/>
  <c r="AX2237" i="1"/>
  <c r="AY2237" i="1"/>
  <c r="AZ2237" i="1"/>
  <c r="BA2237" i="1"/>
  <c r="BB2237" i="1"/>
  <c r="BC2237" i="1"/>
  <c r="BD2237" i="1"/>
  <c r="BE2237" i="1"/>
  <c r="BF2237" i="1"/>
  <c r="AV2237" i="1"/>
  <c r="AU2238" i="1"/>
  <c r="AW2238" i="1"/>
  <c r="AX2238" i="1"/>
  <c r="AY2238" i="1"/>
  <c r="AZ2238" i="1"/>
  <c r="BA2238" i="1"/>
  <c r="BB2238" i="1"/>
  <c r="BC2238" i="1"/>
  <c r="BD2238" i="1"/>
  <c r="BE2238" i="1"/>
  <c r="BF2238" i="1"/>
  <c r="AV2238" i="1"/>
  <c r="AU2239" i="1"/>
  <c r="AW2239" i="1"/>
  <c r="AX2239" i="1"/>
  <c r="AY2239" i="1"/>
  <c r="AZ2239" i="1"/>
  <c r="BA2239" i="1"/>
  <c r="BB2239" i="1"/>
  <c r="BC2239" i="1"/>
  <c r="BD2239" i="1"/>
  <c r="BE2239" i="1"/>
  <c r="BF2239" i="1"/>
  <c r="AV2239" i="1"/>
  <c r="AU2240" i="1"/>
  <c r="AW2240" i="1"/>
  <c r="AX2240" i="1"/>
  <c r="AY2240" i="1"/>
  <c r="AZ2240" i="1"/>
  <c r="BA2240" i="1"/>
  <c r="BB2240" i="1"/>
  <c r="BC2240" i="1"/>
  <c r="BD2240" i="1"/>
  <c r="BE2240" i="1"/>
  <c r="BF2240" i="1"/>
  <c r="AV2240" i="1"/>
  <c r="AU2241" i="1"/>
  <c r="AW2241" i="1"/>
  <c r="AX2241" i="1"/>
  <c r="AY2241" i="1"/>
  <c r="AZ2241" i="1"/>
  <c r="BA2241" i="1"/>
  <c r="BB2241" i="1"/>
  <c r="BC2241" i="1"/>
  <c r="BD2241" i="1"/>
  <c r="BE2241" i="1"/>
  <c r="BF2241" i="1"/>
  <c r="AV2241" i="1"/>
  <c r="AU2242" i="1"/>
  <c r="AW2242" i="1"/>
  <c r="AX2242" i="1"/>
  <c r="AY2242" i="1"/>
  <c r="AZ2242" i="1"/>
  <c r="BA2242" i="1"/>
  <c r="BB2242" i="1"/>
  <c r="BC2242" i="1"/>
  <c r="BD2242" i="1"/>
  <c r="BE2242" i="1"/>
  <c r="BF2242" i="1"/>
  <c r="AV2242" i="1"/>
  <c r="AU2243" i="1"/>
  <c r="AW2243" i="1"/>
  <c r="AX2243" i="1"/>
  <c r="AY2243" i="1"/>
  <c r="AZ2243" i="1"/>
  <c r="BA2243" i="1"/>
  <c r="BB2243" i="1"/>
  <c r="BC2243" i="1"/>
  <c r="BD2243" i="1"/>
  <c r="BE2243" i="1"/>
  <c r="BF2243" i="1"/>
  <c r="AV2243" i="1"/>
  <c r="AU2244" i="1"/>
  <c r="AW2244" i="1"/>
  <c r="AX2244" i="1"/>
  <c r="AY2244" i="1"/>
  <c r="AZ2244" i="1"/>
  <c r="BA2244" i="1"/>
  <c r="BB2244" i="1"/>
  <c r="BC2244" i="1"/>
  <c r="BD2244" i="1"/>
  <c r="BE2244" i="1"/>
  <c r="BF2244" i="1"/>
  <c r="AV2244" i="1"/>
  <c r="AU2245" i="1"/>
  <c r="AW2245" i="1"/>
  <c r="AX2245" i="1"/>
  <c r="AY2245" i="1"/>
  <c r="AZ2245" i="1"/>
  <c r="BA2245" i="1"/>
  <c r="BB2245" i="1"/>
  <c r="BC2245" i="1"/>
  <c r="BD2245" i="1"/>
  <c r="BE2245" i="1"/>
  <c r="BF2245" i="1"/>
  <c r="AV2245" i="1"/>
  <c r="AU2246" i="1"/>
  <c r="AW2246" i="1"/>
  <c r="AX2246" i="1"/>
  <c r="AY2246" i="1"/>
  <c r="AZ2246" i="1"/>
  <c r="BA2246" i="1"/>
  <c r="BB2246" i="1"/>
  <c r="BC2246" i="1"/>
  <c r="BD2246" i="1"/>
  <c r="BE2246" i="1"/>
  <c r="BF2246" i="1"/>
  <c r="AV2246" i="1"/>
  <c r="AU2247" i="1"/>
  <c r="AW2247" i="1"/>
  <c r="AX2247" i="1"/>
  <c r="AY2247" i="1"/>
  <c r="AZ2247" i="1"/>
  <c r="BA2247" i="1"/>
  <c r="BB2247" i="1"/>
  <c r="BC2247" i="1"/>
  <c r="BD2247" i="1"/>
  <c r="BE2247" i="1"/>
  <c r="BF2247" i="1"/>
  <c r="AV2247" i="1"/>
  <c r="AU2248" i="1"/>
  <c r="AW2248" i="1"/>
  <c r="AX2248" i="1"/>
  <c r="AY2248" i="1"/>
  <c r="AZ2248" i="1"/>
  <c r="BA2248" i="1"/>
  <c r="BB2248" i="1"/>
  <c r="BC2248" i="1"/>
  <c r="BD2248" i="1"/>
  <c r="BE2248" i="1"/>
  <c r="BF2248" i="1"/>
  <c r="AV2248" i="1"/>
  <c r="AU2249" i="1"/>
  <c r="AW2249" i="1"/>
  <c r="AX2249" i="1"/>
  <c r="AY2249" i="1"/>
  <c r="AZ2249" i="1"/>
  <c r="BA2249" i="1"/>
  <c r="BB2249" i="1"/>
  <c r="BC2249" i="1"/>
  <c r="BD2249" i="1"/>
  <c r="BE2249" i="1"/>
  <c r="BF2249" i="1"/>
  <c r="AV2249" i="1"/>
  <c r="AU2250" i="1"/>
  <c r="AW2250" i="1"/>
  <c r="AX2250" i="1"/>
  <c r="AY2250" i="1"/>
  <c r="AZ2250" i="1"/>
  <c r="BA2250" i="1"/>
  <c r="BB2250" i="1"/>
  <c r="BC2250" i="1"/>
  <c r="BD2250" i="1"/>
  <c r="BE2250" i="1"/>
  <c r="BF2250" i="1"/>
  <c r="AV2250" i="1"/>
  <c r="AU2251" i="1"/>
  <c r="AW2251" i="1"/>
  <c r="AX2251" i="1"/>
  <c r="AY2251" i="1"/>
  <c r="AZ2251" i="1"/>
  <c r="BA2251" i="1"/>
  <c r="BB2251" i="1"/>
  <c r="BC2251" i="1"/>
  <c r="BD2251" i="1"/>
  <c r="BE2251" i="1"/>
  <c r="BF2251" i="1"/>
  <c r="AV2251" i="1"/>
  <c r="AU2252" i="1"/>
  <c r="AW2252" i="1"/>
  <c r="AX2252" i="1"/>
  <c r="AY2252" i="1"/>
  <c r="AZ2252" i="1"/>
  <c r="BA2252" i="1"/>
  <c r="BB2252" i="1"/>
  <c r="BC2252" i="1"/>
  <c r="BD2252" i="1"/>
  <c r="BE2252" i="1"/>
  <c r="BF2252" i="1"/>
  <c r="AV2252" i="1"/>
  <c r="AU2253" i="1"/>
  <c r="AW2253" i="1"/>
  <c r="AX2253" i="1"/>
  <c r="AY2253" i="1"/>
  <c r="AZ2253" i="1"/>
  <c r="BA2253" i="1"/>
  <c r="BB2253" i="1"/>
  <c r="BC2253" i="1"/>
  <c r="BD2253" i="1"/>
  <c r="BE2253" i="1"/>
  <c r="BF2253" i="1"/>
  <c r="AV2253" i="1"/>
  <c r="AU2254" i="1"/>
  <c r="AW2254" i="1"/>
  <c r="AX2254" i="1"/>
  <c r="AY2254" i="1"/>
  <c r="AZ2254" i="1"/>
  <c r="BA2254" i="1"/>
  <c r="BB2254" i="1"/>
  <c r="BC2254" i="1"/>
  <c r="BD2254" i="1"/>
  <c r="BE2254" i="1"/>
  <c r="BF2254" i="1"/>
  <c r="AV2254" i="1"/>
  <c r="AU2255" i="1"/>
  <c r="AW2255" i="1"/>
  <c r="AX2255" i="1"/>
  <c r="AY2255" i="1"/>
  <c r="AZ2255" i="1"/>
  <c r="BA2255" i="1"/>
  <c r="BB2255" i="1"/>
  <c r="BC2255" i="1"/>
  <c r="BD2255" i="1"/>
  <c r="BE2255" i="1"/>
  <c r="BF2255" i="1"/>
  <c r="AV2255" i="1"/>
  <c r="AU2256" i="1"/>
  <c r="AW2256" i="1"/>
  <c r="AX2256" i="1"/>
  <c r="AY2256" i="1"/>
  <c r="AZ2256" i="1"/>
  <c r="BA2256" i="1"/>
  <c r="BB2256" i="1"/>
  <c r="BC2256" i="1"/>
  <c r="BD2256" i="1"/>
  <c r="BE2256" i="1"/>
  <c r="BF2256" i="1"/>
  <c r="AV2256" i="1"/>
  <c r="AU2257" i="1"/>
  <c r="AW2257" i="1"/>
  <c r="AX2257" i="1"/>
  <c r="AY2257" i="1"/>
  <c r="AZ2257" i="1"/>
  <c r="BA2257" i="1"/>
  <c r="BB2257" i="1"/>
  <c r="BC2257" i="1"/>
  <c r="BD2257" i="1"/>
  <c r="BE2257" i="1"/>
  <c r="BF2257" i="1"/>
  <c r="AV2257" i="1"/>
  <c r="AU2258" i="1"/>
  <c r="AW2258" i="1"/>
  <c r="AX2258" i="1"/>
  <c r="AY2258" i="1"/>
  <c r="AZ2258" i="1"/>
  <c r="BA2258" i="1"/>
  <c r="BB2258" i="1"/>
  <c r="BC2258" i="1"/>
  <c r="BD2258" i="1"/>
  <c r="BE2258" i="1"/>
  <c r="BF2258" i="1"/>
  <c r="AV2258" i="1"/>
  <c r="AU2208" i="1"/>
  <c r="AW2208" i="1"/>
  <c r="AX2208" i="1"/>
  <c r="AY2208" i="1"/>
  <c r="AZ2208" i="1"/>
  <c r="BA2208" i="1"/>
  <c r="BB2208" i="1"/>
  <c r="BC2208" i="1"/>
  <c r="BD2208" i="1"/>
  <c r="BE2208" i="1"/>
  <c r="BF2208" i="1"/>
  <c r="AV2208" i="1"/>
  <c r="AU2209" i="1"/>
  <c r="AW2209" i="1"/>
  <c r="AX2209" i="1"/>
  <c r="AY2209" i="1"/>
  <c r="AZ2209" i="1"/>
  <c r="BA2209" i="1"/>
  <c r="BB2209" i="1"/>
  <c r="BC2209" i="1"/>
  <c r="BD2209" i="1"/>
  <c r="BE2209" i="1"/>
  <c r="BF2209" i="1"/>
  <c r="AV2209" i="1"/>
  <c r="AU2210" i="1"/>
  <c r="AW2210" i="1"/>
  <c r="AX2210" i="1"/>
  <c r="AY2210" i="1"/>
  <c r="AZ2210" i="1"/>
  <c r="BA2210" i="1"/>
  <c r="BB2210" i="1"/>
  <c r="BC2210" i="1"/>
  <c r="BD2210" i="1"/>
  <c r="BE2210" i="1"/>
  <c r="BF2210" i="1"/>
  <c r="AV2210" i="1"/>
  <c r="AU2211" i="1"/>
  <c r="AW2211" i="1"/>
  <c r="AX2211" i="1"/>
  <c r="AY2211" i="1"/>
  <c r="AZ2211" i="1"/>
  <c r="BA2211" i="1"/>
  <c r="BB2211" i="1"/>
  <c r="BC2211" i="1"/>
  <c r="BD2211" i="1"/>
  <c r="BE2211" i="1"/>
  <c r="BF2211" i="1"/>
  <c r="AV2211" i="1"/>
  <c r="AU2212" i="1"/>
  <c r="AW2212" i="1"/>
  <c r="AX2212" i="1"/>
  <c r="AY2212" i="1"/>
  <c r="AZ2212" i="1"/>
  <c r="BA2212" i="1"/>
  <c r="BB2212" i="1"/>
  <c r="BC2212" i="1"/>
  <c r="BD2212" i="1"/>
  <c r="BE2212" i="1"/>
  <c r="BF2212" i="1"/>
  <c r="AV2212" i="1"/>
  <c r="AU2213" i="1"/>
  <c r="AW2213" i="1"/>
  <c r="AX2213" i="1"/>
  <c r="AY2213" i="1"/>
  <c r="AZ2213" i="1"/>
  <c r="BA2213" i="1"/>
  <c r="BB2213" i="1"/>
  <c r="BC2213" i="1"/>
  <c r="BD2213" i="1"/>
  <c r="BE2213" i="1"/>
  <c r="BF2213" i="1"/>
  <c r="AV2213" i="1"/>
  <c r="AU2214" i="1"/>
  <c r="AW2214" i="1"/>
  <c r="AX2214" i="1"/>
  <c r="AY2214" i="1"/>
  <c r="AZ2214" i="1"/>
  <c r="BA2214" i="1"/>
  <c r="BB2214" i="1"/>
  <c r="BC2214" i="1"/>
  <c r="BD2214" i="1"/>
  <c r="BE2214" i="1"/>
  <c r="BF2214" i="1"/>
  <c r="AV2214" i="1"/>
  <c r="AU2215" i="1"/>
  <c r="AW2215" i="1"/>
  <c r="AX2215" i="1"/>
  <c r="AY2215" i="1"/>
  <c r="AZ2215" i="1"/>
  <c r="BA2215" i="1"/>
  <c r="BB2215" i="1"/>
  <c r="BC2215" i="1"/>
  <c r="BD2215" i="1"/>
  <c r="BE2215" i="1"/>
  <c r="BF2215" i="1"/>
  <c r="AV2215" i="1"/>
  <c r="AU2216" i="1"/>
  <c r="AW2216" i="1"/>
  <c r="AX2216" i="1"/>
  <c r="AY2216" i="1"/>
  <c r="AZ2216" i="1"/>
  <c r="BA2216" i="1"/>
  <c r="BB2216" i="1"/>
  <c r="BC2216" i="1"/>
  <c r="BD2216" i="1"/>
  <c r="BE2216" i="1"/>
  <c r="BF2216" i="1"/>
  <c r="AV2216" i="1"/>
  <c r="AU2217" i="1"/>
  <c r="AW2217" i="1"/>
  <c r="AX2217" i="1"/>
  <c r="AY2217" i="1"/>
  <c r="AZ2217" i="1"/>
  <c r="BA2217" i="1"/>
  <c r="BB2217" i="1"/>
  <c r="BC2217" i="1"/>
  <c r="BD2217" i="1"/>
  <c r="BE2217" i="1"/>
  <c r="BF2217" i="1"/>
  <c r="AV2217" i="1"/>
  <c r="AU2218" i="1"/>
  <c r="AW2218" i="1"/>
  <c r="AX2218" i="1"/>
  <c r="AY2218" i="1"/>
  <c r="AZ2218" i="1"/>
  <c r="BA2218" i="1"/>
  <c r="BB2218" i="1"/>
  <c r="BC2218" i="1"/>
  <c r="BD2218" i="1"/>
  <c r="BE2218" i="1"/>
  <c r="BF2218" i="1"/>
  <c r="AV2218" i="1"/>
  <c r="AU2219" i="1"/>
  <c r="AW2219" i="1"/>
  <c r="AX2219" i="1"/>
  <c r="AY2219" i="1"/>
  <c r="AZ2219" i="1"/>
  <c r="BA2219" i="1"/>
  <c r="BB2219" i="1"/>
  <c r="BC2219" i="1"/>
  <c r="BD2219" i="1"/>
  <c r="BE2219" i="1"/>
  <c r="BF2219" i="1"/>
  <c r="AV2219" i="1"/>
  <c r="AU2220" i="1"/>
  <c r="AW2220" i="1"/>
  <c r="AX2220" i="1"/>
  <c r="AY2220" i="1"/>
  <c r="AZ2220" i="1"/>
  <c r="BA2220" i="1"/>
  <c r="BB2220" i="1"/>
  <c r="BC2220" i="1"/>
  <c r="BD2220" i="1"/>
  <c r="BE2220" i="1"/>
  <c r="BF2220" i="1"/>
  <c r="AV2220" i="1"/>
  <c r="AU2221" i="1"/>
  <c r="AW2221" i="1"/>
  <c r="AX2221" i="1"/>
  <c r="AY2221" i="1"/>
  <c r="AZ2221" i="1"/>
  <c r="BA2221" i="1"/>
  <c r="BB2221" i="1"/>
  <c r="BC2221" i="1"/>
  <c r="BD2221" i="1"/>
  <c r="BE2221" i="1"/>
  <c r="BF2221" i="1"/>
  <c r="AV2221" i="1"/>
  <c r="AU2222" i="1"/>
  <c r="AW2222" i="1"/>
  <c r="AX2222" i="1"/>
  <c r="AY2222" i="1"/>
  <c r="AZ2222" i="1"/>
  <c r="BA2222" i="1"/>
  <c r="BB2222" i="1"/>
  <c r="BC2222" i="1"/>
  <c r="BD2222" i="1"/>
  <c r="BE2222" i="1"/>
  <c r="BF2222" i="1"/>
  <c r="AV2222" i="1"/>
  <c r="AU2223" i="1"/>
  <c r="AW2223" i="1"/>
  <c r="AX2223" i="1"/>
  <c r="AY2223" i="1"/>
  <c r="AZ2223" i="1"/>
  <c r="BA2223" i="1"/>
  <c r="BB2223" i="1"/>
  <c r="BC2223" i="1"/>
  <c r="BD2223" i="1"/>
  <c r="BE2223" i="1"/>
  <c r="BF2223" i="1"/>
  <c r="AV2223" i="1"/>
  <c r="AU2224" i="1"/>
  <c r="AW2224" i="1"/>
  <c r="AX2224" i="1"/>
  <c r="AY2224" i="1"/>
  <c r="AZ2224" i="1"/>
  <c r="BA2224" i="1"/>
  <c r="BB2224" i="1"/>
  <c r="BC2224" i="1"/>
  <c r="BD2224" i="1"/>
  <c r="BE2224" i="1"/>
  <c r="BF2224" i="1"/>
  <c r="AV2224" i="1"/>
  <c r="AU2225" i="1"/>
  <c r="AW2225" i="1"/>
  <c r="AX2225" i="1"/>
  <c r="AY2225" i="1"/>
  <c r="AZ2225" i="1"/>
  <c r="BA2225" i="1"/>
  <c r="BB2225" i="1"/>
  <c r="BC2225" i="1"/>
  <c r="BD2225" i="1"/>
  <c r="BE2225" i="1"/>
  <c r="BF2225" i="1"/>
  <c r="AV2225" i="1"/>
  <c r="AU2226" i="1"/>
  <c r="AW2226" i="1"/>
  <c r="AX2226" i="1"/>
  <c r="AY2226" i="1"/>
  <c r="AZ2226" i="1"/>
  <c r="BA2226" i="1"/>
  <c r="BB2226" i="1"/>
  <c r="BC2226" i="1"/>
  <c r="BD2226" i="1"/>
  <c r="BE2226" i="1"/>
  <c r="BF2226" i="1"/>
  <c r="AV2226" i="1"/>
  <c r="AU2227" i="1"/>
  <c r="AW2227" i="1"/>
  <c r="AX2227" i="1"/>
  <c r="AY2227" i="1"/>
  <c r="AZ2227" i="1"/>
  <c r="BA2227" i="1"/>
  <c r="BB2227" i="1"/>
  <c r="BC2227" i="1"/>
  <c r="BD2227" i="1"/>
  <c r="BE2227" i="1"/>
  <c r="BF2227" i="1"/>
  <c r="AV2227" i="1"/>
  <c r="AU2228" i="1"/>
  <c r="AW2228" i="1"/>
  <c r="AX2228" i="1"/>
  <c r="AY2228" i="1"/>
  <c r="AZ2228" i="1"/>
  <c r="BA2228" i="1"/>
  <c r="BB2228" i="1"/>
  <c r="BC2228" i="1"/>
  <c r="BD2228" i="1"/>
  <c r="BE2228" i="1"/>
  <c r="BF2228" i="1"/>
  <c r="AV2228" i="1"/>
  <c r="AU2229" i="1"/>
  <c r="AW2229" i="1"/>
  <c r="AX2229" i="1"/>
  <c r="AY2229" i="1"/>
  <c r="AZ2229" i="1"/>
  <c r="BA2229" i="1"/>
  <c r="BB2229" i="1"/>
  <c r="BC2229" i="1"/>
  <c r="BD2229" i="1"/>
  <c r="BE2229" i="1"/>
  <c r="BF2229" i="1"/>
  <c r="AV2229" i="1"/>
  <c r="AU2230" i="1"/>
  <c r="AW2230" i="1"/>
  <c r="AX2230" i="1"/>
  <c r="AY2230" i="1"/>
  <c r="AZ2230" i="1"/>
  <c r="BA2230" i="1"/>
  <c r="BB2230" i="1"/>
  <c r="BC2230" i="1"/>
  <c r="BD2230" i="1"/>
  <c r="BE2230" i="1"/>
  <c r="BF2230" i="1"/>
  <c r="AV2230" i="1"/>
  <c r="AU2231" i="1"/>
  <c r="AW2231" i="1"/>
  <c r="AX2231" i="1"/>
  <c r="AY2231" i="1"/>
  <c r="AZ2231" i="1"/>
  <c r="BA2231" i="1"/>
  <c r="BB2231" i="1"/>
  <c r="BC2231" i="1"/>
  <c r="BD2231" i="1"/>
  <c r="BE2231" i="1"/>
  <c r="BF2231" i="1"/>
  <c r="AV2231" i="1"/>
  <c r="AU2232" i="1"/>
  <c r="AW2232" i="1"/>
  <c r="AX2232" i="1"/>
  <c r="AY2232" i="1"/>
  <c r="AZ2232" i="1"/>
  <c r="BA2232" i="1"/>
  <c r="BB2232" i="1"/>
  <c r="BC2232" i="1"/>
  <c r="BD2232" i="1"/>
  <c r="BE2232" i="1"/>
  <c r="BF2232" i="1"/>
  <c r="AV2232" i="1"/>
  <c r="AU2206" i="1"/>
  <c r="AW2206" i="1"/>
  <c r="AX2206" i="1"/>
  <c r="AY2206" i="1"/>
  <c r="AZ2206" i="1"/>
  <c r="BA2206" i="1"/>
  <c r="BB2206" i="1"/>
  <c r="BC2206" i="1"/>
  <c r="BD2206" i="1"/>
  <c r="BE2206" i="1"/>
  <c r="BF2206" i="1"/>
  <c r="AV2206" i="1"/>
  <c r="AU2207" i="1"/>
  <c r="AW2207" i="1"/>
  <c r="AX2207" i="1"/>
  <c r="AY2207" i="1"/>
  <c r="AZ2207" i="1"/>
  <c r="BA2207" i="1"/>
  <c r="BB2207" i="1"/>
  <c r="BC2207" i="1"/>
  <c r="BD2207" i="1"/>
  <c r="BE2207" i="1"/>
  <c r="BF2207" i="1"/>
  <c r="AV2207" i="1"/>
  <c r="AU2161" i="1"/>
  <c r="AW2161" i="1"/>
  <c r="AX2161" i="1"/>
  <c r="AY2161" i="1"/>
  <c r="AZ2161" i="1"/>
  <c r="BA2161" i="1"/>
  <c r="BB2161" i="1"/>
  <c r="BC2161" i="1"/>
  <c r="BD2161" i="1"/>
  <c r="BE2161" i="1"/>
  <c r="BF2161" i="1"/>
  <c r="AV2161" i="1"/>
  <c r="AU2162" i="1"/>
  <c r="AW2162" i="1"/>
  <c r="AX2162" i="1"/>
  <c r="AY2162" i="1"/>
  <c r="AZ2162" i="1"/>
  <c r="BA2162" i="1"/>
  <c r="BB2162" i="1"/>
  <c r="BC2162" i="1"/>
  <c r="BD2162" i="1"/>
  <c r="BE2162" i="1"/>
  <c r="BF2162" i="1"/>
  <c r="AV2162" i="1"/>
  <c r="AU2163" i="1"/>
  <c r="AW2163" i="1"/>
  <c r="AX2163" i="1"/>
  <c r="AY2163" i="1"/>
  <c r="AZ2163" i="1"/>
  <c r="BA2163" i="1"/>
  <c r="BB2163" i="1"/>
  <c r="BC2163" i="1"/>
  <c r="BD2163" i="1"/>
  <c r="BE2163" i="1"/>
  <c r="BF2163" i="1"/>
  <c r="AV2163" i="1"/>
  <c r="AU2164" i="1"/>
  <c r="AW2164" i="1"/>
  <c r="AX2164" i="1"/>
  <c r="AY2164" i="1"/>
  <c r="AZ2164" i="1"/>
  <c r="BA2164" i="1"/>
  <c r="BB2164" i="1"/>
  <c r="BC2164" i="1"/>
  <c r="BD2164" i="1"/>
  <c r="BE2164" i="1"/>
  <c r="BF2164" i="1"/>
  <c r="AV2164" i="1"/>
  <c r="AU2165" i="1"/>
  <c r="AW2165" i="1"/>
  <c r="AX2165" i="1"/>
  <c r="AY2165" i="1"/>
  <c r="AZ2165" i="1"/>
  <c r="BA2165" i="1"/>
  <c r="BB2165" i="1"/>
  <c r="BC2165" i="1"/>
  <c r="BD2165" i="1"/>
  <c r="BE2165" i="1"/>
  <c r="BF2165" i="1"/>
  <c r="AV2165" i="1"/>
  <c r="AU2166" i="1"/>
  <c r="AW2166" i="1"/>
  <c r="AX2166" i="1"/>
  <c r="AY2166" i="1"/>
  <c r="AZ2166" i="1"/>
  <c r="BA2166" i="1"/>
  <c r="BB2166" i="1"/>
  <c r="BC2166" i="1"/>
  <c r="BD2166" i="1"/>
  <c r="BE2166" i="1"/>
  <c r="BF2166" i="1"/>
  <c r="AV2166" i="1"/>
  <c r="AU2167" i="1"/>
  <c r="AW2167" i="1"/>
  <c r="AX2167" i="1"/>
  <c r="AY2167" i="1"/>
  <c r="AZ2167" i="1"/>
  <c r="BA2167" i="1"/>
  <c r="BB2167" i="1"/>
  <c r="BC2167" i="1"/>
  <c r="BD2167" i="1"/>
  <c r="BE2167" i="1"/>
  <c r="BF2167" i="1"/>
  <c r="AV2167" i="1"/>
  <c r="AU2168" i="1"/>
  <c r="AW2168" i="1"/>
  <c r="AX2168" i="1"/>
  <c r="AY2168" i="1"/>
  <c r="AZ2168" i="1"/>
  <c r="BA2168" i="1"/>
  <c r="BB2168" i="1"/>
  <c r="BC2168" i="1"/>
  <c r="BD2168" i="1"/>
  <c r="BE2168" i="1"/>
  <c r="BF2168" i="1"/>
  <c r="AV2168" i="1"/>
  <c r="AU2169" i="1"/>
  <c r="AW2169" i="1"/>
  <c r="AX2169" i="1"/>
  <c r="AY2169" i="1"/>
  <c r="AZ2169" i="1"/>
  <c r="BA2169" i="1"/>
  <c r="BB2169" i="1"/>
  <c r="BC2169" i="1"/>
  <c r="BD2169" i="1"/>
  <c r="BE2169" i="1"/>
  <c r="BF2169" i="1"/>
  <c r="AV2169" i="1"/>
  <c r="AU2170" i="1"/>
  <c r="AW2170" i="1"/>
  <c r="AX2170" i="1"/>
  <c r="AY2170" i="1"/>
  <c r="AZ2170" i="1"/>
  <c r="BA2170" i="1"/>
  <c r="BB2170" i="1"/>
  <c r="BC2170" i="1"/>
  <c r="BD2170" i="1"/>
  <c r="BE2170" i="1"/>
  <c r="BF2170" i="1"/>
  <c r="AV2170" i="1"/>
  <c r="AU2171" i="1"/>
  <c r="AW2171" i="1"/>
  <c r="AX2171" i="1"/>
  <c r="AY2171" i="1"/>
  <c r="AZ2171" i="1"/>
  <c r="BA2171" i="1"/>
  <c r="BB2171" i="1"/>
  <c r="BC2171" i="1"/>
  <c r="BD2171" i="1"/>
  <c r="BE2171" i="1"/>
  <c r="BF2171" i="1"/>
  <c r="AV2171" i="1"/>
  <c r="AU2172" i="1"/>
  <c r="AW2172" i="1"/>
  <c r="AX2172" i="1"/>
  <c r="AY2172" i="1"/>
  <c r="AZ2172" i="1"/>
  <c r="BA2172" i="1"/>
  <c r="BB2172" i="1"/>
  <c r="BC2172" i="1"/>
  <c r="BD2172" i="1"/>
  <c r="BE2172" i="1"/>
  <c r="BF2172" i="1"/>
  <c r="AV2172" i="1"/>
  <c r="AU2173" i="1"/>
  <c r="AW2173" i="1"/>
  <c r="AX2173" i="1"/>
  <c r="AY2173" i="1"/>
  <c r="AZ2173" i="1"/>
  <c r="BA2173" i="1"/>
  <c r="BB2173" i="1"/>
  <c r="BC2173" i="1"/>
  <c r="BD2173" i="1"/>
  <c r="BE2173" i="1"/>
  <c r="BF2173" i="1"/>
  <c r="AV2173" i="1"/>
  <c r="AU2174" i="1"/>
  <c r="AW2174" i="1"/>
  <c r="AX2174" i="1"/>
  <c r="AY2174" i="1"/>
  <c r="AZ2174" i="1"/>
  <c r="BA2174" i="1"/>
  <c r="BB2174" i="1"/>
  <c r="BC2174" i="1"/>
  <c r="BD2174" i="1"/>
  <c r="BE2174" i="1"/>
  <c r="BF2174" i="1"/>
  <c r="AV2174" i="1"/>
  <c r="AU2175" i="1"/>
  <c r="AW2175" i="1"/>
  <c r="AX2175" i="1"/>
  <c r="AY2175" i="1"/>
  <c r="AZ2175" i="1"/>
  <c r="BA2175" i="1"/>
  <c r="BB2175" i="1"/>
  <c r="BC2175" i="1"/>
  <c r="BD2175" i="1"/>
  <c r="BE2175" i="1"/>
  <c r="BF2175" i="1"/>
  <c r="AV2175" i="1"/>
  <c r="AU2176" i="1"/>
  <c r="AW2176" i="1"/>
  <c r="AX2176" i="1"/>
  <c r="AY2176" i="1"/>
  <c r="AZ2176" i="1"/>
  <c r="BA2176" i="1"/>
  <c r="BB2176" i="1"/>
  <c r="BC2176" i="1"/>
  <c r="BD2176" i="1"/>
  <c r="BE2176" i="1"/>
  <c r="BF2176" i="1"/>
  <c r="AV2176" i="1"/>
  <c r="AU2177" i="1"/>
  <c r="AW2177" i="1"/>
  <c r="AX2177" i="1"/>
  <c r="AY2177" i="1"/>
  <c r="AZ2177" i="1"/>
  <c r="BA2177" i="1"/>
  <c r="BB2177" i="1"/>
  <c r="BC2177" i="1"/>
  <c r="BD2177" i="1"/>
  <c r="BE2177" i="1"/>
  <c r="BF2177" i="1"/>
  <c r="AV2177" i="1"/>
  <c r="AU2178" i="1"/>
  <c r="AW2178" i="1"/>
  <c r="AX2178" i="1"/>
  <c r="AY2178" i="1"/>
  <c r="AZ2178" i="1"/>
  <c r="BA2178" i="1"/>
  <c r="BB2178" i="1"/>
  <c r="BC2178" i="1"/>
  <c r="BD2178" i="1"/>
  <c r="BE2178" i="1"/>
  <c r="BF2178" i="1"/>
  <c r="AV2178" i="1"/>
  <c r="AU2179" i="1"/>
  <c r="AW2179" i="1"/>
  <c r="AX2179" i="1"/>
  <c r="AY2179" i="1"/>
  <c r="AZ2179" i="1"/>
  <c r="BA2179" i="1"/>
  <c r="BB2179" i="1"/>
  <c r="BC2179" i="1"/>
  <c r="BD2179" i="1"/>
  <c r="BE2179" i="1"/>
  <c r="BF2179" i="1"/>
  <c r="AV2179" i="1"/>
  <c r="AU2180" i="1"/>
  <c r="AW2180" i="1"/>
  <c r="AX2180" i="1"/>
  <c r="AY2180" i="1"/>
  <c r="AZ2180" i="1"/>
  <c r="BA2180" i="1"/>
  <c r="BB2180" i="1"/>
  <c r="BC2180" i="1"/>
  <c r="BD2180" i="1"/>
  <c r="BE2180" i="1"/>
  <c r="BF2180" i="1"/>
  <c r="AV2180" i="1"/>
  <c r="AU2181" i="1"/>
  <c r="AW2181" i="1"/>
  <c r="AX2181" i="1"/>
  <c r="AY2181" i="1"/>
  <c r="AZ2181" i="1"/>
  <c r="BA2181" i="1"/>
  <c r="BB2181" i="1"/>
  <c r="BC2181" i="1"/>
  <c r="BD2181" i="1"/>
  <c r="BE2181" i="1"/>
  <c r="BF2181" i="1"/>
  <c r="AV2181" i="1"/>
  <c r="AU2182" i="1"/>
  <c r="AW2182" i="1"/>
  <c r="AX2182" i="1"/>
  <c r="AY2182" i="1"/>
  <c r="AZ2182" i="1"/>
  <c r="BA2182" i="1"/>
  <c r="BB2182" i="1"/>
  <c r="BC2182" i="1"/>
  <c r="BD2182" i="1"/>
  <c r="BE2182" i="1"/>
  <c r="BF2182" i="1"/>
  <c r="AV2182" i="1"/>
  <c r="AU2183" i="1"/>
  <c r="AW2183" i="1"/>
  <c r="AX2183" i="1"/>
  <c r="AY2183" i="1"/>
  <c r="AZ2183" i="1"/>
  <c r="BA2183" i="1"/>
  <c r="BB2183" i="1"/>
  <c r="BC2183" i="1"/>
  <c r="BD2183" i="1"/>
  <c r="BE2183" i="1"/>
  <c r="BF2183" i="1"/>
  <c r="AV2183" i="1"/>
  <c r="AU2184" i="1"/>
  <c r="AW2184" i="1"/>
  <c r="AX2184" i="1"/>
  <c r="AY2184" i="1"/>
  <c r="AZ2184" i="1"/>
  <c r="BA2184" i="1"/>
  <c r="BB2184" i="1"/>
  <c r="BC2184" i="1"/>
  <c r="BD2184" i="1"/>
  <c r="BE2184" i="1"/>
  <c r="BF2184" i="1"/>
  <c r="AV2184" i="1"/>
  <c r="AU2185" i="1"/>
  <c r="AW2185" i="1"/>
  <c r="AX2185" i="1"/>
  <c r="AY2185" i="1"/>
  <c r="AZ2185" i="1"/>
  <c r="BA2185" i="1"/>
  <c r="BB2185" i="1"/>
  <c r="BC2185" i="1"/>
  <c r="BD2185" i="1"/>
  <c r="BE2185" i="1"/>
  <c r="BF2185" i="1"/>
  <c r="AV2185" i="1"/>
  <c r="AU2186" i="1"/>
  <c r="AW2186" i="1"/>
  <c r="AX2186" i="1"/>
  <c r="AY2186" i="1"/>
  <c r="AZ2186" i="1"/>
  <c r="BA2186" i="1"/>
  <c r="BB2186" i="1"/>
  <c r="BC2186" i="1"/>
  <c r="BD2186" i="1"/>
  <c r="BE2186" i="1"/>
  <c r="BF2186" i="1"/>
  <c r="AV2186" i="1"/>
  <c r="AU2187" i="1"/>
  <c r="AW2187" i="1"/>
  <c r="AX2187" i="1"/>
  <c r="AY2187" i="1"/>
  <c r="AZ2187" i="1"/>
  <c r="BA2187" i="1"/>
  <c r="BB2187" i="1"/>
  <c r="BC2187" i="1"/>
  <c r="BD2187" i="1"/>
  <c r="BE2187" i="1"/>
  <c r="BF2187" i="1"/>
  <c r="AV2187" i="1"/>
  <c r="AU2188" i="1"/>
  <c r="AW2188" i="1"/>
  <c r="AX2188" i="1"/>
  <c r="AY2188" i="1"/>
  <c r="AZ2188" i="1"/>
  <c r="BA2188" i="1"/>
  <c r="BB2188" i="1"/>
  <c r="BC2188" i="1"/>
  <c r="BD2188" i="1"/>
  <c r="BE2188" i="1"/>
  <c r="BF2188" i="1"/>
  <c r="AV2188" i="1"/>
  <c r="AU2189" i="1"/>
  <c r="AW2189" i="1"/>
  <c r="AX2189" i="1"/>
  <c r="AY2189" i="1"/>
  <c r="AZ2189" i="1"/>
  <c r="BA2189" i="1"/>
  <c r="BB2189" i="1"/>
  <c r="BC2189" i="1"/>
  <c r="BD2189" i="1"/>
  <c r="BE2189" i="1"/>
  <c r="BF2189" i="1"/>
  <c r="AV2189" i="1"/>
  <c r="AU2190" i="1"/>
  <c r="AW2190" i="1"/>
  <c r="AX2190" i="1"/>
  <c r="AY2190" i="1"/>
  <c r="AZ2190" i="1"/>
  <c r="BA2190" i="1"/>
  <c r="BB2190" i="1"/>
  <c r="BC2190" i="1"/>
  <c r="BD2190" i="1"/>
  <c r="BE2190" i="1"/>
  <c r="BF2190" i="1"/>
  <c r="AV2190" i="1"/>
  <c r="AU2191" i="1"/>
  <c r="AW2191" i="1"/>
  <c r="AX2191" i="1"/>
  <c r="AY2191" i="1"/>
  <c r="AZ2191" i="1"/>
  <c r="BA2191" i="1"/>
  <c r="BB2191" i="1"/>
  <c r="BC2191" i="1"/>
  <c r="BD2191" i="1"/>
  <c r="BE2191" i="1"/>
  <c r="BF2191" i="1"/>
  <c r="AV2191" i="1"/>
  <c r="AU2192" i="1"/>
  <c r="AW2192" i="1"/>
  <c r="AX2192" i="1"/>
  <c r="AY2192" i="1"/>
  <c r="AZ2192" i="1"/>
  <c r="BA2192" i="1"/>
  <c r="BB2192" i="1"/>
  <c r="BC2192" i="1"/>
  <c r="BD2192" i="1"/>
  <c r="BE2192" i="1"/>
  <c r="BF2192" i="1"/>
  <c r="AV2192" i="1"/>
  <c r="AU2193" i="1"/>
  <c r="AW2193" i="1"/>
  <c r="AX2193" i="1"/>
  <c r="AY2193" i="1"/>
  <c r="AZ2193" i="1"/>
  <c r="BA2193" i="1"/>
  <c r="BB2193" i="1"/>
  <c r="BC2193" i="1"/>
  <c r="BD2193" i="1"/>
  <c r="BE2193" i="1"/>
  <c r="BF2193" i="1"/>
  <c r="AV2193" i="1"/>
  <c r="AU2194" i="1"/>
  <c r="AW2194" i="1"/>
  <c r="AX2194" i="1"/>
  <c r="AY2194" i="1"/>
  <c r="AZ2194" i="1"/>
  <c r="BA2194" i="1"/>
  <c r="BB2194" i="1"/>
  <c r="BC2194" i="1"/>
  <c r="BD2194" i="1"/>
  <c r="BE2194" i="1"/>
  <c r="BF2194" i="1"/>
  <c r="AV2194" i="1"/>
  <c r="AU2195" i="1"/>
  <c r="AW2195" i="1"/>
  <c r="AX2195" i="1"/>
  <c r="AY2195" i="1"/>
  <c r="AZ2195" i="1"/>
  <c r="BA2195" i="1"/>
  <c r="BB2195" i="1"/>
  <c r="BC2195" i="1"/>
  <c r="BD2195" i="1"/>
  <c r="BE2195" i="1"/>
  <c r="BF2195" i="1"/>
  <c r="AV2195" i="1"/>
  <c r="AU2196" i="1"/>
  <c r="AW2196" i="1"/>
  <c r="AX2196" i="1"/>
  <c r="AY2196" i="1"/>
  <c r="AZ2196" i="1"/>
  <c r="BA2196" i="1"/>
  <c r="BB2196" i="1"/>
  <c r="BC2196" i="1"/>
  <c r="BD2196" i="1"/>
  <c r="BE2196" i="1"/>
  <c r="BF2196" i="1"/>
  <c r="AV2196" i="1"/>
  <c r="AU2197" i="1"/>
  <c r="AW2197" i="1"/>
  <c r="AX2197" i="1"/>
  <c r="AY2197" i="1"/>
  <c r="AZ2197" i="1"/>
  <c r="BA2197" i="1"/>
  <c r="BB2197" i="1"/>
  <c r="BC2197" i="1"/>
  <c r="BD2197" i="1"/>
  <c r="BE2197" i="1"/>
  <c r="BF2197" i="1"/>
  <c r="AV2197" i="1"/>
  <c r="AU2198" i="1"/>
  <c r="AW2198" i="1"/>
  <c r="AX2198" i="1"/>
  <c r="AY2198" i="1"/>
  <c r="AZ2198" i="1"/>
  <c r="BA2198" i="1"/>
  <c r="BB2198" i="1"/>
  <c r="BC2198" i="1"/>
  <c r="BD2198" i="1"/>
  <c r="BE2198" i="1"/>
  <c r="BF2198" i="1"/>
  <c r="AV2198" i="1"/>
  <c r="AU2199" i="1"/>
  <c r="AW2199" i="1"/>
  <c r="AX2199" i="1"/>
  <c r="AY2199" i="1"/>
  <c r="AZ2199" i="1"/>
  <c r="BA2199" i="1"/>
  <c r="BB2199" i="1"/>
  <c r="BC2199" i="1"/>
  <c r="BD2199" i="1"/>
  <c r="BE2199" i="1"/>
  <c r="BF2199" i="1"/>
  <c r="AV2199" i="1"/>
  <c r="AU2200" i="1"/>
  <c r="AW2200" i="1"/>
  <c r="AX2200" i="1"/>
  <c r="AY2200" i="1"/>
  <c r="AZ2200" i="1"/>
  <c r="BA2200" i="1"/>
  <c r="BB2200" i="1"/>
  <c r="BC2200" i="1"/>
  <c r="BD2200" i="1"/>
  <c r="BE2200" i="1"/>
  <c r="BF2200" i="1"/>
  <c r="AV2200" i="1"/>
  <c r="AU2201" i="1"/>
  <c r="AW2201" i="1"/>
  <c r="AX2201" i="1"/>
  <c r="AY2201" i="1"/>
  <c r="AZ2201" i="1"/>
  <c r="BA2201" i="1"/>
  <c r="BB2201" i="1"/>
  <c r="BC2201" i="1"/>
  <c r="BD2201" i="1"/>
  <c r="BE2201" i="1"/>
  <c r="BF2201" i="1"/>
  <c r="AV2201" i="1"/>
  <c r="AU2202" i="1"/>
  <c r="AW2202" i="1"/>
  <c r="AX2202" i="1"/>
  <c r="AY2202" i="1"/>
  <c r="AZ2202" i="1"/>
  <c r="BA2202" i="1"/>
  <c r="BB2202" i="1"/>
  <c r="BC2202" i="1"/>
  <c r="BD2202" i="1"/>
  <c r="BE2202" i="1"/>
  <c r="BF2202" i="1"/>
  <c r="AV2202" i="1"/>
  <c r="AU2203" i="1"/>
  <c r="AW2203" i="1"/>
  <c r="AX2203" i="1"/>
  <c r="AY2203" i="1"/>
  <c r="AZ2203" i="1"/>
  <c r="BA2203" i="1"/>
  <c r="BB2203" i="1"/>
  <c r="BC2203" i="1"/>
  <c r="BD2203" i="1"/>
  <c r="BE2203" i="1"/>
  <c r="BF2203" i="1"/>
  <c r="AV2203" i="1"/>
  <c r="AU2204" i="1"/>
  <c r="AW2204" i="1"/>
  <c r="AX2204" i="1"/>
  <c r="AY2204" i="1"/>
  <c r="AZ2204" i="1"/>
  <c r="BA2204" i="1"/>
  <c r="BB2204" i="1"/>
  <c r="BC2204" i="1"/>
  <c r="BD2204" i="1"/>
  <c r="BE2204" i="1"/>
  <c r="BF2204" i="1"/>
  <c r="AV2204" i="1"/>
  <c r="AU2205" i="1"/>
  <c r="AW2205" i="1"/>
  <c r="AX2205" i="1"/>
  <c r="AY2205" i="1"/>
  <c r="AZ2205" i="1"/>
  <c r="BA2205" i="1"/>
  <c r="BB2205" i="1"/>
  <c r="BC2205" i="1"/>
  <c r="BD2205" i="1"/>
  <c r="BE2205" i="1"/>
  <c r="BF2205" i="1"/>
  <c r="AV2205" i="1"/>
  <c r="AU2105" i="1"/>
  <c r="AW2105" i="1"/>
  <c r="AX2105" i="1"/>
  <c r="AY2105" i="1"/>
  <c r="AZ2105" i="1"/>
  <c r="BA2105" i="1"/>
  <c r="BB2105" i="1"/>
  <c r="BC2105" i="1"/>
  <c r="BD2105" i="1"/>
  <c r="BE2105" i="1"/>
  <c r="BF2105" i="1"/>
  <c r="AV2105" i="1"/>
  <c r="AU2106" i="1"/>
  <c r="AW2106" i="1"/>
  <c r="AX2106" i="1"/>
  <c r="AY2106" i="1"/>
  <c r="AZ2106" i="1"/>
  <c r="BA2106" i="1"/>
  <c r="BB2106" i="1"/>
  <c r="BC2106" i="1"/>
  <c r="BD2106" i="1"/>
  <c r="BE2106" i="1"/>
  <c r="BF2106" i="1"/>
  <c r="AV2106" i="1"/>
  <c r="AU2107" i="1"/>
  <c r="AW2107" i="1"/>
  <c r="AX2107" i="1"/>
  <c r="AY2107" i="1"/>
  <c r="AZ2107" i="1"/>
  <c r="BA2107" i="1"/>
  <c r="BB2107" i="1"/>
  <c r="BC2107" i="1"/>
  <c r="BD2107" i="1"/>
  <c r="BE2107" i="1"/>
  <c r="BF2107" i="1"/>
  <c r="AV2107" i="1"/>
  <c r="AU2108" i="1"/>
  <c r="AW2108" i="1"/>
  <c r="AX2108" i="1"/>
  <c r="AY2108" i="1"/>
  <c r="AZ2108" i="1"/>
  <c r="BA2108" i="1"/>
  <c r="BB2108" i="1"/>
  <c r="BC2108" i="1"/>
  <c r="BD2108" i="1"/>
  <c r="BE2108" i="1"/>
  <c r="BF2108" i="1"/>
  <c r="AV2108" i="1"/>
  <c r="AU2109" i="1"/>
  <c r="AW2109" i="1"/>
  <c r="AX2109" i="1"/>
  <c r="AY2109" i="1"/>
  <c r="AZ2109" i="1"/>
  <c r="BA2109" i="1"/>
  <c r="BB2109" i="1"/>
  <c r="BC2109" i="1"/>
  <c r="BD2109" i="1"/>
  <c r="BE2109" i="1"/>
  <c r="BF2109" i="1"/>
  <c r="AV2109" i="1"/>
  <c r="AU2110" i="1"/>
  <c r="AW2110" i="1"/>
  <c r="AX2110" i="1"/>
  <c r="AY2110" i="1"/>
  <c r="AZ2110" i="1"/>
  <c r="BA2110" i="1"/>
  <c r="BB2110" i="1"/>
  <c r="BC2110" i="1"/>
  <c r="BD2110" i="1"/>
  <c r="BE2110" i="1"/>
  <c r="BF2110" i="1"/>
  <c r="AV2110" i="1"/>
  <c r="AU2111" i="1"/>
  <c r="AW2111" i="1"/>
  <c r="AX2111" i="1"/>
  <c r="AY2111" i="1"/>
  <c r="AZ2111" i="1"/>
  <c r="BA2111" i="1"/>
  <c r="BB2111" i="1"/>
  <c r="BC2111" i="1"/>
  <c r="BD2111" i="1"/>
  <c r="BE2111" i="1"/>
  <c r="BF2111" i="1"/>
  <c r="AV2111" i="1"/>
  <c r="AU2112" i="1"/>
  <c r="AW2112" i="1"/>
  <c r="AX2112" i="1"/>
  <c r="AY2112" i="1"/>
  <c r="AZ2112" i="1"/>
  <c r="BA2112" i="1"/>
  <c r="BB2112" i="1"/>
  <c r="BC2112" i="1"/>
  <c r="BD2112" i="1"/>
  <c r="BE2112" i="1"/>
  <c r="BF2112" i="1"/>
  <c r="AV2112" i="1"/>
  <c r="AU2113" i="1"/>
  <c r="AW2113" i="1"/>
  <c r="AX2113" i="1"/>
  <c r="AY2113" i="1"/>
  <c r="AZ2113" i="1"/>
  <c r="BA2113" i="1"/>
  <c r="BB2113" i="1"/>
  <c r="BC2113" i="1"/>
  <c r="BD2113" i="1"/>
  <c r="BE2113" i="1"/>
  <c r="BF2113" i="1"/>
  <c r="AV2113" i="1"/>
  <c r="AU2114" i="1"/>
  <c r="AW2114" i="1"/>
  <c r="AX2114" i="1"/>
  <c r="AY2114" i="1"/>
  <c r="AZ2114" i="1"/>
  <c r="BA2114" i="1"/>
  <c r="BB2114" i="1"/>
  <c r="BC2114" i="1"/>
  <c r="BD2114" i="1"/>
  <c r="BE2114" i="1"/>
  <c r="BF2114" i="1"/>
  <c r="AV2114" i="1"/>
  <c r="AU2115" i="1"/>
  <c r="AW2115" i="1"/>
  <c r="AX2115" i="1"/>
  <c r="AY2115" i="1"/>
  <c r="AZ2115" i="1"/>
  <c r="BA2115" i="1"/>
  <c r="BB2115" i="1"/>
  <c r="BC2115" i="1"/>
  <c r="BD2115" i="1"/>
  <c r="BE2115" i="1"/>
  <c r="BF2115" i="1"/>
  <c r="AV2115" i="1"/>
  <c r="AU2116" i="1"/>
  <c r="AW2116" i="1"/>
  <c r="AX2116" i="1"/>
  <c r="AY2116" i="1"/>
  <c r="AZ2116" i="1"/>
  <c r="BA2116" i="1"/>
  <c r="BB2116" i="1"/>
  <c r="BC2116" i="1"/>
  <c r="BD2116" i="1"/>
  <c r="BE2116" i="1"/>
  <c r="BF2116" i="1"/>
  <c r="AV2116" i="1"/>
  <c r="AU2117" i="1"/>
  <c r="AW2117" i="1"/>
  <c r="AX2117" i="1"/>
  <c r="AY2117" i="1"/>
  <c r="AZ2117" i="1"/>
  <c r="BA2117" i="1"/>
  <c r="BB2117" i="1"/>
  <c r="BC2117" i="1"/>
  <c r="BD2117" i="1"/>
  <c r="BE2117" i="1"/>
  <c r="BF2117" i="1"/>
  <c r="AV2117" i="1"/>
  <c r="AU2118" i="1"/>
  <c r="AW2118" i="1"/>
  <c r="AX2118" i="1"/>
  <c r="AY2118" i="1"/>
  <c r="AZ2118" i="1"/>
  <c r="BA2118" i="1"/>
  <c r="BB2118" i="1"/>
  <c r="BC2118" i="1"/>
  <c r="BD2118" i="1"/>
  <c r="BE2118" i="1"/>
  <c r="BF2118" i="1"/>
  <c r="AV2118" i="1"/>
  <c r="AU2119" i="1"/>
  <c r="AW2119" i="1"/>
  <c r="AX2119" i="1"/>
  <c r="AY2119" i="1"/>
  <c r="AZ2119" i="1"/>
  <c r="BA2119" i="1"/>
  <c r="BB2119" i="1"/>
  <c r="BC2119" i="1"/>
  <c r="BD2119" i="1"/>
  <c r="BE2119" i="1"/>
  <c r="BF2119" i="1"/>
  <c r="AV2119" i="1"/>
  <c r="AU2120" i="1"/>
  <c r="AW2120" i="1"/>
  <c r="AX2120" i="1"/>
  <c r="AY2120" i="1"/>
  <c r="AZ2120" i="1"/>
  <c r="BA2120" i="1"/>
  <c r="BB2120" i="1"/>
  <c r="BC2120" i="1"/>
  <c r="BD2120" i="1"/>
  <c r="BE2120" i="1"/>
  <c r="BF2120" i="1"/>
  <c r="AV2120" i="1"/>
  <c r="AU2121" i="1"/>
  <c r="AW2121" i="1"/>
  <c r="AX2121" i="1"/>
  <c r="AY2121" i="1"/>
  <c r="AZ2121" i="1"/>
  <c r="BA2121" i="1"/>
  <c r="BB2121" i="1"/>
  <c r="BC2121" i="1"/>
  <c r="BD2121" i="1"/>
  <c r="BE2121" i="1"/>
  <c r="BF2121" i="1"/>
  <c r="AV2121" i="1"/>
  <c r="AU2122" i="1"/>
  <c r="AW2122" i="1"/>
  <c r="AX2122" i="1"/>
  <c r="AY2122" i="1"/>
  <c r="AZ2122" i="1"/>
  <c r="BA2122" i="1"/>
  <c r="BB2122" i="1"/>
  <c r="BC2122" i="1"/>
  <c r="BD2122" i="1"/>
  <c r="BE2122" i="1"/>
  <c r="BF2122" i="1"/>
  <c r="AV2122" i="1"/>
  <c r="AU2123" i="1"/>
  <c r="AW2123" i="1"/>
  <c r="AX2123" i="1"/>
  <c r="AY2123" i="1"/>
  <c r="AZ2123" i="1"/>
  <c r="BA2123" i="1"/>
  <c r="BB2123" i="1"/>
  <c r="BC2123" i="1"/>
  <c r="BD2123" i="1"/>
  <c r="BE2123" i="1"/>
  <c r="BF2123" i="1"/>
  <c r="AV2123" i="1"/>
  <c r="AU2124" i="1"/>
  <c r="AW2124" i="1"/>
  <c r="AX2124" i="1"/>
  <c r="AY2124" i="1"/>
  <c r="AZ2124" i="1"/>
  <c r="BA2124" i="1"/>
  <c r="BB2124" i="1"/>
  <c r="BC2124" i="1"/>
  <c r="BD2124" i="1"/>
  <c r="BE2124" i="1"/>
  <c r="BF2124" i="1"/>
  <c r="AV2124" i="1"/>
  <c r="AU2125" i="1"/>
  <c r="AW2125" i="1"/>
  <c r="AX2125" i="1"/>
  <c r="AY2125" i="1"/>
  <c r="AZ2125" i="1"/>
  <c r="BA2125" i="1"/>
  <c r="BB2125" i="1"/>
  <c r="BC2125" i="1"/>
  <c r="BD2125" i="1"/>
  <c r="BE2125" i="1"/>
  <c r="BF2125" i="1"/>
  <c r="AV2125" i="1"/>
  <c r="AU2126" i="1"/>
  <c r="AW2126" i="1"/>
  <c r="AX2126" i="1"/>
  <c r="AY2126" i="1"/>
  <c r="AZ2126" i="1"/>
  <c r="BA2126" i="1"/>
  <c r="BB2126" i="1"/>
  <c r="BC2126" i="1"/>
  <c r="BD2126" i="1"/>
  <c r="BE2126" i="1"/>
  <c r="BF2126" i="1"/>
  <c r="AV2126" i="1"/>
  <c r="AU2127" i="1"/>
  <c r="AW2127" i="1"/>
  <c r="AX2127" i="1"/>
  <c r="AY2127" i="1"/>
  <c r="AZ2127" i="1"/>
  <c r="BA2127" i="1"/>
  <c r="BB2127" i="1"/>
  <c r="BC2127" i="1"/>
  <c r="BD2127" i="1"/>
  <c r="BE2127" i="1"/>
  <c r="BF2127" i="1"/>
  <c r="AV2127" i="1"/>
  <c r="AU2128" i="1"/>
  <c r="AW2128" i="1"/>
  <c r="AX2128" i="1"/>
  <c r="AY2128" i="1"/>
  <c r="AZ2128" i="1"/>
  <c r="BA2128" i="1"/>
  <c r="BB2128" i="1"/>
  <c r="BC2128" i="1"/>
  <c r="BD2128" i="1"/>
  <c r="BE2128" i="1"/>
  <c r="BF2128" i="1"/>
  <c r="AV2128" i="1"/>
  <c r="AU2129" i="1"/>
  <c r="AW2129" i="1"/>
  <c r="AX2129" i="1"/>
  <c r="AY2129" i="1"/>
  <c r="AZ2129" i="1"/>
  <c r="BA2129" i="1"/>
  <c r="BB2129" i="1"/>
  <c r="BC2129" i="1"/>
  <c r="BD2129" i="1"/>
  <c r="BE2129" i="1"/>
  <c r="BF2129" i="1"/>
  <c r="AV2129" i="1"/>
  <c r="AU2130" i="1"/>
  <c r="AW2130" i="1"/>
  <c r="AX2130" i="1"/>
  <c r="AY2130" i="1"/>
  <c r="AZ2130" i="1"/>
  <c r="BA2130" i="1"/>
  <c r="BB2130" i="1"/>
  <c r="BC2130" i="1"/>
  <c r="BD2130" i="1"/>
  <c r="BE2130" i="1"/>
  <c r="BF2130" i="1"/>
  <c r="AV2130" i="1"/>
  <c r="AU2131" i="1"/>
  <c r="AW2131" i="1"/>
  <c r="AX2131" i="1"/>
  <c r="AY2131" i="1"/>
  <c r="AZ2131" i="1"/>
  <c r="BA2131" i="1"/>
  <c r="BB2131" i="1"/>
  <c r="BC2131" i="1"/>
  <c r="BD2131" i="1"/>
  <c r="BE2131" i="1"/>
  <c r="BF2131" i="1"/>
  <c r="AV2131" i="1"/>
  <c r="AU2132" i="1"/>
  <c r="AW2132" i="1"/>
  <c r="AX2132" i="1"/>
  <c r="AY2132" i="1"/>
  <c r="AZ2132" i="1"/>
  <c r="BA2132" i="1"/>
  <c r="BB2132" i="1"/>
  <c r="BC2132" i="1"/>
  <c r="BD2132" i="1"/>
  <c r="BE2132" i="1"/>
  <c r="BF2132" i="1"/>
  <c r="AV2132" i="1"/>
  <c r="AU2133" i="1"/>
  <c r="AW2133" i="1"/>
  <c r="AX2133" i="1"/>
  <c r="AY2133" i="1"/>
  <c r="AZ2133" i="1"/>
  <c r="BA2133" i="1"/>
  <c r="BB2133" i="1"/>
  <c r="BC2133" i="1"/>
  <c r="BD2133" i="1"/>
  <c r="BE2133" i="1"/>
  <c r="BF2133" i="1"/>
  <c r="AV2133" i="1"/>
  <c r="AU2134" i="1"/>
  <c r="AW2134" i="1"/>
  <c r="AX2134" i="1"/>
  <c r="AY2134" i="1"/>
  <c r="AZ2134" i="1"/>
  <c r="BA2134" i="1"/>
  <c r="BB2134" i="1"/>
  <c r="BC2134" i="1"/>
  <c r="BD2134" i="1"/>
  <c r="BE2134" i="1"/>
  <c r="BF2134" i="1"/>
  <c r="AV2134" i="1"/>
  <c r="AU2135" i="1"/>
  <c r="AW2135" i="1"/>
  <c r="AX2135" i="1"/>
  <c r="AY2135" i="1"/>
  <c r="AZ2135" i="1"/>
  <c r="BA2135" i="1"/>
  <c r="BB2135" i="1"/>
  <c r="BC2135" i="1"/>
  <c r="BD2135" i="1"/>
  <c r="BE2135" i="1"/>
  <c r="BF2135" i="1"/>
  <c r="AV2135" i="1"/>
  <c r="AU2136" i="1"/>
  <c r="AW2136" i="1"/>
  <c r="AX2136" i="1"/>
  <c r="AY2136" i="1"/>
  <c r="AZ2136" i="1"/>
  <c r="BA2136" i="1"/>
  <c r="BB2136" i="1"/>
  <c r="BC2136" i="1"/>
  <c r="BD2136" i="1"/>
  <c r="BE2136" i="1"/>
  <c r="BF2136" i="1"/>
  <c r="AV2136" i="1"/>
  <c r="AU2137" i="1"/>
  <c r="AW2137" i="1"/>
  <c r="AX2137" i="1"/>
  <c r="AY2137" i="1"/>
  <c r="AZ2137" i="1"/>
  <c r="BA2137" i="1"/>
  <c r="BB2137" i="1"/>
  <c r="BC2137" i="1"/>
  <c r="BD2137" i="1"/>
  <c r="BE2137" i="1"/>
  <c r="BF2137" i="1"/>
  <c r="AV2137" i="1"/>
  <c r="AU2138" i="1"/>
  <c r="AW2138" i="1"/>
  <c r="AX2138" i="1"/>
  <c r="AY2138" i="1"/>
  <c r="AZ2138" i="1"/>
  <c r="BA2138" i="1"/>
  <c r="BB2138" i="1"/>
  <c r="BC2138" i="1"/>
  <c r="BD2138" i="1"/>
  <c r="BE2138" i="1"/>
  <c r="BF2138" i="1"/>
  <c r="AV2138" i="1"/>
  <c r="AU2139" i="1"/>
  <c r="AW2139" i="1"/>
  <c r="AX2139" i="1"/>
  <c r="AY2139" i="1"/>
  <c r="AZ2139" i="1"/>
  <c r="BA2139" i="1"/>
  <c r="BB2139" i="1"/>
  <c r="BC2139" i="1"/>
  <c r="BD2139" i="1"/>
  <c r="BE2139" i="1"/>
  <c r="BF2139" i="1"/>
  <c r="AV2139" i="1"/>
  <c r="AU2140" i="1"/>
  <c r="AW2140" i="1"/>
  <c r="AX2140" i="1"/>
  <c r="AY2140" i="1"/>
  <c r="AZ2140" i="1"/>
  <c r="BA2140" i="1"/>
  <c r="BB2140" i="1"/>
  <c r="BC2140" i="1"/>
  <c r="BD2140" i="1"/>
  <c r="BE2140" i="1"/>
  <c r="BF2140" i="1"/>
  <c r="AV2140" i="1"/>
  <c r="AU2141" i="1"/>
  <c r="AW2141" i="1"/>
  <c r="AX2141" i="1"/>
  <c r="AY2141" i="1"/>
  <c r="AZ2141" i="1"/>
  <c r="BA2141" i="1"/>
  <c r="BB2141" i="1"/>
  <c r="BC2141" i="1"/>
  <c r="BD2141" i="1"/>
  <c r="BE2141" i="1"/>
  <c r="BF2141" i="1"/>
  <c r="AV2141" i="1"/>
  <c r="AU2142" i="1"/>
  <c r="AW2142" i="1"/>
  <c r="AX2142" i="1"/>
  <c r="AY2142" i="1"/>
  <c r="AZ2142" i="1"/>
  <c r="BA2142" i="1"/>
  <c r="BB2142" i="1"/>
  <c r="BC2142" i="1"/>
  <c r="BD2142" i="1"/>
  <c r="BE2142" i="1"/>
  <c r="BF2142" i="1"/>
  <c r="AV2142" i="1"/>
  <c r="AU2143" i="1"/>
  <c r="AW2143" i="1"/>
  <c r="AX2143" i="1"/>
  <c r="AY2143" i="1"/>
  <c r="AZ2143" i="1"/>
  <c r="BA2143" i="1"/>
  <c r="BB2143" i="1"/>
  <c r="BC2143" i="1"/>
  <c r="BD2143" i="1"/>
  <c r="BE2143" i="1"/>
  <c r="BF2143" i="1"/>
  <c r="AV2143" i="1"/>
  <c r="AU2144" i="1"/>
  <c r="AW2144" i="1"/>
  <c r="AX2144" i="1"/>
  <c r="AY2144" i="1"/>
  <c r="AZ2144" i="1"/>
  <c r="BA2144" i="1"/>
  <c r="BB2144" i="1"/>
  <c r="BC2144" i="1"/>
  <c r="BD2144" i="1"/>
  <c r="BE2144" i="1"/>
  <c r="BF2144" i="1"/>
  <c r="AV2144" i="1"/>
  <c r="AU2145" i="1"/>
  <c r="AW2145" i="1"/>
  <c r="AX2145" i="1"/>
  <c r="AY2145" i="1"/>
  <c r="AZ2145" i="1"/>
  <c r="BA2145" i="1"/>
  <c r="BB2145" i="1"/>
  <c r="BC2145" i="1"/>
  <c r="BD2145" i="1"/>
  <c r="BE2145" i="1"/>
  <c r="BF2145" i="1"/>
  <c r="AV2145" i="1"/>
  <c r="AU2146" i="1"/>
  <c r="AW2146" i="1"/>
  <c r="AX2146" i="1"/>
  <c r="AY2146" i="1"/>
  <c r="AZ2146" i="1"/>
  <c r="BA2146" i="1"/>
  <c r="BB2146" i="1"/>
  <c r="BC2146" i="1"/>
  <c r="BD2146" i="1"/>
  <c r="BE2146" i="1"/>
  <c r="BF2146" i="1"/>
  <c r="AV2146" i="1"/>
  <c r="AU2147" i="1"/>
  <c r="AW2147" i="1"/>
  <c r="AX2147" i="1"/>
  <c r="AY2147" i="1"/>
  <c r="AZ2147" i="1"/>
  <c r="BA2147" i="1"/>
  <c r="BB2147" i="1"/>
  <c r="BC2147" i="1"/>
  <c r="BD2147" i="1"/>
  <c r="BE2147" i="1"/>
  <c r="BF2147" i="1"/>
  <c r="AV2147" i="1"/>
  <c r="AU2148" i="1"/>
  <c r="AW2148" i="1"/>
  <c r="AX2148" i="1"/>
  <c r="AY2148" i="1"/>
  <c r="AZ2148" i="1"/>
  <c r="BA2148" i="1"/>
  <c r="BB2148" i="1"/>
  <c r="BC2148" i="1"/>
  <c r="BD2148" i="1"/>
  <c r="BE2148" i="1"/>
  <c r="BF2148" i="1"/>
  <c r="AV2148" i="1"/>
  <c r="AU2149" i="1"/>
  <c r="AW2149" i="1"/>
  <c r="AX2149" i="1"/>
  <c r="AY2149" i="1"/>
  <c r="AZ2149" i="1"/>
  <c r="BA2149" i="1"/>
  <c r="BB2149" i="1"/>
  <c r="BC2149" i="1"/>
  <c r="BD2149" i="1"/>
  <c r="BE2149" i="1"/>
  <c r="BF2149" i="1"/>
  <c r="AV2149" i="1"/>
  <c r="AU2150" i="1"/>
  <c r="AW2150" i="1"/>
  <c r="AX2150" i="1"/>
  <c r="AY2150" i="1"/>
  <c r="AZ2150" i="1"/>
  <c r="BA2150" i="1"/>
  <c r="BB2150" i="1"/>
  <c r="BC2150" i="1"/>
  <c r="BD2150" i="1"/>
  <c r="BE2150" i="1"/>
  <c r="BF2150" i="1"/>
  <c r="AV2150" i="1"/>
  <c r="AU2151" i="1"/>
  <c r="AW2151" i="1"/>
  <c r="AX2151" i="1"/>
  <c r="AY2151" i="1"/>
  <c r="AZ2151" i="1"/>
  <c r="BA2151" i="1"/>
  <c r="BB2151" i="1"/>
  <c r="BC2151" i="1"/>
  <c r="BD2151" i="1"/>
  <c r="BE2151" i="1"/>
  <c r="BF2151" i="1"/>
  <c r="AV2151" i="1"/>
  <c r="AU2152" i="1"/>
  <c r="AW2152" i="1"/>
  <c r="AX2152" i="1"/>
  <c r="AY2152" i="1"/>
  <c r="AZ2152" i="1"/>
  <c r="BA2152" i="1"/>
  <c r="BB2152" i="1"/>
  <c r="BC2152" i="1"/>
  <c r="BD2152" i="1"/>
  <c r="BE2152" i="1"/>
  <c r="BF2152" i="1"/>
  <c r="AV2152" i="1"/>
  <c r="AU2153" i="1"/>
  <c r="AW2153" i="1"/>
  <c r="AX2153" i="1"/>
  <c r="AY2153" i="1"/>
  <c r="AZ2153" i="1"/>
  <c r="BA2153" i="1"/>
  <c r="BB2153" i="1"/>
  <c r="BC2153" i="1"/>
  <c r="BD2153" i="1"/>
  <c r="BE2153" i="1"/>
  <c r="BF2153" i="1"/>
  <c r="AV2153" i="1"/>
  <c r="AU2154" i="1"/>
  <c r="AW2154" i="1"/>
  <c r="AX2154" i="1"/>
  <c r="AY2154" i="1"/>
  <c r="AZ2154" i="1"/>
  <c r="BA2154" i="1"/>
  <c r="BB2154" i="1"/>
  <c r="BC2154" i="1"/>
  <c r="BD2154" i="1"/>
  <c r="BE2154" i="1"/>
  <c r="BF2154" i="1"/>
  <c r="AV2154" i="1"/>
  <c r="AU2155" i="1"/>
  <c r="AW2155" i="1"/>
  <c r="AX2155" i="1"/>
  <c r="AY2155" i="1"/>
  <c r="AZ2155" i="1"/>
  <c r="BA2155" i="1"/>
  <c r="BB2155" i="1"/>
  <c r="BC2155" i="1"/>
  <c r="BD2155" i="1"/>
  <c r="BE2155" i="1"/>
  <c r="BF2155" i="1"/>
  <c r="AV2155" i="1"/>
  <c r="AU2156" i="1"/>
  <c r="AW2156" i="1"/>
  <c r="AX2156" i="1"/>
  <c r="AY2156" i="1"/>
  <c r="AZ2156" i="1"/>
  <c r="BA2156" i="1"/>
  <c r="BB2156" i="1"/>
  <c r="BC2156" i="1"/>
  <c r="BD2156" i="1"/>
  <c r="BE2156" i="1"/>
  <c r="BF2156" i="1"/>
  <c r="AV2156" i="1"/>
  <c r="AU2157" i="1"/>
  <c r="AW2157" i="1"/>
  <c r="AX2157" i="1"/>
  <c r="AY2157" i="1"/>
  <c r="AZ2157" i="1"/>
  <c r="BA2157" i="1"/>
  <c r="BB2157" i="1"/>
  <c r="BC2157" i="1"/>
  <c r="BD2157" i="1"/>
  <c r="BE2157" i="1"/>
  <c r="BF2157" i="1"/>
  <c r="AV2157" i="1"/>
  <c r="AU2158" i="1"/>
  <c r="AW2158" i="1"/>
  <c r="AX2158" i="1"/>
  <c r="AY2158" i="1"/>
  <c r="AZ2158" i="1"/>
  <c r="BA2158" i="1"/>
  <c r="BB2158" i="1"/>
  <c r="BC2158" i="1"/>
  <c r="BD2158" i="1"/>
  <c r="BE2158" i="1"/>
  <c r="BF2158" i="1"/>
  <c r="AV2158" i="1"/>
  <c r="AU2159" i="1"/>
  <c r="AW2159" i="1"/>
  <c r="AX2159" i="1"/>
  <c r="AY2159" i="1"/>
  <c r="AZ2159" i="1"/>
  <c r="BA2159" i="1"/>
  <c r="BB2159" i="1"/>
  <c r="BC2159" i="1"/>
  <c r="BD2159" i="1"/>
  <c r="BE2159" i="1"/>
  <c r="BF2159" i="1"/>
  <c r="AV2159" i="1"/>
  <c r="AU2160" i="1"/>
  <c r="AW2160" i="1"/>
  <c r="AX2160" i="1"/>
  <c r="AY2160" i="1"/>
  <c r="AZ2160" i="1"/>
  <c r="BA2160" i="1"/>
  <c r="BB2160" i="1"/>
  <c r="BC2160" i="1"/>
  <c r="BD2160" i="1"/>
  <c r="BE2160" i="1"/>
  <c r="BF2160" i="1"/>
  <c r="AV2160" i="1"/>
  <c r="BF2104" i="1"/>
  <c r="AV2104" i="1"/>
  <c r="AU2104" i="1"/>
  <c r="AV2103" i="1"/>
  <c r="AU2103" i="1"/>
  <c r="AV2102" i="1"/>
  <c r="AU2102" i="1"/>
  <c r="AV2101" i="1"/>
  <c r="AU2101" i="1"/>
  <c r="AV2100" i="1"/>
  <c r="AU2100" i="1"/>
  <c r="AV2099" i="1"/>
  <c r="AU2099" i="1"/>
  <c r="AV2098" i="1"/>
  <c r="AU2098" i="1"/>
  <c r="AV2097" i="1"/>
  <c r="AU2097" i="1"/>
  <c r="AV2096" i="1"/>
  <c r="AU2096" i="1"/>
  <c r="AV2095" i="1"/>
  <c r="AU2095" i="1"/>
  <c r="AV2094" i="1"/>
  <c r="AU2094" i="1"/>
  <c r="AV2093" i="1"/>
  <c r="AU2093" i="1"/>
  <c r="AV2092" i="1"/>
  <c r="AU2092" i="1"/>
  <c r="AV2091" i="1"/>
  <c r="AU2091" i="1"/>
  <c r="AV2090" i="1"/>
  <c r="AU2090" i="1"/>
  <c r="AV2089" i="1"/>
  <c r="AU2089" i="1"/>
  <c r="AV2088" i="1"/>
  <c r="AU2088" i="1"/>
  <c r="AV2087" i="1"/>
  <c r="AU2087" i="1"/>
  <c r="AV2086" i="1"/>
  <c r="AU2086" i="1"/>
  <c r="AV2085" i="1"/>
  <c r="AU2085" i="1"/>
  <c r="AV2084" i="1"/>
  <c r="AU2084" i="1"/>
  <c r="AV2083" i="1"/>
  <c r="AU2083" i="1"/>
  <c r="AV2082" i="1"/>
  <c r="AU2082" i="1"/>
  <c r="AV2081" i="1"/>
  <c r="AU2081" i="1"/>
  <c r="AV2080" i="1"/>
  <c r="AU2080" i="1"/>
  <c r="AV2079" i="1"/>
  <c r="AU2079" i="1"/>
  <c r="AV2078" i="1"/>
  <c r="AU2078" i="1"/>
  <c r="AV2077" i="1"/>
  <c r="AU2077" i="1"/>
  <c r="AV2076" i="1"/>
  <c r="AU2076" i="1"/>
  <c r="AV2075" i="1"/>
  <c r="AU2075" i="1"/>
  <c r="AW2104" i="1"/>
  <c r="AX2104" i="1"/>
  <c r="AY2104" i="1"/>
  <c r="AZ2104" i="1"/>
  <c r="BA2104" i="1"/>
  <c r="BB2104" i="1"/>
  <c r="BC2104" i="1"/>
  <c r="BD2104" i="1"/>
  <c r="BE2104" i="1"/>
  <c r="BF2075" i="1"/>
  <c r="BF2076" i="1"/>
  <c r="BF2077" i="1"/>
  <c r="BF2078" i="1"/>
  <c r="BF2079" i="1"/>
  <c r="BF2080" i="1"/>
  <c r="BF2081" i="1"/>
  <c r="BF2082" i="1"/>
  <c r="BF2083" i="1"/>
  <c r="BF2084" i="1"/>
  <c r="BF2085" i="1"/>
  <c r="BF2086" i="1"/>
  <c r="BF2087" i="1"/>
  <c r="BF2088" i="1"/>
  <c r="BF2089" i="1"/>
  <c r="BF2090" i="1"/>
  <c r="BF2091" i="1"/>
  <c r="BF2092" i="1"/>
  <c r="BF2093" i="1"/>
  <c r="BF2094" i="1"/>
  <c r="BF2095" i="1"/>
  <c r="BF2096" i="1"/>
  <c r="BF2097" i="1"/>
  <c r="BF2098" i="1"/>
  <c r="BF2099" i="1"/>
  <c r="BF2100" i="1"/>
  <c r="BF2101" i="1"/>
  <c r="BF2102" i="1"/>
  <c r="BF2103" i="1"/>
  <c r="BF2074" i="1"/>
  <c r="AV2074" i="1"/>
  <c r="AU2074" i="1"/>
  <c r="AW2083" i="1"/>
  <c r="AX2083" i="1"/>
  <c r="AY2083" i="1"/>
  <c r="AZ2083" i="1"/>
  <c r="BA2083" i="1"/>
  <c r="BB2083" i="1"/>
  <c r="BC2083" i="1"/>
  <c r="BD2083" i="1"/>
  <c r="BE2083" i="1"/>
  <c r="AW2084" i="1"/>
  <c r="AX2084" i="1"/>
  <c r="AY2084" i="1"/>
  <c r="AZ2084" i="1"/>
  <c r="BA2084" i="1"/>
  <c r="BB2084" i="1"/>
  <c r="BC2084" i="1"/>
  <c r="BD2084" i="1"/>
  <c r="BE2084" i="1"/>
  <c r="AW2085" i="1"/>
  <c r="AX2085" i="1"/>
  <c r="AY2085" i="1"/>
  <c r="AZ2085" i="1"/>
  <c r="BA2085" i="1"/>
  <c r="BB2085" i="1"/>
  <c r="BC2085" i="1"/>
  <c r="BD2085" i="1"/>
  <c r="BE2085" i="1"/>
  <c r="AW2086" i="1"/>
  <c r="AX2086" i="1"/>
  <c r="AY2086" i="1"/>
  <c r="AZ2086" i="1"/>
  <c r="BA2086" i="1"/>
  <c r="BB2086" i="1"/>
  <c r="BC2086" i="1"/>
  <c r="BD2086" i="1"/>
  <c r="BE2086" i="1"/>
  <c r="AW2087" i="1"/>
  <c r="AX2087" i="1"/>
  <c r="AY2087" i="1"/>
  <c r="AZ2087" i="1"/>
  <c r="BA2087" i="1"/>
  <c r="BB2087" i="1"/>
  <c r="BC2087" i="1"/>
  <c r="BD2087" i="1"/>
  <c r="BE2087" i="1"/>
  <c r="AW2088" i="1"/>
  <c r="AX2088" i="1"/>
  <c r="AY2088" i="1"/>
  <c r="AZ2088" i="1"/>
  <c r="BA2088" i="1"/>
  <c r="BB2088" i="1"/>
  <c r="BC2088" i="1"/>
  <c r="BD2088" i="1"/>
  <c r="BE2088" i="1"/>
  <c r="AW2089" i="1"/>
  <c r="AX2089" i="1"/>
  <c r="AY2089" i="1"/>
  <c r="AZ2089" i="1"/>
  <c r="BA2089" i="1"/>
  <c r="BB2089" i="1"/>
  <c r="BC2089" i="1"/>
  <c r="BD2089" i="1"/>
  <c r="BE2089" i="1"/>
  <c r="AW2090" i="1"/>
  <c r="AX2090" i="1"/>
  <c r="AY2090" i="1"/>
  <c r="AZ2090" i="1"/>
  <c r="BA2090" i="1"/>
  <c r="BB2090" i="1"/>
  <c r="BC2090" i="1"/>
  <c r="BD2090" i="1"/>
  <c r="BE2090" i="1"/>
  <c r="AW2091" i="1"/>
  <c r="AX2091" i="1"/>
  <c r="AY2091" i="1"/>
  <c r="AZ2091" i="1"/>
  <c r="BA2091" i="1"/>
  <c r="BB2091" i="1"/>
  <c r="BC2091" i="1"/>
  <c r="BD2091" i="1"/>
  <c r="BE2091" i="1"/>
  <c r="AW2092" i="1"/>
  <c r="AX2092" i="1"/>
  <c r="AY2092" i="1"/>
  <c r="AZ2092" i="1"/>
  <c r="BA2092" i="1"/>
  <c r="BB2092" i="1"/>
  <c r="BC2092" i="1"/>
  <c r="BD2092" i="1"/>
  <c r="BE2092" i="1"/>
  <c r="AW2093" i="1"/>
  <c r="AX2093" i="1"/>
  <c r="AY2093" i="1"/>
  <c r="AZ2093" i="1"/>
  <c r="BA2093" i="1"/>
  <c r="BB2093" i="1"/>
  <c r="BC2093" i="1"/>
  <c r="BD2093" i="1"/>
  <c r="BE2093" i="1"/>
  <c r="AW2094" i="1"/>
  <c r="AX2094" i="1"/>
  <c r="AY2094" i="1"/>
  <c r="AZ2094" i="1"/>
  <c r="BA2094" i="1"/>
  <c r="BB2094" i="1"/>
  <c r="BC2094" i="1"/>
  <c r="BD2094" i="1"/>
  <c r="BE2094" i="1"/>
  <c r="AW2095" i="1"/>
  <c r="AX2095" i="1"/>
  <c r="AY2095" i="1"/>
  <c r="AZ2095" i="1"/>
  <c r="BA2095" i="1"/>
  <c r="BB2095" i="1"/>
  <c r="BC2095" i="1"/>
  <c r="BD2095" i="1"/>
  <c r="BE2095" i="1"/>
  <c r="AW2096" i="1"/>
  <c r="AX2096" i="1"/>
  <c r="AY2096" i="1"/>
  <c r="AZ2096" i="1"/>
  <c r="BA2096" i="1"/>
  <c r="BB2096" i="1"/>
  <c r="BC2096" i="1"/>
  <c r="BD2096" i="1"/>
  <c r="BE2096" i="1"/>
  <c r="AW2097" i="1"/>
  <c r="AX2097" i="1"/>
  <c r="AY2097" i="1"/>
  <c r="AZ2097" i="1"/>
  <c r="BA2097" i="1"/>
  <c r="BB2097" i="1"/>
  <c r="BC2097" i="1"/>
  <c r="BD2097" i="1"/>
  <c r="BE2097" i="1"/>
  <c r="AW2098" i="1"/>
  <c r="AX2098" i="1"/>
  <c r="AY2098" i="1"/>
  <c r="AZ2098" i="1"/>
  <c r="BA2098" i="1"/>
  <c r="BB2098" i="1"/>
  <c r="BC2098" i="1"/>
  <c r="BD2098" i="1"/>
  <c r="BE2098" i="1"/>
  <c r="AW2099" i="1"/>
  <c r="AX2099" i="1"/>
  <c r="AY2099" i="1"/>
  <c r="AZ2099" i="1"/>
  <c r="BA2099" i="1"/>
  <c r="BB2099" i="1"/>
  <c r="BC2099" i="1"/>
  <c r="BD2099" i="1"/>
  <c r="BE2099" i="1"/>
  <c r="AW2100" i="1"/>
  <c r="AX2100" i="1"/>
  <c r="AY2100" i="1"/>
  <c r="AZ2100" i="1"/>
  <c r="BA2100" i="1"/>
  <c r="BB2100" i="1"/>
  <c r="BC2100" i="1"/>
  <c r="BD2100" i="1"/>
  <c r="BE2100" i="1"/>
  <c r="AW2101" i="1"/>
  <c r="AX2101" i="1"/>
  <c r="AY2101" i="1"/>
  <c r="AZ2101" i="1"/>
  <c r="BA2101" i="1"/>
  <c r="BB2101" i="1"/>
  <c r="BC2101" i="1"/>
  <c r="BD2101" i="1"/>
  <c r="BE2101" i="1"/>
  <c r="AW2102" i="1"/>
  <c r="AX2102" i="1"/>
  <c r="AY2102" i="1"/>
  <c r="AZ2102" i="1"/>
  <c r="BA2102" i="1"/>
  <c r="BB2102" i="1"/>
  <c r="BC2102" i="1"/>
  <c r="BD2102" i="1"/>
  <c r="BE2102" i="1"/>
  <c r="AW2103" i="1"/>
  <c r="AX2103" i="1"/>
  <c r="AY2103" i="1"/>
  <c r="AZ2103" i="1"/>
  <c r="BA2103" i="1"/>
  <c r="BB2103" i="1"/>
  <c r="BC2103" i="1"/>
  <c r="BD2103" i="1"/>
  <c r="BE2103" i="1"/>
  <c r="AU2041" i="1"/>
  <c r="AW2041" i="1"/>
  <c r="AX2041" i="1"/>
  <c r="AY2041" i="1"/>
  <c r="AZ2041" i="1"/>
  <c r="BA2041" i="1"/>
  <c r="BB2041" i="1"/>
  <c r="BC2041" i="1"/>
  <c r="BD2041" i="1"/>
  <c r="BE2041" i="1"/>
  <c r="AV2041" i="1"/>
  <c r="AU2042" i="1"/>
  <c r="AW2042" i="1"/>
  <c r="AX2042" i="1"/>
  <c r="AY2042" i="1"/>
  <c r="AZ2042" i="1"/>
  <c r="BA2042" i="1"/>
  <c r="BB2042" i="1"/>
  <c r="BC2042" i="1"/>
  <c r="BD2042" i="1"/>
  <c r="BE2042" i="1"/>
  <c r="AV2042" i="1"/>
  <c r="AU2043" i="1"/>
  <c r="AW2043" i="1"/>
  <c r="AX2043" i="1"/>
  <c r="AY2043" i="1"/>
  <c r="AZ2043" i="1"/>
  <c r="BA2043" i="1"/>
  <c r="BB2043" i="1"/>
  <c r="BC2043" i="1"/>
  <c r="BD2043" i="1"/>
  <c r="BE2043" i="1"/>
  <c r="AV2043" i="1"/>
  <c r="AU2044" i="1"/>
  <c r="AW2044" i="1"/>
  <c r="AX2044" i="1"/>
  <c r="AY2044" i="1"/>
  <c r="AZ2044" i="1"/>
  <c r="BA2044" i="1"/>
  <c r="BB2044" i="1"/>
  <c r="BC2044" i="1"/>
  <c r="BD2044" i="1"/>
  <c r="BE2044" i="1"/>
  <c r="AV2044" i="1"/>
  <c r="AU2045" i="1"/>
  <c r="AW2045" i="1"/>
  <c r="AX2045" i="1"/>
  <c r="AY2045" i="1"/>
  <c r="AZ2045" i="1"/>
  <c r="BA2045" i="1"/>
  <c r="BB2045" i="1"/>
  <c r="BC2045" i="1"/>
  <c r="BD2045" i="1"/>
  <c r="BE2045" i="1"/>
  <c r="AV2045" i="1"/>
  <c r="AU2046" i="1"/>
  <c r="AW2046" i="1"/>
  <c r="AX2046" i="1"/>
  <c r="AY2046" i="1"/>
  <c r="AZ2046" i="1"/>
  <c r="BA2046" i="1"/>
  <c r="BB2046" i="1"/>
  <c r="BC2046" i="1"/>
  <c r="BD2046" i="1"/>
  <c r="BE2046" i="1"/>
  <c r="AV2046" i="1"/>
  <c r="AU2047" i="1"/>
  <c r="AW2047" i="1"/>
  <c r="AX2047" i="1"/>
  <c r="AY2047" i="1"/>
  <c r="AZ2047" i="1"/>
  <c r="BA2047" i="1"/>
  <c r="BB2047" i="1"/>
  <c r="BC2047" i="1"/>
  <c r="BD2047" i="1"/>
  <c r="BE2047" i="1"/>
  <c r="AV2047" i="1"/>
  <c r="AU2048" i="1"/>
  <c r="AW2048" i="1"/>
  <c r="AX2048" i="1"/>
  <c r="AY2048" i="1"/>
  <c r="AZ2048" i="1"/>
  <c r="BA2048" i="1"/>
  <c r="BB2048" i="1"/>
  <c r="BC2048" i="1"/>
  <c r="BD2048" i="1"/>
  <c r="BE2048" i="1"/>
  <c r="AV2048" i="1"/>
  <c r="AU2049" i="1"/>
  <c r="AW2049" i="1"/>
  <c r="AX2049" i="1"/>
  <c r="AY2049" i="1"/>
  <c r="AZ2049" i="1"/>
  <c r="BA2049" i="1"/>
  <c r="BB2049" i="1"/>
  <c r="BC2049" i="1"/>
  <c r="BD2049" i="1"/>
  <c r="BE2049" i="1"/>
  <c r="AV2049" i="1"/>
  <c r="AU2050" i="1"/>
  <c r="AW2050" i="1"/>
  <c r="AX2050" i="1"/>
  <c r="AY2050" i="1"/>
  <c r="AZ2050" i="1"/>
  <c r="BA2050" i="1"/>
  <c r="BB2050" i="1"/>
  <c r="BC2050" i="1"/>
  <c r="BD2050" i="1"/>
  <c r="BE2050" i="1"/>
  <c r="AV2050" i="1"/>
  <c r="AU2051" i="1"/>
  <c r="AW2051" i="1"/>
  <c r="AX2051" i="1"/>
  <c r="AY2051" i="1"/>
  <c r="AZ2051" i="1"/>
  <c r="BA2051" i="1"/>
  <c r="BB2051" i="1"/>
  <c r="BC2051" i="1"/>
  <c r="BD2051" i="1"/>
  <c r="BE2051" i="1"/>
  <c r="AV2051" i="1"/>
  <c r="AU2052" i="1"/>
  <c r="AW2052" i="1"/>
  <c r="AX2052" i="1"/>
  <c r="AY2052" i="1"/>
  <c r="AZ2052" i="1"/>
  <c r="BA2052" i="1"/>
  <c r="BB2052" i="1"/>
  <c r="BC2052" i="1"/>
  <c r="BD2052" i="1"/>
  <c r="BE2052" i="1"/>
  <c r="AV2052" i="1"/>
  <c r="AU2053" i="1"/>
  <c r="AW2053" i="1"/>
  <c r="AX2053" i="1"/>
  <c r="AY2053" i="1"/>
  <c r="AZ2053" i="1"/>
  <c r="BA2053" i="1"/>
  <c r="BB2053" i="1"/>
  <c r="BC2053" i="1"/>
  <c r="BD2053" i="1"/>
  <c r="BE2053" i="1"/>
  <c r="AV2053" i="1"/>
  <c r="AU2054" i="1"/>
  <c r="AW2054" i="1"/>
  <c r="AX2054" i="1"/>
  <c r="AY2054" i="1"/>
  <c r="AZ2054" i="1"/>
  <c r="BA2054" i="1"/>
  <c r="BB2054" i="1"/>
  <c r="BC2054" i="1"/>
  <c r="BD2054" i="1"/>
  <c r="BE2054" i="1"/>
  <c r="AV2054" i="1"/>
  <c r="AU2055" i="1"/>
  <c r="AW2055" i="1"/>
  <c r="AX2055" i="1"/>
  <c r="AY2055" i="1"/>
  <c r="AZ2055" i="1"/>
  <c r="BA2055" i="1"/>
  <c r="BB2055" i="1"/>
  <c r="BC2055" i="1"/>
  <c r="BD2055" i="1"/>
  <c r="BE2055" i="1"/>
  <c r="AV2055" i="1"/>
  <c r="AU2056" i="1"/>
  <c r="AW2056" i="1"/>
  <c r="AX2056" i="1"/>
  <c r="AY2056" i="1"/>
  <c r="AZ2056" i="1"/>
  <c r="BA2056" i="1"/>
  <c r="BB2056" i="1"/>
  <c r="BC2056" i="1"/>
  <c r="BD2056" i="1"/>
  <c r="BE2056" i="1"/>
  <c r="AV2056" i="1"/>
  <c r="AU2057" i="1"/>
  <c r="AW2057" i="1"/>
  <c r="AX2057" i="1"/>
  <c r="AY2057" i="1"/>
  <c r="AZ2057" i="1"/>
  <c r="BA2057" i="1"/>
  <c r="BB2057" i="1"/>
  <c r="BC2057" i="1"/>
  <c r="BD2057" i="1"/>
  <c r="BE2057" i="1"/>
  <c r="AV2057" i="1"/>
  <c r="AU2058" i="1"/>
  <c r="AW2058" i="1"/>
  <c r="AX2058" i="1"/>
  <c r="AY2058" i="1"/>
  <c r="AZ2058" i="1"/>
  <c r="BA2058" i="1"/>
  <c r="BB2058" i="1"/>
  <c r="BC2058" i="1"/>
  <c r="BD2058" i="1"/>
  <c r="BE2058" i="1"/>
  <c r="AV2058" i="1"/>
  <c r="AU2059" i="1"/>
  <c r="AW2059" i="1"/>
  <c r="AX2059" i="1"/>
  <c r="AY2059" i="1"/>
  <c r="AZ2059" i="1"/>
  <c r="BA2059" i="1"/>
  <c r="BB2059" i="1"/>
  <c r="BC2059" i="1"/>
  <c r="BD2059" i="1"/>
  <c r="BE2059" i="1"/>
  <c r="AV2059" i="1"/>
  <c r="AU2060" i="1"/>
  <c r="AW2060" i="1"/>
  <c r="AX2060" i="1"/>
  <c r="AY2060" i="1"/>
  <c r="AZ2060" i="1"/>
  <c r="BA2060" i="1"/>
  <c r="BB2060" i="1"/>
  <c r="BC2060" i="1"/>
  <c r="BD2060" i="1"/>
  <c r="BE2060" i="1"/>
  <c r="AV2060" i="1"/>
  <c r="AU2061" i="1"/>
  <c r="AW2061" i="1"/>
  <c r="AX2061" i="1"/>
  <c r="AY2061" i="1"/>
  <c r="AZ2061" i="1"/>
  <c r="BA2061" i="1"/>
  <c r="BB2061" i="1"/>
  <c r="BC2061" i="1"/>
  <c r="BD2061" i="1"/>
  <c r="BE2061" i="1"/>
  <c r="AV2061" i="1"/>
  <c r="AU2062" i="1"/>
  <c r="AW2062" i="1"/>
  <c r="AX2062" i="1"/>
  <c r="AY2062" i="1"/>
  <c r="AZ2062" i="1"/>
  <c r="BA2062" i="1"/>
  <c r="BB2062" i="1"/>
  <c r="BC2062" i="1"/>
  <c r="BD2062" i="1"/>
  <c r="BE2062" i="1"/>
  <c r="AV2062" i="1"/>
  <c r="AU2063" i="1"/>
  <c r="AW2063" i="1"/>
  <c r="AX2063" i="1"/>
  <c r="AY2063" i="1"/>
  <c r="AZ2063" i="1"/>
  <c r="BA2063" i="1"/>
  <c r="BB2063" i="1"/>
  <c r="BC2063" i="1"/>
  <c r="BD2063" i="1"/>
  <c r="BE2063" i="1"/>
  <c r="AV2063" i="1"/>
  <c r="AU2064" i="1"/>
  <c r="AW2064" i="1"/>
  <c r="AX2064" i="1"/>
  <c r="AY2064" i="1"/>
  <c r="AZ2064" i="1"/>
  <c r="BA2064" i="1"/>
  <c r="BB2064" i="1"/>
  <c r="BC2064" i="1"/>
  <c r="BD2064" i="1"/>
  <c r="BE2064" i="1"/>
  <c r="AV2064" i="1"/>
  <c r="AU2065" i="1"/>
  <c r="AW2065" i="1"/>
  <c r="AX2065" i="1"/>
  <c r="AY2065" i="1"/>
  <c r="AZ2065" i="1"/>
  <c r="BA2065" i="1"/>
  <c r="BB2065" i="1"/>
  <c r="BC2065" i="1"/>
  <c r="BD2065" i="1"/>
  <c r="BE2065" i="1"/>
  <c r="AV2065" i="1"/>
  <c r="AU2066" i="1"/>
  <c r="AW2066" i="1"/>
  <c r="AX2066" i="1"/>
  <c r="AY2066" i="1"/>
  <c r="AZ2066" i="1"/>
  <c r="BA2066" i="1"/>
  <c r="BB2066" i="1"/>
  <c r="BC2066" i="1"/>
  <c r="BD2066" i="1"/>
  <c r="BE2066" i="1"/>
  <c r="AV2066" i="1"/>
  <c r="AU2067" i="1"/>
  <c r="AW2067" i="1"/>
  <c r="AX2067" i="1"/>
  <c r="AY2067" i="1"/>
  <c r="AZ2067" i="1"/>
  <c r="BA2067" i="1"/>
  <c r="BB2067" i="1"/>
  <c r="BC2067" i="1"/>
  <c r="BD2067" i="1"/>
  <c r="BE2067" i="1"/>
  <c r="AV2067" i="1"/>
  <c r="AU2068" i="1"/>
  <c r="AW2068" i="1"/>
  <c r="AX2068" i="1"/>
  <c r="AY2068" i="1"/>
  <c r="AZ2068" i="1"/>
  <c r="BA2068" i="1"/>
  <c r="BB2068" i="1"/>
  <c r="BC2068" i="1"/>
  <c r="BD2068" i="1"/>
  <c r="BE2068" i="1"/>
  <c r="AV2068" i="1"/>
  <c r="AU2069" i="1"/>
  <c r="AW2069" i="1"/>
  <c r="AX2069" i="1"/>
  <c r="AY2069" i="1"/>
  <c r="AZ2069" i="1"/>
  <c r="BA2069" i="1"/>
  <c r="BB2069" i="1"/>
  <c r="BC2069" i="1"/>
  <c r="BD2069" i="1"/>
  <c r="BE2069" i="1"/>
  <c r="AV2069" i="1"/>
  <c r="AU2070" i="1"/>
  <c r="AW2070" i="1"/>
  <c r="AX2070" i="1"/>
  <c r="AY2070" i="1"/>
  <c r="AZ2070" i="1"/>
  <c r="BA2070" i="1"/>
  <c r="BB2070" i="1"/>
  <c r="BC2070" i="1"/>
  <c r="BD2070" i="1"/>
  <c r="BE2070" i="1"/>
  <c r="AV2070" i="1"/>
  <c r="AU2071" i="1"/>
  <c r="AW2071" i="1"/>
  <c r="AX2071" i="1"/>
  <c r="AY2071" i="1"/>
  <c r="AZ2071" i="1"/>
  <c r="BA2071" i="1"/>
  <c r="BB2071" i="1"/>
  <c r="BC2071" i="1"/>
  <c r="BD2071" i="1"/>
  <c r="BE2071" i="1"/>
  <c r="AV2071" i="1"/>
  <c r="AU2072" i="1"/>
  <c r="AW2072" i="1"/>
  <c r="AX2072" i="1"/>
  <c r="AY2072" i="1"/>
  <c r="AZ2072" i="1"/>
  <c r="BA2072" i="1"/>
  <c r="BB2072" i="1"/>
  <c r="BC2072" i="1"/>
  <c r="BD2072" i="1"/>
  <c r="BE2072" i="1"/>
  <c r="AV2072" i="1"/>
  <c r="AU2073" i="1"/>
  <c r="AW2073" i="1"/>
  <c r="AX2073" i="1"/>
  <c r="AY2073" i="1"/>
  <c r="AZ2073" i="1"/>
  <c r="BA2073" i="1"/>
  <c r="BB2073" i="1"/>
  <c r="BC2073" i="1"/>
  <c r="BD2073" i="1"/>
  <c r="BE2073" i="1"/>
  <c r="AV2073" i="1"/>
  <c r="AW2074" i="1"/>
  <c r="AX2074" i="1"/>
  <c r="AY2074" i="1"/>
  <c r="AZ2074" i="1"/>
  <c r="BA2074" i="1"/>
  <c r="BB2074" i="1"/>
  <c r="BC2074" i="1"/>
  <c r="BD2074" i="1"/>
  <c r="BE2074" i="1"/>
  <c r="AW2075" i="1"/>
  <c r="AX2075" i="1"/>
  <c r="AY2075" i="1"/>
  <c r="AZ2075" i="1"/>
  <c r="BA2075" i="1"/>
  <c r="BB2075" i="1"/>
  <c r="BC2075" i="1"/>
  <c r="BD2075" i="1"/>
  <c r="BE2075" i="1"/>
  <c r="AW2076" i="1"/>
  <c r="AX2076" i="1"/>
  <c r="AY2076" i="1"/>
  <c r="AZ2076" i="1"/>
  <c r="BA2076" i="1"/>
  <c r="BB2076" i="1"/>
  <c r="BC2076" i="1"/>
  <c r="BD2076" i="1"/>
  <c r="BE2076" i="1"/>
  <c r="AW2077" i="1"/>
  <c r="AX2077" i="1"/>
  <c r="AY2077" i="1"/>
  <c r="AZ2077" i="1"/>
  <c r="BA2077" i="1"/>
  <c r="BB2077" i="1"/>
  <c r="BC2077" i="1"/>
  <c r="BD2077" i="1"/>
  <c r="BE2077" i="1"/>
  <c r="AW2078" i="1"/>
  <c r="AX2078" i="1"/>
  <c r="AY2078" i="1"/>
  <c r="AZ2078" i="1"/>
  <c r="BA2078" i="1"/>
  <c r="BB2078" i="1"/>
  <c r="BC2078" i="1"/>
  <c r="BD2078" i="1"/>
  <c r="BE2078" i="1"/>
  <c r="AW2079" i="1"/>
  <c r="AX2079" i="1"/>
  <c r="AY2079" i="1"/>
  <c r="AZ2079" i="1"/>
  <c r="BA2079" i="1"/>
  <c r="BB2079" i="1"/>
  <c r="BC2079" i="1"/>
  <c r="BD2079" i="1"/>
  <c r="BE2079" i="1"/>
  <c r="AW2080" i="1"/>
  <c r="AX2080" i="1"/>
  <c r="AY2080" i="1"/>
  <c r="AZ2080" i="1"/>
  <c r="BA2080" i="1"/>
  <c r="BB2080" i="1"/>
  <c r="BC2080" i="1"/>
  <c r="BD2080" i="1"/>
  <c r="BE2080" i="1"/>
  <c r="AW2081" i="1"/>
  <c r="AX2081" i="1"/>
  <c r="AY2081" i="1"/>
  <c r="AZ2081" i="1"/>
  <c r="BA2081" i="1"/>
  <c r="BB2081" i="1"/>
  <c r="BC2081" i="1"/>
  <c r="BD2081" i="1"/>
  <c r="BE2081" i="1"/>
  <c r="AW2082" i="1"/>
  <c r="AX2082" i="1"/>
  <c r="AY2082" i="1"/>
  <c r="AZ2082" i="1"/>
  <c r="BA2082" i="1"/>
  <c r="BB2082" i="1"/>
  <c r="BC2082" i="1"/>
  <c r="BD2082" i="1"/>
  <c r="BE2082" i="1"/>
  <c r="AU1984" i="1"/>
  <c r="AW1984" i="1"/>
  <c r="AX1984" i="1"/>
  <c r="AY1984" i="1"/>
  <c r="AZ1984" i="1"/>
  <c r="BA1984" i="1"/>
  <c r="BB1984" i="1"/>
  <c r="BC1984" i="1"/>
  <c r="BD1984" i="1"/>
  <c r="BE1984" i="1"/>
  <c r="AV1984" i="1"/>
  <c r="AU1985" i="1"/>
  <c r="AW1985" i="1"/>
  <c r="AX1985" i="1"/>
  <c r="AY1985" i="1"/>
  <c r="AZ1985" i="1"/>
  <c r="BA1985" i="1"/>
  <c r="BB1985" i="1"/>
  <c r="BC1985" i="1"/>
  <c r="BD1985" i="1"/>
  <c r="BE1985" i="1"/>
  <c r="AV1985" i="1"/>
  <c r="AU1986" i="1"/>
  <c r="AW1986" i="1"/>
  <c r="AX1986" i="1"/>
  <c r="AY1986" i="1"/>
  <c r="AZ1986" i="1"/>
  <c r="BA1986" i="1"/>
  <c r="BB1986" i="1"/>
  <c r="BC1986" i="1"/>
  <c r="BD1986" i="1"/>
  <c r="BE1986" i="1"/>
  <c r="AV1986" i="1"/>
  <c r="AU1987" i="1"/>
  <c r="AW1987" i="1"/>
  <c r="AX1987" i="1"/>
  <c r="AY1987" i="1"/>
  <c r="AZ1987" i="1"/>
  <c r="BA1987" i="1"/>
  <c r="BB1987" i="1"/>
  <c r="BC1987" i="1"/>
  <c r="BD1987" i="1"/>
  <c r="BE1987" i="1"/>
  <c r="AV1987" i="1"/>
  <c r="AU1988" i="1"/>
  <c r="AW1988" i="1"/>
  <c r="AX1988" i="1"/>
  <c r="AY1988" i="1"/>
  <c r="AZ1988" i="1"/>
  <c r="BA1988" i="1"/>
  <c r="BB1988" i="1"/>
  <c r="BC1988" i="1"/>
  <c r="BD1988" i="1"/>
  <c r="BE1988" i="1"/>
  <c r="AV1988" i="1"/>
  <c r="AU1989" i="1"/>
  <c r="AW1989" i="1"/>
  <c r="AX1989" i="1"/>
  <c r="AY1989" i="1"/>
  <c r="AZ1989" i="1"/>
  <c r="BA1989" i="1"/>
  <c r="BB1989" i="1"/>
  <c r="BC1989" i="1"/>
  <c r="BD1989" i="1"/>
  <c r="BE1989" i="1"/>
  <c r="AV1989" i="1"/>
  <c r="AU1990" i="1"/>
  <c r="AW1990" i="1"/>
  <c r="AX1990" i="1"/>
  <c r="AY1990" i="1"/>
  <c r="AZ1990" i="1"/>
  <c r="BA1990" i="1"/>
  <c r="BB1990" i="1"/>
  <c r="BC1990" i="1"/>
  <c r="BD1990" i="1"/>
  <c r="BE1990" i="1"/>
  <c r="AV1990" i="1"/>
  <c r="AU1991" i="1"/>
  <c r="AW1991" i="1"/>
  <c r="AX1991" i="1"/>
  <c r="AY1991" i="1"/>
  <c r="AZ1991" i="1"/>
  <c r="BA1991" i="1"/>
  <c r="BB1991" i="1"/>
  <c r="BC1991" i="1"/>
  <c r="BD1991" i="1"/>
  <c r="BE1991" i="1"/>
  <c r="AV1991" i="1"/>
  <c r="AU1992" i="1"/>
  <c r="AW1992" i="1"/>
  <c r="AX1992" i="1"/>
  <c r="AY1992" i="1"/>
  <c r="AZ1992" i="1"/>
  <c r="BA1992" i="1"/>
  <c r="BB1992" i="1"/>
  <c r="BC1992" i="1"/>
  <c r="BD1992" i="1"/>
  <c r="BE1992" i="1"/>
  <c r="AV1992" i="1"/>
  <c r="AU1993" i="1"/>
  <c r="AW1993" i="1"/>
  <c r="AX1993" i="1"/>
  <c r="AY1993" i="1"/>
  <c r="AZ1993" i="1"/>
  <c r="BA1993" i="1"/>
  <c r="BB1993" i="1"/>
  <c r="BC1993" i="1"/>
  <c r="BD1993" i="1"/>
  <c r="BE1993" i="1"/>
  <c r="AV1993" i="1"/>
  <c r="AU1994" i="1"/>
  <c r="AW1994" i="1"/>
  <c r="AX1994" i="1"/>
  <c r="AY1994" i="1"/>
  <c r="AZ1994" i="1"/>
  <c r="BA1994" i="1"/>
  <c r="BB1994" i="1"/>
  <c r="BC1994" i="1"/>
  <c r="BD1994" i="1"/>
  <c r="BE1994" i="1"/>
  <c r="AV1994" i="1"/>
  <c r="AU1995" i="1"/>
  <c r="AW1995" i="1"/>
  <c r="AX1995" i="1"/>
  <c r="AY1995" i="1"/>
  <c r="AZ1995" i="1"/>
  <c r="BA1995" i="1"/>
  <c r="BB1995" i="1"/>
  <c r="BC1995" i="1"/>
  <c r="BD1995" i="1"/>
  <c r="BE1995" i="1"/>
  <c r="AV1995" i="1"/>
  <c r="AU1996" i="1"/>
  <c r="AW1996" i="1"/>
  <c r="AX1996" i="1"/>
  <c r="AY1996" i="1"/>
  <c r="AZ1996" i="1"/>
  <c r="BA1996" i="1"/>
  <c r="BB1996" i="1"/>
  <c r="BC1996" i="1"/>
  <c r="BD1996" i="1"/>
  <c r="BE1996" i="1"/>
  <c r="AV1996" i="1"/>
  <c r="AU1997" i="1"/>
  <c r="AW1997" i="1"/>
  <c r="AX1997" i="1"/>
  <c r="AY1997" i="1"/>
  <c r="AZ1997" i="1"/>
  <c r="BA1997" i="1"/>
  <c r="BB1997" i="1"/>
  <c r="BC1997" i="1"/>
  <c r="BD1997" i="1"/>
  <c r="BE1997" i="1"/>
  <c r="AV1997" i="1"/>
  <c r="AU1998" i="1"/>
  <c r="AW1998" i="1"/>
  <c r="AX1998" i="1"/>
  <c r="AY1998" i="1"/>
  <c r="AZ1998" i="1"/>
  <c r="BA1998" i="1"/>
  <c r="BB1998" i="1"/>
  <c r="BC1998" i="1"/>
  <c r="BD1998" i="1"/>
  <c r="BE1998" i="1"/>
  <c r="AV1998" i="1"/>
  <c r="AU1999" i="1"/>
  <c r="AW1999" i="1"/>
  <c r="AX1999" i="1"/>
  <c r="AY1999" i="1"/>
  <c r="AZ1999" i="1"/>
  <c r="BA1999" i="1"/>
  <c r="BB1999" i="1"/>
  <c r="BC1999" i="1"/>
  <c r="BD1999" i="1"/>
  <c r="BE1999" i="1"/>
  <c r="AV1999" i="1"/>
  <c r="AU2000" i="1"/>
  <c r="AW2000" i="1"/>
  <c r="AX2000" i="1"/>
  <c r="AY2000" i="1"/>
  <c r="AZ2000" i="1"/>
  <c r="BA2000" i="1"/>
  <c r="BB2000" i="1"/>
  <c r="BC2000" i="1"/>
  <c r="BD2000" i="1"/>
  <c r="BE2000" i="1"/>
  <c r="AV2000" i="1"/>
  <c r="AU2001" i="1"/>
  <c r="AW2001" i="1"/>
  <c r="AX2001" i="1"/>
  <c r="AY2001" i="1"/>
  <c r="AZ2001" i="1"/>
  <c r="BA2001" i="1"/>
  <c r="BB2001" i="1"/>
  <c r="BC2001" i="1"/>
  <c r="BD2001" i="1"/>
  <c r="BE2001" i="1"/>
  <c r="AV2001" i="1"/>
  <c r="AU2002" i="1"/>
  <c r="AW2002" i="1"/>
  <c r="AX2002" i="1"/>
  <c r="AY2002" i="1"/>
  <c r="AZ2002" i="1"/>
  <c r="BA2002" i="1"/>
  <c r="BB2002" i="1"/>
  <c r="BC2002" i="1"/>
  <c r="BD2002" i="1"/>
  <c r="BE2002" i="1"/>
  <c r="AV2002" i="1"/>
  <c r="AU2003" i="1"/>
  <c r="AW2003" i="1"/>
  <c r="AX2003" i="1"/>
  <c r="AY2003" i="1"/>
  <c r="AZ2003" i="1"/>
  <c r="BA2003" i="1"/>
  <c r="BB2003" i="1"/>
  <c r="BC2003" i="1"/>
  <c r="BD2003" i="1"/>
  <c r="BE2003" i="1"/>
  <c r="AV2003" i="1"/>
  <c r="AU2004" i="1"/>
  <c r="AW2004" i="1"/>
  <c r="AX2004" i="1"/>
  <c r="AY2004" i="1"/>
  <c r="AZ2004" i="1"/>
  <c r="BA2004" i="1"/>
  <c r="BB2004" i="1"/>
  <c r="BC2004" i="1"/>
  <c r="BD2004" i="1"/>
  <c r="BE2004" i="1"/>
  <c r="AV2004" i="1"/>
  <c r="AU2005" i="1"/>
  <c r="AW2005" i="1"/>
  <c r="AX2005" i="1"/>
  <c r="AY2005" i="1"/>
  <c r="AZ2005" i="1"/>
  <c r="BA2005" i="1"/>
  <c r="BB2005" i="1"/>
  <c r="BC2005" i="1"/>
  <c r="BD2005" i="1"/>
  <c r="BE2005" i="1"/>
  <c r="AV2005" i="1"/>
  <c r="AU2006" i="1"/>
  <c r="AW2006" i="1"/>
  <c r="AX2006" i="1"/>
  <c r="AY2006" i="1"/>
  <c r="AZ2006" i="1"/>
  <c r="BA2006" i="1"/>
  <c r="BB2006" i="1"/>
  <c r="BC2006" i="1"/>
  <c r="BD2006" i="1"/>
  <c r="BE2006" i="1"/>
  <c r="AV2006" i="1"/>
  <c r="AU2007" i="1"/>
  <c r="AW2007" i="1"/>
  <c r="AX2007" i="1"/>
  <c r="AY2007" i="1"/>
  <c r="AZ2007" i="1"/>
  <c r="BA2007" i="1"/>
  <c r="BB2007" i="1"/>
  <c r="BC2007" i="1"/>
  <c r="BD2007" i="1"/>
  <c r="BE2007" i="1"/>
  <c r="AV2007" i="1"/>
  <c r="AU2008" i="1"/>
  <c r="AW2008" i="1"/>
  <c r="AX2008" i="1"/>
  <c r="AY2008" i="1"/>
  <c r="AZ2008" i="1"/>
  <c r="BA2008" i="1"/>
  <c r="BB2008" i="1"/>
  <c r="BC2008" i="1"/>
  <c r="BD2008" i="1"/>
  <c r="BE2008" i="1"/>
  <c r="AV2008" i="1"/>
  <c r="AU2009" i="1"/>
  <c r="AW2009" i="1"/>
  <c r="AX2009" i="1"/>
  <c r="AY2009" i="1"/>
  <c r="AZ2009" i="1"/>
  <c r="BA2009" i="1"/>
  <c r="BB2009" i="1"/>
  <c r="BC2009" i="1"/>
  <c r="BD2009" i="1"/>
  <c r="BE2009" i="1"/>
  <c r="AV2009" i="1"/>
  <c r="AU2010" i="1"/>
  <c r="AW2010" i="1"/>
  <c r="AX2010" i="1"/>
  <c r="AY2010" i="1"/>
  <c r="AZ2010" i="1"/>
  <c r="BA2010" i="1"/>
  <c r="BB2010" i="1"/>
  <c r="BC2010" i="1"/>
  <c r="BD2010" i="1"/>
  <c r="BE2010" i="1"/>
  <c r="AV2010" i="1"/>
  <c r="AU2011" i="1"/>
  <c r="AW2011" i="1"/>
  <c r="AX2011" i="1"/>
  <c r="AY2011" i="1"/>
  <c r="AZ2011" i="1"/>
  <c r="BA2011" i="1"/>
  <c r="BB2011" i="1"/>
  <c r="BC2011" i="1"/>
  <c r="BD2011" i="1"/>
  <c r="BE2011" i="1"/>
  <c r="AV2011" i="1"/>
  <c r="AU2012" i="1"/>
  <c r="AW2012" i="1"/>
  <c r="AX2012" i="1"/>
  <c r="AY2012" i="1"/>
  <c r="AZ2012" i="1"/>
  <c r="BA2012" i="1"/>
  <c r="BB2012" i="1"/>
  <c r="BC2012" i="1"/>
  <c r="BD2012" i="1"/>
  <c r="BE2012" i="1"/>
  <c r="AV2012" i="1"/>
  <c r="AU2013" i="1"/>
  <c r="AW2013" i="1"/>
  <c r="AX2013" i="1"/>
  <c r="AY2013" i="1"/>
  <c r="AZ2013" i="1"/>
  <c r="BA2013" i="1"/>
  <c r="BB2013" i="1"/>
  <c r="BC2013" i="1"/>
  <c r="BD2013" i="1"/>
  <c r="BE2013" i="1"/>
  <c r="AV2013" i="1"/>
  <c r="AU2014" i="1"/>
  <c r="AW2014" i="1"/>
  <c r="AX2014" i="1"/>
  <c r="AY2014" i="1"/>
  <c r="AZ2014" i="1"/>
  <c r="BA2014" i="1"/>
  <c r="BB2014" i="1"/>
  <c r="BC2014" i="1"/>
  <c r="BD2014" i="1"/>
  <c r="BE2014" i="1"/>
  <c r="AV2014" i="1"/>
  <c r="AU2015" i="1"/>
  <c r="AW2015" i="1"/>
  <c r="AX2015" i="1"/>
  <c r="AY2015" i="1"/>
  <c r="AZ2015" i="1"/>
  <c r="BA2015" i="1"/>
  <c r="BB2015" i="1"/>
  <c r="BC2015" i="1"/>
  <c r="BD2015" i="1"/>
  <c r="BE2015" i="1"/>
  <c r="AV2015" i="1"/>
  <c r="AU2016" i="1"/>
  <c r="AW2016" i="1"/>
  <c r="AX2016" i="1"/>
  <c r="AY2016" i="1"/>
  <c r="AZ2016" i="1"/>
  <c r="BA2016" i="1"/>
  <c r="BB2016" i="1"/>
  <c r="BC2016" i="1"/>
  <c r="BD2016" i="1"/>
  <c r="BE2016" i="1"/>
  <c r="AV2016" i="1"/>
  <c r="AU2017" i="1"/>
  <c r="AW2017" i="1"/>
  <c r="AX2017" i="1"/>
  <c r="AY2017" i="1"/>
  <c r="AZ2017" i="1"/>
  <c r="BA2017" i="1"/>
  <c r="BB2017" i="1"/>
  <c r="BC2017" i="1"/>
  <c r="BD2017" i="1"/>
  <c r="BE2017" i="1"/>
  <c r="AV2017" i="1"/>
  <c r="AU2018" i="1"/>
  <c r="AW2018" i="1"/>
  <c r="AX2018" i="1"/>
  <c r="AY2018" i="1"/>
  <c r="AZ2018" i="1"/>
  <c r="BA2018" i="1"/>
  <c r="BB2018" i="1"/>
  <c r="BC2018" i="1"/>
  <c r="BD2018" i="1"/>
  <c r="BE2018" i="1"/>
  <c r="AV2018" i="1"/>
  <c r="AU2019" i="1"/>
  <c r="AW2019" i="1"/>
  <c r="AX2019" i="1"/>
  <c r="AY2019" i="1"/>
  <c r="AZ2019" i="1"/>
  <c r="BA2019" i="1"/>
  <c r="BB2019" i="1"/>
  <c r="BC2019" i="1"/>
  <c r="BD2019" i="1"/>
  <c r="BE2019" i="1"/>
  <c r="AV2019" i="1"/>
  <c r="AU2020" i="1"/>
  <c r="AW2020" i="1"/>
  <c r="AX2020" i="1"/>
  <c r="AY2020" i="1"/>
  <c r="AZ2020" i="1"/>
  <c r="BA2020" i="1"/>
  <c r="BB2020" i="1"/>
  <c r="BC2020" i="1"/>
  <c r="BD2020" i="1"/>
  <c r="BE2020" i="1"/>
  <c r="AV2020" i="1"/>
  <c r="AU2021" i="1"/>
  <c r="AW2021" i="1"/>
  <c r="AX2021" i="1"/>
  <c r="AY2021" i="1"/>
  <c r="AZ2021" i="1"/>
  <c r="BA2021" i="1"/>
  <c r="BB2021" i="1"/>
  <c r="BC2021" i="1"/>
  <c r="BD2021" i="1"/>
  <c r="BE2021" i="1"/>
  <c r="AV2021" i="1"/>
  <c r="AU2022" i="1"/>
  <c r="AW2022" i="1"/>
  <c r="AX2022" i="1"/>
  <c r="AY2022" i="1"/>
  <c r="AZ2022" i="1"/>
  <c r="BA2022" i="1"/>
  <c r="BB2022" i="1"/>
  <c r="BC2022" i="1"/>
  <c r="BD2022" i="1"/>
  <c r="BE2022" i="1"/>
  <c r="AV2022" i="1"/>
  <c r="AU2023" i="1"/>
  <c r="AW2023" i="1"/>
  <c r="AX2023" i="1"/>
  <c r="AY2023" i="1"/>
  <c r="AZ2023" i="1"/>
  <c r="BA2023" i="1"/>
  <c r="BB2023" i="1"/>
  <c r="BC2023" i="1"/>
  <c r="BD2023" i="1"/>
  <c r="BE2023" i="1"/>
  <c r="AV2023" i="1"/>
  <c r="AU2024" i="1"/>
  <c r="AW2024" i="1"/>
  <c r="AX2024" i="1"/>
  <c r="AY2024" i="1"/>
  <c r="AZ2024" i="1"/>
  <c r="BA2024" i="1"/>
  <c r="BB2024" i="1"/>
  <c r="BC2024" i="1"/>
  <c r="BD2024" i="1"/>
  <c r="BE2024" i="1"/>
  <c r="AV2024" i="1"/>
  <c r="AU2025" i="1"/>
  <c r="AW2025" i="1"/>
  <c r="AX2025" i="1"/>
  <c r="AY2025" i="1"/>
  <c r="AZ2025" i="1"/>
  <c r="BA2025" i="1"/>
  <c r="BB2025" i="1"/>
  <c r="BC2025" i="1"/>
  <c r="BD2025" i="1"/>
  <c r="BE2025" i="1"/>
  <c r="AV2025" i="1"/>
  <c r="AU2026" i="1"/>
  <c r="AW2026" i="1"/>
  <c r="AX2026" i="1"/>
  <c r="AY2026" i="1"/>
  <c r="AZ2026" i="1"/>
  <c r="BA2026" i="1"/>
  <c r="BB2026" i="1"/>
  <c r="BC2026" i="1"/>
  <c r="BD2026" i="1"/>
  <c r="BE2026" i="1"/>
  <c r="AV2026" i="1"/>
  <c r="AU2027" i="1"/>
  <c r="AW2027" i="1"/>
  <c r="AX2027" i="1"/>
  <c r="AY2027" i="1"/>
  <c r="AZ2027" i="1"/>
  <c r="BA2027" i="1"/>
  <c r="BB2027" i="1"/>
  <c r="BC2027" i="1"/>
  <c r="BD2027" i="1"/>
  <c r="BE2027" i="1"/>
  <c r="AV2027" i="1"/>
  <c r="AU2028" i="1"/>
  <c r="AW2028" i="1"/>
  <c r="AX2028" i="1"/>
  <c r="AY2028" i="1"/>
  <c r="AZ2028" i="1"/>
  <c r="BA2028" i="1"/>
  <c r="BB2028" i="1"/>
  <c r="BC2028" i="1"/>
  <c r="BD2028" i="1"/>
  <c r="BE2028" i="1"/>
  <c r="AV2028" i="1"/>
  <c r="AU2029" i="1"/>
  <c r="AW2029" i="1"/>
  <c r="AX2029" i="1"/>
  <c r="AY2029" i="1"/>
  <c r="AZ2029" i="1"/>
  <c r="BA2029" i="1"/>
  <c r="BB2029" i="1"/>
  <c r="BC2029" i="1"/>
  <c r="BD2029" i="1"/>
  <c r="BE2029" i="1"/>
  <c r="AV2029" i="1"/>
  <c r="AU2030" i="1"/>
  <c r="AW2030" i="1"/>
  <c r="AX2030" i="1"/>
  <c r="AY2030" i="1"/>
  <c r="AZ2030" i="1"/>
  <c r="BA2030" i="1"/>
  <c r="BB2030" i="1"/>
  <c r="BC2030" i="1"/>
  <c r="BD2030" i="1"/>
  <c r="BE2030" i="1"/>
  <c r="AV2030" i="1"/>
  <c r="AU2031" i="1"/>
  <c r="AW2031" i="1"/>
  <c r="AX2031" i="1"/>
  <c r="AY2031" i="1"/>
  <c r="AZ2031" i="1"/>
  <c r="BA2031" i="1"/>
  <c r="BB2031" i="1"/>
  <c r="BC2031" i="1"/>
  <c r="BD2031" i="1"/>
  <c r="BE2031" i="1"/>
  <c r="AV2031" i="1"/>
  <c r="AU2032" i="1"/>
  <c r="AW2032" i="1"/>
  <c r="AX2032" i="1"/>
  <c r="AY2032" i="1"/>
  <c r="AZ2032" i="1"/>
  <c r="BA2032" i="1"/>
  <c r="BB2032" i="1"/>
  <c r="BC2032" i="1"/>
  <c r="BD2032" i="1"/>
  <c r="BE2032" i="1"/>
  <c r="AV2032" i="1"/>
  <c r="AU2033" i="1"/>
  <c r="AW2033" i="1"/>
  <c r="AX2033" i="1"/>
  <c r="AY2033" i="1"/>
  <c r="AZ2033" i="1"/>
  <c r="BA2033" i="1"/>
  <c r="BB2033" i="1"/>
  <c r="BC2033" i="1"/>
  <c r="BD2033" i="1"/>
  <c r="BE2033" i="1"/>
  <c r="AV2033" i="1"/>
  <c r="AU2034" i="1"/>
  <c r="AW2034" i="1"/>
  <c r="AX2034" i="1"/>
  <c r="AY2034" i="1"/>
  <c r="AZ2034" i="1"/>
  <c r="BA2034" i="1"/>
  <c r="BB2034" i="1"/>
  <c r="BC2034" i="1"/>
  <c r="BD2034" i="1"/>
  <c r="BE2034" i="1"/>
  <c r="AV2034" i="1"/>
  <c r="AU2035" i="1"/>
  <c r="AW2035" i="1"/>
  <c r="AX2035" i="1"/>
  <c r="AY2035" i="1"/>
  <c r="AZ2035" i="1"/>
  <c r="BA2035" i="1"/>
  <c r="BB2035" i="1"/>
  <c r="BC2035" i="1"/>
  <c r="BD2035" i="1"/>
  <c r="BE2035" i="1"/>
  <c r="AV2035" i="1"/>
  <c r="AU2036" i="1"/>
  <c r="AW2036" i="1"/>
  <c r="AX2036" i="1"/>
  <c r="AY2036" i="1"/>
  <c r="AZ2036" i="1"/>
  <c r="BA2036" i="1"/>
  <c r="BB2036" i="1"/>
  <c r="BC2036" i="1"/>
  <c r="BD2036" i="1"/>
  <c r="BE2036" i="1"/>
  <c r="AV2036" i="1"/>
  <c r="AU2037" i="1"/>
  <c r="AW2037" i="1"/>
  <c r="AX2037" i="1"/>
  <c r="AY2037" i="1"/>
  <c r="AZ2037" i="1"/>
  <c r="BA2037" i="1"/>
  <c r="BB2037" i="1"/>
  <c r="BC2037" i="1"/>
  <c r="BD2037" i="1"/>
  <c r="BE2037" i="1"/>
  <c r="AV2037" i="1"/>
  <c r="AU2038" i="1"/>
  <c r="AW2038" i="1"/>
  <c r="AX2038" i="1"/>
  <c r="AY2038" i="1"/>
  <c r="AZ2038" i="1"/>
  <c r="BA2038" i="1"/>
  <c r="BB2038" i="1"/>
  <c r="BC2038" i="1"/>
  <c r="BD2038" i="1"/>
  <c r="BE2038" i="1"/>
  <c r="AV2038" i="1"/>
  <c r="AU2039" i="1"/>
  <c r="AW2039" i="1"/>
  <c r="AX2039" i="1"/>
  <c r="AY2039" i="1"/>
  <c r="AZ2039" i="1"/>
  <c r="BA2039" i="1"/>
  <c r="BB2039" i="1"/>
  <c r="BC2039" i="1"/>
  <c r="BD2039" i="1"/>
  <c r="BE2039" i="1"/>
  <c r="AV2039" i="1"/>
  <c r="AU2040" i="1"/>
  <c r="AW2040" i="1"/>
  <c r="AX2040" i="1"/>
  <c r="AY2040" i="1"/>
  <c r="AZ2040" i="1"/>
  <c r="BA2040" i="1"/>
  <c r="BB2040" i="1"/>
  <c r="BC2040" i="1"/>
  <c r="BD2040" i="1"/>
  <c r="BE2040" i="1"/>
  <c r="AV2040" i="1"/>
  <c r="AU1891" i="1"/>
  <c r="AW1891" i="1"/>
  <c r="AX1891" i="1"/>
  <c r="AY1891" i="1"/>
  <c r="AZ1891" i="1"/>
  <c r="BA1891" i="1"/>
  <c r="BB1891" i="1"/>
  <c r="BC1891" i="1"/>
  <c r="BD1891" i="1"/>
  <c r="BE1891" i="1"/>
  <c r="AV1891" i="1"/>
  <c r="AU1892" i="1"/>
  <c r="AW1892" i="1"/>
  <c r="AX1892" i="1"/>
  <c r="AY1892" i="1"/>
  <c r="AZ1892" i="1"/>
  <c r="BA1892" i="1"/>
  <c r="BB1892" i="1"/>
  <c r="BC1892" i="1"/>
  <c r="BD1892" i="1"/>
  <c r="BE1892" i="1"/>
  <c r="AV1892" i="1"/>
  <c r="AU1893" i="1"/>
  <c r="AW1893" i="1"/>
  <c r="AX1893" i="1"/>
  <c r="AY1893" i="1"/>
  <c r="AZ1893" i="1"/>
  <c r="BA1893" i="1"/>
  <c r="BB1893" i="1"/>
  <c r="BC1893" i="1"/>
  <c r="BD1893" i="1"/>
  <c r="BE1893" i="1"/>
  <c r="AV1893" i="1"/>
  <c r="AU1894" i="1"/>
  <c r="AW1894" i="1"/>
  <c r="AX1894" i="1"/>
  <c r="AY1894" i="1"/>
  <c r="AZ1894" i="1"/>
  <c r="BA1894" i="1"/>
  <c r="BB1894" i="1"/>
  <c r="BC1894" i="1"/>
  <c r="BD1894" i="1"/>
  <c r="BE1894" i="1"/>
  <c r="AV1894" i="1"/>
  <c r="AU1895" i="1"/>
  <c r="AW1895" i="1"/>
  <c r="AX1895" i="1"/>
  <c r="AY1895" i="1"/>
  <c r="AZ1895" i="1"/>
  <c r="BA1895" i="1"/>
  <c r="BB1895" i="1"/>
  <c r="BC1895" i="1"/>
  <c r="BD1895" i="1"/>
  <c r="BE1895" i="1"/>
  <c r="AV1895" i="1"/>
  <c r="AU1896" i="1"/>
  <c r="AW1896" i="1"/>
  <c r="AX1896" i="1"/>
  <c r="AY1896" i="1"/>
  <c r="AZ1896" i="1"/>
  <c r="BA1896" i="1"/>
  <c r="BB1896" i="1"/>
  <c r="BC1896" i="1"/>
  <c r="BD1896" i="1"/>
  <c r="BE1896" i="1"/>
  <c r="AV1896" i="1"/>
  <c r="AU1897" i="1"/>
  <c r="AW1897" i="1"/>
  <c r="AX1897" i="1"/>
  <c r="AY1897" i="1"/>
  <c r="AZ1897" i="1"/>
  <c r="BA1897" i="1"/>
  <c r="BB1897" i="1"/>
  <c r="BC1897" i="1"/>
  <c r="BD1897" i="1"/>
  <c r="BE1897" i="1"/>
  <c r="AV1897" i="1"/>
  <c r="AU1898" i="1"/>
  <c r="AW1898" i="1"/>
  <c r="AX1898" i="1"/>
  <c r="AY1898" i="1"/>
  <c r="AZ1898" i="1"/>
  <c r="BA1898" i="1"/>
  <c r="BB1898" i="1"/>
  <c r="BC1898" i="1"/>
  <c r="BD1898" i="1"/>
  <c r="BE1898" i="1"/>
  <c r="AV1898" i="1"/>
  <c r="AU1899" i="1"/>
  <c r="AW1899" i="1"/>
  <c r="AX1899" i="1"/>
  <c r="AY1899" i="1"/>
  <c r="AZ1899" i="1"/>
  <c r="BA1899" i="1"/>
  <c r="BB1899" i="1"/>
  <c r="BC1899" i="1"/>
  <c r="BD1899" i="1"/>
  <c r="BE1899" i="1"/>
  <c r="AV1899" i="1"/>
  <c r="AU1900" i="1"/>
  <c r="AW1900" i="1"/>
  <c r="AX1900" i="1"/>
  <c r="AY1900" i="1"/>
  <c r="AZ1900" i="1"/>
  <c r="BA1900" i="1"/>
  <c r="BB1900" i="1"/>
  <c r="BC1900" i="1"/>
  <c r="BD1900" i="1"/>
  <c r="BE1900" i="1"/>
  <c r="AV1900" i="1"/>
  <c r="AU1901" i="1"/>
  <c r="AW1901" i="1"/>
  <c r="AX1901" i="1"/>
  <c r="AY1901" i="1"/>
  <c r="AZ1901" i="1"/>
  <c r="BA1901" i="1"/>
  <c r="BB1901" i="1"/>
  <c r="BC1901" i="1"/>
  <c r="BD1901" i="1"/>
  <c r="BE1901" i="1"/>
  <c r="AV1901" i="1"/>
  <c r="AU1902" i="1"/>
  <c r="AW1902" i="1"/>
  <c r="AX1902" i="1"/>
  <c r="AY1902" i="1"/>
  <c r="AZ1902" i="1"/>
  <c r="BA1902" i="1"/>
  <c r="BB1902" i="1"/>
  <c r="BC1902" i="1"/>
  <c r="BD1902" i="1"/>
  <c r="BE1902" i="1"/>
  <c r="AV1902" i="1"/>
  <c r="AU1903" i="1"/>
  <c r="AW1903" i="1"/>
  <c r="AX1903" i="1"/>
  <c r="AY1903" i="1"/>
  <c r="AZ1903" i="1"/>
  <c r="BA1903" i="1"/>
  <c r="BB1903" i="1"/>
  <c r="BC1903" i="1"/>
  <c r="BD1903" i="1"/>
  <c r="BE1903" i="1"/>
  <c r="AV1903" i="1"/>
  <c r="AU1904" i="1"/>
  <c r="AW1904" i="1"/>
  <c r="AX1904" i="1"/>
  <c r="AY1904" i="1"/>
  <c r="AZ1904" i="1"/>
  <c r="BA1904" i="1"/>
  <c r="BB1904" i="1"/>
  <c r="BC1904" i="1"/>
  <c r="BD1904" i="1"/>
  <c r="BE1904" i="1"/>
  <c r="AV1904" i="1"/>
  <c r="AU1905" i="1"/>
  <c r="AW1905" i="1"/>
  <c r="AX1905" i="1"/>
  <c r="AY1905" i="1"/>
  <c r="AZ1905" i="1"/>
  <c r="BA1905" i="1"/>
  <c r="BB1905" i="1"/>
  <c r="BC1905" i="1"/>
  <c r="BD1905" i="1"/>
  <c r="BE1905" i="1"/>
  <c r="AV1905" i="1"/>
  <c r="AU1906" i="1"/>
  <c r="AW1906" i="1"/>
  <c r="AX1906" i="1"/>
  <c r="AY1906" i="1"/>
  <c r="AZ1906" i="1"/>
  <c r="BA1906" i="1"/>
  <c r="BB1906" i="1"/>
  <c r="BC1906" i="1"/>
  <c r="BD1906" i="1"/>
  <c r="BE1906" i="1"/>
  <c r="AV1906" i="1"/>
  <c r="AU1907" i="1"/>
  <c r="AW1907" i="1"/>
  <c r="AX1907" i="1"/>
  <c r="AY1907" i="1"/>
  <c r="AZ1907" i="1"/>
  <c r="BA1907" i="1"/>
  <c r="BB1907" i="1"/>
  <c r="BC1907" i="1"/>
  <c r="BD1907" i="1"/>
  <c r="BE1907" i="1"/>
  <c r="AV1907" i="1"/>
  <c r="AU1908" i="1"/>
  <c r="AW1908" i="1"/>
  <c r="AX1908" i="1"/>
  <c r="AY1908" i="1"/>
  <c r="AZ1908" i="1"/>
  <c r="BA1908" i="1"/>
  <c r="BB1908" i="1"/>
  <c r="BC1908" i="1"/>
  <c r="BD1908" i="1"/>
  <c r="BE1908" i="1"/>
  <c r="AV1908" i="1"/>
  <c r="AU1909" i="1"/>
  <c r="AW1909" i="1"/>
  <c r="AX1909" i="1"/>
  <c r="AY1909" i="1"/>
  <c r="AZ1909" i="1"/>
  <c r="BA1909" i="1"/>
  <c r="BB1909" i="1"/>
  <c r="BC1909" i="1"/>
  <c r="BD1909" i="1"/>
  <c r="BE1909" i="1"/>
  <c r="AV1909" i="1"/>
  <c r="AU1910" i="1"/>
  <c r="AW1910" i="1"/>
  <c r="AX1910" i="1"/>
  <c r="AY1910" i="1"/>
  <c r="AZ1910" i="1"/>
  <c r="BA1910" i="1"/>
  <c r="BB1910" i="1"/>
  <c r="BC1910" i="1"/>
  <c r="BD1910" i="1"/>
  <c r="BE1910" i="1"/>
  <c r="AV1910" i="1"/>
  <c r="AU1911" i="1"/>
  <c r="AW1911" i="1"/>
  <c r="AX1911" i="1"/>
  <c r="AY1911" i="1"/>
  <c r="AZ1911" i="1"/>
  <c r="BA1911" i="1"/>
  <c r="BB1911" i="1"/>
  <c r="BC1911" i="1"/>
  <c r="BD1911" i="1"/>
  <c r="BE1911" i="1"/>
  <c r="AV1911" i="1"/>
  <c r="AU1912" i="1"/>
  <c r="AW1912" i="1"/>
  <c r="AX1912" i="1"/>
  <c r="AY1912" i="1"/>
  <c r="AZ1912" i="1"/>
  <c r="BA1912" i="1"/>
  <c r="BB1912" i="1"/>
  <c r="BC1912" i="1"/>
  <c r="BD1912" i="1"/>
  <c r="BE1912" i="1"/>
  <c r="AV1912" i="1"/>
  <c r="AU1913" i="1"/>
  <c r="AW1913" i="1"/>
  <c r="AX1913" i="1"/>
  <c r="AY1913" i="1"/>
  <c r="AZ1913" i="1"/>
  <c r="BA1913" i="1"/>
  <c r="BB1913" i="1"/>
  <c r="BC1913" i="1"/>
  <c r="BD1913" i="1"/>
  <c r="BE1913" i="1"/>
  <c r="AV1913" i="1"/>
  <c r="AU1914" i="1"/>
  <c r="AW1914" i="1"/>
  <c r="AX1914" i="1"/>
  <c r="AY1914" i="1"/>
  <c r="AZ1914" i="1"/>
  <c r="BA1914" i="1"/>
  <c r="BB1914" i="1"/>
  <c r="BC1914" i="1"/>
  <c r="BD1914" i="1"/>
  <c r="BE1914" i="1"/>
  <c r="AV1914" i="1"/>
  <c r="AU1915" i="1"/>
  <c r="AW1915" i="1"/>
  <c r="AX1915" i="1"/>
  <c r="AY1915" i="1"/>
  <c r="AZ1915" i="1"/>
  <c r="BA1915" i="1"/>
  <c r="BB1915" i="1"/>
  <c r="BC1915" i="1"/>
  <c r="BD1915" i="1"/>
  <c r="BE1915" i="1"/>
  <c r="AV1915" i="1"/>
  <c r="AU1916" i="1"/>
  <c r="AW1916" i="1"/>
  <c r="AX1916" i="1"/>
  <c r="AY1916" i="1"/>
  <c r="AZ1916" i="1"/>
  <c r="BA1916" i="1"/>
  <c r="BB1916" i="1"/>
  <c r="BC1916" i="1"/>
  <c r="BD1916" i="1"/>
  <c r="BE1916" i="1"/>
  <c r="AV1916" i="1"/>
  <c r="AU1917" i="1"/>
  <c r="AW1917" i="1"/>
  <c r="AX1917" i="1"/>
  <c r="AY1917" i="1"/>
  <c r="AZ1917" i="1"/>
  <c r="BA1917" i="1"/>
  <c r="BB1917" i="1"/>
  <c r="BC1917" i="1"/>
  <c r="BD1917" i="1"/>
  <c r="BE1917" i="1"/>
  <c r="AV1917" i="1"/>
  <c r="AU1918" i="1"/>
  <c r="AW1918" i="1"/>
  <c r="AX1918" i="1"/>
  <c r="AY1918" i="1"/>
  <c r="AZ1918" i="1"/>
  <c r="BA1918" i="1"/>
  <c r="BB1918" i="1"/>
  <c r="BC1918" i="1"/>
  <c r="BD1918" i="1"/>
  <c r="BE1918" i="1"/>
  <c r="AV1918" i="1"/>
  <c r="AU1919" i="1"/>
  <c r="AW1919" i="1"/>
  <c r="AX1919" i="1"/>
  <c r="AY1919" i="1"/>
  <c r="AZ1919" i="1"/>
  <c r="BA1919" i="1"/>
  <c r="BB1919" i="1"/>
  <c r="BC1919" i="1"/>
  <c r="BD1919" i="1"/>
  <c r="BE1919" i="1"/>
  <c r="AV1919" i="1"/>
  <c r="AU1920" i="1"/>
  <c r="AW1920" i="1"/>
  <c r="AX1920" i="1"/>
  <c r="AY1920" i="1"/>
  <c r="AZ1920" i="1"/>
  <c r="BA1920" i="1"/>
  <c r="BB1920" i="1"/>
  <c r="BC1920" i="1"/>
  <c r="BD1920" i="1"/>
  <c r="BE1920" i="1"/>
  <c r="AV1920" i="1"/>
  <c r="AU1921" i="1"/>
  <c r="AW1921" i="1"/>
  <c r="AX1921" i="1"/>
  <c r="AY1921" i="1"/>
  <c r="AZ1921" i="1"/>
  <c r="BA1921" i="1"/>
  <c r="BB1921" i="1"/>
  <c r="BC1921" i="1"/>
  <c r="BD1921" i="1"/>
  <c r="BE1921" i="1"/>
  <c r="AV1921" i="1"/>
  <c r="AU1922" i="1"/>
  <c r="AW1922" i="1"/>
  <c r="AX1922" i="1"/>
  <c r="AY1922" i="1"/>
  <c r="AZ1922" i="1"/>
  <c r="BA1922" i="1"/>
  <c r="BB1922" i="1"/>
  <c r="BC1922" i="1"/>
  <c r="BD1922" i="1"/>
  <c r="BE1922" i="1"/>
  <c r="AV1922" i="1"/>
  <c r="AU1923" i="1"/>
  <c r="AW1923" i="1"/>
  <c r="AX1923" i="1"/>
  <c r="AY1923" i="1"/>
  <c r="AZ1923" i="1"/>
  <c r="BA1923" i="1"/>
  <c r="BB1923" i="1"/>
  <c r="BC1923" i="1"/>
  <c r="BD1923" i="1"/>
  <c r="BE1923" i="1"/>
  <c r="AV1923" i="1"/>
  <c r="AU1924" i="1"/>
  <c r="AW1924" i="1"/>
  <c r="AX1924" i="1"/>
  <c r="AY1924" i="1"/>
  <c r="AZ1924" i="1"/>
  <c r="BA1924" i="1"/>
  <c r="BB1924" i="1"/>
  <c r="BC1924" i="1"/>
  <c r="BD1924" i="1"/>
  <c r="BE1924" i="1"/>
  <c r="AV1924" i="1"/>
  <c r="AU1925" i="1"/>
  <c r="AW1925" i="1"/>
  <c r="AX1925" i="1"/>
  <c r="AY1925" i="1"/>
  <c r="AZ1925" i="1"/>
  <c r="BA1925" i="1"/>
  <c r="BB1925" i="1"/>
  <c r="BC1925" i="1"/>
  <c r="BD1925" i="1"/>
  <c r="BE1925" i="1"/>
  <c r="AV1925" i="1"/>
  <c r="AU1926" i="1"/>
  <c r="AW1926" i="1"/>
  <c r="AX1926" i="1"/>
  <c r="AY1926" i="1"/>
  <c r="AZ1926" i="1"/>
  <c r="BA1926" i="1"/>
  <c r="BB1926" i="1"/>
  <c r="BC1926" i="1"/>
  <c r="BD1926" i="1"/>
  <c r="BE1926" i="1"/>
  <c r="AV1926" i="1"/>
  <c r="AU1927" i="1"/>
  <c r="AW1927" i="1"/>
  <c r="AX1927" i="1"/>
  <c r="AY1927" i="1"/>
  <c r="AZ1927" i="1"/>
  <c r="BA1927" i="1"/>
  <c r="BB1927" i="1"/>
  <c r="BC1927" i="1"/>
  <c r="BD1927" i="1"/>
  <c r="BE1927" i="1"/>
  <c r="AV1927" i="1"/>
  <c r="AU1928" i="1"/>
  <c r="AW1928" i="1"/>
  <c r="AX1928" i="1"/>
  <c r="AY1928" i="1"/>
  <c r="AZ1928" i="1"/>
  <c r="BA1928" i="1"/>
  <c r="BB1928" i="1"/>
  <c r="BC1928" i="1"/>
  <c r="BD1928" i="1"/>
  <c r="BE1928" i="1"/>
  <c r="AV1928" i="1"/>
  <c r="AU1929" i="1"/>
  <c r="AW1929" i="1"/>
  <c r="AX1929" i="1"/>
  <c r="AY1929" i="1"/>
  <c r="AZ1929" i="1"/>
  <c r="BA1929" i="1"/>
  <c r="BB1929" i="1"/>
  <c r="BC1929" i="1"/>
  <c r="BD1929" i="1"/>
  <c r="BE1929" i="1"/>
  <c r="AV1929" i="1"/>
  <c r="AU1930" i="1"/>
  <c r="AW1930" i="1"/>
  <c r="AX1930" i="1"/>
  <c r="AY1930" i="1"/>
  <c r="AZ1930" i="1"/>
  <c r="BA1930" i="1"/>
  <c r="BB1930" i="1"/>
  <c r="BC1930" i="1"/>
  <c r="BD1930" i="1"/>
  <c r="BE1930" i="1"/>
  <c r="AV1930" i="1"/>
  <c r="AU1931" i="1"/>
  <c r="AW1931" i="1"/>
  <c r="AX1931" i="1"/>
  <c r="AY1931" i="1"/>
  <c r="AZ1931" i="1"/>
  <c r="BA1931" i="1"/>
  <c r="BB1931" i="1"/>
  <c r="BC1931" i="1"/>
  <c r="BD1931" i="1"/>
  <c r="BE1931" i="1"/>
  <c r="AV1931" i="1"/>
  <c r="AU1932" i="1"/>
  <c r="AW1932" i="1"/>
  <c r="AX1932" i="1"/>
  <c r="AY1932" i="1"/>
  <c r="AZ1932" i="1"/>
  <c r="BA1932" i="1"/>
  <c r="BB1932" i="1"/>
  <c r="BC1932" i="1"/>
  <c r="BD1932" i="1"/>
  <c r="BE1932" i="1"/>
  <c r="AV1932" i="1"/>
  <c r="AU1933" i="1"/>
  <c r="AW1933" i="1"/>
  <c r="AX1933" i="1"/>
  <c r="AY1933" i="1"/>
  <c r="AZ1933" i="1"/>
  <c r="BA1933" i="1"/>
  <c r="BB1933" i="1"/>
  <c r="BC1933" i="1"/>
  <c r="BD1933" i="1"/>
  <c r="BE1933" i="1"/>
  <c r="AV1933" i="1"/>
  <c r="AU1934" i="1"/>
  <c r="AW1934" i="1"/>
  <c r="AX1934" i="1"/>
  <c r="AY1934" i="1"/>
  <c r="AZ1934" i="1"/>
  <c r="BA1934" i="1"/>
  <c r="BB1934" i="1"/>
  <c r="BC1934" i="1"/>
  <c r="BD1934" i="1"/>
  <c r="BE1934" i="1"/>
  <c r="AV1934" i="1"/>
  <c r="AU1935" i="1"/>
  <c r="AW1935" i="1"/>
  <c r="AX1935" i="1"/>
  <c r="AY1935" i="1"/>
  <c r="AZ1935" i="1"/>
  <c r="BA1935" i="1"/>
  <c r="BB1935" i="1"/>
  <c r="BC1935" i="1"/>
  <c r="BD1935" i="1"/>
  <c r="BE1935" i="1"/>
  <c r="AV1935" i="1"/>
  <c r="AU1936" i="1"/>
  <c r="AW1936" i="1"/>
  <c r="AX1936" i="1"/>
  <c r="AY1936" i="1"/>
  <c r="AZ1936" i="1"/>
  <c r="BA1936" i="1"/>
  <c r="BB1936" i="1"/>
  <c r="BC1936" i="1"/>
  <c r="BD1936" i="1"/>
  <c r="BE1936" i="1"/>
  <c r="AV1936" i="1"/>
  <c r="AU1937" i="1"/>
  <c r="AW1937" i="1"/>
  <c r="AX1937" i="1"/>
  <c r="AY1937" i="1"/>
  <c r="AZ1937" i="1"/>
  <c r="BA1937" i="1"/>
  <c r="BB1937" i="1"/>
  <c r="BC1937" i="1"/>
  <c r="BD1937" i="1"/>
  <c r="BE1937" i="1"/>
  <c r="AV1937" i="1"/>
  <c r="AU1938" i="1"/>
  <c r="AW1938" i="1"/>
  <c r="AX1938" i="1"/>
  <c r="AY1938" i="1"/>
  <c r="AZ1938" i="1"/>
  <c r="BA1938" i="1"/>
  <c r="BB1938" i="1"/>
  <c r="BC1938" i="1"/>
  <c r="BD1938" i="1"/>
  <c r="BE1938" i="1"/>
  <c r="AV1938" i="1"/>
  <c r="AU1939" i="1"/>
  <c r="AW1939" i="1"/>
  <c r="AX1939" i="1"/>
  <c r="AY1939" i="1"/>
  <c r="AZ1939" i="1"/>
  <c r="BA1939" i="1"/>
  <c r="BB1939" i="1"/>
  <c r="BC1939" i="1"/>
  <c r="BD1939" i="1"/>
  <c r="BE1939" i="1"/>
  <c r="AV1939" i="1"/>
  <c r="AU1940" i="1"/>
  <c r="AW1940" i="1"/>
  <c r="AX1940" i="1"/>
  <c r="AY1940" i="1"/>
  <c r="AZ1940" i="1"/>
  <c r="BA1940" i="1"/>
  <c r="BB1940" i="1"/>
  <c r="BC1940" i="1"/>
  <c r="BD1940" i="1"/>
  <c r="BE1940" i="1"/>
  <c r="AV1940" i="1"/>
  <c r="AU1941" i="1"/>
  <c r="AW1941" i="1"/>
  <c r="AX1941" i="1"/>
  <c r="AY1941" i="1"/>
  <c r="AZ1941" i="1"/>
  <c r="BA1941" i="1"/>
  <c r="BB1941" i="1"/>
  <c r="BC1941" i="1"/>
  <c r="BD1941" i="1"/>
  <c r="BE1941" i="1"/>
  <c r="AV1941" i="1"/>
  <c r="AU1942" i="1"/>
  <c r="AW1942" i="1"/>
  <c r="AX1942" i="1"/>
  <c r="AY1942" i="1"/>
  <c r="AZ1942" i="1"/>
  <c r="BA1942" i="1"/>
  <c r="BB1942" i="1"/>
  <c r="BC1942" i="1"/>
  <c r="BD1942" i="1"/>
  <c r="BE1942" i="1"/>
  <c r="AV1942" i="1"/>
  <c r="AU1943" i="1"/>
  <c r="AW1943" i="1"/>
  <c r="AX1943" i="1"/>
  <c r="AY1943" i="1"/>
  <c r="AZ1943" i="1"/>
  <c r="BA1943" i="1"/>
  <c r="BB1943" i="1"/>
  <c r="BC1943" i="1"/>
  <c r="BD1943" i="1"/>
  <c r="BE1943" i="1"/>
  <c r="AV1943" i="1"/>
  <c r="AU1944" i="1"/>
  <c r="AW1944" i="1"/>
  <c r="AX1944" i="1"/>
  <c r="AY1944" i="1"/>
  <c r="AZ1944" i="1"/>
  <c r="BA1944" i="1"/>
  <c r="BB1944" i="1"/>
  <c r="BC1944" i="1"/>
  <c r="BD1944" i="1"/>
  <c r="BE1944" i="1"/>
  <c r="AV1944" i="1"/>
  <c r="AU1945" i="1"/>
  <c r="AW1945" i="1"/>
  <c r="AX1945" i="1"/>
  <c r="AY1945" i="1"/>
  <c r="AZ1945" i="1"/>
  <c r="BA1945" i="1"/>
  <c r="BB1945" i="1"/>
  <c r="BC1945" i="1"/>
  <c r="BD1945" i="1"/>
  <c r="BE1945" i="1"/>
  <c r="AV1945" i="1"/>
  <c r="AU1946" i="1"/>
  <c r="AW1946" i="1"/>
  <c r="AX1946" i="1"/>
  <c r="AY1946" i="1"/>
  <c r="AZ1946" i="1"/>
  <c r="BA1946" i="1"/>
  <c r="BB1946" i="1"/>
  <c r="BC1946" i="1"/>
  <c r="BD1946" i="1"/>
  <c r="BE1946" i="1"/>
  <c r="AV1946" i="1"/>
  <c r="AU1947" i="1"/>
  <c r="AW1947" i="1"/>
  <c r="AX1947" i="1"/>
  <c r="AY1947" i="1"/>
  <c r="AZ1947" i="1"/>
  <c r="BA1947" i="1"/>
  <c r="BB1947" i="1"/>
  <c r="BC1947" i="1"/>
  <c r="BD1947" i="1"/>
  <c r="BE1947" i="1"/>
  <c r="AV1947" i="1"/>
  <c r="AU1948" i="1"/>
  <c r="AW1948" i="1"/>
  <c r="AX1948" i="1"/>
  <c r="AY1948" i="1"/>
  <c r="AZ1948" i="1"/>
  <c r="BA1948" i="1"/>
  <c r="BB1948" i="1"/>
  <c r="BC1948" i="1"/>
  <c r="BD1948" i="1"/>
  <c r="BE1948" i="1"/>
  <c r="AV1948" i="1"/>
  <c r="AU1949" i="1"/>
  <c r="AW1949" i="1"/>
  <c r="AX1949" i="1"/>
  <c r="AY1949" i="1"/>
  <c r="AZ1949" i="1"/>
  <c r="BA1949" i="1"/>
  <c r="BB1949" i="1"/>
  <c r="BC1949" i="1"/>
  <c r="BD1949" i="1"/>
  <c r="BE1949" i="1"/>
  <c r="AV1949" i="1"/>
  <c r="AU1950" i="1"/>
  <c r="AW1950" i="1"/>
  <c r="AX1950" i="1"/>
  <c r="AY1950" i="1"/>
  <c r="AZ1950" i="1"/>
  <c r="BA1950" i="1"/>
  <c r="BB1950" i="1"/>
  <c r="BC1950" i="1"/>
  <c r="BD1950" i="1"/>
  <c r="BE1950" i="1"/>
  <c r="AV1950" i="1"/>
  <c r="AU1951" i="1"/>
  <c r="AW1951" i="1"/>
  <c r="AX1951" i="1"/>
  <c r="AY1951" i="1"/>
  <c r="AZ1951" i="1"/>
  <c r="BA1951" i="1"/>
  <c r="BB1951" i="1"/>
  <c r="BC1951" i="1"/>
  <c r="BD1951" i="1"/>
  <c r="BE1951" i="1"/>
  <c r="AV1951" i="1"/>
  <c r="AU1952" i="1"/>
  <c r="AW1952" i="1"/>
  <c r="AX1952" i="1"/>
  <c r="AY1952" i="1"/>
  <c r="AZ1952" i="1"/>
  <c r="BA1952" i="1"/>
  <c r="BB1952" i="1"/>
  <c r="BC1952" i="1"/>
  <c r="BD1952" i="1"/>
  <c r="BE1952" i="1"/>
  <c r="AV1952" i="1"/>
  <c r="AU1953" i="1"/>
  <c r="AW1953" i="1"/>
  <c r="AX1953" i="1"/>
  <c r="AY1953" i="1"/>
  <c r="AZ1953" i="1"/>
  <c r="BA1953" i="1"/>
  <c r="BB1953" i="1"/>
  <c r="BC1953" i="1"/>
  <c r="BD1953" i="1"/>
  <c r="BE1953" i="1"/>
  <c r="AV1953" i="1"/>
  <c r="AU1954" i="1"/>
  <c r="AW1954" i="1"/>
  <c r="AX1954" i="1"/>
  <c r="AY1954" i="1"/>
  <c r="AZ1954" i="1"/>
  <c r="BA1954" i="1"/>
  <c r="BB1954" i="1"/>
  <c r="BC1954" i="1"/>
  <c r="BD1954" i="1"/>
  <c r="BE1954" i="1"/>
  <c r="AV1954" i="1"/>
  <c r="AU1955" i="1"/>
  <c r="AW1955" i="1"/>
  <c r="AX1955" i="1"/>
  <c r="AY1955" i="1"/>
  <c r="AZ1955" i="1"/>
  <c r="BA1955" i="1"/>
  <c r="BB1955" i="1"/>
  <c r="BC1955" i="1"/>
  <c r="BD1955" i="1"/>
  <c r="BE1955" i="1"/>
  <c r="AV1955" i="1"/>
  <c r="AU1956" i="1"/>
  <c r="AW1956" i="1"/>
  <c r="AX1956" i="1"/>
  <c r="AY1956" i="1"/>
  <c r="AZ1956" i="1"/>
  <c r="BA1956" i="1"/>
  <c r="BB1956" i="1"/>
  <c r="BC1956" i="1"/>
  <c r="BD1956" i="1"/>
  <c r="BE1956" i="1"/>
  <c r="AV1956" i="1"/>
  <c r="AU1957" i="1"/>
  <c r="AW1957" i="1"/>
  <c r="AX1957" i="1"/>
  <c r="AY1957" i="1"/>
  <c r="AZ1957" i="1"/>
  <c r="BA1957" i="1"/>
  <c r="BB1957" i="1"/>
  <c r="BC1957" i="1"/>
  <c r="BD1957" i="1"/>
  <c r="BE1957" i="1"/>
  <c r="AV1957" i="1"/>
  <c r="AU1958" i="1"/>
  <c r="AW1958" i="1"/>
  <c r="AX1958" i="1"/>
  <c r="AY1958" i="1"/>
  <c r="AZ1958" i="1"/>
  <c r="BA1958" i="1"/>
  <c r="BB1958" i="1"/>
  <c r="BC1958" i="1"/>
  <c r="BD1958" i="1"/>
  <c r="BE1958" i="1"/>
  <c r="AV1958" i="1"/>
  <c r="AU1959" i="1"/>
  <c r="AW1959" i="1"/>
  <c r="AX1959" i="1"/>
  <c r="AY1959" i="1"/>
  <c r="AZ1959" i="1"/>
  <c r="BA1959" i="1"/>
  <c r="BB1959" i="1"/>
  <c r="BC1959" i="1"/>
  <c r="BD1959" i="1"/>
  <c r="BE1959" i="1"/>
  <c r="AV1959" i="1"/>
  <c r="AU1960" i="1"/>
  <c r="AW1960" i="1"/>
  <c r="AX1960" i="1"/>
  <c r="AY1960" i="1"/>
  <c r="AZ1960" i="1"/>
  <c r="BA1960" i="1"/>
  <c r="BB1960" i="1"/>
  <c r="BC1960" i="1"/>
  <c r="BD1960" i="1"/>
  <c r="BE1960" i="1"/>
  <c r="AV1960" i="1"/>
  <c r="AU1961" i="1"/>
  <c r="AW1961" i="1"/>
  <c r="AX1961" i="1"/>
  <c r="AY1961" i="1"/>
  <c r="AZ1961" i="1"/>
  <c r="BA1961" i="1"/>
  <c r="BB1961" i="1"/>
  <c r="BC1961" i="1"/>
  <c r="BD1961" i="1"/>
  <c r="BE1961" i="1"/>
  <c r="AV1961" i="1"/>
  <c r="AU1962" i="1"/>
  <c r="AW1962" i="1"/>
  <c r="AX1962" i="1"/>
  <c r="AY1962" i="1"/>
  <c r="AZ1962" i="1"/>
  <c r="BA1962" i="1"/>
  <c r="BB1962" i="1"/>
  <c r="BC1962" i="1"/>
  <c r="BD1962" i="1"/>
  <c r="BE1962" i="1"/>
  <c r="AV1962" i="1"/>
  <c r="AU1963" i="1"/>
  <c r="AW1963" i="1"/>
  <c r="AX1963" i="1"/>
  <c r="AY1963" i="1"/>
  <c r="AZ1963" i="1"/>
  <c r="BA1963" i="1"/>
  <c r="BB1963" i="1"/>
  <c r="BC1963" i="1"/>
  <c r="BD1963" i="1"/>
  <c r="BE1963" i="1"/>
  <c r="AV1963" i="1"/>
  <c r="AU1964" i="1"/>
  <c r="AW1964" i="1"/>
  <c r="AX1964" i="1"/>
  <c r="AY1964" i="1"/>
  <c r="AZ1964" i="1"/>
  <c r="BA1964" i="1"/>
  <c r="BB1964" i="1"/>
  <c r="BC1964" i="1"/>
  <c r="BD1964" i="1"/>
  <c r="BE1964" i="1"/>
  <c r="AV1964" i="1"/>
  <c r="AU1965" i="1"/>
  <c r="AW1965" i="1"/>
  <c r="AX1965" i="1"/>
  <c r="AY1965" i="1"/>
  <c r="AZ1965" i="1"/>
  <c r="BA1965" i="1"/>
  <c r="BB1965" i="1"/>
  <c r="BC1965" i="1"/>
  <c r="BD1965" i="1"/>
  <c r="BE1965" i="1"/>
  <c r="AV1965" i="1"/>
  <c r="AU1966" i="1"/>
  <c r="AW1966" i="1"/>
  <c r="AX1966" i="1"/>
  <c r="AY1966" i="1"/>
  <c r="AZ1966" i="1"/>
  <c r="BA1966" i="1"/>
  <c r="BB1966" i="1"/>
  <c r="BC1966" i="1"/>
  <c r="BD1966" i="1"/>
  <c r="BE1966" i="1"/>
  <c r="AV1966" i="1"/>
  <c r="AU1967" i="1"/>
  <c r="AW1967" i="1"/>
  <c r="AX1967" i="1"/>
  <c r="AY1967" i="1"/>
  <c r="AZ1967" i="1"/>
  <c r="BA1967" i="1"/>
  <c r="BB1967" i="1"/>
  <c r="BC1967" i="1"/>
  <c r="BD1967" i="1"/>
  <c r="BE1967" i="1"/>
  <c r="AV1967" i="1"/>
  <c r="AU1968" i="1"/>
  <c r="AW1968" i="1"/>
  <c r="AX1968" i="1"/>
  <c r="AY1968" i="1"/>
  <c r="AZ1968" i="1"/>
  <c r="BA1968" i="1"/>
  <c r="BB1968" i="1"/>
  <c r="BC1968" i="1"/>
  <c r="BD1968" i="1"/>
  <c r="BE1968" i="1"/>
  <c r="AV1968" i="1"/>
  <c r="AU1969" i="1"/>
  <c r="AW1969" i="1"/>
  <c r="AX1969" i="1"/>
  <c r="AY1969" i="1"/>
  <c r="AZ1969" i="1"/>
  <c r="BA1969" i="1"/>
  <c r="BB1969" i="1"/>
  <c r="BC1969" i="1"/>
  <c r="BD1969" i="1"/>
  <c r="BE1969" i="1"/>
  <c r="AV1969" i="1"/>
  <c r="AU1970" i="1"/>
  <c r="AW1970" i="1"/>
  <c r="AX1970" i="1"/>
  <c r="AY1970" i="1"/>
  <c r="AZ1970" i="1"/>
  <c r="BA1970" i="1"/>
  <c r="BB1970" i="1"/>
  <c r="BC1970" i="1"/>
  <c r="BD1970" i="1"/>
  <c r="BE1970" i="1"/>
  <c r="AV1970" i="1"/>
  <c r="AU1971" i="1"/>
  <c r="AW1971" i="1"/>
  <c r="AX1971" i="1"/>
  <c r="AY1971" i="1"/>
  <c r="AZ1971" i="1"/>
  <c r="BA1971" i="1"/>
  <c r="BB1971" i="1"/>
  <c r="BC1971" i="1"/>
  <c r="BD1971" i="1"/>
  <c r="BE1971" i="1"/>
  <c r="AV1971" i="1"/>
  <c r="AU1972" i="1"/>
  <c r="AW1972" i="1"/>
  <c r="AX1972" i="1"/>
  <c r="AY1972" i="1"/>
  <c r="AZ1972" i="1"/>
  <c r="BA1972" i="1"/>
  <c r="BB1972" i="1"/>
  <c r="BC1972" i="1"/>
  <c r="BD1972" i="1"/>
  <c r="BE1972" i="1"/>
  <c r="AV1972" i="1"/>
  <c r="AU1973" i="1"/>
  <c r="AW1973" i="1"/>
  <c r="AX1973" i="1"/>
  <c r="AY1973" i="1"/>
  <c r="AZ1973" i="1"/>
  <c r="BA1973" i="1"/>
  <c r="BB1973" i="1"/>
  <c r="BC1973" i="1"/>
  <c r="BD1973" i="1"/>
  <c r="BE1973" i="1"/>
  <c r="AV1973" i="1"/>
  <c r="AU1974" i="1"/>
  <c r="AW1974" i="1"/>
  <c r="AX1974" i="1"/>
  <c r="AY1974" i="1"/>
  <c r="AZ1974" i="1"/>
  <c r="BA1974" i="1"/>
  <c r="BB1974" i="1"/>
  <c r="BC1974" i="1"/>
  <c r="BD1974" i="1"/>
  <c r="BE1974" i="1"/>
  <c r="AV1974" i="1"/>
  <c r="AU1975" i="1"/>
  <c r="AW1975" i="1"/>
  <c r="AX1975" i="1"/>
  <c r="AY1975" i="1"/>
  <c r="AZ1975" i="1"/>
  <c r="BA1975" i="1"/>
  <c r="BB1975" i="1"/>
  <c r="BC1975" i="1"/>
  <c r="BD1975" i="1"/>
  <c r="BE1975" i="1"/>
  <c r="AV1975" i="1"/>
  <c r="AU1976" i="1"/>
  <c r="AW1976" i="1"/>
  <c r="AX1976" i="1"/>
  <c r="AY1976" i="1"/>
  <c r="AZ1976" i="1"/>
  <c r="BA1976" i="1"/>
  <c r="BB1976" i="1"/>
  <c r="BC1976" i="1"/>
  <c r="BD1976" i="1"/>
  <c r="BE1976" i="1"/>
  <c r="AV1976" i="1"/>
  <c r="AU1977" i="1"/>
  <c r="AW1977" i="1"/>
  <c r="AX1977" i="1"/>
  <c r="AY1977" i="1"/>
  <c r="AZ1977" i="1"/>
  <c r="BA1977" i="1"/>
  <c r="BB1977" i="1"/>
  <c r="BC1977" i="1"/>
  <c r="BD1977" i="1"/>
  <c r="BE1977" i="1"/>
  <c r="AV1977" i="1"/>
  <c r="AU1978" i="1"/>
  <c r="AW1978" i="1"/>
  <c r="AX1978" i="1"/>
  <c r="AY1978" i="1"/>
  <c r="AZ1978" i="1"/>
  <c r="BA1978" i="1"/>
  <c r="BB1978" i="1"/>
  <c r="BC1978" i="1"/>
  <c r="BD1978" i="1"/>
  <c r="BE1978" i="1"/>
  <c r="AV1978" i="1"/>
  <c r="AU1979" i="1"/>
  <c r="AW1979" i="1"/>
  <c r="AX1979" i="1"/>
  <c r="AY1979" i="1"/>
  <c r="AZ1979" i="1"/>
  <c r="BA1979" i="1"/>
  <c r="BB1979" i="1"/>
  <c r="BC1979" i="1"/>
  <c r="BD1979" i="1"/>
  <c r="BE1979" i="1"/>
  <c r="AV1979" i="1"/>
  <c r="AU1980" i="1"/>
  <c r="AW1980" i="1"/>
  <c r="AX1980" i="1"/>
  <c r="AY1980" i="1"/>
  <c r="AZ1980" i="1"/>
  <c r="BA1980" i="1"/>
  <c r="BB1980" i="1"/>
  <c r="BC1980" i="1"/>
  <c r="BD1980" i="1"/>
  <c r="BE1980" i="1"/>
  <c r="AV1980" i="1"/>
  <c r="AU1981" i="1"/>
  <c r="AW1981" i="1"/>
  <c r="AX1981" i="1"/>
  <c r="AY1981" i="1"/>
  <c r="AZ1981" i="1"/>
  <c r="BA1981" i="1"/>
  <c r="BB1981" i="1"/>
  <c r="BC1981" i="1"/>
  <c r="BD1981" i="1"/>
  <c r="BE1981" i="1"/>
  <c r="AV1981" i="1"/>
  <c r="AU1982" i="1"/>
  <c r="AW1982" i="1"/>
  <c r="AX1982" i="1"/>
  <c r="AY1982" i="1"/>
  <c r="AZ1982" i="1"/>
  <c r="BA1982" i="1"/>
  <c r="BB1982" i="1"/>
  <c r="BC1982" i="1"/>
  <c r="BD1982" i="1"/>
  <c r="BE1982" i="1"/>
  <c r="AV1982" i="1"/>
  <c r="AU1983" i="1"/>
  <c r="AW1983" i="1"/>
  <c r="AX1983" i="1"/>
  <c r="AY1983" i="1"/>
  <c r="AZ1983" i="1"/>
  <c r="BA1983" i="1"/>
  <c r="BB1983" i="1"/>
  <c r="BC1983" i="1"/>
  <c r="BD1983" i="1"/>
  <c r="BE1983" i="1"/>
  <c r="AV1983" i="1"/>
  <c r="BE1890" i="1"/>
  <c r="BE1863" i="1"/>
  <c r="BE1864" i="1"/>
  <c r="BE1865" i="1"/>
  <c r="BE1866" i="1"/>
  <c r="BE1867" i="1"/>
  <c r="BE1868" i="1"/>
  <c r="BE1869" i="1"/>
  <c r="BE1870" i="1"/>
  <c r="BE1871" i="1"/>
  <c r="BE1872" i="1"/>
  <c r="BE1873" i="1"/>
  <c r="BE1874" i="1"/>
  <c r="BE1875" i="1"/>
  <c r="BE1876" i="1"/>
  <c r="BE1877" i="1"/>
  <c r="BE1878" i="1"/>
  <c r="BE1879" i="1"/>
  <c r="BE1880" i="1"/>
  <c r="BE1881" i="1"/>
  <c r="BE1882" i="1"/>
  <c r="BE1883" i="1"/>
  <c r="BE1884" i="1"/>
  <c r="BE1885" i="1"/>
  <c r="BE1886" i="1"/>
  <c r="BE1887" i="1"/>
  <c r="BE1888" i="1"/>
  <c r="BE1889" i="1"/>
  <c r="BE1862" i="1"/>
  <c r="AU1890" i="1"/>
  <c r="AW1890" i="1"/>
  <c r="AX1890" i="1"/>
  <c r="AY1890" i="1"/>
  <c r="AZ1890" i="1"/>
  <c r="BA1890" i="1"/>
  <c r="BB1890" i="1"/>
  <c r="BC1890" i="1"/>
  <c r="BD1890" i="1"/>
  <c r="AV1890" i="1"/>
  <c r="AV1863" i="1"/>
  <c r="AV1864" i="1"/>
  <c r="AV1865" i="1"/>
  <c r="AV1866" i="1"/>
  <c r="AV1867" i="1"/>
  <c r="AV1868" i="1"/>
  <c r="AU1863" i="1"/>
  <c r="AU1864" i="1"/>
  <c r="AU1865" i="1"/>
  <c r="AU1866" i="1"/>
  <c r="AU1867" i="1"/>
  <c r="AU1868" i="1"/>
  <c r="AU1869" i="1"/>
  <c r="AV1869" i="1"/>
  <c r="AU1870" i="1"/>
  <c r="AV1870" i="1"/>
  <c r="AU1871" i="1"/>
  <c r="AV1871" i="1"/>
  <c r="AU1872" i="1"/>
  <c r="AV1872" i="1"/>
  <c r="AU1873" i="1"/>
  <c r="AV1873" i="1"/>
  <c r="AU1874" i="1"/>
  <c r="AV1874" i="1"/>
  <c r="AU1875" i="1"/>
  <c r="AV1875" i="1"/>
  <c r="AU1876" i="1"/>
  <c r="AV1876" i="1"/>
  <c r="AU1877" i="1"/>
  <c r="AV1877" i="1"/>
  <c r="AU1878" i="1"/>
  <c r="AV1878" i="1"/>
  <c r="AU1879" i="1"/>
  <c r="AV1879" i="1"/>
  <c r="AU1880" i="1"/>
  <c r="AV1880" i="1"/>
  <c r="AU1881" i="1"/>
  <c r="AV1881" i="1"/>
  <c r="AU1882" i="1"/>
  <c r="AV1882" i="1"/>
  <c r="AU1883" i="1"/>
  <c r="AV1883" i="1"/>
  <c r="AU1884" i="1"/>
  <c r="AV1884" i="1"/>
  <c r="AU1885" i="1"/>
  <c r="AV1885" i="1"/>
  <c r="AU1886" i="1"/>
  <c r="AV1886" i="1"/>
  <c r="AU1887" i="1"/>
  <c r="AV1887" i="1"/>
  <c r="AU1888" i="1"/>
  <c r="AV1888" i="1"/>
  <c r="AU1889" i="1"/>
  <c r="AV1889" i="1"/>
  <c r="AU1862" i="1"/>
  <c r="AV1862" i="1"/>
  <c r="AU1855" i="1"/>
  <c r="AW1855" i="1"/>
  <c r="AX1855" i="1"/>
  <c r="AY1855" i="1"/>
  <c r="AZ1855" i="1"/>
  <c r="BA1855" i="1"/>
  <c r="BB1855" i="1"/>
  <c r="BC1855" i="1"/>
  <c r="BD1855" i="1"/>
  <c r="AV1855" i="1"/>
  <c r="AU1856" i="1"/>
  <c r="AW1856" i="1"/>
  <c r="AX1856" i="1"/>
  <c r="AY1856" i="1"/>
  <c r="AZ1856" i="1"/>
  <c r="BA1856" i="1"/>
  <c r="BB1856" i="1"/>
  <c r="BC1856" i="1"/>
  <c r="BD1856" i="1"/>
  <c r="AV1856" i="1"/>
  <c r="AU1857" i="1"/>
  <c r="AW1857" i="1"/>
  <c r="AX1857" i="1"/>
  <c r="AY1857" i="1"/>
  <c r="AZ1857" i="1"/>
  <c r="BA1857" i="1"/>
  <c r="BB1857" i="1"/>
  <c r="BC1857" i="1"/>
  <c r="BD1857" i="1"/>
  <c r="AV1857" i="1"/>
  <c r="AU1858" i="1"/>
  <c r="AW1858" i="1"/>
  <c r="AX1858" i="1"/>
  <c r="AY1858" i="1"/>
  <c r="AZ1858" i="1"/>
  <c r="BA1858" i="1"/>
  <c r="BB1858" i="1"/>
  <c r="BC1858" i="1"/>
  <c r="BD1858" i="1"/>
  <c r="AV1858" i="1"/>
  <c r="AU1859" i="1"/>
  <c r="AW1859" i="1"/>
  <c r="AX1859" i="1"/>
  <c r="AY1859" i="1"/>
  <c r="AZ1859" i="1"/>
  <c r="BA1859" i="1"/>
  <c r="BB1859" i="1"/>
  <c r="BC1859" i="1"/>
  <c r="BD1859" i="1"/>
  <c r="AV1859" i="1"/>
  <c r="AU1860" i="1"/>
  <c r="AW1860" i="1"/>
  <c r="AX1860" i="1"/>
  <c r="AY1860" i="1"/>
  <c r="AZ1860" i="1"/>
  <c r="BA1860" i="1"/>
  <c r="BB1860" i="1"/>
  <c r="BC1860" i="1"/>
  <c r="BD1860" i="1"/>
  <c r="AV1860" i="1"/>
  <c r="AU1861" i="1"/>
  <c r="AW1861" i="1"/>
  <c r="AX1861" i="1"/>
  <c r="AY1861" i="1"/>
  <c r="AZ1861" i="1"/>
  <c r="BA1861" i="1"/>
  <c r="BB1861" i="1"/>
  <c r="BC1861" i="1"/>
  <c r="BD1861" i="1"/>
  <c r="AV1861" i="1"/>
  <c r="AW1862" i="1"/>
  <c r="AX1862" i="1"/>
  <c r="AY1862" i="1"/>
  <c r="AZ1862" i="1"/>
  <c r="BA1862" i="1"/>
  <c r="BB1862" i="1"/>
  <c r="BC1862" i="1"/>
  <c r="BD1862" i="1"/>
  <c r="AW1863" i="1"/>
  <c r="AX1863" i="1"/>
  <c r="AY1863" i="1"/>
  <c r="AZ1863" i="1"/>
  <c r="BA1863" i="1"/>
  <c r="BB1863" i="1"/>
  <c r="BC1863" i="1"/>
  <c r="BD1863" i="1"/>
  <c r="AW1864" i="1"/>
  <c r="AX1864" i="1"/>
  <c r="AY1864" i="1"/>
  <c r="AZ1864" i="1"/>
  <c r="BA1864" i="1"/>
  <c r="BB1864" i="1"/>
  <c r="BC1864" i="1"/>
  <c r="BD1864" i="1"/>
  <c r="AW1865" i="1"/>
  <c r="AX1865" i="1"/>
  <c r="AY1865" i="1"/>
  <c r="AZ1865" i="1"/>
  <c r="BA1865" i="1"/>
  <c r="BB1865" i="1"/>
  <c r="BC1865" i="1"/>
  <c r="BD1865" i="1"/>
  <c r="AW1866" i="1"/>
  <c r="AX1866" i="1"/>
  <c r="AY1866" i="1"/>
  <c r="AZ1866" i="1"/>
  <c r="BA1866" i="1"/>
  <c r="BB1866" i="1"/>
  <c r="BC1866" i="1"/>
  <c r="BD1866" i="1"/>
  <c r="AW1867" i="1"/>
  <c r="AX1867" i="1"/>
  <c r="AY1867" i="1"/>
  <c r="AZ1867" i="1"/>
  <c r="BA1867" i="1"/>
  <c r="BB1867" i="1"/>
  <c r="BC1867" i="1"/>
  <c r="BD1867" i="1"/>
  <c r="AW1868" i="1"/>
  <c r="AX1868" i="1"/>
  <c r="AY1868" i="1"/>
  <c r="AZ1868" i="1"/>
  <c r="BA1868" i="1"/>
  <c r="BB1868" i="1"/>
  <c r="BC1868" i="1"/>
  <c r="BD1868" i="1"/>
  <c r="AW1869" i="1"/>
  <c r="AX1869" i="1"/>
  <c r="AY1869" i="1"/>
  <c r="AZ1869" i="1"/>
  <c r="BA1869" i="1"/>
  <c r="BB1869" i="1"/>
  <c r="BC1869" i="1"/>
  <c r="BD1869" i="1"/>
  <c r="AW1870" i="1"/>
  <c r="AX1870" i="1"/>
  <c r="AY1870" i="1"/>
  <c r="AZ1870" i="1"/>
  <c r="BA1870" i="1"/>
  <c r="BB1870" i="1"/>
  <c r="BC1870" i="1"/>
  <c r="BD1870" i="1"/>
  <c r="AW1871" i="1"/>
  <c r="AX1871" i="1"/>
  <c r="AY1871" i="1"/>
  <c r="AZ1871" i="1"/>
  <c r="BA1871" i="1"/>
  <c r="BB1871" i="1"/>
  <c r="BC1871" i="1"/>
  <c r="BD1871" i="1"/>
  <c r="AW1872" i="1"/>
  <c r="AX1872" i="1"/>
  <c r="AY1872" i="1"/>
  <c r="AZ1872" i="1"/>
  <c r="BA1872" i="1"/>
  <c r="BB1872" i="1"/>
  <c r="BC1872" i="1"/>
  <c r="BD1872" i="1"/>
  <c r="AW1873" i="1"/>
  <c r="AX1873" i="1"/>
  <c r="AY1873" i="1"/>
  <c r="AZ1873" i="1"/>
  <c r="BA1873" i="1"/>
  <c r="BB1873" i="1"/>
  <c r="BC1873" i="1"/>
  <c r="BD1873" i="1"/>
  <c r="AW1874" i="1"/>
  <c r="AX1874" i="1"/>
  <c r="AY1874" i="1"/>
  <c r="AZ1874" i="1"/>
  <c r="BA1874" i="1"/>
  <c r="BB1874" i="1"/>
  <c r="BC1874" i="1"/>
  <c r="BD1874" i="1"/>
  <c r="AW1875" i="1"/>
  <c r="AX1875" i="1"/>
  <c r="AY1875" i="1"/>
  <c r="AZ1875" i="1"/>
  <c r="BA1875" i="1"/>
  <c r="BB1875" i="1"/>
  <c r="BC1875" i="1"/>
  <c r="BD1875" i="1"/>
  <c r="AW1876" i="1"/>
  <c r="AX1876" i="1"/>
  <c r="AY1876" i="1"/>
  <c r="AZ1876" i="1"/>
  <c r="BA1876" i="1"/>
  <c r="BB1876" i="1"/>
  <c r="BC1876" i="1"/>
  <c r="BD1876" i="1"/>
  <c r="AW1877" i="1"/>
  <c r="AX1877" i="1"/>
  <c r="AY1877" i="1"/>
  <c r="AZ1877" i="1"/>
  <c r="BA1877" i="1"/>
  <c r="BB1877" i="1"/>
  <c r="BC1877" i="1"/>
  <c r="BD1877" i="1"/>
  <c r="AW1878" i="1"/>
  <c r="AX1878" i="1"/>
  <c r="AY1878" i="1"/>
  <c r="AZ1878" i="1"/>
  <c r="BA1878" i="1"/>
  <c r="BB1878" i="1"/>
  <c r="BC1878" i="1"/>
  <c r="BD1878" i="1"/>
  <c r="AW1879" i="1"/>
  <c r="AX1879" i="1"/>
  <c r="AY1879" i="1"/>
  <c r="AZ1879" i="1"/>
  <c r="BA1879" i="1"/>
  <c r="BB1879" i="1"/>
  <c r="BC1879" i="1"/>
  <c r="BD1879" i="1"/>
  <c r="AW1880" i="1"/>
  <c r="AX1880" i="1"/>
  <c r="AY1880" i="1"/>
  <c r="AZ1880" i="1"/>
  <c r="BA1880" i="1"/>
  <c r="BB1880" i="1"/>
  <c r="BC1880" i="1"/>
  <c r="BD1880" i="1"/>
  <c r="AW1881" i="1"/>
  <c r="AX1881" i="1"/>
  <c r="AY1881" i="1"/>
  <c r="AZ1881" i="1"/>
  <c r="BA1881" i="1"/>
  <c r="BB1881" i="1"/>
  <c r="BC1881" i="1"/>
  <c r="BD1881" i="1"/>
  <c r="AW1882" i="1"/>
  <c r="AX1882" i="1"/>
  <c r="AY1882" i="1"/>
  <c r="AZ1882" i="1"/>
  <c r="BA1882" i="1"/>
  <c r="BB1882" i="1"/>
  <c r="BC1882" i="1"/>
  <c r="BD1882" i="1"/>
  <c r="AW1883" i="1"/>
  <c r="AX1883" i="1"/>
  <c r="AY1883" i="1"/>
  <c r="AZ1883" i="1"/>
  <c r="BA1883" i="1"/>
  <c r="BB1883" i="1"/>
  <c r="BC1883" i="1"/>
  <c r="BD1883" i="1"/>
  <c r="AW1884" i="1"/>
  <c r="AX1884" i="1"/>
  <c r="AY1884" i="1"/>
  <c r="AZ1884" i="1"/>
  <c r="BA1884" i="1"/>
  <c r="BB1884" i="1"/>
  <c r="BC1884" i="1"/>
  <c r="BD1884" i="1"/>
  <c r="AW1885" i="1"/>
  <c r="AX1885" i="1"/>
  <c r="AY1885" i="1"/>
  <c r="AZ1885" i="1"/>
  <c r="BA1885" i="1"/>
  <c r="BB1885" i="1"/>
  <c r="BC1885" i="1"/>
  <c r="BD1885" i="1"/>
  <c r="AW1886" i="1"/>
  <c r="AX1886" i="1"/>
  <c r="AY1886" i="1"/>
  <c r="AZ1886" i="1"/>
  <c r="BA1886" i="1"/>
  <c r="BB1886" i="1"/>
  <c r="BC1886" i="1"/>
  <c r="BD1886" i="1"/>
  <c r="AW1887" i="1"/>
  <c r="AX1887" i="1"/>
  <c r="AY1887" i="1"/>
  <c r="AZ1887" i="1"/>
  <c r="BA1887" i="1"/>
  <c r="BB1887" i="1"/>
  <c r="BC1887" i="1"/>
  <c r="BD1887" i="1"/>
  <c r="AW1888" i="1"/>
  <c r="AX1888" i="1"/>
  <c r="AY1888" i="1"/>
  <c r="AZ1888" i="1"/>
  <c r="BA1888" i="1"/>
  <c r="BB1888" i="1"/>
  <c r="BC1888" i="1"/>
  <c r="BD1888" i="1"/>
  <c r="AW1889" i="1"/>
  <c r="AX1889" i="1"/>
  <c r="AY1889" i="1"/>
  <c r="AZ1889" i="1"/>
  <c r="BA1889" i="1"/>
  <c r="BB1889" i="1"/>
  <c r="BC1889" i="1"/>
  <c r="BD1889" i="1"/>
  <c r="AU1828" i="1"/>
  <c r="AW1828" i="1"/>
  <c r="AX1828" i="1"/>
  <c r="AY1828" i="1"/>
  <c r="AZ1828" i="1"/>
  <c r="BA1828" i="1"/>
  <c r="BB1828" i="1"/>
  <c r="BC1828" i="1"/>
  <c r="BD1828" i="1"/>
  <c r="AV1828" i="1"/>
  <c r="AU1829" i="1"/>
  <c r="AW1829" i="1"/>
  <c r="AX1829" i="1"/>
  <c r="AY1829" i="1"/>
  <c r="AZ1829" i="1"/>
  <c r="BA1829" i="1"/>
  <c r="BB1829" i="1"/>
  <c r="BC1829" i="1"/>
  <c r="BD1829" i="1"/>
  <c r="AV1829" i="1"/>
  <c r="AU1830" i="1"/>
  <c r="AW1830" i="1"/>
  <c r="AX1830" i="1"/>
  <c r="AY1830" i="1"/>
  <c r="AZ1830" i="1"/>
  <c r="BA1830" i="1"/>
  <c r="BB1830" i="1"/>
  <c r="BC1830" i="1"/>
  <c r="BD1830" i="1"/>
  <c r="AV1830" i="1"/>
  <c r="AU1831" i="1"/>
  <c r="AW1831" i="1"/>
  <c r="AX1831" i="1"/>
  <c r="AY1831" i="1"/>
  <c r="AZ1831" i="1"/>
  <c r="BA1831" i="1"/>
  <c r="BB1831" i="1"/>
  <c r="BC1831" i="1"/>
  <c r="BD1831" i="1"/>
  <c r="AV1831" i="1"/>
  <c r="AU1832" i="1"/>
  <c r="AW1832" i="1"/>
  <c r="AX1832" i="1"/>
  <c r="AY1832" i="1"/>
  <c r="AZ1832" i="1"/>
  <c r="BA1832" i="1"/>
  <c r="BB1832" i="1"/>
  <c r="BC1832" i="1"/>
  <c r="BD1832" i="1"/>
  <c r="AV1832" i="1"/>
  <c r="AU1833" i="1"/>
  <c r="AW1833" i="1"/>
  <c r="AX1833" i="1"/>
  <c r="AY1833" i="1"/>
  <c r="AZ1833" i="1"/>
  <c r="BA1833" i="1"/>
  <c r="BB1833" i="1"/>
  <c r="BC1833" i="1"/>
  <c r="BD1833" i="1"/>
  <c r="AV1833" i="1"/>
  <c r="AU1834" i="1"/>
  <c r="AW1834" i="1"/>
  <c r="AX1834" i="1"/>
  <c r="AY1834" i="1"/>
  <c r="AZ1834" i="1"/>
  <c r="BA1834" i="1"/>
  <c r="BB1834" i="1"/>
  <c r="BC1834" i="1"/>
  <c r="BD1834" i="1"/>
  <c r="AV1834" i="1"/>
  <c r="AU1835" i="1"/>
  <c r="AW1835" i="1"/>
  <c r="AX1835" i="1"/>
  <c r="AY1835" i="1"/>
  <c r="AZ1835" i="1"/>
  <c r="BA1835" i="1"/>
  <c r="BB1835" i="1"/>
  <c r="BC1835" i="1"/>
  <c r="BD1835" i="1"/>
  <c r="AV1835" i="1"/>
  <c r="AU1836" i="1"/>
  <c r="AW1836" i="1"/>
  <c r="AX1836" i="1"/>
  <c r="AY1836" i="1"/>
  <c r="AZ1836" i="1"/>
  <c r="BA1836" i="1"/>
  <c r="BB1836" i="1"/>
  <c r="BC1836" i="1"/>
  <c r="BD1836" i="1"/>
  <c r="AV1836" i="1"/>
  <c r="AU1837" i="1"/>
  <c r="AW1837" i="1"/>
  <c r="AX1837" i="1"/>
  <c r="AY1837" i="1"/>
  <c r="AZ1837" i="1"/>
  <c r="BA1837" i="1"/>
  <c r="BB1837" i="1"/>
  <c r="BC1837" i="1"/>
  <c r="BD1837" i="1"/>
  <c r="AV1837" i="1"/>
  <c r="AU1838" i="1"/>
  <c r="AW1838" i="1"/>
  <c r="AX1838" i="1"/>
  <c r="AY1838" i="1"/>
  <c r="AZ1838" i="1"/>
  <c r="BA1838" i="1"/>
  <c r="BB1838" i="1"/>
  <c r="BC1838" i="1"/>
  <c r="BD1838" i="1"/>
  <c r="AV1838" i="1"/>
  <c r="AU1839" i="1"/>
  <c r="AW1839" i="1"/>
  <c r="AX1839" i="1"/>
  <c r="AY1839" i="1"/>
  <c r="AZ1839" i="1"/>
  <c r="BA1839" i="1"/>
  <c r="BB1839" i="1"/>
  <c r="BC1839" i="1"/>
  <c r="BD1839" i="1"/>
  <c r="AV1839" i="1"/>
  <c r="AU1840" i="1"/>
  <c r="AW1840" i="1"/>
  <c r="AX1840" i="1"/>
  <c r="AY1840" i="1"/>
  <c r="AZ1840" i="1"/>
  <c r="BA1840" i="1"/>
  <c r="BB1840" i="1"/>
  <c r="BC1840" i="1"/>
  <c r="BD1840" i="1"/>
  <c r="AV1840" i="1"/>
  <c r="AU1841" i="1"/>
  <c r="AW1841" i="1"/>
  <c r="AX1841" i="1"/>
  <c r="AY1841" i="1"/>
  <c r="AZ1841" i="1"/>
  <c r="BA1841" i="1"/>
  <c r="BB1841" i="1"/>
  <c r="BC1841" i="1"/>
  <c r="BD1841" i="1"/>
  <c r="AV1841" i="1"/>
  <c r="AU1842" i="1"/>
  <c r="AW1842" i="1"/>
  <c r="AX1842" i="1"/>
  <c r="AY1842" i="1"/>
  <c r="AZ1842" i="1"/>
  <c r="BA1842" i="1"/>
  <c r="BB1842" i="1"/>
  <c r="BC1842" i="1"/>
  <c r="BD1842" i="1"/>
  <c r="AV1842" i="1"/>
  <c r="AU1843" i="1"/>
  <c r="AW1843" i="1"/>
  <c r="AX1843" i="1"/>
  <c r="AY1843" i="1"/>
  <c r="AZ1843" i="1"/>
  <c r="BA1843" i="1"/>
  <c r="BB1843" i="1"/>
  <c r="BC1843" i="1"/>
  <c r="BD1843" i="1"/>
  <c r="AV1843" i="1"/>
  <c r="AU1844" i="1"/>
  <c r="AW1844" i="1"/>
  <c r="AX1844" i="1"/>
  <c r="AY1844" i="1"/>
  <c r="AZ1844" i="1"/>
  <c r="BA1844" i="1"/>
  <c r="BB1844" i="1"/>
  <c r="BC1844" i="1"/>
  <c r="BD1844" i="1"/>
  <c r="AV1844" i="1"/>
  <c r="AU1845" i="1"/>
  <c r="AW1845" i="1"/>
  <c r="AX1845" i="1"/>
  <c r="AY1845" i="1"/>
  <c r="AZ1845" i="1"/>
  <c r="BA1845" i="1"/>
  <c r="BB1845" i="1"/>
  <c r="BC1845" i="1"/>
  <c r="BD1845" i="1"/>
  <c r="AV1845" i="1"/>
  <c r="AU1846" i="1"/>
  <c r="AW1846" i="1"/>
  <c r="AX1846" i="1"/>
  <c r="AY1846" i="1"/>
  <c r="AZ1846" i="1"/>
  <c r="BA1846" i="1"/>
  <c r="BB1846" i="1"/>
  <c r="BC1846" i="1"/>
  <c r="BD1846" i="1"/>
  <c r="AV1846" i="1"/>
  <c r="AU1847" i="1"/>
  <c r="AW1847" i="1"/>
  <c r="AX1847" i="1"/>
  <c r="AY1847" i="1"/>
  <c r="AZ1847" i="1"/>
  <c r="BA1847" i="1"/>
  <c r="BB1847" i="1"/>
  <c r="BC1847" i="1"/>
  <c r="BD1847" i="1"/>
  <c r="AV1847" i="1"/>
  <c r="AU1848" i="1"/>
  <c r="AW1848" i="1"/>
  <c r="AX1848" i="1"/>
  <c r="AY1848" i="1"/>
  <c r="AZ1848" i="1"/>
  <c r="BA1848" i="1"/>
  <c r="BB1848" i="1"/>
  <c r="BC1848" i="1"/>
  <c r="BD1848" i="1"/>
  <c r="AV1848" i="1"/>
  <c r="AU1849" i="1"/>
  <c r="AW1849" i="1"/>
  <c r="AX1849" i="1"/>
  <c r="AY1849" i="1"/>
  <c r="AZ1849" i="1"/>
  <c r="BA1849" i="1"/>
  <c r="BB1849" i="1"/>
  <c r="BC1849" i="1"/>
  <c r="BD1849" i="1"/>
  <c r="AV1849" i="1"/>
  <c r="AU1850" i="1"/>
  <c r="AW1850" i="1"/>
  <c r="AX1850" i="1"/>
  <c r="AY1850" i="1"/>
  <c r="AZ1850" i="1"/>
  <c r="BA1850" i="1"/>
  <c r="BB1850" i="1"/>
  <c r="BC1850" i="1"/>
  <c r="BD1850" i="1"/>
  <c r="AV1850" i="1"/>
  <c r="AU1851" i="1"/>
  <c r="AW1851" i="1"/>
  <c r="AX1851" i="1"/>
  <c r="AY1851" i="1"/>
  <c r="AZ1851" i="1"/>
  <c r="BA1851" i="1"/>
  <c r="BB1851" i="1"/>
  <c r="BC1851" i="1"/>
  <c r="BD1851" i="1"/>
  <c r="AV1851" i="1"/>
  <c r="AU1852" i="1"/>
  <c r="AW1852" i="1"/>
  <c r="AX1852" i="1"/>
  <c r="AY1852" i="1"/>
  <c r="AZ1852" i="1"/>
  <c r="BA1852" i="1"/>
  <c r="BB1852" i="1"/>
  <c r="BC1852" i="1"/>
  <c r="BD1852" i="1"/>
  <c r="AV1852" i="1"/>
  <c r="AU1853" i="1"/>
  <c r="AW1853" i="1"/>
  <c r="AX1853" i="1"/>
  <c r="AY1853" i="1"/>
  <c r="AZ1853" i="1"/>
  <c r="BA1853" i="1"/>
  <c r="BB1853" i="1"/>
  <c r="BC1853" i="1"/>
  <c r="BD1853" i="1"/>
  <c r="AV1853" i="1"/>
  <c r="AU1854" i="1"/>
  <c r="AW1854" i="1"/>
  <c r="AX1854" i="1"/>
  <c r="AY1854" i="1"/>
  <c r="AZ1854" i="1"/>
  <c r="BA1854" i="1"/>
  <c r="BB1854" i="1"/>
  <c r="BC1854" i="1"/>
  <c r="BD1854" i="1"/>
  <c r="AV1854" i="1"/>
  <c r="AU1790" i="1"/>
  <c r="AW1790" i="1"/>
  <c r="AX1790" i="1"/>
  <c r="AY1790" i="1"/>
  <c r="AZ1790" i="1"/>
  <c r="BA1790" i="1"/>
  <c r="BB1790" i="1"/>
  <c r="BC1790" i="1"/>
  <c r="BD1790" i="1"/>
  <c r="AV1790" i="1"/>
  <c r="AU1791" i="1"/>
  <c r="AW1791" i="1"/>
  <c r="AX1791" i="1"/>
  <c r="AY1791" i="1"/>
  <c r="AZ1791" i="1"/>
  <c r="BA1791" i="1"/>
  <c r="BB1791" i="1"/>
  <c r="BC1791" i="1"/>
  <c r="BD1791" i="1"/>
  <c r="AV1791" i="1"/>
  <c r="AU1792" i="1"/>
  <c r="AW1792" i="1"/>
  <c r="AX1792" i="1"/>
  <c r="AY1792" i="1"/>
  <c r="AZ1792" i="1"/>
  <c r="BA1792" i="1"/>
  <c r="BB1792" i="1"/>
  <c r="BC1792" i="1"/>
  <c r="BD1792" i="1"/>
  <c r="AV1792" i="1"/>
  <c r="AU1793" i="1"/>
  <c r="AW1793" i="1"/>
  <c r="AX1793" i="1"/>
  <c r="AY1793" i="1"/>
  <c r="AZ1793" i="1"/>
  <c r="BA1793" i="1"/>
  <c r="BB1793" i="1"/>
  <c r="BC1793" i="1"/>
  <c r="BD1793" i="1"/>
  <c r="AV1793" i="1"/>
  <c r="AU1794" i="1"/>
  <c r="AW1794" i="1"/>
  <c r="AX1794" i="1"/>
  <c r="AY1794" i="1"/>
  <c r="AZ1794" i="1"/>
  <c r="BA1794" i="1"/>
  <c r="BB1794" i="1"/>
  <c r="BC1794" i="1"/>
  <c r="BD1794" i="1"/>
  <c r="AV1794" i="1"/>
  <c r="AU1795" i="1"/>
  <c r="AW1795" i="1"/>
  <c r="AX1795" i="1"/>
  <c r="AY1795" i="1"/>
  <c r="AZ1795" i="1"/>
  <c r="BA1795" i="1"/>
  <c r="BB1795" i="1"/>
  <c r="BC1795" i="1"/>
  <c r="BD1795" i="1"/>
  <c r="AV1795" i="1"/>
  <c r="AU1796" i="1"/>
  <c r="AW1796" i="1"/>
  <c r="AX1796" i="1"/>
  <c r="AY1796" i="1"/>
  <c r="AZ1796" i="1"/>
  <c r="BA1796" i="1"/>
  <c r="BB1796" i="1"/>
  <c r="BC1796" i="1"/>
  <c r="BD1796" i="1"/>
  <c r="AV1796" i="1"/>
  <c r="AU1797" i="1"/>
  <c r="AW1797" i="1"/>
  <c r="AX1797" i="1"/>
  <c r="AY1797" i="1"/>
  <c r="AZ1797" i="1"/>
  <c r="BA1797" i="1"/>
  <c r="BB1797" i="1"/>
  <c r="BC1797" i="1"/>
  <c r="BD1797" i="1"/>
  <c r="AV1797" i="1"/>
  <c r="AU1798" i="1"/>
  <c r="AW1798" i="1"/>
  <c r="AX1798" i="1"/>
  <c r="AY1798" i="1"/>
  <c r="AZ1798" i="1"/>
  <c r="BA1798" i="1"/>
  <c r="BB1798" i="1"/>
  <c r="BC1798" i="1"/>
  <c r="BD1798" i="1"/>
  <c r="AV1798" i="1"/>
  <c r="AU1799" i="1"/>
  <c r="AW1799" i="1"/>
  <c r="AX1799" i="1"/>
  <c r="AY1799" i="1"/>
  <c r="AZ1799" i="1"/>
  <c r="BA1799" i="1"/>
  <c r="BB1799" i="1"/>
  <c r="BC1799" i="1"/>
  <c r="BD1799" i="1"/>
  <c r="AV1799" i="1"/>
  <c r="AU1800" i="1"/>
  <c r="AW1800" i="1"/>
  <c r="AX1800" i="1"/>
  <c r="AY1800" i="1"/>
  <c r="AZ1800" i="1"/>
  <c r="BA1800" i="1"/>
  <c r="BB1800" i="1"/>
  <c r="BC1800" i="1"/>
  <c r="BD1800" i="1"/>
  <c r="AV1800" i="1"/>
  <c r="AU1801" i="1"/>
  <c r="AW1801" i="1"/>
  <c r="AX1801" i="1"/>
  <c r="AY1801" i="1"/>
  <c r="AZ1801" i="1"/>
  <c r="BA1801" i="1"/>
  <c r="BB1801" i="1"/>
  <c r="BC1801" i="1"/>
  <c r="BD1801" i="1"/>
  <c r="AV1801" i="1"/>
  <c r="AU1802" i="1"/>
  <c r="AW1802" i="1"/>
  <c r="AX1802" i="1"/>
  <c r="AY1802" i="1"/>
  <c r="AZ1802" i="1"/>
  <c r="BA1802" i="1"/>
  <c r="BB1802" i="1"/>
  <c r="BC1802" i="1"/>
  <c r="BD1802" i="1"/>
  <c r="AV1802" i="1"/>
  <c r="AU1803" i="1"/>
  <c r="AW1803" i="1"/>
  <c r="AX1803" i="1"/>
  <c r="AY1803" i="1"/>
  <c r="AZ1803" i="1"/>
  <c r="BA1803" i="1"/>
  <c r="BB1803" i="1"/>
  <c r="BC1803" i="1"/>
  <c r="BD1803" i="1"/>
  <c r="AV1803" i="1"/>
  <c r="AU1804" i="1"/>
  <c r="AW1804" i="1"/>
  <c r="AX1804" i="1"/>
  <c r="AY1804" i="1"/>
  <c r="AZ1804" i="1"/>
  <c r="BA1804" i="1"/>
  <c r="BB1804" i="1"/>
  <c r="BC1804" i="1"/>
  <c r="BD1804" i="1"/>
  <c r="AV1804" i="1"/>
  <c r="AU1805" i="1"/>
  <c r="AW1805" i="1"/>
  <c r="AX1805" i="1"/>
  <c r="AY1805" i="1"/>
  <c r="AZ1805" i="1"/>
  <c r="BA1805" i="1"/>
  <c r="BB1805" i="1"/>
  <c r="BC1805" i="1"/>
  <c r="BD1805" i="1"/>
  <c r="AV1805" i="1"/>
  <c r="AU1806" i="1"/>
  <c r="AW1806" i="1"/>
  <c r="AX1806" i="1"/>
  <c r="AY1806" i="1"/>
  <c r="AZ1806" i="1"/>
  <c r="BA1806" i="1"/>
  <c r="BB1806" i="1"/>
  <c r="BC1806" i="1"/>
  <c r="BD1806" i="1"/>
  <c r="AV1806" i="1"/>
  <c r="AU1807" i="1"/>
  <c r="AW1807" i="1"/>
  <c r="AX1807" i="1"/>
  <c r="AY1807" i="1"/>
  <c r="AZ1807" i="1"/>
  <c r="BA1807" i="1"/>
  <c r="BB1807" i="1"/>
  <c r="BC1807" i="1"/>
  <c r="BD1807" i="1"/>
  <c r="AV1807" i="1"/>
  <c r="AU1808" i="1"/>
  <c r="AW1808" i="1"/>
  <c r="AX1808" i="1"/>
  <c r="AY1808" i="1"/>
  <c r="AZ1808" i="1"/>
  <c r="BA1808" i="1"/>
  <c r="BB1808" i="1"/>
  <c r="BC1808" i="1"/>
  <c r="BD1808" i="1"/>
  <c r="AV1808" i="1"/>
  <c r="AU1809" i="1"/>
  <c r="AW1809" i="1"/>
  <c r="AX1809" i="1"/>
  <c r="AY1809" i="1"/>
  <c r="AZ1809" i="1"/>
  <c r="BA1809" i="1"/>
  <c r="BB1809" i="1"/>
  <c r="BC1809" i="1"/>
  <c r="BD1809" i="1"/>
  <c r="AV1809" i="1"/>
  <c r="AU1810" i="1"/>
  <c r="AW1810" i="1"/>
  <c r="AX1810" i="1"/>
  <c r="AY1810" i="1"/>
  <c r="AZ1810" i="1"/>
  <c r="BA1810" i="1"/>
  <c r="BB1810" i="1"/>
  <c r="BC1810" i="1"/>
  <c r="BD1810" i="1"/>
  <c r="AV1810" i="1"/>
  <c r="AU1811" i="1"/>
  <c r="AW1811" i="1"/>
  <c r="AX1811" i="1"/>
  <c r="AY1811" i="1"/>
  <c r="AZ1811" i="1"/>
  <c r="BA1811" i="1"/>
  <c r="BB1811" i="1"/>
  <c r="BC1811" i="1"/>
  <c r="BD1811" i="1"/>
  <c r="AV1811" i="1"/>
  <c r="AU1812" i="1"/>
  <c r="AW1812" i="1"/>
  <c r="AX1812" i="1"/>
  <c r="AY1812" i="1"/>
  <c r="AZ1812" i="1"/>
  <c r="BA1812" i="1"/>
  <c r="BB1812" i="1"/>
  <c r="BC1812" i="1"/>
  <c r="BD1812" i="1"/>
  <c r="AV1812" i="1"/>
  <c r="AU1813" i="1"/>
  <c r="AW1813" i="1"/>
  <c r="AX1813" i="1"/>
  <c r="AY1813" i="1"/>
  <c r="AZ1813" i="1"/>
  <c r="BA1813" i="1"/>
  <c r="BB1813" i="1"/>
  <c r="BC1813" i="1"/>
  <c r="BD1813" i="1"/>
  <c r="AV1813" i="1"/>
  <c r="AU1814" i="1"/>
  <c r="AW1814" i="1"/>
  <c r="AX1814" i="1"/>
  <c r="AY1814" i="1"/>
  <c r="AZ1814" i="1"/>
  <c r="BA1814" i="1"/>
  <c r="BB1814" i="1"/>
  <c r="BC1814" i="1"/>
  <c r="BD1814" i="1"/>
  <c r="AV1814" i="1"/>
  <c r="AU1815" i="1"/>
  <c r="AW1815" i="1"/>
  <c r="AX1815" i="1"/>
  <c r="AY1815" i="1"/>
  <c r="AZ1815" i="1"/>
  <c r="BA1815" i="1"/>
  <c r="BB1815" i="1"/>
  <c r="BC1815" i="1"/>
  <c r="BD1815" i="1"/>
  <c r="AV1815" i="1"/>
  <c r="AU1816" i="1"/>
  <c r="AW1816" i="1"/>
  <c r="AX1816" i="1"/>
  <c r="AY1816" i="1"/>
  <c r="AZ1816" i="1"/>
  <c r="BA1816" i="1"/>
  <c r="BB1816" i="1"/>
  <c r="BC1816" i="1"/>
  <c r="BD1816" i="1"/>
  <c r="AV1816" i="1"/>
  <c r="AU1817" i="1"/>
  <c r="AW1817" i="1"/>
  <c r="AX1817" i="1"/>
  <c r="AY1817" i="1"/>
  <c r="AZ1817" i="1"/>
  <c r="BA1817" i="1"/>
  <c r="BB1817" i="1"/>
  <c r="BC1817" i="1"/>
  <c r="BD1817" i="1"/>
  <c r="AV1817" i="1"/>
  <c r="AU1818" i="1"/>
  <c r="AW1818" i="1"/>
  <c r="AX1818" i="1"/>
  <c r="AY1818" i="1"/>
  <c r="AZ1818" i="1"/>
  <c r="BA1818" i="1"/>
  <c r="BB1818" i="1"/>
  <c r="BC1818" i="1"/>
  <c r="BD1818" i="1"/>
  <c r="AV1818" i="1"/>
  <c r="AU1819" i="1"/>
  <c r="AW1819" i="1"/>
  <c r="AX1819" i="1"/>
  <c r="AY1819" i="1"/>
  <c r="AZ1819" i="1"/>
  <c r="BA1819" i="1"/>
  <c r="BB1819" i="1"/>
  <c r="BC1819" i="1"/>
  <c r="BD1819" i="1"/>
  <c r="AV1819" i="1"/>
  <c r="AU1820" i="1"/>
  <c r="AW1820" i="1"/>
  <c r="AX1820" i="1"/>
  <c r="AY1820" i="1"/>
  <c r="AZ1820" i="1"/>
  <c r="BA1820" i="1"/>
  <c r="BB1820" i="1"/>
  <c r="BC1820" i="1"/>
  <c r="BD1820" i="1"/>
  <c r="AV1820" i="1"/>
  <c r="AU1821" i="1"/>
  <c r="AW1821" i="1"/>
  <c r="AX1821" i="1"/>
  <c r="AY1821" i="1"/>
  <c r="AZ1821" i="1"/>
  <c r="BA1821" i="1"/>
  <c r="BB1821" i="1"/>
  <c r="BC1821" i="1"/>
  <c r="BD1821" i="1"/>
  <c r="AV1821" i="1"/>
  <c r="AU1822" i="1"/>
  <c r="AW1822" i="1"/>
  <c r="AX1822" i="1"/>
  <c r="AY1822" i="1"/>
  <c r="AZ1822" i="1"/>
  <c r="BA1822" i="1"/>
  <c r="BB1822" i="1"/>
  <c r="BC1822" i="1"/>
  <c r="BD1822" i="1"/>
  <c r="AV1822" i="1"/>
  <c r="AU1823" i="1"/>
  <c r="AW1823" i="1"/>
  <c r="AX1823" i="1"/>
  <c r="AY1823" i="1"/>
  <c r="AZ1823" i="1"/>
  <c r="BA1823" i="1"/>
  <c r="BB1823" i="1"/>
  <c r="BC1823" i="1"/>
  <c r="BD1823" i="1"/>
  <c r="AV1823" i="1"/>
  <c r="AU1824" i="1"/>
  <c r="AW1824" i="1"/>
  <c r="AX1824" i="1"/>
  <c r="AY1824" i="1"/>
  <c r="AZ1824" i="1"/>
  <c r="BA1824" i="1"/>
  <c r="BB1824" i="1"/>
  <c r="BC1824" i="1"/>
  <c r="BD1824" i="1"/>
  <c r="AV1824" i="1"/>
  <c r="AU1825" i="1"/>
  <c r="AW1825" i="1"/>
  <c r="AX1825" i="1"/>
  <c r="AY1825" i="1"/>
  <c r="AZ1825" i="1"/>
  <c r="BA1825" i="1"/>
  <c r="BB1825" i="1"/>
  <c r="BC1825" i="1"/>
  <c r="BD1825" i="1"/>
  <c r="AV1825" i="1"/>
  <c r="AU1826" i="1"/>
  <c r="AW1826" i="1"/>
  <c r="AX1826" i="1"/>
  <c r="AY1826" i="1"/>
  <c r="AZ1826" i="1"/>
  <c r="BA1826" i="1"/>
  <c r="BB1826" i="1"/>
  <c r="BC1826" i="1"/>
  <c r="BD1826" i="1"/>
  <c r="AV1826" i="1"/>
  <c r="AU1827" i="1"/>
  <c r="AW1827" i="1"/>
  <c r="AX1827" i="1"/>
  <c r="AY1827" i="1"/>
  <c r="AZ1827" i="1"/>
  <c r="BA1827" i="1"/>
  <c r="BB1827" i="1"/>
  <c r="BC1827" i="1"/>
  <c r="BD1827" i="1"/>
  <c r="AV1827" i="1"/>
  <c r="AU1679" i="1"/>
  <c r="AW1679" i="1"/>
  <c r="AX1679" i="1"/>
  <c r="AY1679" i="1"/>
  <c r="AZ1679" i="1"/>
  <c r="BA1679" i="1"/>
  <c r="BB1679" i="1"/>
  <c r="BC1679" i="1"/>
  <c r="BD1679" i="1"/>
  <c r="AV1679" i="1"/>
  <c r="AU1680" i="1"/>
  <c r="AW1680" i="1"/>
  <c r="AX1680" i="1"/>
  <c r="AY1680" i="1"/>
  <c r="AZ1680" i="1"/>
  <c r="BA1680" i="1"/>
  <c r="BB1680" i="1"/>
  <c r="BC1680" i="1"/>
  <c r="BD1680" i="1"/>
  <c r="AV1680" i="1"/>
  <c r="AU1681" i="1"/>
  <c r="AW1681" i="1"/>
  <c r="AX1681" i="1"/>
  <c r="AY1681" i="1"/>
  <c r="AZ1681" i="1"/>
  <c r="BA1681" i="1"/>
  <c r="BB1681" i="1"/>
  <c r="BC1681" i="1"/>
  <c r="BD1681" i="1"/>
  <c r="AV1681" i="1"/>
  <c r="AU1682" i="1"/>
  <c r="AW1682" i="1"/>
  <c r="AX1682" i="1"/>
  <c r="AY1682" i="1"/>
  <c r="AZ1682" i="1"/>
  <c r="BA1682" i="1"/>
  <c r="BB1682" i="1"/>
  <c r="BC1682" i="1"/>
  <c r="BD1682" i="1"/>
  <c r="AV1682" i="1"/>
  <c r="AU1683" i="1"/>
  <c r="AW1683" i="1"/>
  <c r="AX1683" i="1"/>
  <c r="AY1683" i="1"/>
  <c r="AZ1683" i="1"/>
  <c r="BA1683" i="1"/>
  <c r="BB1683" i="1"/>
  <c r="BC1683" i="1"/>
  <c r="BD1683" i="1"/>
  <c r="AV1683" i="1"/>
  <c r="AU1684" i="1"/>
  <c r="AW1684" i="1"/>
  <c r="AX1684" i="1"/>
  <c r="AY1684" i="1"/>
  <c r="AZ1684" i="1"/>
  <c r="BA1684" i="1"/>
  <c r="BB1684" i="1"/>
  <c r="BC1684" i="1"/>
  <c r="BD1684" i="1"/>
  <c r="AV1684" i="1"/>
  <c r="AU1685" i="1"/>
  <c r="AW1685" i="1"/>
  <c r="AX1685" i="1"/>
  <c r="AY1685" i="1"/>
  <c r="AZ1685" i="1"/>
  <c r="BA1685" i="1"/>
  <c r="BB1685" i="1"/>
  <c r="BC1685" i="1"/>
  <c r="BD1685" i="1"/>
  <c r="AV1685" i="1"/>
  <c r="AU1686" i="1"/>
  <c r="AW1686" i="1"/>
  <c r="AX1686" i="1"/>
  <c r="AY1686" i="1"/>
  <c r="AZ1686" i="1"/>
  <c r="BA1686" i="1"/>
  <c r="BB1686" i="1"/>
  <c r="BC1686" i="1"/>
  <c r="BD1686" i="1"/>
  <c r="AV1686" i="1"/>
  <c r="AU1687" i="1"/>
  <c r="AW1687" i="1"/>
  <c r="AX1687" i="1"/>
  <c r="AY1687" i="1"/>
  <c r="AZ1687" i="1"/>
  <c r="BA1687" i="1"/>
  <c r="BB1687" i="1"/>
  <c r="BC1687" i="1"/>
  <c r="BD1687" i="1"/>
  <c r="AV1687" i="1"/>
  <c r="AU1688" i="1"/>
  <c r="AW1688" i="1"/>
  <c r="AX1688" i="1"/>
  <c r="AY1688" i="1"/>
  <c r="AZ1688" i="1"/>
  <c r="BA1688" i="1"/>
  <c r="BB1688" i="1"/>
  <c r="BC1688" i="1"/>
  <c r="BD1688" i="1"/>
  <c r="AV1688" i="1"/>
  <c r="AU1689" i="1"/>
  <c r="AW1689" i="1"/>
  <c r="AX1689" i="1"/>
  <c r="AY1689" i="1"/>
  <c r="AZ1689" i="1"/>
  <c r="BA1689" i="1"/>
  <c r="BB1689" i="1"/>
  <c r="BC1689" i="1"/>
  <c r="BD1689" i="1"/>
  <c r="AV1689" i="1"/>
  <c r="AU1690" i="1"/>
  <c r="AW1690" i="1"/>
  <c r="AX1690" i="1"/>
  <c r="AY1690" i="1"/>
  <c r="AZ1690" i="1"/>
  <c r="BA1690" i="1"/>
  <c r="BB1690" i="1"/>
  <c r="BC1690" i="1"/>
  <c r="BD1690" i="1"/>
  <c r="AV1690" i="1"/>
  <c r="AU1691" i="1"/>
  <c r="AW1691" i="1"/>
  <c r="AX1691" i="1"/>
  <c r="AY1691" i="1"/>
  <c r="AZ1691" i="1"/>
  <c r="BA1691" i="1"/>
  <c r="BB1691" i="1"/>
  <c r="BC1691" i="1"/>
  <c r="BD1691" i="1"/>
  <c r="AV1691" i="1"/>
  <c r="AU1692" i="1"/>
  <c r="AW1692" i="1"/>
  <c r="AX1692" i="1"/>
  <c r="AY1692" i="1"/>
  <c r="AZ1692" i="1"/>
  <c r="BA1692" i="1"/>
  <c r="BB1692" i="1"/>
  <c r="BC1692" i="1"/>
  <c r="BD1692" i="1"/>
  <c r="AV1692" i="1"/>
  <c r="AU1693" i="1"/>
  <c r="AW1693" i="1"/>
  <c r="AX1693" i="1"/>
  <c r="AY1693" i="1"/>
  <c r="AZ1693" i="1"/>
  <c r="BA1693" i="1"/>
  <c r="BB1693" i="1"/>
  <c r="BC1693" i="1"/>
  <c r="BD1693" i="1"/>
  <c r="AV1693" i="1"/>
  <c r="AU1694" i="1"/>
  <c r="AW1694" i="1"/>
  <c r="AX1694" i="1"/>
  <c r="AY1694" i="1"/>
  <c r="AZ1694" i="1"/>
  <c r="BA1694" i="1"/>
  <c r="BB1694" i="1"/>
  <c r="BC1694" i="1"/>
  <c r="BD1694" i="1"/>
  <c r="AV1694" i="1"/>
  <c r="AU1695" i="1"/>
  <c r="AW1695" i="1"/>
  <c r="AX1695" i="1"/>
  <c r="AY1695" i="1"/>
  <c r="AZ1695" i="1"/>
  <c r="BA1695" i="1"/>
  <c r="BB1695" i="1"/>
  <c r="BC1695" i="1"/>
  <c r="BD1695" i="1"/>
  <c r="AV1695" i="1"/>
  <c r="AU1696" i="1"/>
  <c r="AW1696" i="1"/>
  <c r="AX1696" i="1"/>
  <c r="AY1696" i="1"/>
  <c r="AZ1696" i="1"/>
  <c r="BA1696" i="1"/>
  <c r="BB1696" i="1"/>
  <c r="BC1696" i="1"/>
  <c r="BD1696" i="1"/>
  <c r="AV1696" i="1"/>
  <c r="AU1697" i="1"/>
  <c r="AW1697" i="1"/>
  <c r="AX1697" i="1"/>
  <c r="AY1697" i="1"/>
  <c r="AZ1697" i="1"/>
  <c r="BA1697" i="1"/>
  <c r="BB1697" i="1"/>
  <c r="BC1697" i="1"/>
  <c r="BD1697" i="1"/>
  <c r="AV1697" i="1"/>
  <c r="AU1698" i="1"/>
  <c r="AW1698" i="1"/>
  <c r="AX1698" i="1"/>
  <c r="AY1698" i="1"/>
  <c r="AZ1698" i="1"/>
  <c r="BA1698" i="1"/>
  <c r="BB1698" i="1"/>
  <c r="BC1698" i="1"/>
  <c r="BD1698" i="1"/>
  <c r="AV1698" i="1"/>
  <c r="AU1699" i="1"/>
  <c r="AW1699" i="1"/>
  <c r="AX1699" i="1"/>
  <c r="AY1699" i="1"/>
  <c r="AZ1699" i="1"/>
  <c r="BA1699" i="1"/>
  <c r="BB1699" i="1"/>
  <c r="BC1699" i="1"/>
  <c r="BD1699" i="1"/>
  <c r="AV1699" i="1"/>
  <c r="AU1700" i="1"/>
  <c r="AW1700" i="1"/>
  <c r="AX1700" i="1"/>
  <c r="AY1700" i="1"/>
  <c r="AZ1700" i="1"/>
  <c r="BA1700" i="1"/>
  <c r="BB1700" i="1"/>
  <c r="BC1700" i="1"/>
  <c r="BD1700" i="1"/>
  <c r="AV1700" i="1"/>
  <c r="AU1701" i="1"/>
  <c r="AW1701" i="1"/>
  <c r="AX1701" i="1"/>
  <c r="AY1701" i="1"/>
  <c r="AZ1701" i="1"/>
  <c r="BA1701" i="1"/>
  <c r="BB1701" i="1"/>
  <c r="BC1701" i="1"/>
  <c r="BD1701" i="1"/>
  <c r="AV1701" i="1"/>
  <c r="AU1702" i="1"/>
  <c r="AW1702" i="1"/>
  <c r="AX1702" i="1"/>
  <c r="AY1702" i="1"/>
  <c r="AZ1702" i="1"/>
  <c r="BA1702" i="1"/>
  <c r="BB1702" i="1"/>
  <c r="BC1702" i="1"/>
  <c r="BD1702" i="1"/>
  <c r="AV1702" i="1"/>
  <c r="AU1703" i="1"/>
  <c r="AW1703" i="1"/>
  <c r="AX1703" i="1"/>
  <c r="AY1703" i="1"/>
  <c r="AZ1703" i="1"/>
  <c r="BA1703" i="1"/>
  <c r="BB1703" i="1"/>
  <c r="BC1703" i="1"/>
  <c r="BD1703" i="1"/>
  <c r="AV1703" i="1"/>
  <c r="AU1704" i="1"/>
  <c r="AW1704" i="1"/>
  <c r="AX1704" i="1"/>
  <c r="AY1704" i="1"/>
  <c r="AZ1704" i="1"/>
  <c r="BA1704" i="1"/>
  <c r="BB1704" i="1"/>
  <c r="BC1704" i="1"/>
  <c r="BD1704" i="1"/>
  <c r="AV1704" i="1"/>
  <c r="AU1705" i="1"/>
  <c r="AW1705" i="1"/>
  <c r="AX1705" i="1"/>
  <c r="AY1705" i="1"/>
  <c r="AZ1705" i="1"/>
  <c r="BA1705" i="1"/>
  <c r="BB1705" i="1"/>
  <c r="BC1705" i="1"/>
  <c r="BD1705" i="1"/>
  <c r="AV1705" i="1"/>
  <c r="AU1706" i="1"/>
  <c r="AW1706" i="1"/>
  <c r="AX1706" i="1"/>
  <c r="AY1706" i="1"/>
  <c r="AZ1706" i="1"/>
  <c r="BA1706" i="1"/>
  <c r="BB1706" i="1"/>
  <c r="BC1706" i="1"/>
  <c r="BD1706" i="1"/>
  <c r="AV1706" i="1"/>
  <c r="AU1707" i="1"/>
  <c r="AW1707" i="1"/>
  <c r="AX1707" i="1"/>
  <c r="AY1707" i="1"/>
  <c r="AZ1707" i="1"/>
  <c r="BA1707" i="1"/>
  <c r="BB1707" i="1"/>
  <c r="BC1707" i="1"/>
  <c r="BD1707" i="1"/>
  <c r="AV1707" i="1"/>
  <c r="AU1708" i="1"/>
  <c r="AW1708" i="1"/>
  <c r="AX1708" i="1"/>
  <c r="AY1708" i="1"/>
  <c r="AZ1708" i="1"/>
  <c r="BA1708" i="1"/>
  <c r="BB1708" i="1"/>
  <c r="BC1708" i="1"/>
  <c r="BD1708" i="1"/>
  <c r="AV1708" i="1"/>
  <c r="AU1709" i="1"/>
  <c r="AW1709" i="1"/>
  <c r="AX1709" i="1"/>
  <c r="AY1709" i="1"/>
  <c r="AZ1709" i="1"/>
  <c r="BA1709" i="1"/>
  <c r="BB1709" i="1"/>
  <c r="BC1709" i="1"/>
  <c r="BD1709" i="1"/>
  <c r="AV1709" i="1"/>
  <c r="AU1710" i="1"/>
  <c r="AW1710" i="1"/>
  <c r="AX1710" i="1"/>
  <c r="AY1710" i="1"/>
  <c r="AZ1710" i="1"/>
  <c r="BA1710" i="1"/>
  <c r="BB1710" i="1"/>
  <c r="BC1710" i="1"/>
  <c r="BD1710" i="1"/>
  <c r="AV1710" i="1"/>
  <c r="AU1711" i="1"/>
  <c r="AW1711" i="1"/>
  <c r="AX1711" i="1"/>
  <c r="AY1711" i="1"/>
  <c r="AZ1711" i="1"/>
  <c r="BA1711" i="1"/>
  <c r="BB1711" i="1"/>
  <c r="BC1711" i="1"/>
  <c r="BD1711" i="1"/>
  <c r="AV1711" i="1"/>
  <c r="AU1712" i="1"/>
  <c r="AW1712" i="1"/>
  <c r="AX1712" i="1"/>
  <c r="AY1712" i="1"/>
  <c r="AZ1712" i="1"/>
  <c r="BA1712" i="1"/>
  <c r="BB1712" i="1"/>
  <c r="BC1712" i="1"/>
  <c r="BD1712" i="1"/>
  <c r="AV1712" i="1"/>
  <c r="AU1713" i="1"/>
  <c r="AW1713" i="1"/>
  <c r="AX1713" i="1"/>
  <c r="AY1713" i="1"/>
  <c r="AZ1713" i="1"/>
  <c r="BA1713" i="1"/>
  <c r="BB1713" i="1"/>
  <c r="BC1713" i="1"/>
  <c r="BD1713" i="1"/>
  <c r="AV1713" i="1"/>
  <c r="AU1714" i="1"/>
  <c r="AW1714" i="1"/>
  <c r="AX1714" i="1"/>
  <c r="AY1714" i="1"/>
  <c r="AZ1714" i="1"/>
  <c r="BA1714" i="1"/>
  <c r="BB1714" i="1"/>
  <c r="BC1714" i="1"/>
  <c r="BD1714" i="1"/>
  <c r="AV1714" i="1"/>
  <c r="AU1715" i="1"/>
  <c r="AW1715" i="1"/>
  <c r="AX1715" i="1"/>
  <c r="AY1715" i="1"/>
  <c r="AZ1715" i="1"/>
  <c r="BA1715" i="1"/>
  <c r="BB1715" i="1"/>
  <c r="BC1715" i="1"/>
  <c r="BD1715" i="1"/>
  <c r="AV1715" i="1"/>
  <c r="AU1716" i="1"/>
  <c r="AW1716" i="1"/>
  <c r="AX1716" i="1"/>
  <c r="AY1716" i="1"/>
  <c r="AZ1716" i="1"/>
  <c r="BA1716" i="1"/>
  <c r="BB1716" i="1"/>
  <c r="BC1716" i="1"/>
  <c r="BD1716" i="1"/>
  <c r="AV1716" i="1"/>
  <c r="AU1717" i="1"/>
  <c r="AW1717" i="1"/>
  <c r="AX1717" i="1"/>
  <c r="AY1717" i="1"/>
  <c r="AZ1717" i="1"/>
  <c r="BA1717" i="1"/>
  <c r="BB1717" i="1"/>
  <c r="BC1717" i="1"/>
  <c r="BD1717" i="1"/>
  <c r="AV1717" i="1"/>
  <c r="AU1718" i="1"/>
  <c r="AW1718" i="1"/>
  <c r="AX1718" i="1"/>
  <c r="AY1718" i="1"/>
  <c r="AZ1718" i="1"/>
  <c r="BA1718" i="1"/>
  <c r="BB1718" i="1"/>
  <c r="BC1718" i="1"/>
  <c r="BD1718" i="1"/>
  <c r="AV1718" i="1"/>
  <c r="AU1719" i="1"/>
  <c r="AW1719" i="1"/>
  <c r="AX1719" i="1"/>
  <c r="AY1719" i="1"/>
  <c r="AZ1719" i="1"/>
  <c r="BA1719" i="1"/>
  <c r="BB1719" i="1"/>
  <c r="BC1719" i="1"/>
  <c r="BD1719" i="1"/>
  <c r="AV1719" i="1"/>
  <c r="AU1720" i="1"/>
  <c r="AW1720" i="1"/>
  <c r="AX1720" i="1"/>
  <c r="AY1720" i="1"/>
  <c r="AZ1720" i="1"/>
  <c r="BA1720" i="1"/>
  <c r="BB1720" i="1"/>
  <c r="BC1720" i="1"/>
  <c r="BD1720" i="1"/>
  <c r="AV1720" i="1"/>
  <c r="AU1721" i="1"/>
  <c r="AW1721" i="1"/>
  <c r="AX1721" i="1"/>
  <c r="AY1721" i="1"/>
  <c r="AZ1721" i="1"/>
  <c r="BA1721" i="1"/>
  <c r="BB1721" i="1"/>
  <c r="BC1721" i="1"/>
  <c r="BD1721" i="1"/>
  <c r="AV1721" i="1"/>
  <c r="AU1722" i="1"/>
  <c r="AW1722" i="1"/>
  <c r="AX1722" i="1"/>
  <c r="AY1722" i="1"/>
  <c r="AZ1722" i="1"/>
  <c r="BA1722" i="1"/>
  <c r="BB1722" i="1"/>
  <c r="BC1722" i="1"/>
  <c r="BD1722" i="1"/>
  <c r="AV1722" i="1"/>
  <c r="AU1723" i="1"/>
  <c r="AW1723" i="1"/>
  <c r="AX1723" i="1"/>
  <c r="AY1723" i="1"/>
  <c r="AZ1723" i="1"/>
  <c r="BA1723" i="1"/>
  <c r="BB1723" i="1"/>
  <c r="BC1723" i="1"/>
  <c r="BD1723" i="1"/>
  <c r="AV1723" i="1"/>
  <c r="AU1724" i="1"/>
  <c r="AW1724" i="1"/>
  <c r="AX1724" i="1"/>
  <c r="AY1724" i="1"/>
  <c r="AZ1724" i="1"/>
  <c r="BA1724" i="1"/>
  <c r="BB1724" i="1"/>
  <c r="BC1724" i="1"/>
  <c r="BD1724" i="1"/>
  <c r="AV1724" i="1"/>
  <c r="AU1725" i="1"/>
  <c r="AW1725" i="1"/>
  <c r="AX1725" i="1"/>
  <c r="AY1725" i="1"/>
  <c r="AZ1725" i="1"/>
  <c r="BA1725" i="1"/>
  <c r="BB1725" i="1"/>
  <c r="BC1725" i="1"/>
  <c r="BD1725" i="1"/>
  <c r="AV1725" i="1"/>
  <c r="AU1726" i="1"/>
  <c r="AW1726" i="1"/>
  <c r="AX1726" i="1"/>
  <c r="AY1726" i="1"/>
  <c r="AZ1726" i="1"/>
  <c r="BA1726" i="1"/>
  <c r="BB1726" i="1"/>
  <c r="BC1726" i="1"/>
  <c r="BD1726" i="1"/>
  <c r="AV1726" i="1"/>
  <c r="AU1727" i="1"/>
  <c r="AW1727" i="1"/>
  <c r="AX1727" i="1"/>
  <c r="AY1727" i="1"/>
  <c r="AZ1727" i="1"/>
  <c r="BA1727" i="1"/>
  <c r="BB1727" i="1"/>
  <c r="BC1727" i="1"/>
  <c r="BD1727" i="1"/>
  <c r="AV1727" i="1"/>
  <c r="AU1728" i="1"/>
  <c r="AW1728" i="1"/>
  <c r="AX1728" i="1"/>
  <c r="AY1728" i="1"/>
  <c r="AZ1728" i="1"/>
  <c r="BA1728" i="1"/>
  <c r="BB1728" i="1"/>
  <c r="BC1728" i="1"/>
  <c r="BD1728" i="1"/>
  <c r="AV1728" i="1"/>
  <c r="AU1729" i="1"/>
  <c r="AW1729" i="1"/>
  <c r="AX1729" i="1"/>
  <c r="AY1729" i="1"/>
  <c r="AZ1729" i="1"/>
  <c r="BA1729" i="1"/>
  <c r="BB1729" i="1"/>
  <c r="BC1729" i="1"/>
  <c r="BD1729" i="1"/>
  <c r="AV1729" i="1"/>
  <c r="AU1730" i="1"/>
  <c r="AW1730" i="1"/>
  <c r="AX1730" i="1"/>
  <c r="AY1730" i="1"/>
  <c r="AZ1730" i="1"/>
  <c r="BA1730" i="1"/>
  <c r="BB1730" i="1"/>
  <c r="BC1730" i="1"/>
  <c r="BD1730" i="1"/>
  <c r="AV1730" i="1"/>
  <c r="AU1731" i="1"/>
  <c r="AW1731" i="1"/>
  <c r="AX1731" i="1"/>
  <c r="AY1731" i="1"/>
  <c r="AZ1731" i="1"/>
  <c r="BA1731" i="1"/>
  <c r="BB1731" i="1"/>
  <c r="BC1731" i="1"/>
  <c r="BD1731" i="1"/>
  <c r="AV1731" i="1"/>
  <c r="AU1732" i="1"/>
  <c r="AW1732" i="1"/>
  <c r="AX1732" i="1"/>
  <c r="AY1732" i="1"/>
  <c r="AZ1732" i="1"/>
  <c r="BA1732" i="1"/>
  <c r="BB1732" i="1"/>
  <c r="BC1732" i="1"/>
  <c r="BD1732" i="1"/>
  <c r="AV1732" i="1"/>
  <c r="AU1733" i="1"/>
  <c r="AW1733" i="1"/>
  <c r="AX1733" i="1"/>
  <c r="AY1733" i="1"/>
  <c r="AZ1733" i="1"/>
  <c r="BA1733" i="1"/>
  <c r="BB1733" i="1"/>
  <c r="BC1733" i="1"/>
  <c r="BD1733" i="1"/>
  <c r="AV1733" i="1"/>
  <c r="AU1734" i="1"/>
  <c r="AW1734" i="1"/>
  <c r="AX1734" i="1"/>
  <c r="AY1734" i="1"/>
  <c r="AZ1734" i="1"/>
  <c r="BA1734" i="1"/>
  <c r="BB1734" i="1"/>
  <c r="BC1734" i="1"/>
  <c r="BD1734" i="1"/>
  <c r="AV1734" i="1"/>
  <c r="AU1735" i="1"/>
  <c r="AW1735" i="1"/>
  <c r="AX1735" i="1"/>
  <c r="AY1735" i="1"/>
  <c r="AZ1735" i="1"/>
  <c r="BA1735" i="1"/>
  <c r="BB1735" i="1"/>
  <c r="BC1735" i="1"/>
  <c r="BD1735" i="1"/>
  <c r="AV1735" i="1"/>
  <c r="AU1736" i="1"/>
  <c r="AW1736" i="1"/>
  <c r="AX1736" i="1"/>
  <c r="AY1736" i="1"/>
  <c r="AZ1736" i="1"/>
  <c r="BA1736" i="1"/>
  <c r="BB1736" i="1"/>
  <c r="BC1736" i="1"/>
  <c r="BD1736" i="1"/>
  <c r="AV1736" i="1"/>
  <c r="AU1737" i="1"/>
  <c r="AW1737" i="1"/>
  <c r="AX1737" i="1"/>
  <c r="AY1737" i="1"/>
  <c r="AZ1737" i="1"/>
  <c r="BA1737" i="1"/>
  <c r="BB1737" i="1"/>
  <c r="BC1737" i="1"/>
  <c r="BD1737" i="1"/>
  <c r="AV1737" i="1"/>
  <c r="AU1738" i="1"/>
  <c r="AW1738" i="1"/>
  <c r="AX1738" i="1"/>
  <c r="AY1738" i="1"/>
  <c r="AZ1738" i="1"/>
  <c r="BA1738" i="1"/>
  <c r="BB1738" i="1"/>
  <c r="BC1738" i="1"/>
  <c r="BD1738" i="1"/>
  <c r="AV1738" i="1"/>
  <c r="AU1739" i="1"/>
  <c r="AW1739" i="1"/>
  <c r="AX1739" i="1"/>
  <c r="AY1739" i="1"/>
  <c r="AZ1739" i="1"/>
  <c r="BA1739" i="1"/>
  <c r="BB1739" i="1"/>
  <c r="BC1739" i="1"/>
  <c r="BD1739" i="1"/>
  <c r="AV1739" i="1"/>
  <c r="AU1740" i="1"/>
  <c r="AW1740" i="1"/>
  <c r="AX1740" i="1"/>
  <c r="AY1740" i="1"/>
  <c r="AZ1740" i="1"/>
  <c r="BA1740" i="1"/>
  <c r="BB1740" i="1"/>
  <c r="BC1740" i="1"/>
  <c r="BD1740" i="1"/>
  <c r="AV1740" i="1"/>
  <c r="AU1741" i="1"/>
  <c r="AW1741" i="1"/>
  <c r="AX1741" i="1"/>
  <c r="AY1741" i="1"/>
  <c r="AZ1741" i="1"/>
  <c r="BA1741" i="1"/>
  <c r="BB1741" i="1"/>
  <c r="BC1741" i="1"/>
  <c r="BD1741" i="1"/>
  <c r="AV1741" i="1"/>
  <c r="AU1742" i="1"/>
  <c r="AW1742" i="1"/>
  <c r="AX1742" i="1"/>
  <c r="AY1742" i="1"/>
  <c r="AZ1742" i="1"/>
  <c r="BA1742" i="1"/>
  <c r="BB1742" i="1"/>
  <c r="BC1742" i="1"/>
  <c r="BD1742" i="1"/>
  <c r="AV1742" i="1"/>
  <c r="AU1743" i="1"/>
  <c r="AW1743" i="1"/>
  <c r="AX1743" i="1"/>
  <c r="AY1743" i="1"/>
  <c r="AZ1743" i="1"/>
  <c r="BA1743" i="1"/>
  <c r="BB1743" i="1"/>
  <c r="BC1743" i="1"/>
  <c r="BD1743" i="1"/>
  <c r="AV1743" i="1"/>
  <c r="AU1744" i="1"/>
  <c r="AW1744" i="1"/>
  <c r="AX1744" i="1"/>
  <c r="AY1744" i="1"/>
  <c r="AZ1744" i="1"/>
  <c r="BA1744" i="1"/>
  <c r="BB1744" i="1"/>
  <c r="BC1744" i="1"/>
  <c r="BD1744" i="1"/>
  <c r="AV1744" i="1"/>
  <c r="AU1745" i="1"/>
  <c r="AW1745" i="1"/>
  <c r="AX1745" i="1"/>
  <c r="AY1745" i="1"/>
  <c r="AZ1745" i="1"/>
  <c r="BA1745" i="1"/>
  <c r="BB1745" i="1"/>
  <c r="BC1745" i="1"/>
  <c r="BD1745" i="1"/>
  <c r="AV1745" i="1"/>
  <c r="AU1746" i="1"/>
  <c r="AW1746" i="1"/>
  <c r="AX1746" i="1"/>
  <c r="AY1746" i="1"/>
  <c r="AZ1746" i="1"/>
  <c r="BA1746" i="1"/>
  <c r="BB1746" i="1"/>
  <c r="BC1746" i="1"/>
  <c r="BD1746" i="1"/>
  <c r="AV1746" i="1"/>
  <c r="AU1747" i="1"/>
  <c r="AW1747" i="1"/>
  <c r="AX1747" i="1"/>
  <c r="AY1747" i="1"/>
  <c r="AZ1747" i="1"/>
  <c r="BA1747" i="1"/>
  <c r="BB1747" i="1"/>
  <c r="BC1747" i="1"/>
  <c r="BD1747" i="1"/>
  <c r="AV1747" i="1"/>
  <c r="AU1748" i="1"/>
  <c r="AW1748" i="1"/>
  <c r="AX1748" i="1"/>
  <c r="AY1748" i="1"/>
  <c r="AZ1748" i="1"/>
  <c r="BA1748" i="1"/>
  <c r="BB1748" i="1"/>
  <c r="BC1748" i="1"/>
  <c r="BD1748" i="1"/>
  <c r="AV1748" i="1"/>
  <c r="AU1749" i="1"/>
  <c r="AW1749" i="1"/>
  <c r="AX1749" i="1"/>
  <c r="AY1749" i="1"/>
  <c r="AZ1749" i="1"/>
  <c r="BA1749" i="1"/>
  <c r="BB1749" i="1"/>
  <c r="BC1749" i="1"/>
  <c r="BD1749" i="1"/>
  <c r="AV1749" i="1"/>
  <c r="AU1750" i="1"/>
  <c r="AW1750" i="1"/>
  <c r="AX1750" i="1"/>
  <c r="AY1750" i="1"/>
  <c r="AZ1750" i="1"/>
  <c r="BA1750" i="1"/>
  <c r="BB1750" i="1"/>
  <c r="BC1750" i="1"/>
  <c r="BD1750" i="1"/>
  <c r="AV1750" i="1"/>
  <c r="AU1751" i="1"/>
  <c r="AW1751" i="1"/>
  <c r="AX1751" i="1"/>
  <c r="AY1751" i="1"/>
  <c r="AZ1751" i="1"/>
  <c r="BA1751" i="1"/>
  <c r="BB1751" i="1"/>
  <c r="BC1751" i="1"/>
  <c r="BD1751" i="1"/>
  <c r="AV1751" i="1"/>
  <c r="AU1752" i="1"/>
  <c r="AW1752" i="1"/>
  <c r="AX1752" i="1"/>
  <c r="AY1752" i="1"/>
  <c r="AZ1752" i="1"/>
  <c r="BA1752" i="1"/>
  <c r="BB1752" i="1"/>
  <c r="BC1752" i="1"/>
  <c r="BD1752" i="1"/>
  <c r="AV1752" i="1"/>
  <c r="AU1753" i="1"/>
  <c r="AW1753" i="1"/>
  <c r="AX1753" i="1"/>
  <c r="AY1753" i="1"/>
  <c r="AZ1753" i="1"/>
  <c r="BA1753" i="1"/>
  <c r="BB1753" i="1"/>
  <c r="BC1753" i="1"/>
  <c r="BD1753" i="1"/>
  <c r="AV1753" i="1"/>
  <c r="AU1754" i="1"/>
  <c r="AW1754" i="1"/>
  <c r="AX1754" i="1"/>
  <c r="AY1754" i="1"/>
  <c r="AZ1754" i="1"/>
  <c r="BA1754" i="1"/>
  <c r="BB1754" i="1"/>
  <c r="BC1754" i="1"/>
  <c r="BD1754" i="1"/>
  <c r="AV1754" i="1"/>
  <c r="AU1755" i="1"/>
  <c r="AW1755" i="1"/>
  <c r="AX1755" i="1"/>
  <c r="AY1755" i="1"/>
  <c r="AZ1755" i="1"/>
  <c r="BA1755" i="1"/>
  <c r="BB1755" i="1"/>
  <c r="BC1755" i="1"/>
  <c r="BD1755" i="1"/>
  <c r="AV1755" i="1"/>
  <c r="AU1756" i="1"/>
  <c r="AW1756" i="1"/>
  <c r="AX1756" i="1"/>
  <c r="AY1756" i="1"/>
  <c r="AZ1756" i="1"/>
  <c r="BA1756" i="1"/>
  <c r="BB1756" i="1"/>
  <c r="BC1756" i="1"/>
  <c r="BD1756" i="1"/>
  <c r="AV1756" i="1"/>
  <c r="AU1757" i="1"/>
  <c r="AW1757" i="1"/>
  <c r="AX1757" i="1"/>
  <c r="AY1757" i="1"/>
  <c r="AZ1757" i="1"/>
  <c r="BA1757" i="1"/>
  <c r="BB1757" i="1"/>
  <c r="BC1757" i="1"/>
  <c r="BD1757" i="1"/>
  <c r="AV1757" i="1"/>
  <c r="AU1758" i="1"/>
  <c r="AW1758" i="1"/>
  <c r="AX1758" i="1"/>
  <c r="AY1758" i="1"/>
  <c r="AZ1758" i="1"/>
  <c r="BA1758" i="1"/>
  <c r="BB1758" i="1"/>
  <c r="BC1758" i="1"/>
  <c r="BD1758" i="1"/>
  <c r="AV1758" i="1"/>
  <c r="AU1759" i="1"/>
  <c r="AW1759" i="1"/>
  <c r="AX1759" i="1"/>
  <c r="AY1759" i="1"/>
  <c r="AZ1759" i="1"/>
  <c r="BA1759" i="1"/>
  <c r="BB1759" i="1"/>
  <c r="BC1759" i="1"/>
  <c r="BD1759" i="1"/>
  <c r="AV1759" i="1"/>
  <c r="AU1760" i="1"/>
  <c r="AW1760" i="1"/>
  <c r="AX1760" i="1"/>
  <c r="AY1760" i="1"/>
  <c r="AZ1760" i="1"/>
  <c r="BA1760" i="1"/>
  <c r="BB1760" i="1"/>
  <c r="BC1760" i="1"/>
  <c r="BD1760" i="1"/>
  <c r="AV1760" i="1"/>
  <c r="AU1761" i="1"/>
  <c r="AW1761" i="1"/>
  <c r="AX1761" i="1"/>
  <c r="AY1761" i="1"/>
  <c r="AZ1761" i="1"/>
  <c r="BA1761" i="1"/>
  <c r="BB1761" i="1"/>
  <c r="BC1761" i="1"/>
  <c r="BD1761" i="1"/>
  <c r="AV1761" i="1"/>
  <c r="AU1762" i="1"/>
  <c r="AW1762" i="1"/>
  <c r="AX1762" i="1"/>
  <c r="AY1762" i="1"/>
  <c r="AZ1762" i="1"/>
  <c r="BA1762" i="1"/>
  <c r="BB1762" i="1"/>
  <c r="BC1762" i="1"/>
  <c r="BD1762" i="1"/>
  <c r="AV1762" i="1"/>
  <c r="AU1763" i="1"/>
  <c r="AW1763" i="1"/>
  <c r="AX1763" i="1"/>
  <c r="AY1763" i="1"/>
  <c r="AZ1763" i="1"/>
  <c r="BA1763" i="1"/>
  <c r="BB1763" i="1"/>
  <c r="BC1763" i="1"/>
  <c r="BD1763" i="1"/>
  <c r="AV1763" i="1"/>
  <c r="AU1764" i="1"/>
  <c r="AW1764" i="1"/>
  <c r="AX1764" i="1"/>
  <c r="AY1764" i="1"/>
  <c r="AZ1764" i="1"/>
  <c r="BA1764" i="1"/>
  <c r="BB1764" i="1"/>
  <c r="BC1764" i="1"/>
  <c r="BD1764" i="1"/>
  <c r="AV1764" i="1"/>
  <c r="AU1765" i="1"/>
  <c r="AW1765" i="1"/>
  <c r="AX1765" i="1"/>
  <c r="AY1765" i="1"/>
  <c r="AZ1765" i="1"/>
  <c r="BA1765" i="1"/>
  <c r="BB1765" i="1"/>
  <c r="BC1765" i="1"/>
  <c r="BD1765" i="1"/>
  <c r="AV1765" i="1"/>
  <c r="AU1766" i="1"/>
  <c r="AW1766" i="1"/>
  <c r="AX1766" i="1"/>
  <c r="AY1766" i="1"/>
  <c r="AZ1766" i="1"/>
  <c r="BA1766" i="1"/>
  <c r="BB1766" i="1"/>
  <c r="BC1766" i="1"/>
  <c r="BD1766" i="1"/>
  <c r="AV1766" i="1"/>
  <c r="AU1767" i="1"/>
  <c r="AW1767" i="1"/>
  <c r="AX1767" i="1"/>
  <c r="AY1767" i="1"/>
  <c r="AZ1767" i="1"/>
  <c r="BA1767" i="1"/>
  <c r="BB1767" i="1"/>
  <c r="BC1767" i="1"/>
  <c r="BD1767" i="1"/>
  <c r="AV1767" i="1"/>
  <c r="AU1768" i="1"/>
  <c r="AW1768" i="1"/>
  <c r="AX1768" i="1"/>
  <c r="AY1768" i="1"/>
  <c r="AZ1768" i="1"/>
  <c r="BA1768" i="1"/>
  <c r="BB1768" i="1"/>
  <c r="BC1768" i="1"/>
  <c r="BD1768" i="1"/>
  <c r="AV1768" i="1"/>
  <c r="AU1769" i="1"/>
  <c r="AW1769" i="1"/>
  <c r="AX1769" i="1"/>
  <c r="AY1769" i="1"/>
  <c r="AZ1769" i="1"/>
  <c r="BA1769" i="1"/>
  <c r="BB1769" i="1"/>
  <c r="BC1769" i="1"/>
  <c r="BD1769" i="1"/>
  <c r="AV1769" i="1"/>
  <c r="AU1770" i="1"/>
  <c r="AW1770" i="1"/>
  <c r="AX1770" i="1"/>
  <c r="AY1770" i="1"/>
  <c r="AZ1770" i="1"/>
  <c r="BA1770" i="1"/>
  <c r="BB1770" i="1"/>
  <c r="BC1770" i="1"/>
  <c r="BD1770" i="1"/>
  <c r="AV1770" i="1"/>
  <c r="AU1771" i="1"/>
  <c r="AW1771" i="1"/>
  <c r="AX1771" i="1"/>
  <c r="AY1771" i="1"/>
  <c r="AZ1771" i="1"/>
  <c r="BA1771" i="1"/>
  <c r="BB1771" i="1"/>
  <c r="BC1771" i="1"/>
  <c r="BD1771" i="1"/>
  <c r="AV1771" i="1"/>
  <c r="AU1772" i="1"/>
  <c r="AW1772" i="1"/>
  <c r="AX1772" i="1"/>
  <c r="AY1772" i="1"/>
  <c r="AZ1772" i="1"/>
  <c r="BA1772" i="1"/>
  <c r="BB1772" i="1"/>
  <c r="BC1772" i="1"/>
  <c r="BD1772" i="1"/>
  <c r="AV1772" i="1"/>
  <c r="AU1773" i="1"/>
  <c r="AW1773" i="1"/>
  <c r="AX1773" i="1"/>
  <c r="AY1773" i="1"/>
  <c r="AZ1773" i="1"/>
  <c r="BA1773" i="1"/>
  <c r="BB1773" i="1"/>
  <c r="BC1773" i="1"/>
  <c r="BD1773" i="1"/>
  <c r="AV1773" i="1"/>
  <c r="AU1774" i="1"/>
  <c r="AW1774" i="1"/>
  <c r="AX1774" i="1"/>
  <c r="AY1774" i="1"/>
  <c r="AZ1774" i="1"/>
  <c r="BA1774" i="1"/>
  <c r="BB1774" i="1"/>
  <c r="BC1774" i="1"/>
  <c r="BD1774" i="1"/>
  <c r="AV1774" i="1"/>
  <c r="AU1775" i="1"/>
  <c r="AW1775" i="1"/>
  <c r="AX1775" i="1"/>
  <c r="AY1775" i="1"/>
  <c r="AZ1775" i="1"/>
  <c r="BA1775" i="1"/>
  <c r="BB1775" i="1"/>
  <c r="BC1775" i="1"/>
  <c r="BD1775" i="1"/>
  <c r="AV1775" i="1"/>
  <c r="AU1776" i="1"/>
  <c r="AW1776" i="1"/>
  <c r="AX1776" i="1"/>
  <c r="AY1776" i="1"/>
  <c r="AZ1776" i="1"/>
  <c r="BA1776" i="1"/>
  <c r="BB1776" i="1"/>
  <c r="BC1776" i="1"/>
  <c r="BD1776" i="1"/>
  <c r="AV1776" i="1"/>
  <c r="AU1777" i="1"/>
  <c r="AW1777" i="1"/>
  <c r="AX1777" i="1"/>
  <c r="AY1777" i="1"/>
  <c r="AZ1777" i="1"/>
  <c r="BA1777" i="1"/>
  <c r="BB1777" i="1"/>
  <c r="BC1777" i="1"/>
  <c r="BD1777" i="1"/>
  <c r="AV1777" i="1"/>
  <c r="AU1778" i="1"/>
  <c r="AW1778" i="1"/>
  <c r="AX1778" i="1"/>
  <c r="AY1778" i="1"/>
  <c r="AZ1778" i="1"/>
  <c r="BA1778" i="1"/>
  <c r="BB1778" i="1"/>
  <c r="BC1778" i="1"/>
  <c r="BD1778" i="1"/>
  <c r="AV1778" i="1"/>
  <c r="AU1779" i="1"/>
  <c r="AW1779" i="1"/>
  <c r="AX1779" i="1"/>
  <c r="AY1779" i="1"/>
  <c r="AZ1779" i="1"/>
  <c r="BA1779" i="1"/>
  <c r="BB1779" i="1"/>
  <c r="BC1779" i="1"/>
  <c r="BD1779" i="1"/>
  <c r="AV1779" i="1"/>
  <c r="AU1780" i="1"/>
  <c r="AW1780" i="1"/>
  <c r="AX1780" i="1"/>
  <c r="AY1780" i="1"/>
  <c r="AZ1780" i="1"/>
  <c r="BA1780" i="1"/>
  <c r="BB1780" i="1"/>
  <c r="BC1780" i="1"/>
  <c r="BD1780" i="1"/>
  <c r="AV1780" i="1"/>
  <c r="AU1781" i="1"/>
  <c r="AW1781" i="1"/>
  <c r="AX1781" i="1"/>
  <c r="AY1781" i="1"/>
  <c r="AZ1781" i="1"/>
  <c r="BA1781" i="1"/>
  <c r="BB1781" i="1"/>
  <c r="BC1781" i="1"/>
  <c r="BD1781" i="1"/>
  <c r="AV1781" i="1"/>
  <c r="AU1782" i="1"/>
  <c r="AW1782" i="1"/>
  <c r="AX1782" i="1"/>
  <c r="AY1782" i="1"/>
  <c r="AZ1782" i="1"/>
  <c r="BA1782" i="1"/>
  <c r="BB1782" i="1"/>
  <c r="BC1782" i="1"/>
  <c r="BD1782" i="1"/>
  <c r="AV1782" i="1"/>
  <c r="AU1783" i="1"/>
  <c r="AW1783" i="1"/>
  <c r="AX1783" i="1"/>
  <c r="AY1783" i="1"/>
  <c r="AZ1783" i="1"/>
  <c r="BA1783" i="1"/>
  <c r="BB1783" i="1"/>
  <c r="BC1783" i="1"/>
  <c r="BD1783" i="1"/>
  <c r="AV1783" i="1"/>
  <c r="AU1784" i="1"/>
  <c r="AW1784" i="1"/>
  <c r="AX1784" i="1"/>
  <c r="AY1784" i="1"/>
  <c r="AZ1784" i="1"/>
  <c r="BA1784" i="1"/>
  <c r="BB1784" i="1"/>
  <c r="BC1784" i="1"/>
  <c r="BD1784" i="1"/>
  <c r="AV1784" i="1"/>
  <c r="AU1785" i="1"/>
  <c r="AW1785" i="1"/>
  <c r="AX1785" i="1"/>
  <c r="AY1785" i="1"/>
  <c r="AZ1785" i="1"/>
  <c r="BA1785" i="1"/>
  <c r="BB1785" i="1"/>
  <c r="BC1785" i="1"/>
  <c r="BD1785" i="1"/>
  <c r="AV1785" i="1"/>
  <c r="AU1786" i="1"/>
  <c r="AW1786" i="1"/>
  <c r="AX1786" i="1"/>
  <c r="AY1786" i="1"/>
  <c r="AZ1786" i="1"/>
  <c r="BA1786" i="1"/>
  <c r="BB1786" i="1"/>
  <c r="BC1786" i="1"/>
  <c r="BD1786" i="1"/>
  <c r="AV1786" i="1"/>
  <c r="AU1787" i="1"/>
  <c r="AW1787" i="1"/>
  <c r="AX1787" i="1"/>
  <c r="AY1787" i="1"/>
  <c r="AZ1787" i="1"/>
  <c r="BA1787" i="1"/>
  <c r="BB1787" i="1"/>
  <c r="BC1787" i="1"/>
  <c r="BD1787" i="1"/>
  <c r="AV1787" i="1"/>
  <c r="AU1788" i="1"/>
  <c r="AW1788" i="1"/>
  <c r="AX1788" i="1"/>
  <c r="AY1788" i="1"/>
  <c r="AZ1788" i="1"/>
  <c r="BA1788" i="1"/>
  <c r="BB1788" i="1"/>
  <c r="BC1788" i="1"/>
  <c r="BD1788" i="1"/>
  <c r="AV1788" i="1"/>
  <c r="AU1789" i="1"/>
  <c r="AW1789" i="1"/>
  <c r="AX1789" i="1"/>
  <c r="AY1789" i="1"/>
  <c r="AZ1789" i="1"/>
  <c r="BA1789" i="1"/>
  <c r="BB1789" i="1"/>
  <c r="BC1789" i="1"/>
  <c r="BD1789" i="1"/>
  <c r="AV1789" i="1"/>
  <c r="AU1678" i="1"/>
  <c r="AW1678" i="1"/>
  <c r="AX1678" i="1"/>
  <c r="AY1678" i="1"/>
  <c r="AZ1678" i="1"/>
  <c r="BA1678" i="1"/>
  <c r="BB1678" i="1"/>
  <c r="BC1678" i="1"/>
  <c r="BD1678" i="1"/>
  <c r="AV1678" i="1"/>
  <c r="BD1648" i="1"/>
  <c r="BD1649" i="1"/>
  <c r="BD1650" i="1"/>
  <c r="BD1651" i="1"/>
  <c r="BD1652" i="1"/>
  <c r="BD1653" i="1"/>
  <c r="BD1654" i="1"/>
  <c r="BD1655" i="1"/>
  <c r="BD1656" i="1"/>
  <c r="BD1657" i="1"/>
  <c r="BD1658" i="1"/>
  <c r="BD1659" i="1"/>
  <c r="BD1660" i="1"/>
  <c r="BD1661" i="1"/>
  <c r="BD1662" i="1"/>
  <c r="BD1663" i="1"/>
  <c r="BD1664" i="1"/>
  <c r="BD1665" i="1"/>
  <c r="BD1666" i="1"/>
  <c r="BD1667" i="1"/>
  <c r="BD1668" i="1"/>
  <c r="BD1669" i="1"/>
  <c r="BD1670" i="1"/>
  <c r="BD1671" i="1"/>
  <c r="BD1672" i="1"/>
  <c r="BD1673" i="1"/>
  <c r="BD1674" i="1"/>
  <c r="BD1675" i="1"/>
  <c r="BD1676" i="1"/>
  <c r="BD1677" i="1"/>
  <c r="BD1647" i="1"/>
  <c r="AU1648" i="1"/>
  <c r="AV1648" i="1"/>
  <c r="AU1649" i="1"/>
  <c r="AV1649" i="1"/>
  <c r="AU1650" i="1"/>
  <c r="AV1650" i="1"/>
  <c r="AU1651" i="1"/>
  <c r="AV1651" i="1"/>
  <c r="AU1652" i="1"/>
  <c r="AV1652" i="1"/>
  <c r="AU1653" i="1"/>
  <c r="AV1653" i="1"/>
  <c r="AU1654" i="1"/>
  <c r="AV1654" i="1"/>
  <c r="AU1655" i="1"/>
  <c r="AV1655" i="1"/>
  <c r="AU1656" i="1"/>
  <c r="AV1656" i="1"/>
  <c r="AU1657" i="1"/>
  <c r="AV1657" i="1"/>
  <c r="AU1658" i="1"/>
  <c r="AV1658" i="1"/>
  <c r="AU1659" i="1"/>
  <c r="AV1659" i="1"/>
  <c r="AU1660" i="1"/>
  <c r="AV1660" i="1"/>
  <c r="AU1661" i="1"/>
  <c r="AV1661" i="1"/>
  <c r="AU1662" i="1"/>
  <c r="AV1662" i="1"/>
  <c r="AU1663" i="1"/>
  <c r="AV1663" i="1"/>
  <c r="AU1664" i="1"/>
  <c r="AV1664" i="1"/>
  <c r="AU1665" i="1"/>
  <c r="AV1665" i="1"/>
  <c r="AU1666" i="1"/>
  <c r="AV1666" i="1"/>
  <c r="AU1667" i="1"/>
  <c r="AV1667" i="1"/>
  <c r="AU1668" i="1"/>
  <c r="AV1668" i="1"/>
  <c r="AU1669" i="1"/>
  <c r="AV1669" i="1"/>
  <c r="AU1670" i="1"/>
  <c r="AV1670" i="1"/>
  <c r="AU1671" i="1"/>
  <c r="AV1671" i="1"/>
  <c r="AU1672" i="1"/>
  <c r="AV1672" i="1"/>
  <c r="AU1673" i="1"/>
  <c r="AV1673" i="1"/>
  <c r="AU1674" i="1"/>
  <c r="AV1674" i="1"/>
  <c r="AU1675" i="1"/>
  <c r="AV1675" i="1"/>
  <c r="AU1676" i="1"/>
  <c r="AV1676" i="1"/>
  <c r="AU1677" i="1"/>
  <c r="AV1677" i="1"/>
  <c r="AU1647" i="1"/>
  <c r="AV1647" i="1"/>
  <c r="AU1467" i="1"/>
  <c r="AW1467" i="1"/>
  <c r="AX1467" i="1"/>
  <c r="AY1467" i="1"/>
  <c r="AZ1467" i="1"/>
  <c r="BA1467" i="1"/>
  <c r="BB1467" i="1"/>
  <c r="BC1467" i="1"/>
  <c r="AV1467" i="1"/>
  <c r="AU1468" i="1"/>
  <c r="AW1468" i="1"/>
  <c r="AX1468" i="1"/>
  <c r="AY1468" i="1"/>
  <c r="AZ1468" i="1"/>
  <c r="BA1468" i="1"/>
  <c r="BB1468" i="1"/>
  <c r="BC1468" i="1"/>
  <c r="AV1468" i="1"/>
  <c r="AU1469" i="1"/>
  <c r="AW1469" i="1"/>
  <c r="AX1469" i="1"/>
  <c r="AY1469" i="1"/>
  <c r="AZ1469" i="1"/>
  <c r="BA1469" i="1"/>
  <c r="BB1469" i="1"/>
  <c r="BC1469" i="1"/>
  <c r="AV1469" i="1"/>
  <c r="AU1470" i="1"/>
  <c r="AW1470" i="1"/>
  <c r="AX1470" i="1"/>
  <c r="AY1470" i="1"/>
  <c r="AZ1470" i="1"/>
  <c r="BA1470" i="1"/>
  <c r="BB1470" i="1"/>
  <c r="BC1470" i="1"/>
  <c r="AV1470" i="1"/>
  <c r="AU1471" i="1"/>
  <c r="AW1471" i="1"/>
  <c r="AX1471" i="1"/>
  <c r="AY1471" i="1"/>
  <c r="AZ1471" i="1"/>
  <c r="BA1471" i="1"/>
  <c r="BB1471" i="1"/>
  <c r="BC1471" i="1"/>
  <c r="AV1471" i="1"/>
  <c r="AU1472" i="1"/>
  <c r="AW1472" i="1"/>
  <c r="AX1472" i="1"/>
  <c r="AY1472" i="1"/>
  <c r="AZ1472" i="1"/>
  <c r="BA1472" i="1"/>
  <c r="BB1472" i="1"/>
  <c r="BC1472" i="1"/>
  <c r="AV1472" i="1"/>
  <c r="AU1473" i="1"/>
  <c r="AW1473" i="1"/>
  <c r="AX1473" i="1"/>
  <c r="AY1473" i="1"/>
  <c r="AZ1473" i="1"/>
  <c r="BA1473" i="1"/>
  <c r="BB1473" i="1"/>
  <c r="BC1473" i="1"/>
  <c r="AV1473" i="1"/>
  <c r="AU1474" i="1"/>
  <c r="AW1474" i="1"/>
  <c r="AX1474" i="1"/>
  <c r="AY1474" i="1"/>
  <c r="AZ1474" i="1"/>
  <c r="BA1474" i="1"/>
  <c r="BB1474" i="1"/>
  <c r="BC1474" i="1"/>
  <c r="AV1474" i="1"/>
  <c r="AU1475" i="1"/>
  <c r="AW1475" i="1"/>
  <c r="AX1475" i="1"/>
  <c r="AY1475" i="1"/>
  <c r="AZ1475" i="1"/>
  <c r="BA1475" i="1"/>
  <c r="BB1475" i="1"/>
  <c r="BC1475" i="1"/>
  <c r="AV1475" i="1"/>
  <c r="AU1476" i="1"/>
  <c r="AW1476" i="1"/>
  <c r="AX1476" i="1"/>
  <c r="AY1476" i="1"/>
  <c r="AZ1476" i="1"/>
  <c r="BA1476" i="1"/>
  <c r="BB1476" i="1"/>
  <c r="BC1476" i="1"/>
  <c r="AV1476" i="1"/>
  <c r="AU1477" i="1"/>
  <c r="AW1477" i="1"/>
  <c r="AX1477" i="1"/>
  <c r="AY1477" i="1"/>
  <c r="AZ1477" i="1"/>
  <c r="BA1477" i="1"/>
  <c r="BB1477" i="1"/>
  <c r="BC1477" i="1"/>
  <c r="AV1477" i="1"/>
  <c r="AU1478" i="1"/>
  <c r="AW1478" i="1"/>
  <c r="AX1478" i="1"/>
  <c r="AY1478" i="1"/>
  <c r="AZ1478" i="1"/>
  <c r="BA1478" i="1"/>
  <c r="BB1478" i="1"/>
  <c r="BC1478" i="1"/>
  <c r="AV1478" i="1"/>
  <c r="AU1479" i="1"/>
  <c r="AW1479" i="1"/>
  <c r="AX1479" i="1"/>
  <c r="AY1479" i="1"/>
  <c r="AZ1479" i="1"/>
  <c r="BA1479" i="1"/>
  <c r="BB1479" i="1"/>
  <c r="BC1479" i="1"/>
  <c r="AV1479" i="1"/>
  <c r="AU1480" i="1"/>
  <c r="AW1480" i="1"/>
  <c r="AX1480" i="1"/>
  <c r="AY1480" i="1"/>
  <c r="AZ1480" i="1"/>
  <c r="BA1480" i="1"/>
  <c r="BB1480" i="1"/>
  <c r="BC1480" i="1"/>
  <c r="AV1480" i="1"/>
  <c r="AU1481" i="1"/>
  <c r="AW1481" i="1"/>
  <c r="AX1481" i="1"/>
  <c r="AY1481" i="1"/>
  <c r="AZ1481" i="1"/>
  <c r="BA1481" i="1"/>
  <c r="BB1481" i="1"/>
  <c r="BC1481" i="1"/>
  <c r="AV1481" i="1"/>
  <c r="AU1482" i="1"/>
  <c r="AW1482" i="1"/>
  <c r="AX1482" i="1"/>
  <c r="AY1482" i="1"/>
  <c r="AZ1482" i="1"/>
  <c r="BA1482" i="1"/>
  <c r="BB1482" i="1"/>
  <c r="BC1482" i="1"/>
  <c r="AV1482" i="1"/>
  <c r="AU1483" i="1"/>
  <c r="AW1483" i="1"/>
  <c r="AX1483" i="1"/>
  <c r="AY1483" i="1"/>
  <c r="AZ1483" i="1"/>
  <c r="BA1483" i="1"/>
  <c r="BB1483" i="1"/>
  <c r="BC1483" i="1"/>
  <c r="AV1483" i="1"/>
  <c r="AU1484" i="1"/>
  <c r="AW1484" i="1"/>
  <c r="AX1484" i="1"/>
  <c r="AY1484" i="1"/>
  <c r="AZ1484" i="1"/>
  <c r="BA1484" i="1"/>
  <c r="BB1484" i="1"/>
  <c r="BC1484" i="1"/>
  <c r="AV1484" i="1"/>
  <c r="AU1485" i="1"/>
  <c r="AW1485" i="1"/>
  <c r="AX1485" i="1"/>
  <c r="AY1485" i="1"/>
  <c r="AZ1485" i="1"/>
  <c r="BA1485" i="1"/>
  <c r="BB1485" i="1"/>
  <c r="BC1485" i="1"/>
  <c r="AV1485" i="1"/>
  <c r="AU1486" i="1"/>
  <c r="AW1486" i="1"/>
  <c r="AX1486" i="1"/>
  <c r="AY1486" i="1"/>
  <c r="AZ1486" i="1"/>
  <c r="BA1486" i="1"/>
  <c r="BB1486" i="1"/>
  <c r="BC1486" i="1"/>
  <c r="AV1486" i="1"/>
  <c r="AU1487" i="1"/>
  <c r="AW1487" i="1"/>
  <c r="AX1487" i="1"/>
  <c r="AY1487" i="1"/>
  <c r="AZ1487" i="1"/>
  <c r="BA1487" i="1"/>
  <c r="BB1487" i="1"/>
  <c r="BC1487" i="1"/>
  <c r="AV1487" i="1"/>
  <c r="AU1488" i="1"/>
  <c r="AW1488" i="1"/>
  <c r="AX1488" i="1"/>
  <c r="AY1488" i="1"/>
  <c r="AZ1488" i="1"/>
  <c r="BA1488" i="1"/>
  <c r="BB1488" i="1"/>
  <c r="BC1488" i="1"/>
  <c r="AV1488" i="1"/>
  <c r="AU1489" i="1"/>
  <c r="AW1489" i="1"/>
  <c r="AX1489" i="1"/>
  <c r="AY1489" i="1"/>
  <c r="AZ1489" i="1"/>
  <c r="BA1489" i="1"/>
  <c r="BB1489" i="1"/>
  <c r="BC1489" i="1"/>
  <c r="AV1489" i="1"/>
  <c r="AU1490" i="1"/>
  <c r="AW1490" i="1"/>
  <c r="AX1490" i="1"/>
  <c r="AY1490" i="1"/>
  <c r="AZ1490" i="1"/>
  <c r="BA1490" i="1"/>
  <c r="BB1490" i="1"/>
  <c r="BC1490" i="1"/>
  <c r="AV1490" i="1"/>
  <c r="AU1491" i="1"/>
  <c r="AW1491" i="1"/>
  <c r="AX1491" i="1"/>
  <c r="AY1491" i="1"/>
  <c r="AZ1491" i="1"/>
  <c r="BA1491" i="1"/>
  <c r="BB1491" i="1"/>
  <c r="BC1491" i="1"/>
  <c r="AV1491" i="1"/>
  <c r="AU1492" i="1"/>
  <c r="AW1492" i="1"/>
  <c r="AX1492" i="1"/>
  <c r="AY1492" i="1"/>
  <c r="AZ1492" i="1"/>
  <c r="BA1492" i="1"/>
  <c r="BB1492" i="1"/>
  <c r="BC1492" i="1"/>
  <c r="AV1492" i="1"/>
  <c r="AU1493" i="1"/>
  <c r="AW1493" i="1"/>
  <c r="AX1493" i="1"/>
  <c r="AY1493" i="1"/>
  <c r="AZ1493" i="1"/>
  <c r="BA1493" i="1"/>
  <c r="BB1493" i="1"/>
  <c r="BC1493" i="1"/>
  <c r="AV1493" i="1"/>
  <c r="AU1494" i="1"/>
  <c r="AW1494" i="1"/>
  <c r="AX1494" i="1"/>
  <c r="AY1494" i="1"/>
  <c r="AZ1494" i="1"/>
  <c r="BA1494" i="1"/>
  <c r="BB1494" i="1"/>
  <c r="BC1494" i="1"/>
  <c r="AV1494" i="1"/>
  <c r="AU1495" i="1"/>
  <c r="AW1495" i="1"/>
  <c r="AX1495" i="1"/>
  <c r="AY1495" i="1"/>
  <c r="AZ1495" i="1"/>
  <c r="BA1495" i="1"/>
  <c r="BB1495" i="1"/>
  <c r="BC1495" i="1"/>
  <c r="AV1495" i="1"/>
  <c r="AU1496" i="1"/>
  <c r="AW1496" i="1"/>
  <c r="AX1496" i="1"/>
  <c r="AY1496" i="1"/>
  <c r="AZ1496" i="1"/>
  <c r="BA1496" i="1"/>
  <c r="BB1496" i="1"/>
  <c r="BC1496" i="1"/>
  <c r="AV1496" i="1"/>
  <c r="AU1497" i="1"/>
  <c r="AW1497" i="1"/>
  <c r="AX1497" i="1"/>
  <c r="AY1497" i="1"/>
  <c r="AZ1497" i="1"/>
  <c r="BA1497" i="1"/>
  <c r="BB1497" i="1"/>
  <c r="BC1497" i="1"/>
  <c r="AV1497" i="1"/>
  <c r="AU1498" i="1"/>
  <c r="AW1498" i="1"/>
  <c r="AX1498" i="1"/>
  <c r="AY1498" i="1"/>
  <c r="AZ1498" i="1"/>
  <c r="BA1498" i="1"/>
  <c r="BB1498" i="1"/>
  <c r="BC1498" i="1"/>
  <c r="AV1498" i="1"/>
  <c r="AU1499" i="1"/>
  <c r="AW1499" i="1"/>
  <c r="AX1499" i="1"/>
  <c r="AY1499" i="1"/>
  <c r="AZ1499" i="1"/>
  <c r="BA1499" i="1"/>
  <c r="BB1499" i="1"/>
  <c r="BC1499" i="1"/>
  <c r="AV1499" i="1"/>
  <c r="AU1500" i="1"/>
  <c r="AW1500" i="1"/>
  <c r="AX1500" i="1"/>
  <c r="AY1500" i="1"/>
  <c r="AZ1500" i="1"/>
  <c r="BA1500" i="1"/>
  <c r="BB1500" i="1"/>
  <c r="BC1500" i="1"/>
  <c r="AV1500" i="1"/>
  <c r="AU1501" i="1"/>
  <c r="AW1501" i="1"/>
  <c r="AX1501" i="1"/>
  <c r="AY1501" i="1"/>
  <c r="AZ1501" i="1"/>
  <c r="BA1501" i="1"/>
  <c r="BB1501" i="1"/>
  <c r="BC1501" i="1"/>
  <c r="AV1501" i="1"/>
  <c r="AU1502" i="1"/>
  <c r="AW1502" i="1"/>
  <c r="AX1502" i="1"/>
  <c r="AY1502" i="1"/>
  <c r="AZ1502" i="1"/>
  <c r="BA1502" i="1"/>
  <c r="BB1502" i="1"/>
  <c r="BC1502" i="1"/>
  <c r="AV1502" i="1"/>
  <c r="AU1503" i="1"/>
  <c r="AW1503" i="1"/>
  <c r="AX1503" i="1"/>
  <c r="AY1503" i="1"/>
  <c r="AZ1503" i="1"/>
  <c r="BA1503" i="1"/>
  <c r="BB1503" i="1"/>
  <c r="BC1503" i="1"/>
  <c r="AV1503" i="1"/>
  <c r="AU1504" i="1"/>
  <c r="AW1504" i="1"/>
  <c r="AX1504" i="1"/>
  <c r="AY1504" i="1"/>
  <c r="AZ1504" i="1"/>
  <c r="BA1504" i="1"/>
  <c r="BB1504" i="1"/>
  <c r="BC1504" i="1"/>
  <c r="AV1504" i="1"/>
  <c r="AU1505" i="1"/>
  <c r="AW1505" i="1"/>
  <c r="AX1505" i="1"/>
  <c r="AY1505" i="1"/>
  <c r="AZ1505" i="1"/>
  <c r="BA1505" i="1"/>
  <c r="BB1505" i="1"/>
  <c r="BC1505" i="1"/>
  <c r="AV1505" i="1"/>
  <c r="AU1506" i="1"/>
  <c r="AW1506" i="1"/>
  <c r="AX1506" i="1"/>
  <c r="AY1506" i="1"/>
  <c r="AZ1506" i="1"/>
  <c r="BA1506" i="1"/>
  <c r="BB1506" i="1"/>
  <c r="BC1506" i="1"/>
  <c r="AV1506" i="1"/>
  <c r="AU1507" i="1"/>
  <c r="AW1507" i="1"/>
  <c r="AX1507" i="1"/>
  <c r="AY1507" i="1"/>
  <c r="AZ1507" i="1"/>
  <c r="BA1507" i="1"/>
  <c r="BB1507" i="1"/>
  <c r="BC1507" i="1"/>
  <c r="AV1507" i="1"/>
  <c r="AU1508" i="1"/>
  <c r="AW1508" i="1"/>
  <c r="AX1508" i="1"/>
  <c r="AY1508" i="1"/>
  <c r="AZ1508" i="1"/>
  <c r="BA1508" i="1"/>
  <c r="BB1508" i="1"/>
  <c r="BC1508" i="1"/>
  <c r="AV1508" i="1"/>
  <c r="AU1509" i="1"/>
  <c r="AW1509" i="1"/>
  <c r="AX1509" i="1"/>
  <c r="AY1509" i="1"/>
  <c r="AZ1509" i="1"/>
  <c r="BA1509" i="1"/>
  <c r="BB1509" i="1"/>
  <c r="BC1509" i="1"/>
  <c r="AV1509" i="1"/>
  <c r="AU1510" i="1"/>
  <c r="AW1510" i="1"/>
  <c r="AX1510" i="1"/>
  <c r="AY1510" i="1"/>
  <c r="AZ1510" i="1"/>
  <c r="BA1510" i="1"/>
  <c r="BB1510" i="1"/>
  <c r="BC1510" i="1"/>
  <c r="AV1510" i="1"/>
  <c r="AU1511" i="1"/>
  <c r="AW1511" i="1"/>
  <c r="AX1511" i="1"/>
  <c r="AY1511" i="1"/>
  <c r="AZ1511" i="1"/>
  <c r="BA1511" i="1"/>
  <c r="BB1511" i="1"/>
  <c r="BC1511" i="1"/>
  <c r="AV1511" i="1"/>
  <c r="AU1512" i="1"/>
  <c r="AW1512" i="1"/>
  <c r="AX1512" i="1"/>
  <c r="AY1512" i="1"/>
  <c r="AZ1512" i="1"/>
  <c r="BA1512" i="1"/>
  <c r="BB1512" i="1"/>
  <c r="BC1512" i="1"/>
  <c r="AV1512" i="1"/>
  <c r="AU1513" i="1"/>
  <c r="AW1513" i="1"/>
  <c r="AX1513" i="1"/>
  <c r="AY1513" i="1"/>
  <c r="AZ1513" i="1"/>
  <c r="BA1513" i="1"/>
  <c r="BB1513" i="1"/>
  <c r="BC1513" i="1"/>
  <c r="AV1513" i="1"/>
  <c r="AU1514" i="1"/>
  <c r="AW1514" i="1"/>
  <c r="AX1514" i="1"/>
  <c r="AY1514" i="1"/>
  <c r="AZ1514" i="1"/>
  <c r="BA1514" i="1"/>
  <c r="BB1514" i="1"/>
  <c r="BC1514" i="1"/>
  <c r="AV1514" i="1"/>
  <c r="AU1515" i="1"/>
  <c r="AW1515" i="1"/>
  <c r="AX1515" i="1"/>
  <c r="AY1515" i="1"/>
  <c r="AZ1515" i="1"/>
  <c r="BA1515" i="1"/>
  <c r="BB1515" i="1"/>
  <c r="BC1515" i="1"/>
  <c r="AV1515" i="1"/>
  <c r="AU1516" i="1"/>
  <c r="AW1516" i="1"/>
  <c r="AX1516" i="1"/>
  <c r="AY1516" i="1"/>
  <c r="AZ1516" i="1"/>
  <c r="BA1516" i="1"/>
  <c r="BB1516" i="1"/>
  <c r="BC1516" i="1"/>
  <c r="AV1516" i="1"/>
  <c r="AU1517" i="1"/>
  <c r="AW1517" i="1"/>
  <c r="AX1517" i="1"/>
  <c r="AY1517" i="1"/>
  <c r="AZ1517" i="1"/>
  <c r="BA1517" i="1"/>
  <c r="BB1517" i="1"/>
  <c r="BC1517" i="1"/>
  <c r="AV1517" i="1"/>
  <c r="AU1518" i="1"/>
  <c r="AW1518" i="1"/>
  <c r="AX1518" i="1"/>
  <c r="AY1518" i="1"/>
  <c r="AZ1518" i="1"/>
  <c r="BA1518" i="1"/>
  <c r="BB1518" i="1"/>
  <c r="BC1518" i="1"/>
  <c r="AV1518" i="1"/>
  <c r="AU1519" i="1"/>
  <c r="AW1519" i="1"/>
  <c r="AX1519" i="1"/>
  <c r="AY1519" i="1"/>
  <c r="AZ1519" i="1"/>
  <c r="BA1519" i="1"/>
  <c r="BB1519" i="1"/>
  <c r="BC1519" i="1"/>
  <c r="AV1519" i="1"/>
  <c r="AU1520" i="1"/>
  <c r="AW1520" i="1"/>
  <c r="AX1520" i="1"/>
  <c r="AY1520" i="1"/>
  <c r="AZ1520" i="1"/>
  <c r="BA1520" i="1"/>
  <c r="BB1520" i="1"/>
  <c r="BC1520" i="1"/>
  <c r="AV1520" i="1"/>
  <c r="AU1521" i="1"/>
  <c r="AW1521" i="1"/>
  <c r="AX1521" i="1"/>
  <c r="AY1521" i="1"/>
  <c r="AZ1521" i="1"/>
  <c r="BA1521" i="1"/>
  <c r="BB1521" i="1"/>
  <c r="BC1521" i="1"/>
  <c r="AV1521" i="1"/>
  <c r="AU1522" i="1"/>
  <c r="AW1522" i="1"/>
  <c r="AX1522" i="1"/>
  <c r="AY1522" i="1"/>
  <c r="AZ1522" i="1"/>
  <c r="BA1522" i="1"/>
  <c r="BB1522" i="1"/>
  <c r="BC1522" i="1"/>
  <c r="AV1522" i="1"/>
  <c r="AU1523" i="1"/>
  <c r="AW1523" i="1"/>
  <c r="AX1523" i="1"/>
  <c r="AY1523" i="1"/>
  <c r="AZ1523" i="1"/>
  <c r="BA1523" i="1"/>
  <c r="BB1523" i="1"/>
  <c r="BC1523" i="1"/>
  <c r="AV1523" i="1"/>
  <c r="AU1524" i="1"/>
  <c r="AW1524" i="1"/>
  <c r="AX1524" i="1"/>
  <c r="AY1524" i="1"/>
  <c r="AZ1524" i="1"/>
  <c r="BA1524" i="1"/>
  <c r="BB1524" i="1"/>
  <c r="BC1524" i="1"/>
  <c r="AV1524" i="1"/>
  <c r="AU1525" i="1"/>
  <c r="AW1525" i="1"/>
  <c r="AX1525" i="1"/>
  <c r="AY1525" i="1"/>
  <c r="AZ1525" i="1"/>
  <c r="BA1525" i="1"/>
  <c r="BB1525" i="1"/>
  <c r="BC1525" i="1"/>
  <c r="AV1525" i="1"/>
  <c r="AU1526" i="1"/>
  <c r="AW1526" i="1"/>
  <c r="AX1526" i="1"/>
  <c r="AY1526" i="1"/>
  <c r="AZ1526" i="1"/>
  <c r="BA1526" i="1"/>
  <c r="BB1526" i="1"/>
  <c r="BC1526" i="1"/>
  <c r="AV1526" i="1"/>
  <c r="AU1527" i="1"/>
  <c r="AW1527" i="1"/>
  <c r="AX1527" i="1"/>
  <c r="AY1527" i="1"/>
  <c r="AZ1527" i="1"/>
  <c r="BA1527" i="1"/>
  <c r="BB1527" i="1"/>
  <c r="BC1527" i="1"/>
  <c r="AV1527" i="1"/>
  <c r="AU1528" i="1"/>
  <c r="AW1528" i="1"/>
  <c r="AX1528" i="1"/>
  <c r="AY1528" i="1"/>
  <c r="AZ1528" i="1"/>
  <c r="BA1528" i="1"/>
  <c r="BB1528" i="1"/>
  <c r="BC1528" i="1"/>
  <c r="AV1528" i="1"/>
  <c r="AU1529" i="1"/>
  <c r="AW1529" i="1"/>
  <c r="AX1529" i="1"/>
  <c r="AY1529" i="1"/>
  <c r="AZ1529" i="1"/>
  <c r="BA1529" i="1"/>
  <c r="BB1529" i="1"/>
  <c r="BC1529" i="1"/>
  <c r="AV1529" i="1"/>
  <c r="AU1530" i="1"/>
  <c r="AW1530" i="1"/>
  <c r="AX1530" i="1"/>
  <c r="AY1530" i="1"/>
  <c r="AZ1530" i="1"/>
  <c r="BA1530" i="1"/>
  <c r="BB1530" i="1"/>
  <c r="BC1530" i="1"/>
  <c r="AV1530" i="1"/>
  <c r="AU1531" i="1"/>
  <c r="AW1531" i="1"/>
  <c r="AX1531" i="1"/>
  <c r="AY1531" i="1"/>
  <c r="AZ1531" i="1"/>
  <c r="BA1531" i="1"/>
  <c r="BB1531" i="1"/>
  <c r="BC1531" i="1"/>
  <c r="AV1531" i="1"/>
  <c r="AU1532" i="1"/>
  <c r="AW1532" i="1"/>
  <c r="AX1532" i="1"/>
  <c r="AY1532" i="1"/>
  <c r="AZ1532" i="1"/>
  <c r="BA1532" i="1"/>
  <c r="BB1532" i="1"/>
  <c r="BC1532" i="1"/>
  <c r="AV1532" i="1"/>
  <c r="AU1533" i="1"/>
  <c r="AW1533" i="1"/>
  <c r="AX1533" i="1"/>
  <c r="AY1533" i="1"/>
  <c r="AZ1533" i="1"/>
  <c r="BA1533" i="1"/>
  <c r="BB1533" i="1"/>
  <c r="BC1533" i="1"/>
  <c r="AV1533" i="1"/>
  <c r="AU1534" i="1"/>
  <c r="AW1534" i="1"/>
  <c r="AX1534" i="1"/>
  <c r="AY1534" i="1"/>
  <c r="AZ1534" i="1"/>
  <c r="BA1534" i="1"/>
  <c r="BB1534" i="1"/>
  <c r="BC1534" i="1"/>
  <c r="AV1534" i="1"/>
  <c r="AU1535" i="1"/>
  <c r="AW1535" i="1"/>
  <c r="AX1535" i="1"/>
  <c r="AY1535" i="1"/>
  <c r="AZ1535" i="1"/>
  <c r="BA1535" i="1"/>
  <c r="BB1535" i="1"/>
  <c r="BC1535" i="1"/>
  <c r="AV1535" i="1"/>
  <c r="AU1536" i="1"/>
  <c r="AW1536" i="1"/>
  <c r="AX1536" i="1"/>
  <c r="AY1536" i="1"/>
  <c r="AZ1536" i="1"/>
  <c r="BA1536" i="1"/>
  <c r="BB1536" i="1"/>
  <c r="BC1536" i="1"/>
  <c r="AV1536" i="1"/>
  <c r="AU1537" i="1"/>
  <c r="AW1537" i="1"/>
  <c r="AX1537" i="1"/>
  <c r="AY1537" i="1"/>
  <c r="AZ1537" i="1"/>
  <c r="BA1537" i="1"/>
  <c r="BB1537" i="1"/>
  <c r="BC1537" i="1"/>
  <c r="AV1537" i="1"/>
  <c r="AU1538" i="1"/>
  <c r="AW1538" i="1"/>
  <c r="AX1538" i="1"/>
  <c r="AY1538" i="1"/>
  <c r="AZ1538" i="1"/>
  <c r="BA1538" i="1"/>
  <c r="BB1538" i="1"/>
  <c r="BC1538" i="1"/>
  <c r="AV1538" i="1"/>
  <c r="AU1539" i="1"/>
  <c r="AW1539" i="1"/>
  <c r="AX1539" i="1"/>
  <c r="AY1539" i="1"/>
  <c r="AZ1539" i="1"/>
  <c r="BA1539" i="1"/>
  <c r="BB1539" i="1"/>
  <c r="BC1539" i="1"/>
  <c r="AV1539" i="1"/>
  <c r="AU1540" i="1"/>
  <c r="AW1540" i="1"/>
  <c r="AX1540" i="1"/>
  <c r="AY1540" i="1"/>
  <c r="AZ1540" i="1"/>
  <c r="BA1540" i="1"/>
  <c r="BB1540" i="1"/>
  <c r="BC1540" i="1"/>
  <c r="AV1540" i="1"/>
  <c r="AU1541" i="1"/>
  <c r="AW1541" i="1"/>
  <c r="AX1541" i="1"/>
  <c r="AY1541" i="1"/>
  <c r="AZ1541" i="1"/>
  <c r="BA1541" i="1"/>
  <c r="BB1541" i="1"/>
  <c r="BC1541" i="1"/>
  <c r="AV1541" i="1"/>
  <c r="AU1542" i="1"/>
  <c r="AW1542" i="1"/>
  <c r="AX1542" i="1"/>
  <c r="AY1542" i="1"/>
  <c r="AZ1542" i="1"/>
  <c r="BA1542" i="1"/>
  <c r="BB1542" i="1"/>
  <c r="BC1542" i="1"/>
  <c r="AV1542" i="1"/>
  <c r="AU1543" i="1"/>
  <c r="AW1543" i="1"/>
  <c r="AX1543" i="1"/>
  <c r="AY1543" i="1"/>
  <c r="AZ1543" i="1"/>
  <c r="BA1543" i="1"/>
  <c r="BB1543" i="1"/>
  <c r="BC1543" i="1"/>
  <c r="AV1543" i="1"/>
  <c r="AU1544" i="1"/>
  <c r="AW1544" i="1"/>
  <c r="AX1544" i="1"/>
  <c r="AY1544" i="1"/>
  <c r="AZ1544" i="1"/>
  <c r="BA1544" i="1"/>
  <c r="BB1544" i="1"/>
  <c r="BC1544" i="1"/>
  <c r="AV1544" i="1"/>
  <c r="AU1545" i="1"/>
  <c r="AW1545" i="1"/>
  <c r="AX1545" i="1"/>
  <c r="AY1545" i="1"/>
  <c r="AZ1545" i="1"/>
  <c r="BA1545" i="1"/>
  <c r="BB1545" i="1"/>
  <c r="BC1545" i="1"/>
  <c r="AV1545" i="1"/>
  <c r="AU1546" i="1"/>
  <c r="AW1546" i="1"/>
  <c r="AX1546" i="1"/>
  <c r="AY1546" i="1"/>
  <c r="AZ1546" i="1"/>
  <c r="BA1546" i="1"/>
  <c r="BB1546" i="1"/>
  <c r="BC1546" i="1"/>
  <c r="AV1546" i="1"/>
  <c r="AU1547" i="1"/>
  <c r="AW1547" i="1"/>
  <c r="AX1547" i="1"/>
  <c r="AY1547" i="1"/>
  <c r="AZ1547" i="1"/>
  <c r="BA1547" i="1"/>
  <c r="BB1547" i="1"/>
  <c r="BC1547" i="1"/>
  <c r="AV1547" i="1"/>
  <c r="AU1548" i="1"/>
  <c r="AW1548" i="1"/>
  <c r="AX1548" i="1"/>
  <c r="AY1548" i="1"/>
  <c r="AZ1548" i="1"/>
  <c r="BA1548" i="1"/>
  <c r="BB1548" i="1"/>
  <c r="BC1548" i="1"/>
  <c r="AV1548" i="1"/>
  <c r="AU1549" i="1"/>
  <c r="AW1549" i="1"/>
  <c r="AX1549" i="1"/>
  <c r="AY1549" i="1"/>
  <c r="AZ1549" i="1"/>
  <c r="BA1549" i="1"/>
  <c r="BB1549" i="1"/>
  <c r="BC1549" i="1"/>
  <c r="AV1549" i="1"/>
  <c r="AU1550" i="1"/>
  <c r="AW1550" i="1"/>
  <c r="AX1550" i="1"/>
  <c r="AY1550" i="1"/>
  <c r="AZ1550" i="1"/>
  <c r="BA1550" i="1"/>
  <c r="BB1550" i="1"/>
  <c r="BC1550" i="1"/>
  <c r="AV1550" i="1"/>
  <c r="AU1551" i="1"/>
  <c r="AW1551" i="1"/>
  <c r="AX1551" i="1"/>
  <c r="AY1551" i="1"/>
  <c r="AZ1551" i="1"/>
  <c r="BA1551" i="1"/>
  <c r="BB1551" i="1"/>
  <c r="BC1551" i="1"/>
  <c r="AV1551" i="1"/>
  <c r="AU1552" i="1"/>
  <c r="AW1552" i="1"/>
  <c r="AX1552" i="1"/>
  <c r="AY1552" i="1"/>
  <c r="AZ1552" i="1"/>
  <c r="BA1552" i="1"/>
  <c r="BB1552" i="1"/>
  <c r="BC1552" i="1"/>
  <c r="AV1552" i="1"/>
  <c r="AU1553" i="1"/>
  <c r="AW1553" i="1"/>
  <c r="AX1553" i="1"/>
  <c r="AY1553" i="1"/>
  <c r="AZ1553" i="1"/>
  <c r="BA1553" i="1"/>
  <c r="BB1553" i="1"/>
  <c r="BC1553" i="1"/>
  <c r="AV1553" i="1"/>
  <c r="AU1554" i="1"/>
  <c r="AW1554" i="1"/>
  <c r="AX1554" i="1"/>
  <c r="AY1554" i="1"/>
  <c r="AZ1554" i="1"/>
  <c r="BA1554" i="1"/>
  <c r="BB1554" i="1"/>
  <c r="BC1554" i="1"/>
  <c r="AV1554" i="1"/>
  <c r="AU1555" i="1"/>
  <c r="AW1555" i="1"/>
  <c r="AX1555" i="1"/>
  <c r="AY1555" i="1"/>
  <c r="AZ1555" i="1"/>
  <c r="BA1555" i="1"/>
  <c r="BB1555" i="1"/>
  <c r="BC1555" i="1"/>
  <c r="AV1555" i="1"/>
  <c r="AU1556" i="1"/>
  <c r="AW1556" i="1"/>
  <c r="AX1556" i="1"/>
  <c r="AY1556" i="1"/>
  <c r="AZ1556" i="1"/>
  <c r="BA1556" i="1"/>
  <c r="BB1556" i="1"/>
  <c r="BC1556" i="1"/>
  <c r="AV1556" i="1"/>
  <c r="AU1557" i="1"/>
  <c r="AW1557" i="1"/>
  <c r="AX1557" i="1"/>
  <c r="AY1557" i="1"/>
  <c r="AZ1557" i="1"/>
  <c r="BA1557" i="1"/>
  <c r="BB1557" i="1"/>
  <c r="BC1557" i="1"/>
  <c r="AV1557" i="1"/>
  <c r="AU1558" i="1"/>
  <c r="AW1558" i="1"/>
  <c r="AX1558" i="1"/>
  <c r="AY1558" i="1"/>
  <c r="AZ1558" i="1"/>
  <c r="BA1558" i="1"/>
  <c r="BB1558" i="1"/>
  <c r="BC1558" i="1"/>
  <c r="AV1558" i="1"/>
  <c r="AU1559" i="1"/>
  <c r="AW1559" i="1"/>
  <c r="AX1559" i="1"/>
  <c r="AY1559" i="1"/>
  <c r="AZ1559" i="1"/>
  <c r="BA1559" i="1"/>
  <c r="BB1559" i="1"/>
  <c r="BC1559" i="1"/>
  <c r="AV1559" i="1"/>
  <c r="AU1560" i="1"/>
  <c r="AW1560" i="1"/>
  <c r="AX1560" i="1"/>
  <c r="AY1560" i="1"/>
  <c r="AZ1560" i="1"/>
  <c r="BA1560" i="1"/>
  <c r="BB1560" i="1"/>
  <c r="BC1560" i="1"/>
  <c r="AV1560" i="1"/>
  <c r="AU1561" i="1"/>
  <c r="AW1561" i="1"/>
  <c r="AX1561" i="1"/>
  <c r="AY1561" i="1"/>
  <c r="AZ1561" i="1"/>
  <c r="BA1561" i="1"/>
  <c r="BB1561" i="1"/>
  <c r="BC1561" i="1"/>
  <c r="AV1561" i="1"/>
  <c r="AU1562" i="1"/>
  <c r="AW1562" i="1"/>
  <c r="AX1562" i="1"/>
  <c r="AY1562" i="1"/>
  <c r="AZ1562" i="1"/>
  <c r="BA1562" i="1"/>
  <c r="BB1562" i="1"/>
  <c r="BC1562" i="1"/>
  <c r="AV1562" i="1"/>
  <c r="AU1563" i="1"/>
  <c r="AW1563" i="1"/>
  <c r="AX1563" i="1"/>
  <c r="AY1563" i="1"/>
  <c r="AZ1563" i="1"/>
  <c r="BA1563" i="1"/>
  <c r="BB1563" i="1"/>
  <c r="BC1563" i="1"/>
  <c r="AV1563" i="1"/>
  <c r="AU1564" i="1"/>
  <c r="AW1564" i="1"/>
  <c r="AX1564" i="1"/>
  <c r="AY1564" i="1"/>
  <c r="AZ1564" i="1"/>
  <c r="BA1564" i="1"/>
  <c r="BB1564" i="1"/>
  <c r="BC1564" i="1"/>
  <c r="AV1564" i="1"/>
  <c r="AU1565" i="1"/>
  <c r="AW1565" i="1"/>
  <c r="AX1565" i="1"/>
  <c r="AY1565" i="1"/>
  <c r="AZ1565" i="1"/>
  <c r="BA1565" i="1"/>
  <c r="BB1565" i="1"/>
  <c r="BC1565" i="1"/>
  <c r="AV1565" i="1"/>
  <c r="AU1566" i="1"/>
  <c r="AW1566" i="1"/>
  <c r="AX1566" i="1"/>
  <c r="AY1566" i="1"/>
  <c r="AZ1566" i="1"/>
  <c r="BA1566" i="1"/>
  <c r="BB1566" i="1"/>
  <c r="BC1566" i="1"/>
  <c r="AV1566" i="1"/>
  <c r="AU1567" i="1"/>
  <c r="AW1567" i="1"/>
  <c r="AX1567" i="1"/>
  <c r="AY1567" i="1"/>
  <c r="AZ1567" i="1"/>
  <c r="BA1567" i="1"/>
  <c r="BB1567" i="1"/>
  <c r="BC1567" i="1"/>
  <c r="AV1567" i="1"/>
  <c r="AU1568" i="1"/>
  <c r="AW1568" i="1"/>
  <c r="AX1568" i="1"/>
  <c r="AY1568" i="1"/>
  <c r="AZ1568" i="1"/>
  <c r="BA1568" i="1"/>
  <c r="BB1568" i="1"/>
  <c r="BC1568" i="1"/>
  <c r="AV1568" i="1"/>
  <c r="AU1569" i="1"/>
  <c r="AW1569" i="1"/>
  <c r="AX1569" i="1"/>
  <c r="AY1569" i="1"/>
  <c r="AZ1569" i="1"/>
  <c r="BA1569" i="1"/>
  <c r="BB1569" i="1"/>
  <c r="BC1569" i="1"/>
  <c r="AV1569" i="1"/>
  <c r="AU1570" i="1"/>
  <c r="AW1570" i="1"/>
  <c r="AX1570" i="1"/>
  <c r="AY1570" i="1"/>
  <c r="AZ1570" i="1"/>
  <c r="BA1570" i="1"/>
  <c r="BB1570" i="1"/>
  <c r="BC1570" i="1"/>
  <c r="AV1570" i="1"/>
  <c r="AU1571" i="1"/>
  <c r="AW1571" i="1"/>
  <c r="AX1571" i="1"/>
  <c r="AY1571" i="1"/>
  <c r="AZ1571" i="1"/>
  <c r="BA1571" i="1"/>
  <c r="BB1571" i="1"/>
  <c r="BC1571" i="1"/>
  <c r="AV1571" i="1"/>
  <c r="AU1572" i="1"/>
  <c r="AW1572" i="1"/>
  <c r="AX1572" i="1"/>
  <c r="AY1572" i="1"/>
  <c r="AZ1572" i="1"/>
  <c r="BA1572" i="1"/>
  <c r="BB1572" i="1"/>
  <c r="BC1572" i="1"/>
  <c r="AV1572" i="1"/>
  <c r="AU1573" i="1"/>
  <c r="AW1573" i="1"/>
  <c r="AX1573" i="1"/>
  <c r="AY1573" i="1"/>
  <c r="AZ1573" i="1"/>
  <c r="BA1573" i="1"/>
  <c r="BB1573" i="1"/>
  <c r="BC1573" i="1"/>
  <c r="AV1573" i="1"/>
  <c r="AU1574" i="1"/>
  <c r="AW1574" i="1"/>
  <c r="AX1574" i="1"/>
  <c r="AY1574" i="1"/>
  <c r="AZ1574" i="1"/>
  <c r="BA1574" i="1"/>
  <c r="BB1574" i="1"/>
  <c r="BC1574" i="1"/>
  <c r="AV1574" i="1"/>
  <c r="AU1575" i="1"/>
  <c r="AW1575" i="1"/>
  <c r="AX1575" i="1"/>
  <c r="AY1575" i="1"/>
  <c r="AZ1575" i="1"/>
  <c r="BA1575" i="1"/>
  <c r="BB1575" i="1"/>
  <c r="BC1575" i="1"/>
  <c r="AV1575" i="1"/>
  <c r="AU1576" i="1"/>
  <c r="AW1576" i="1"/>
  <c r="AX1576" i="1"/>
  <c r="AY1576" i="1"/>
  <c r="AZ1576" i="1"/>
  <c r="BA1576" i="1"/>
  <c r="BB1576" i="1"/>
  <c r="BC1576" i="1"/>
  <c r="AV1576" i="1"/>
  <c r="AU1577" i="1"/>
  <c r="AW1577" i="1"/>
  <c r="AX1577" i="1"/>
  <c r="AY1577" i="1"/>
  <c r="AZ1577" i="1"/>
  <c r="BA1577" i="1"/>
  <c r="BB1577" i="1"/>
  <c r="BC1577" i="1"/>
  <c r="AV1577" i="1"/>
  <c r="AU1578" i="1"/>
  <c r="AW1578" i="1"/>
  <c r="AX1578" i="1"/>
  <c r="AY1578" i="1"/>
  <c r="AZ1578" i="1"/>
  <c r="BA1578" i="1"/>
  <c r="BB1578" i="1"/>
  <c r="BC1578" i="1"/>
  <c r="AV1578" i="1"/>
  <c r="AU1579" i="1"/>
  <c r="AW1579" i="1"/>
  <c r="AX1579" i="1"/>
  <c r="AY1579" i="1"/>
  <c r="AZ1579" i="1"/>
  <c r="BA1579" i="1"/>
  <c r="BB1579" i="1"/>
  <c r="BC1579" i="1"/>
  <c r="AV1579" i="1"/>
  <c r="AU1580" i="1"/>
  <c r="AW1580" i="1"/>
  <c r="AX1580" i="1"/>
  <c r="AY1580" i="1"/>
  <c r="AZ1580" i="1"/>
  <c r="BA1580" i="1"/>
  <c r="BB1580" i="1"/>
  <c r="BC1580" i="1"/>
  <c r="AV1580" i="1"/>
  <c r="AU1581" i="1"/>
  <c r="AW1581" i="1"/>
  <c r="AX1581" i="1"/>
  <c r="AY1581" i="1"/>
  <c r="AZ1581" i="1"/>
  <c r="BA1581" i="1"/>
  <c r="BB1581" i="1"/>
  <c r="BC1581" i="1"/>
  <c r="AV1581" i="1"/>
  <c r="AU1582" i="1"/>
  <c r="AW1582" i="1"/>
  <c r="AX1582" i="1"/>
  <c r="AY1582" i="1"/>
  <c r="AZ1582" i="1"/>
  <c r="BA1582" i="1"/>
  <c r="BB1582" i="1"/>
  <c r="BC1582" i="1"/>
  <c r="AV1582" i="1"/>
  <c r="AU1583" i="1"/>
  <c r="AW1583" i="1"/>
  <c r="AX1583" i="1"/>
  <c r="AY1583" i="1"/>
  <c r="AZ1583" i="1"/>
  <c r="BA1583" i="1"/>
  <c r="BB1583" i="1"/>
  <c r="BC1583" i="1"/>
  <c r="AV1583" i="1"/>
  <c r="AU1584" i="1"/>
  <c r="AW1584" i="1"/>
  <c r="AX1584" i="1"/>
  <c r="AY1584" i="1"/>
  <c r="AZ1584" i="1"/>
  <c r="BA1584" i="1"/>
  <c r="BB1584" i="1"/>
  <c r="BC1584" i="1"/>
  <c r="AV1584" i="1"/>
  <c r="AU1585" i="1"/>
  <c r="AW1585" i="1"/>
  <c r="AX1585" i="1"/>
  <c r="AY1585" i="1"/>
  <c r="AZ1585" i="1"/>
  <c r="BA1585" i="1"/>
  <c r="BB1585" i="1"/>
  <c r="BC1585" i="1"/>
  <c r="AV1585" i="1"/>
  <c r="AU1586" i="1"/>
  <c r="AW1586" i="1"/>
  <c r="AX1586" i="1"/>
  <c r="AY1586" i="1"/>
  <c r="AZ1586" i="1"/>
  <c r="BA1586" i="1"/>
  <c r="BB1586" i="1"/>
  <c r="BC1586" i="1"/>
  <c r="AV1586" i="1"/>
  <c r="AU1587" i="1"/>
  <c r="AW1587" i="1"/>
  <c r="AX1587" i="1"/>
  <c r="AY1587" i="1"/>
  <c r="AZ1587" i="1"/>
  <c r="BA1587" i="1"/>
  <c r="BB1587" i="1"/>
  <c r="BC1587" i="1"/>
  <c r="AV1587" i="1"/>
  <c r="AU1588" i="1"/>
  <c r="AW1588" i="1"/>
  <c r="AX1588" i="1"/>
  <c r="AY1588" i="1"/>
  <c r="AZ1588" i="1"/>
  <c r="BA1588" i="1"/>
  <c r="BB1588" i="1"/>
  <c r="BC1588" i="1"/>
  <c r="AV1588" i="1"/>
  <c r="AU1589" i="1"/>
  <c r="AW1589" i="1"/>
  <c r="AX1589" i="1"/>
  <c r="AY1589" i="1"/>
  <c r="AZ1589" i="1"/>
  <c r="BA1589" i="1"/>
  <c r="BB1589" i="1"/>
  <c r="BC1589" i="1"/>
  <c r="AV1589" i="1"/>
  <c r="AU1590" i="1"/>
  <c r="AW1590" i="1"/>
  <c r="AX1590" i="1"/>
  <c r="AY1590" i="1"/>
  <c r="AZ1590" i="1"/>
  <c r="BA1590" i="1"/>
  <c r="BB1590" i="1"/>
  <c r="BC1590" i="1"/>
  <c r="AV1590" i="1"/>
  <c r="AU1591" i="1"/>
  <c r="AW1591" i="1"/>
  <c r="AX1591" i="1"/>
  <c r="AY1591" i="1"/>
  <c r="AZ1591" i="1"/>
  <c r="BA1591" i="1"/>
  <c r="BB1591" i="1"/>
  <c r="BC1591" i="1"/>
  <c r="AV1591" i="1"/>
  <c r="AU1592" i="1"/>
  <c r="AW1592" i="1"/>
  <c r="AX1592" i="1"/>
  <c r="AY1592" i="1"/>
  <c r="AZ1592" i="1"/>
  <c r="BA1592" i="1"/>
  <c r="BB1592" i="1"/>
  <c r="BC1592" i="1"/>
  <c r="AV1592" i="1"/>
  <c r="AU1593" i="1"/>
  <c r="AW1593" i="1"/>
  <c r="AX1593" i="1"/>
  <c r="AY1593" i="1"/>
  <c r="AZ1593" i="1"/>
  <c r="BA1593" i="1"/>
  <c r="BB1593" i="1"/>
  <c r="BC1593" i="1"/>
  <c r="AV1593" i="1"/>
  <c r="AU1594" i="1"/>
  <c r="AW1594" i="1"/>
  <c r="AX1594" i="1"/>
  <c r="AY1594" i="1"/>
  <c r="AZ1594" i="1"/>
  <c r="BA1594" i="1"/>
  <c r="BB1594" i="1"/>
  <c r="BC1594" i="1"/>
  <c r="AV1594" i="1"/>
  <c r="AU1595" i="1"/>
  <c r="AW1595" i="1"/>
  <c r="AX1595" i="1"/>
  <c r="AY1595" i="1"/>
  <c r="AZ1595" i="1"/>
  <c r="BA1595" i="1"/>
  <c r="BB1595" i="1"/>
  <c r="BC1595" i="1"/>
  <c r="AV1595" i="1"/>
  <c r="AU1596" i="1"/>
  <c r="AW1596" i="1"/>
  <c r="AX1596" i="1"/>
  <c r="AY1596" i="1"/>
  <c r="AZ1596" i="1"/>
  <c r="BA1596" i="1"/>
  <c r="BB1596" i="1"/>
  <c r="BC1596" i="1"/>
  <c r="AV1596" i="1"/>
  <c r="AU1597" i="1"/>
  <c r="AW1597" i="1"/>
  <c r="AX1597" i="1"/>
  <c r="AY1597" i="1"/>
  <c r="AZ1597" i="1"/>
  <c r="BA1597" i="1"/>
  <c r="BB1597" i="1"/>
  <c r="BC1597" i="1"/>
  <c r="AV1597" i="1"/>
  <c r="AU1598" i="1"/>
  <c r="AW1598" i="1"/>
  <c r="AX1598" i="1"/>
  <c r="AY1598" i="1"/>
  <c r="AZ1598" i="1"/>
  <c r="BA1598" i="1"/>
  <c r="BB1598" i="1"/>
  <c r="BC1598" i="1"/>
  <c r="AV1598" i="1"/>
  <c r="AU1599" i="1"/>
  <c r="AW1599" i="1"/>
  <c r="AX1599" i="1"/>
  <c r="AY1599" i="1"/>
  <c r="AZ1599" i="1"/>
  <c r="BA1599" i="1"/>
  <c r="BB1599" i="1"/>
  <c r="BC1599" i="1"/>
  <c r="AV1599" i="1"/>
  <c r="AU1600" i="1"/>
  <c r="AW1600" i="1"/>
  <c r="AX1600" i="1"/>
  <c r="AY1600" i="1"/>
  <c r="AZ1600" i="1"/>
  <c r="BA1600" i="1"/>
  <c r="BB1600" i="1"/>
  <c r="BC1600" i="1"/>
  <c r="AV1600" i="1"/>
  <c r="AU1601" i="1"/>
  <c r="AW1601" i="1"/>
  <c r="AX1601" i="1"/>
  <c r="AY1601" i="1"/>
  <c r="AZ1601" i="1"/>
  <c r="BA1601" i="1"/>
  <c r="BB1601" i="1"/>
  <c r="BC1601" i="1"/>
  <c r="AV1601" i="1"/>
  <c r="AU1602" i="1"/>
  <c r="AW1602" i="1"/>
  <c r="AX1602" i="1"/>
  <c r="AY1602" i="1"/>
  <c r="AZ1602" i="1"/>
  <c r="BA1602" i="1"/>
  <c r="BB1602" i="1"/>
  <c r="BC1602" i="1"/>
  <c r="AV1602" i="1"/>
  <c r="AU1603" i="1"/>
  <c r="AW1603" i="1"/>
  <c r="AX1603" i="1"/>
  <c r="AY1603" i="1"/>
  <c r="AZ1603" i="1"/>
  <c r="BA1603" i="1"/>
  <c r="BB1603" i="1"/>
  <c r="BC1603" i="1"/>
  <c r="AV1603" i="1"/>
  <c r="AU1604" i="1"/>
  <c r="AW1604" i="1"/>
  <c r="AX1604" i="1"/>
  <c r="AY1604" i="1"/>
  <c r="AZ1604" i="1"/>
  <c r="BA1604" i="1"/>
  <c r="BB1604" i="1"/>
  <c r="BC1604" i="1"/>
  <c r="AV1604" i="1"/>
  <c r="AU1605" i="1"/>
  <c r="AW1605" i="1"/>
  <c r="AX1605" i="1"/>
  <c r="AY1605" i="1"/>
  <c r="AZ1605" i="1"/>
  <c r="BA1605" i="1"/>
  <c r="BB1605" i="1"/>
  <c r="BC1605" i="1"/>
  <c r="AV1605" i="1"/>
  <c r="AU1606" i="1"/>
  <c r="AW1606" i="1"/>
  <c r="AX1606" i="1"/>
  <c r="AY1606" i="1"/>
  <c r="AZ1606" i="1"/>
  <c r="BA1606" i="1"/>
  <c r="BB1606" i="1"/>
  <c r="BC1606" i="1"/>
  <c r="AV1606" i="1"/>
  <c r="AU1607" i="1"/>
  <c r="AW1607" i="1"/>
  <c r="AX1607" i="1"/>
  <c r="AY1607" i="1"/>
  <c r="AZ1607" i="1"/>
  <c r="BA1607" i="1"/>
  <c r="BB1607" i="1"/>
  <c r="BC1607" i="1"/>
  <c r="AV1607" i="1"/>
  <c r="AU1608" i="1"/>
  <c r="AW1608" i="1"/>
  <c r="AX1608" i="1"/>
  <c r="AY1608" i="1"/>
  <c r="AZ1608" i="1"/>
  <c r="BA1608" i="1"/>
  <c r="BB1608" i="1"/>
  <c r="BC1608" i="1"/>
  <c r="AV1608" i="1"/>
  <c r="AU1609" i="1"/>
  <c r="AW1609" i="1"/>
  <c r="AX1609" i="1"/>
  <c r="AY1609" i="1"/>
  <c r="AZ1609" i="1"/>
  <c r="BA1609" i="1"/>
  <c r="BB1609" i="1"/>
  <c r="BC1609" i="1"/>
  <c r="AV1609" i="1"/>
  <c r="AU1610" i="1"/>
  <c r="AW1610" i="1"/>
  <c r="AX1610" i="1"/>
  <c r="AY1610" i="1"/>
  <c r="AZ1610" i="1"/>
  <c r="BA1610" i="1"/>
  <c r="BB1610" i="1"/>
  <c r="BC1610" i="1"/>
  <c r="AV1610" i="1"/>
  <c r="AU1611" i="1"/>
  <c r="AW1611" i="1"/>
  <c r="AX1611" i="1"/>
  <c r="AY1611" i="1"/>
  <c r="AZ1611" i="1"/>
  <c r="BA1611" i="1"/>
  <c r="BB1611" i="1"/>
  <c r="BC1611" i="1"/>
  <c r="AV1611" i="1"/>
  <c r="AU1612" i="1"/>
  <c r="AW1612" i="1"/>
  <c r="AX1612" i="1"/>
  <c r="AY1612" i="1"/>
  <c r="AZ1612" i="1"/>
  <c r="BA1612" i="1"/>
  <c r="BB1612" i="1"/>
  <c r="BC1612" i="1"/>
  <c r="AV1612" i="1"/>
  <c r="AU1613" i="1"/>
  <c r="AW1613" i="1"/>
  <c r="AX1613" i="1"/>
  <c r="AY1613" i="1"/>
  <c r="AZ1613" i="1"/>
  <c r="BA1613" i="1"/>
  <c r="BB1613" i="1"/>
  <c r="BC1613" i="1"/>
  <c r="AV1613" i="1"/>
  <c r="AU1614" i="1"/>
  <c r="AW1614" i="1"/>
  <c r="AX1614" i="1"/>
  <c r="AY1614" i="1"/>
  <c r="AZ1614" i="1"/>
  <c r="BA1614" i="1"/>
  <c r="BB1614" i="1"/>
  <c r="BC1614" i="1"/>
  <c r="AV1614" i="1"/>
  <c r="AU1615" i="1"/>
  <c r="AW1615" i="1"/>
  <c r="AX1615" i="1"/>
  <c r="AY1615" i="1"/>
  <c r="AZ1615" i="1"/>
  <c r="BA1615" i="1"/>
  <c r="BB1615" i="1"/>
  <c r="BC1615" i="1"/>
  <c r="AV1615" i="1"/>
  <c r="AU1616" i="1"/>
  <c r="AW1616" i="1"/>
  <c r="AX1616" i="1"/>
  <c r="AY1616" i="1"/>
  <c r="AZ1616" i="1"/>
  <c r="BA1616" i="1"/>
  <c r="BB1616" i="1"/>
  <c r="BC1616" i="1"/>
  <c r="AV1616" i="1"/>
  <c r="AU1617" i="1"/>
  <c r="AW1617" i="1"/>
  <c r="AX1617" i="1"/>
  <c r="AY1617" i="1"/>
  <c r="AZ1617" i="1"/>
  <c r="BA1617" i="1"/>
  <c r="BB1617" i="1"/>
  <c r="BC1617" i="1"/>
  <c r="AV1617" i="1"/>
  <c r="AU1618" i="1"/>
  <c r="AW1618" i="1"/>
  <c r="AX1618" i="1"/>
  <c r="AY1618" i="1"/>
  <c r="AZ1618" i="1"/>
  <c r="BA1618" i="1"/>
  <c r="BB1618" i="1"/>
  <c r="BC1618" i="1"/>
  <c r="AV1618" i="1"/>
  <c r="AU1619" i="1"/>
  <c r="AW1619" i="1"/>
  <c r="AX1619" i="1"/>
  <c r="AY1619" i="1"/>
  <c r="AZ1619" i="1"/>
  <c r="BA1619" i="1"/>
  <c r="BB1619" i="1"/>
  <c r="BC1619" i="1"/>
  <c r="AV1619" i="1"/>
  <c r="AU1620" i="1"/>
  <c r="AW1620" i="1"/>
  <c r="AX1620" i="1"/>
  <c r="AY1620" i="1"/>
  <c r="AZ1620" i="1"/>
  <c r="BA1620" i="1"/>
  <c r="BB1620" i="1"/>
  <c r="BC1620" i="1"/>
  <c r="AV1620" i="1"/>
  <c r="AU1621" i="1"/>
  <c r="AW1621" i="1"/>
  <c r="AX1621" i="1"/>
  <c r="AY1621" i="1"/>
  <c r="AZ1621" i="1"/>
  <c r="BA1621" i="1"/>
  <c r="BB1621" i="1"/>
  <c r="BC1621" i="1"/>
  <c r="AV1621" i="1"/>
  <c r="AU1622" i="1"/>
  <c r="AW1622" i="1"/>
  <c r="AX1622" i="1"/>
  <c r="AY1622" i="1"/>
  <c r="AZ1622" i="1"/>
  <c r="BA1622" i="1"/>
  <c r="BB1622" i="1"/>
  <c r="BC1622" i="1"/>
  <c r="AV1622" i="1"/>
  <c r="AU1623" i="1"/>
  <c r="AW1623" i="1"/>
  <c r="AX1623" i="1"/>
  <c r="AY1623" i="1"/>
  <c r="AZ1623" i="1"/>
  <c r="BA1623" i="1"/>
  <c r="BB1623" i="1"/>
  <c r="BC1623" i="1"/>
  <c r="AV1623" i="1"/>
  <c r="AU1624" i="1"/>
  <c r="AW1624" i="1"/>
  <c r="AX1624" i="1"/>
  <c r="AY1624" i="1"/>
  <c r="AZ1624" i="1"/>
  <c r="BA1624" i="1"/>
  <c r="BB1624" i="1"/>
  <c r="BC1624" i="1"/>
  <c r="AV1624" i="1"/>
  <c r="AU1625" i="1"/>
  <c r="AW1625" i="1"/>
  <c r="AX1625" i="1"/>
  <c r="AY1625" i="1"/>
  <c r="AZ1625" i="1"/>
  <c r="BA1625" i="1"/>
  <c r="BB1625" i="1"/>
  <c r="BC1625" i="1"/>
  <c r="AV1625" i="1"/>
  <c r="AU1626" i="1"/>
  <c r="AW1626" i="1"/>
  <c r="AX1626" i="1"/>
  <c r="AY1626" i="1"/>
  <c r="AZ1626" i="1"/>
  <c r="BA1626" i="1"/>
  <c r="BB1626" i="1"/>
  <c r="BC1626" i="1"/>
  <c r="AV1626" i="1"/>
  <c r="AU1627" i="1"/>
  <c r="AW1627" i="1"/>
  <c r="AX1627" i="1"/>
  <c r="AY1627" i="1"/>
  <c r="AZ1627" i="1"/>
  <c r="BA1627" i="1"/>
  <c r="BB1627" i="1"/>
  <c r="BC1627" i="1"/>
  <c r="AV1627" i="1"/>
  <c r="AU1628" i="1"/>
  <c r="AW1628" i="1"/>
  <c r="AX1628" i="1"/>
  <c r="AY1628" i="1"/>
  <c r="AZ1628" i="1"/>
  <c r="BA1628" i="1"/>
  <c r="BB1628" i="1"/>
  <c r="BC1628" i="1"/>
  <c r="AV1628" i="1"/>
  <c r="AU1629" i="1"/>
  <c r="AW1629" i="1"/>
  <c r="AX1629" i="1"/>
  <c r="AY1629" i="1"/>
  <c r="AZ1629" i="1"/>
  <c r="BA1629" i="1"/>
  <c r="BB1629" i="1"/>
  <c r="BC1629" i="1"/>
  <c r="AV1629" i="1"/>
  <c r="AU1630" i="1"/>
  <c r="AW1630" i="1"/>
  <c r="AX1630" i="1"/>
  <c r="AY1630" i="1"/>
  <c r="AZ1630" i="1"/>
  <c r="BA1630" i="1"/>
  <c r="BB1630" i="1"/>
  <c r="BC1630" i="1"/>
  <c r="AV1630" i="1"/>
  <c r="AU1631" i="1"/>
  <c r="AW1631" i="1"/>
  <c r="AX1631" i="1"/>
  <c r="AY1631" i="1"/>
  <c r="AZ1631" i="1"/>
  <c r="BA1631" i="1"/>
  <c r="BB1631" i="1"/>
  <c r="BC1631" i="1"/>
  <c r="AV1631" i="1"/>
  <c r="AU1632" i="1"/>
  <c r="AW1632" i="1"/>
  <c r="AX1632" i="1"/>
  <c r="AY1632" i="1"/>
  <c r="AZ1632" i="1"/>
  <c r="BA1632" i="1"/>
  <c r="BB1632" i="1"/>
  <c r="BC1632" i="1"/>
  <c r="AV1632" i="1"/>
  <c r="AU1633" i="1"/>
  <c r="AW1633" i="1"/>
  <c r="AX1633" i="1"/>
  <c r="AY1633" i="1"/>
  <c r="AZ1633" i="1"/>
  <c r="BA1633" i="1"/>
  <c r="BB1633" i="1"/>
  <c r="BC1633" i="1"/>
  <c r="AV1633" i="1"/>
  <c r="AU1634" i="1"/>
  <c r="AW1634" i="1"/>
  <c r="AX1634" i="1"/>
  <c r="AY1634" i="1"/>
  <c r="AZ1634" i="1"/>
  <c r="BA1634" i="1"/>
  <c r="BB1634" i="1"/>
  <c r="BC1634" i="1"/>
  <c r="AV1634" i="1"/>
  <c r="AU1635" i="1"/>
  <c r="AW1635" i="1"/>
  <c r="AX1635" i="1"/>
  <c r="AY1635" i="1"/>
  <c r="AZ1635" i="1"/>
  <c r="BA1635" i="1"/>
  <c r="BB1635" i="1"/>
  <c r="BC1635" i="1"/>
  <c r="AV1635" i="1"/>
  <c r="AU1636" i="1"/>
  <c r="AW1636" i="1"/>
  <c r="AX1636" i="1"/>
  <c r="AY1636" i="1"/>
  <c r="AZ1636" i="1"/>
  <c r="BA1636" i="1"/>
  <c r="BB1636" i="1"/>
  <c r="BC1636" i="1"/>
  <c r="AV1636" i="1"/>
  <c r="AU1637" i="1"/>
  <c r="AW1637" i="1"/>
  <c r="AX1637" i="1"/>
  <c r="AY1637" i="1"/>
  <c r="AZ1637" i="1"/>
  <c r="BA1637" i="1"/>
  <c r="BB1637" i="1"/>
  <c r="BC1637" i="1"/>
  <c r="AV1637" i="1"/>
  <c r="AU1638" i="1"/>
  <c r="AW1638" i="1"/>
  <c r="AX1638" i="1"/>
  <c r="AY1638" i="1"/>
  <c r="AZ1638" i="1"/>
  <c r="BA1638" i="1"/>
  <c r="BB1638" i="1"/>
  <c r="BC1638" i="1"/>
  <c r="AV1638" i="1"/>
  <c r="AU1639" i="1"/>
  <c r="AW1639" i="1"/>
  <c r="AX1639" i="1"/>
  <c r="AY1639" i="1"/>
  <c r="AZ1639" i="1"/>
  <c r="BA1639" i="1"/>
  <c r="BB1639" i="1"/>
  <c r="BC1639" i="1"/>
  <c r="AV1639" i="1"/>
  <c r="AU1640" i="1"/>
  <c r="AW1640" i="1"/>
  <c r="AX1640" i="1"/>
  <c r="AY1640" i="1"/>
  <c r="AZ1640" i="1"/>
  <c r="BA1640" i="1"/>
  <c r="BB1640" i="1"/>
  <c r="BC1640" i="1"/>
  <c r="AV1640" i="1"/>
  <c r="AU1641" i="1"/>
  <c r="AW1641" i="1"/>
  <c r="AX1641" i="1"/>
  <c r="AY1641" i="1"/>
  <c r="AZ1641" i="1"/>
  <c r="BA1641" i="1"/>
  <c r="BB1641" i="1"/>
  <c r="BC1641" i="1"/>
  <c r="AV1641" i="1"/>
  <c r="AU1642" i="1"/>
  <c r="AW1642" i="1"/>
  <c r="AX1642" i="1"/>
  <c r="AY1642" i="1"/>
  <c r="AZ1642" i="1"/>
  <c r="BA1642" i="1"/>
  <c r="BB1642" i="1"/>
  <c r="BC1642" i="1"/>
  <c r="AV1642" i="1"/>
  <c r="AU1643" i="1"/>
  <c r="AW1643" i="1"/>
  <c r="AX1643" i="1"/>
  <c r="AY1643" i="1"/>
  <c r="AZ1643" i="1"/>
  <c r="BA1643" i="1"/>
  <c r="BB1643" i="1"/>
  <c r="BC1643" i="1"/>
  <c r="AV1643" i="1"/>
  <c r="AU1644" i="1"/>
  <c r="AW1644" i="1"/>
  <c r="AX1644" i="1"/>
  <c r="AY1644" i="1"/>
  <c r="AZ1644" i="1"/>
  <c r="BA1644" i="1"/>
  <c r="BB1644" i="1"/>
  <c r="BC1644" i="1"/>
  <c r="AV1644" i="1"/>
  <c r="AU1645" i="1"/>
  <c r="AW1645" i="1"/>
  <c r="AX1645" i="1"/>
  <c r="AY1645" i="1"/>
  <c r="AZ1645" i="1"/>
  <c r="BA1645" i="1"/>
  <c r="BB1645" i="1"/>
  <c r="BC1645" i="1"/>
  <c r="AV1645" i="1"/>
  <c r="AU1646" i="1"/>
  <c r="AW1646" i="1"/>
  <c r="AX1646" i="1"/>
  <c r="AY1646" i="1"/>
  <c r="AZ1646" i="1"/>
  <c r="BA1646" i="1"/>
  <c r="BB1646" i="1"/>
  <c r="BC1646" i="1"/>
  <c r="AV1646" i="1"/>
  <c r="AW1647" i="1"/>
  <c r="AX1647" i="1"/>
  <c r="AY1647" i="1"/>
  <c r="AZ1647" i="1"/>
  <c r="BA1647" i="1"/>
  <c r="BB1647" i="1"/>
  <c r="BC1647" i="1"/>
  <c r="AW1648" i="1"/>
  <c r="AX1648" i="1"/>
  <c r="AY1648" i="1"/>
  <c r="AZ1648" i="1"/>
  <c r="BA1648" i="1"/>
  <c r="BB1648" i="1"/>
  <c r="BC1648" i="1"/>
  <c r="AW1649" i="1"/>
  <c r="AX1649" i="1"/>
  <c r="AY1649" i="1"/>
  <c r="AZ1649" i="1"/>
  <c r="BA1649" i="1"/>
  <c r="BB1649" i="1"/>
  <c r="BC1649" i="1"/>
  <c r="AW1650" i="1"/>
  <c r="AX1650" i="1"/>
  <c r="AY1650" i="1"/>
  <c r="AZ1650" i="1"/>
  <c r="BA1650" i="1"/>
  <c r="BB1650" i="1"/>
  <c r="BC1650" i="1"/>
  <c r="AW1651" i="1"/>
  <c r="AX1651" i="1"/>
  <c r="AY1651" i="1"/>
  <c r="AZ1651" i="1"/>
  <c r="BA1651" i="1"/>
  <c r="BB1651" i="1"/>
  <c r="BC1651" i="1"/>
  <c r="AW1652" i="1"/>
  <c r="AX1652" i="1"/>
  <c r="AY1652" i="1"/>
  <c r="AZ1652" i="1"/>
  <c r="BA1652" i="1"/>
  <c r="BB1652" i="1"/>
  <c r="BC1652" i="1"/>
  <c r="AW1653" i="1"/>
  <c r="AX1653" i="1"/>
  <c r="AY1653" i="1"/>
  <c r="AZ1653" i="1"/>
  <c r="BA1653" i="1"/>
  <c r="BB1653" i="1"/>
  <c r="BC1653" i="1"/>
  <c r="AW1654" i="1"/>
  <c r="AX1654" i="1"/>
  <c r="AY1654" i="1"/>
  <c r="AZ1654" i="1"/>
  <c r="BA1654" i="1"/>
  <c r="BB1654" i="1"/>
  <c r="BC1654" i="1"/>
  <c r="AW1655" i="1"/>
  <c r="AX1655" i="1"/>
  <c r="AY1655" i="1"/>
  <c r="AZ1655" i="1"/>
  <c r="BA1655" i="1"/>
  <c r="BB1655" i="1"/>
  <c r="BC1655" i="1"/>
  <c r="AW1656" i="1"/>
  <c r="AX1656" i="1"/>
  <c r="AY1656" i="1"/>
  <c r="AZ1656" i="1"/>
  <c r="BA1656" i="1"/>
  <c r="BB1656" i="1"/>
  <c r="BC1656" i="1"/>
  <c r="AW1657" i="1"/>
  <c r="AX1657" i="1"/>
  <c r="AY1657" i="1"/>
  <c r="AZ1657" i="1"/>
  <c r="BA1657" i="1"/>
  <c r="BB1657" i="1"/>
  <c r="BC1657" i="1"/>
  <c r="AW1658" i="1"/>
  <c r="AX1658" i="1"/>
  <c r="AY1658" i="1"/>
  <c r="AZ1658" i="1"/>
  <c r="BA1658" i="1"/>
  <c r="BB1658" i="1"/>
  <c r="BC1658" i="1"/>
  <c r="AW1659" i="1"/>
  <c r="AX1659" i="1"/>
  <c r="AY1659" i="1"/>
  <c r="AZ1659" i="1"/>
  <c r="BA1659" i="1"/>
  <c r="BB1659" i="1"/>
  <c r="BC1659" i="1"/>
  <c r="AW1660" i="1"/>
  <c r="AX1660" i="1"/>
  <c r="AY1660" i="1"/>
  <c r="AZ1660" i="1"/>
  <c r="BA1660" i="1"/>
  <c r="BB1660" i="1"/>
  <c r="BC1660" i="1"/>
  <c r="AW1661" i="1"/>
  <c r="AX1661" i="1"/>
  <c r="AY1661" i="1"/>
  <c r="AZ1661" i="1"/>
  <c r="BA1661" i="1"/>
  <c r="BB1661" i="1"/>
  <c r="BC1661" i="1"/>
  <c r="AW1662" i="1"/>
  <c r="AX1662" i="1"/>
  <c r="AY1662" i="1"/>
  <c r="AZ1662" i="1"/>
  <c r="BA1662" i="1"/>
  <c r="BB1662" i="1"/>
  <c r="BC1662" i="1"/>
  <c r="AW1663" i="1"/>
  <c r="AX1663" i="1"/>
  <c r="AY1663" i="1"/>
  <c r="AZ1663" i="1"/>
  <c r="BA1663" i="1"/>
  <c r="BB1663" i="1"/>
  <c r="BC1663" i="1"/>
  <c r="AW1664" i="1"/>
  <c r="AX1664" i="1"/>
  <c r="AY1664" i="1"/>
  <c r="AZ1664" i="1"/>
  <c r="BA1664" i="1"/>
  <c r="BB1664" i="1"/>
  <c r="BC1664" i="1"/>
  <c r="AW1665" i="1"/>
  <c r="AX1665" i="1"/>
  <c r="AY1665" i="1"/>
  <c r="AZ1665" i="1"/>
  <c r="BA1665" i="1"/>
  <c r="BB1665" i="1"/>
  <c r="BC1665" i="1"/>
  <c r="AW1666" i="1"/>
  <c r="AX1666" i="1"/>
  <c r="AY1666" i="1"/>
  <c r="AZ1666" i="1"/>
  <c r="BA1666" i="1"/>
  <c r="BB1666" i="1"/>
  <c r="BC1666" i="1"/>
  <c r="AW1667" i="1"/>
  <c r="AX1667" i="1"/>
  <c r="AY1667" i="1"/>
  <c r="AZ1667" i="1"/>
  <c r="BA1667" i="1"/>
  <c r="BB1667" i="1"/>
  <c r="BC1667" i="1"/>
  <c r="AW1668" i="1"/>
  <c r="AX1668" i="1"/>
  <c r="AY1668" i="1"/>
  <c r="AZ1668" i="1"/>
  <c r="BA1668" i="1"/>
  <c r="BB1668" i="1"/>
  <c r="BC1668" i="1"/>
  <c r="AW1669" i="1"/>
  <c r="AX1669" i="1"/>
  <c r="AY1669" i="1"/>
  <c r="AZ1669" i="1"/>
  <c r="BA1669" i="1"/>
  <c r="BB1669" i="1"/>
  <c r="BC1669" i="1"/>
  <c r="AW1670" i="1"/>
  <c r="AX1670" i="1"/>
  <c r="AY1670" i="1"/>
  <c r="AZ1670" i="1"/>
  <c r="BA1670" i="1"/>
  <c r="BB1670" i="1"/>
  <c r="BC1670" i="1"/>
  <c r="AW1671" i="1"/>
  <c r="AX1671" i="1"/>
  <c r="AY1671" i="1"/>
  <c r="AZ1671" i="1"/>
  <c r="BA1671" i="1"/>
  <c r="BB1671" i="1"/>
  <c r="BC1671" i="1"/>
  <c r="AW1672" i="1"/>
  <c r="AX1672" i="1"/>
  <c r="AY1672" i="1"/>
  <c r="AZ1672" i="1"/>
  <c r="BA1672" i="1"/>
  <c r="BB1672" i="1"/>
  <c r="BC1672" i="1"/>
  <c r="AW1673" i="1"/>
  <c r="AX1673" i="1"/>
  <c r="AY1673" i="1"/>
  <c r="AZ1673" i="1"/>
  <c r="BA1673" i="1"/>
  <c r="BB1673" i="1"/>
  <c r="BC1673" i="1"/>
  <c r="AW1674" i="1"/>
  <c r="AX1674" i="1"/>
  <c r="AY1674" i="1"/>
  <c r="AZ1674" i="1"/>
  <c r="BA1674" i="1"/>
  <c r="BB1674" i="1"/>
  <c r="BC1674" i="1"/>
  <c r="AW1675" i="1"/>
  <c r="AX1675" i="1"/>
  <c r="AY1675" i="1"/>
  <c r="AZ1675" i="1"/>
  <c r="BA1675" i="1"/>
  <c r="BB1675" i="1"/>
  <c r="BC1675" i="1"/>
  <c r="AW1676" i="1"/>
  <c r="AX1676" i="1"/>
  <c r="AY1676" i="1"/>
  <c r="AZ1676" i="1"/>
  <c r="BA1676" i="1"/>
  <c r="BB1676" i="1"/>
  <c r="BC1676" i="1"/>
  <c r="AW1677" i="1"/>
  <c r="AX1677" i="1"/>
  <c r="AY1677" i="1"/>
  <c r="AZ1677" i="1"/>
  <c r="BA1677" i="1"/>
  <c r="BB1677" i="1"/>
  <c r="BC1677" i="1"/>
  <c r="AU1466" i="1"/>
  <c r="AW1466" i="1"/>
  <c r="AX1466" i="1"/>
  <c r="AY1466" i="1"/>
  <c r="AZ1466" i="1"/>
  <c r="BA1466" i="1"/>
  <c r="BB1466" i="1"/>
  <c r="BC1466" i="1"/>
  <c r="AV1466" i="1"/>
  <c r="AV1436" i="1"/>
  <c r="AV1437" i="1"/>
  <c r="AV1438" i="1"/>
  <c r="AV1439" i="1"/>
  <c r="AV1440" i="1"/>
  <c r="AV1441" i="1"/>
  <c r="AV1442" i="1"/>
  <c r="AU1436" i="1"/>
  <c r="AU1437" i="1"/>
  <c r="AU1438" i="1"/>
  <c r="AU1439" i="1"/>
  <c r="AU1440" i="1"/>
  <c r="AU1441" i="1"/>
  <c r="AU1442" i="1"/>
  <c r="AU1443" i="1"/>
  <c r="AV1443" i="1"/>
  <c r="AU1444" i="1"/>
  <c r="AV1444" i="1"/>
  <c r="AU1445" i="1"/>
  <c r="AV1445" i="1"/>
  <c r="AU1446" i="1"/>
  <c r="AV1446" i="1"/>
  <c r="AU1447" i="1"/>
  <c r="AV1447" i="1"/>
  <c r="AU1448" i="1"/>
  <c r="AV1448" i="1"/>
  <c r="AU1449" i="1"/>
  <c r="AV1449" i="1"/>
  <c r="AU1450" i="1"/>
  <c r="AV1450" i="1"/>
  <c r="AU1451" i="1"/>
  <c r="AV1451" i="1"/>
  <c r="AU1452" i="1"/>
  <c r="AV1452" i="1"/>
  <c r="AU1453" i="1"/>
  <c r="AV1453" i="1"/>
  <c r="AU1454" i="1"/>
  <c r="AV1454" i="1"/>
  <c r="AU1455" i="1"/>
  <c r="AV1455" i="1"/>
  <c r="AU1456" i="1"/>
  <c r="AV1456" i="1"/>
  <c r="AU1457" i="1"/>
  <c r="AV1457" i="1"/>
  <c r="AU1458" i="1"/>
  <c r="AV1458" i="1"/>
  <c r="AU1459" i="1"/>
  <c r="AV1459" i="1"/>
  <c r="AU1460" i="1"/>
  <c r="AV1460" i="1"/>
  <c r="AU1461" i="1"/>
  <c r="AV1461" i="1"/>
  <c r="AU1462" i="1"/>
  <c r="AV1462" i="1"/>
  <c r="AU1463" i="1"/>
  <c r="AV1463" i="1"/>
  <c r="AU1464" i="1"/>
  <c r="AV1464" i="1"/>
  <c r="AU1465" i="1"/>
  <c r="AV1465" i="1"/>
  <c r="BC1436" i="1"/>
  <c r="BC1437" i="1"/>
  <c r="BC1438" i="1"/>
  <c r="BC1439" i="1"/>
  <c r="BC1440" i="1"/>
  <c r="BC1441" i="1"/>
  <c r="BC1442" i="1"/>
  <c r="BC1443" i="1"/>
  <c r="BC1444" i="1"/>
  <c r="BC1445" i="1"/>
  <c r="BC1446" i="1"/>
  <c r="BC1447" i="1"/>
  <c r="BC1448" i="1"/>
  <c r="BC1449" i="1"/>
  <c r="BC1450" i="1"/>
  <c r="BC1451" i="1"/>
  <c r="BC1452" i="1"/>
  <c r="BC1453" i="1"/>
  <c r="BC1454" i="1"/>
  <c r="BC1455" i="1"/>
  <c r="BC1456" i="1"/>
  <c r="BC1457" i="1"/>
  <c r="BC1458" i="1"/>
  <c r="BC1459" i="1"/>
  <c r="BC1460" i="1"/>
  <c r="BC1461" i="1"/>
  <c r="BC1462" i="1"/>
  <c r="BC1463" i="1"/>
  <c r="BC1464" i="1"/>
  <c r="BC1465" i="1"/>
  <c r="BC1435" i="1"/>
  <c r="AV1435" i="1"/>
  <c r="AU1435" i="1"/>
  <c r="AW1458" i="1"/>
  <c r="AX1458" i="1"/>
  <c r="AY1458" i="1"/>
  <c r="AZ1458" i="1"/>
  <c r="BA1458" i="1"/>
  <c r="BB1458" i="1"/>
  <c r="AW1459" i="1"/>
  <c r="AX1459" i="1"/>
  <c r="AY1459" i="1"/>
  <c r="AZ1459" i="1"/>
  <c r="BA1459" i="1"/>
  <c r="BB1459" i="1"/>
  <c r="AW1460" i="1"/>
  <c r="AX1460" i="1"/>
  <c r="AY1460" i="1"/>
  <c r="AZ1460" i="1"/>
  <c r="BA1460" i="1"/>
  <c r="BB1460" i="1"/>
  <c r="AW1461" i="1"/>
  <c r="AX1461" i="1"/>
  <c r="AY1461" i="1"/>
  <c r="AZ1461" i="1"/>
  <c r="BA1461" i="1"/>
  <c r="BB1461" i="1"/>
  <c r="AW1462" i="1"/>
  <c r="AX1462" i="1"/>
  <c r="AY1462" i="1"/>
  <c r="AZ1462" i="1"/>
  <c r="BA1462" i="1"/>
  <c r="BB1462" i="1"/>
  <c r="AW1463" i="1"/>
  <c r="AX1463" i="1"/>
  <c r="AY1463" i="1"/>
  <c r="AZ1463" i="1"/>
  <c r="BA1463" i="1"/>
  <c r="BB1463" i="1"/>
  <c r="AW1464" i="1"/>
  <c r="AX1464" i="1"/>
  <c r="AY1464" i="1"/>
  <c r="AZ1464" i="1"/>
  <c r="BA1464" i="1"/>
  <c r="BB1464" i="1"/>
  <c r="AW1465" i="1"/>
  <c r="AX1465" i="1"/>
  <c r="AY1465" i="1"/>
  <c r="AZ1465" i="1"/>
  <c r="BA1465" i="1"/>
  <c r="BB1465" i="1"/>
  <c r="AU1425" i="1"/>
  <c r="AW1425" i="1"/>
  <c r="AX1425" i="1"/>
  <c r="AY1425" i="1"/>
  <c r="AZ1425" i="1"/>
  <c r="BA1425" i="1"/>
  <c r="BB1425" i="1"/>
  <c r="AV1425" i="1"/>
  <c r="AU1426" i="1"/>
  <c r="AW1426" i="1"/>
  <c r="AX1426" i="1"/>
  <c r="AY1426" i="1"/>
  <c r="AZ1426" i="1"/>
  <c r="BA1426" i="1"/>
  <c r="BB1426" i="1"/>
  <c r="AV1426" i="1"/>
  <c r="AU1427" i="1"/>
  <c r="AW1427" i="1"/>
  <c r="AX1427" i="1"/>
  <c r="AY1427" i="1"/>
  <c r="AZ1427" i="1"/>
  <c r="BA1427" i="1"/>
  <c r="BB1427" i="1"/>
  <c r="AV1427" i="1"/>
  <c r="AU1428" i="1"/>
  <c r="AW1428" i="1"/>
  <c r="AX1428" i="1"/>
  <c r="AY1428" i="1"/>
  <c r="AZ1428" i="1"/>
  <c r="BA1428" i="1"/>
  <c r="BB1428" i="1"/>
  <c r="AV1428" i="1"/>
  <c r="AU1429" i="1"/>
  <c r="AW1429" i="1"/>
  <c r="AX1429" i="1"/>
  <c r="AY1429" i="1"/>
  <c r="AZ1429" i="1"/>
  <c r="BA1429" i="1"/>
  <c r="BB1429" i="1"/>
  <c r="AV1429" i="1"/>
  <c r="AU1430" i="1"/>
  <c r="AW1430" i="1"/>
  <c r="AX1430" i="1"/>
  <c r="AY1430" i="1"/>
  <c r="AZ1430" i="1"/>
  <c r="BA1430" i="1"/>
  <c r="BB1430" i="1"/>
  <c r="AV1430" i="1"/>
  <c r="AU1431" i="1"/>
  <c r="AW1431" i="1"/>
  <c r="AX1431" i="1"/>
  <c r="AY1431" i="1"/>
  <c r="AZ1431" i="1"/>
  <c r="BA1431" i="1"/>
  <c r="BB1431" i="1"/>
  <c r="AV1431" i="1"/>
  <c r="AU1432" i="1"/>
  <c r="AW1432" i="1"/>
  <c r="AX1432" i="1"/>
  <c r="AY1432" i="1"/>
  <c r="AZ1432" i="1"/>
  <c r="BA1432" i="1"/>
  <c r="BB1432" i="1"/>
  <c r="AV1432" i="1"/>
  <c r="AU1433" i="1"/>
  <c r="AW1433" i="1"/>
  <c r="AX1433" i="1"/>
  <c r="AY1433" i="1"/>
  <c r="AZ1433" i="1"/>
  <c r="BA1433" i="1"/>
  <c r="BB1433" i="1"/>
  <c r="AV1433" i="1"/>
  <c r="AU1434" i="1"/>
  <c r="AW1434" i="1"/>
  <c r="AX1434" i="1"/>
  <c r="AY1434" i="1"/>
  <c r="AZ1434" i="1"/>
  <c r="BA1434" i="1"/>
  <c r="BB1434" i="1"/>
  <c r="AV1434" i="1"/>
  <c r="AW1435" i="1"/>
  <c r="AX1435" i="1"/>
  <c r="AY1435" i="1"/>
  <c r="AZ1435" i="1"/>
  <c r="BA1435" i="1"/>
  <c r="BB1435" i="1"/>
  <c r="AW1436" i="1"/>
  <c r="AX1436" i="1"/>
  <c r="AY1436" i="1"/>
  <c r="AZ1436" i="1"/>
  <c r="BA1436" i="1"/>
  <c r="BB1436" i="1"/>
  <c r="AW1437" i="1"/>
  <c r="AX1437" i="1"/>
  <c r="AY1437" i="1"/>
  <c r="AZ1437" i="1"/>
  <c r="BA1437" i="1"/>
  <c r="BB1437" i="1"/>
  <c r="AW1438" i="1"/>
  <c r="AX1438" i="1"/>
  <c r="AY1438" i="1"/>
  <c r="AZ1438" i="1"/>
  <c r="BA1438" i="1"/>
  <c r="BB1438" i="1"/>
  <c r="AW1439" i="1"/>
  <c r="AX1439" i="1"/>
  <c r="AY1439" i="1"/>
  <c r="AZ1439" i="1"/>
  <c r="BA1439" i="1"/>
  <c r="BB1439" i="1"/>
  <c r="AW1440" i="1"/>
  <c r="AX1440" i="1"/>
  <c r="AY1440" i="1"/>
  <c r="AZ1440" i="1"/>
  <c r="BA1440" i="1"/>
  <c r="BB1440" i="1"/>
  <c r="AW1441" i="1"/>
  <c r="AX1441" i="1"/>
  <c r="AY1441" i="1"/>
  <c r="AZ1441" i="1"/>
  <c r="BA1441" i="1"/>
  <c r="BB1441" i="1"/>
  <c r="AW1442" i="1"/>
  <c r="AX1442" i="1"/>
  <c r="AY1442" i="1"/>
  <c r="AZ1442" i="1"/>
  <c r="BA1442" i="1"/>
  <c r="BB1442" i="1"/>
  <c r="AW1443" i="1"/>
  <c r="AX1443" i="1"/>
  <c r="AY1443" i="1"/>
  <c r="AZ1443" i="1"/>
  <c r="BA1443" i="1"/>
  <c r="BB1443" i="1"/>
  <c r="AW1444" i="1"/>
  <c r="AX1444" i="1"/>
  <c r="AY1444" i="1"/>
  <c r="AZ1444" i="1"/>
  <c r="BA1444" i="1"/>
  <c r="BB1444" i="1"/>
  <c r="AW1445" i="1"/>
  <c r="AX1445" i="1"/>
  <c r="AY1445" i="1"/>
  <c r="AZ1445" i="1"/>
  <c r="BA1445" i="1"/>
  <c r="BB1445" i="1"/>
  <c r="AW1446" i="1"/>
  <c r="AX1446" i="1"/>
  <c r="AY1446" i="1"/>
  <c r="AZ1446" i="1"/>
  <c r="BA1446" i="1"/>
  <c r="BB1446" i="1"/>
  <c r="AW1447" i="1"/>
  <c r="AX1447" i="1"/>
  <c r="AY1447" i="1"/>
  <c r="AZ1447" i="1"/>
  <c r="BA1447" i="1"/>
  <c r="BB1447" i="1"/>
  <c r="AW1448" i="1"/>
  <c r="AX1448" i="1"/>
  <c r="AY1448" i="1"/>
  <c r="AZ1448" i="1"/>
  <c r="BA1448" i="1"/>
  <c r="BB1448" i="1"/>
  <c r="AW1449" i="1"/>
  <c r="AX1449" i="1"/>
  <c r="AY1449" i="1"/>
  <c r="AZ1449" i="1"/>
  <c r="BA1449" i="1"/>
  <c r="BB1449" i="1"/>
  <c r="AW1450" i="1"/>
  <c r="AX1450" i="1"/>
  <c r="AY1450" i="1"/>
  <c r="AZ1450" i="1"/>
  <c r="BA1450" i="1"/>
  <c r="BB1450" i="1"/>
  <c r="AW1451" i="1"/>
  <c r="AX1451" i="1"/>
  <c r="AY1451" i="1"/>
  <c r="AZ1451" i="1"/>
  <c r="BA1451" i="1"/>
  <c r="BB1451" i="1"/>
  <c r="AW1452" i="1"/>
  <c r="AX1452" i="1"/>
  <c r="AY1452" i="1"/>
  <c r="AZ1452" i="1"/>
  <c r="BA1452" i="1"/>
  <c r="BB1452" i="1"/>
  <c r="AW1453" i="1"/>
  <c r="AX1453" i="1"/>
  <c r="AY1453" i="1"/>
  <c r="AZ1453" i="1"/>
  <c r="BA1453" i="1"/>
  <c r="BB1453" i="1"/>
  <c r="AW1454" i="1"/>
  <c r="AX1454" i="1"/>
  <c r="AY1454" i="1"/>
  <c r="AZ1454" i="1"/>
  <c r="BA1454" i="1"/>
  <c r="BB1454" i="1"/>
  <c r="AW1455" i="1"/>
  <c r="AX1455" i="1"/>
  <c r="AY1455" i="1"/>
  <c r="AZ1455" i="1"/>
  <c r="BA1455" i="1"/>
  <c r="BB1455" i="1"/>
  <c r="AW1456" i="1"/>
  <c r="AX1456" i="1"/>
  <c r="AY1456" i="1"/>
  <c r="AZ1456" i="1"/>
  <c r="BA1456" i="1"/>
  <c r="BB1456" i="1"/>
  <c r="AW1457" i="1"/>
  <c r="AX1457" i="1"/>
  <c r="AY1457" i="1"/>
  <c r="AZ1457" i="1"/>
  <c r="BA1457" i="1"/>
  <c r="BB1457" i="1"/>
  <c r="AU1360" i="1"/>
  <c r="AW1360" i="1"/>
  <c r="AX1360" i="1"/>
  <c r="AY1360" i="1"/>
  <c r="AZ1360" i="1"/>
  <c r="BA1360" i="1"/>
  <c r="BB1360" i="1"/>
  <c r="AV1360" i="1"/>
  <c r="AU1361" i="1"/>
  <c r="AW1361" i="1"/>
  <c r="AX1361" i="1"/>
  <c r="AY1361" i="1"/>
  <c r="AZ1361" i="1"/>
  <c r="BA1361" i="1"/>
  <c r="BB1361" i="1"/>
  <c r="AV1361" i="1"/>
  <c r="AU1362" i="1"/>
  <c r="AW1362" i="1"/>
  <c r="AX1362" i="1"/>
  <c r="AY1362" i="1"/>
  <c r="AZ1362" i="1"/>
  <c r="BA1362" i="1"/>
  <c r="BB1362" i="1"/>
  <c r="AV1362" i="1"/>
  <c r="AU1363" i="1"/>
  <c r="AW1363" i="1"/>
  <c r="AX1363" i="1"/>
  <c r="AY1363" i="1"/>
  <c r="AZ1363" i="1"/>
  <c r="BA1363" i="1"/>
  <c r="BB1363" i="1"/>
  <c r="AV1363" i="1"/>
  <c r="AU1364" i="1"/>
  <c r="AW1364" i="1"/>
  <c r="AX1364" i="1"/>
  <c r="AY1364" i="1"/>
  <c r="AZ1364" i="1"/>
  <c r="BA1364" i="1"/>
  <c r="BB1364" i="1"/>
  <c r="AV1364" i="1"/>
  <c r="AU1365" i="1"/>
  <c r="AW1365" i="1"/>
  <c r="AX1365" i="1"/>
  <c r="AY1365" i="1"/>
  <c r="AZ1365" i="1"/>
  <c r="BA1365" i="1"/>
  <c r="BB1365" i="1"/>
  <c r="AV1365" i="1"/>
  <c r="AU1366" i="1"/>
  <c r="AW1366" i="1"/>
  <c r="AX1366" i="1"/>
  <c r="AY1366" i="1"/>
  <c r="AZ1366" i="1"/>
  <c r="BA1366" i="1"/>
  <c r="BB1366" i="1"/>
  <c r="AV1366" i="1"/>
  <c r="AU1367" i="1"/>
  <c r="AW1367" i="1"/>
  <c r="AX1367" i="1"/>
  <c r="AY1367" i="1"/>
  <c r="AZ1367" i="1"/>
  <c r="BA1367" i="1"/>
  <c r="BB1367" i="1"/>
  <c r="AV1367" i="1"/>
  <c r="AU1368" i="1"/>
  <c r="AW1368" i="1"/>
  <c r="AX1368" i="1"/>
  <c r="AY1368" i="1"/>
  <c r="AZ1368" i="1"/>
  <c r="BA1368" i="1"/>
  <c r="BB1368" i="1"/>
  <c r="AV1368" i="1"/>
  <c r="AU1369" i="1"/>
  <c r="AW1369" i="1"/>
  <c r="AX1369" i="1"/>
  <c r="AY1369" i="1"/>
  <c r="AZ1369" i="1"/>
  <c r="BA1369" i="1"/>
  <c r="BB1369" i="1"/>
  <c r="AV1369" i="1"/>
  <c r="AU1370" i="1"/>
  <c r="AW1370" i="1"/>
  <c r="AX1370" i="1"/>
  <c r="AY1370" i="1"/>
  <c r="AZ1370" i="1"/>
  <c r="BA1370" i="1"/>
  <c r="BB1370" i="1"/>
  <c r="AV1370" i="1"/>
  <c r="AU1371" i="1"/>
  <c r="AW1371" i="1"/>
  <c r="AX1371" i="1"/>
  <c r="AY1371" i="1"/>
  <c r="AZ1371" i="1"/>
  <c r="BA1371" i="1"/>
  <c r="BB1371" i="1"/>
  <c r="AV1371" i="1"/>
  <c r="AU1372" i="1"/>
  <c r="AW1372" i="1"/>
  <c r="AX1372" i="1"/>
  <c r="AY1372" i="1"/>
  <c r="AZ1372" i="1"/>
  <c r="BA1372" i="1"/>
  <c r="BB1372" i="1"/>
  <c r="AV1372" i="1"/>
  <c r="AU1373" i="1"/>
  <c r="AW1373" i="1"/>
  <c r="AX1373" i="1"/>
  <c r="AY1373" i="1"/>
  <c r="AZ1373" i="1"/>
  <c r="BA1373" i="1"/>
  <c r="BB1373" i="1"/>
  <c r="AV1373" i="1"/>
  <c r="AU1374" i="1"/>
  <c r="AW1374" i="1"/>
  <c r="AX1374" i="1"/>
  <c r="AY1374" i="1"/>
  <c r="AZ1374" i="1"/>
  <c r="BA1374" i="1"/>
  <c r="BB1374" i="1"/>
  <c r="AV1374" i="1"/>
  <c r="AU1375" i="1"/>
  <c r="AW1375" i="1"/>
  <c r="AX1375" i="1"/>
  <c r="AY1375" i="1"/>
  <c r="AZ1375" i="1"/>
  <c r="BA1375" i="1"/>
  <c r="BB1375" i="1"/>
  <c r="AV1375" i="1"/>
  <c r="AU1376" i="1"/>
  <c r="AW1376" i="1"/>
  <c r="AX1376" i="1"/>
  <c r="AY1376" i="1"/>
  <c r="AZ1376" i="1"/>
  <c r="BA1376" i="1"/>
  <c r="BB1376" i="1"/>
  <c r="AV1376" i="1"/>
  <c r="AU1377" i="1"/>
  <c r="AW1377" i="1"/>
  <c r="AX1377" i="1"/>
  <c r="AY1377" i="1"/>
  <c r="AZ1377" i="1"/>
  <c r="BA1377" i="1"/>
  <c r="BB1377" i="1"/>
  <c r="AV1377" i="1"/>
  <c r="AU1378" i="1"/>
  <c r="AW1378" i="1"/>
  <c r="AX1378" i="1"/>
  <c r="AY1378" i="1"/>
  <c r="AZ1378" i="1"/>
  <c r="BA1378" i="1"/>
  <c r="BB1378" i="1"/>
  <c r="AV1378" i="1"/>
  <c r="AU1379" i="1"/>
  <c r="AW1379" i="1"/>
  <c r="AX1379" i="1"/>
  <c r="AY1379" i="1"/>
  <c r="AZ1379" i="1"/>
  <c r="BA1379" i="1"/>
  <c r="BB1379" i="1"/>
  <c r="AV1379" i="1"/>
  <c r="AU1380" i="1"/>
  <c r="AW1380" i="1"/>
  <c r="AX1380" i="1"/>
  <c r="AY1380" i="1"/>
  <c r="AZ1380" i="1"/>
  <c r="BA1380" i="1"/>
  <c r="BB1380" i="1"/>
  <c r="AV1380" i="1"/>
  <c r="AU1381" i="1"/>
  <c r="AW1381" i="1"/>
  <c r="AX1381" i="1"/>
  <c r="AY1381" i="1"/>
  <c r="AZ1381" i="1"/>
  <c r="BA1381" i="1"/>
  <c r="BB1381" i="1"/>
  <c r="AV1381" i="1"/>
  <c r="AU1382" i="1"/>
  <c r="AW1382" i="1"/>
  <c r="AX1382" i="1"/>
  <c r="AY1382" i="1"/>
  <c r="AZ1382" i="1"/>
  <c r="BA1382" i="1"/>
  <c r="BB1382" i="1"/>
  <c r="AV1382" i="1"/>
  <c r="AU1383" i="1"/>
  <c r="AW1383" i="1"/>
  <c r="AX1383" i="1"/>
  <c r="AY1383" i="1"/>
  <c r="AZ1383" i="1"/>
  <c r="BA1383" i="1"/>
  <c r="BB1383" i="1"/>
  <c r="AV1383" i="1"/>
  <c r="AU1384" i="1"/>
  <c r="AW1384" i="1"/>
  <c r="AX1384" i="1"/>
  <c r="AY1384" i="1"/>
  <c r="AZ1384" i="1"/>
  <c r="BA1384" i="1"/>
  <c r="BB1384" i="1"/>
  <c r="AV1384" i="1"/>
  <c r="AU1385" i="1"/>
  <c r="AW1385" i="1"/>
  <c r="AX1385" i="1"/>
  <c r="AY1385" i="1"/>
  <c r="AZ1385" i="1"/>
  <c r="BA1385" i="1"/>
  <c r="BB1385" i="1"/>
  <c r="AV1385" i="1"/>
  <c r="AU1386" i="1"/>
  <c r="AW1386" i="1"/>
  <c r="AX1386" i="1"/>
  <c r="AY1386" i="1"/>
  <c r="AZ1386" i="1"/>
  <c r="BA1386" i="1"/>
  <c r="BB1386" i="1"/>
  <c r="AV1386" i="1"/>
  <c r="AU1387" i="1"/>
  <c r="AW1387" i="1"/>
  <c r="AX1387" i="1"/>
  <c r="AY1387" i="1"/>
  <c r="AZ1387" i="1"/>
  <c r="BA1387" i="1"/>
  <c r="BB1387" i="1"/>
  <c r="AV1387" i="1"/>
  <c r="AU1388" i="1"/>
  <c r="AW1388" i="1"/>
  <c r="AX1388" i="1"/>
  <c r="AY1388" i="1"/>
  <c r="AZ1388" i="1"/>
  <c r="BA1388" i="1"/>
  <c r="BB1388" i="1"/>
  <c r="AV1388" i="1"/>
  <c r="AU1389" i="1"/>
  <c r="AW1389" i="1"/>
  <c r="AX1389" i="1"/>
  <c r="AY1389" i="1"/>
  <c r="AZ1389" i="1"/>
  <c r="BA1389" i="1"/>
  <c r="BB1389" i="1"/>
  <c r="AV1389" i="1"/>
  <c r="AU1390" i="1"/>
  <c r="AW1390" i="1"/>
  <c r="AX1390" i="1"/>
  <c r="AY1390" i="1"/>
  <c r="AZ1390" i="1"/>
  <c r="BA1390" i="1"/>
  <c r="BB1390" i="1"/>
  <c r="AV1390" i="1"/>
  <c r="AU1391" i="1"/>
  <c r="AW1391" i="1"/>
  <c r="AX1391" i="1"/>
  <c r="AY1391" i="1"/>
  <c r="AZ1391" i="1"/>
  <c r="BA1391" i="1"/>
  <c r="BB1391" i="1"/>
  <c r="AV1391" i="1"/>
  <c r="AU1392" i="1"/>
  <c r="AW1392" i="1"/>
  <c r="AX1392" i="1"/>
  <c r="AY1392" i="1"/>
  <c r="AZ1392" i="1"/>
  <c r="BA1392" i="1"/>
  <c r="BB1392" i="1"/>
  <c r="AV1392" i="1"/>
  <c r="AU1393" i="1"/>
  <c r="AW1393" i="1"/>
  <c r="AX1393" i="1"/>
  <c r="AY1393" i="1"/>
  <c r="AZ1393" i="1"/>
  <c r="BA1393" i="1"/>
  <c r="BB1393" i="1"/>
  <c r="AV1393" i="1"/>
  <c r="AU1394" i="1"/>
  <c r="AW1394" i="1"/>
  <c r="AX1394" i="1"/>
  <c r="AY1394" i="1"/>
  <c r="AZ1394" i="1"/>
  <c r="BA1394" i="1"/>
  <c r="BB1394" i="1"/>
  <c r="AV1394" i="1"/>
  <c r="AU1395" i="1"/>
  <c r="AW1395" i="1"/>
  <c r="AX1395" i="1"/>
  <c r="AY1395" i="1"/>
  <c r="AZ1395" i="1"/>
  <c r="BA1395" i="1"/>
  <c r="BB1395" i="1"/>
  <c r="AV1395" i="1"/>
  <c r="AU1396" i="1"/>
  <c r="AW1396" i="1"/>
  <c r="AX1396" i="1"/>
  <c r="AY1396" i="1"/>
  <c r="AZ1396" i="1"/>
  <c r="BA1396" i="1"/>
  <c r="BB1396" i="1"/>
  <c r="AV1396" i="1"/>
  <c r="AU1397" i="1"/>
  <c r="AW1397" i="1"/>
  <c r="AX1397" i="1"/>
  <c r="AY1397" i="1"/>
  <c r="AZ1397" i="1"/>
  <c r="BA1397" i="1"/>
  <c r="BB1397" i="1"/>
  <c r="AV1397" i="1"/>
  <c r="AU1398" i="1"/>
  <c r="AW1398" i="1"/>
  <c r="AX1398" i="1"/>
  <c r="AY1398" i="1"/>
  <c r="AZ1398" i="1"/>
  <c r="BA1398" i="1"/>
  <c r="BB1398" i="1"/>
  <c r="AV1398" i="1"/>
  <c r="AU1399" i="1"/>
  <c r="AW1399" i="1"/>
  <c r="AX1399" i="1"/>
  <c r="AY1399" i="1"/>
  <c r="AZ1399" i="1"/>
  <c r="BA1399" i="1"/>
  <c r="BB1399" i="1"/>
  <c r="AV1399" i="1"/>
  <c r="AU1400" i="1"/>
  <c r="AW1400" i="1"/>
  <c r="AX1400" i="1"/>
  <c r="AY1400" i="1"/>
  <c r="AZ1400" i="1"/>
  <c r="BA1400" i="1"/>
  <c r="BB1400" i="1"/>
  <c r="AV1400" i="1"/>
  <c r="AU1401" i="1"/>
  <c r="AW1401" i="1"/>
  <c r="AX1401" i="1"/>
  <c r="AY1401" i="1"/>
  <c r="AZ1401" i="1"/>
  <c r="BA1401" i="1"/>
  <c r="BB1401" i="1"/>
  <c r="AV1401" i="1"/>
  <c r="AU1402" i="1"/>
  <c r="AW1402" i="1"/>
  <c r="AX1402" i="1"/>
  <c r="AY1402" i="1"/>
  <c r="AZ1402" i="1"/>
  <c r="BA1402" i="1"/>
  <c r="BB1402" i="1"/>
  <c r="AV1402" i="1"/>
  <c r="AU1403" i="1"/>
  <c r="AW1403" i="1"/>
  <c r="AX1403" i="1"/>
  <c r="AY1403" i="1"/>
  <c r="AZ1403" i="1"/>
  <c r="BA1403" i="1"/>
  <c r="BB1403" i="1"/>
  <c r="AV1403" i="1"/>
  <c r="AU1404" i="1"/>
  <c r="AW1404" i="1"/>
  <c r="AX1404" i="1"/>
  <c r="AY1404" i="1"/>
  <c r="AZ1404" i="1"/>
  <c r="BA1404" i="1"/>
  <c r="BB1404" i="1"/>
  <c r="AV1404" i="1"/>
  <c r="AU1405" i="1"/>
  <c r="AW1405" i="1"/>
  <c r="AX1405" i="1"/>
  <c r="AY1405" i="1"/>
  <c r="AZ1405" i="1"/>
  <c r="BA1405" i="1"/>
  <c r="BB1405" i="1"/>
  <c r="AV1405" i="1"/>
  <c r="AU1406" i="1"/>
  <c r="AW1406" i="1"/>
  <c r="AX1406" i="1"/>
  <c r="AY1406" i="1"/>
  <c r="AZ1406" i="1"/>
  <c r="BA1406" i="1"/>
  <c r="BB1406" i="1"/>
  <c r="AV1406" i="1"/>
  <c r="AU1407" i="1"/>
  <c r="AW1407" i="1"/>
  <c r="AX1407" i="1"/>
  <c r="AY1407" i="1"/>
  <c r="AZ1407" i="1"/>
  <c r="BA1407" i="1"/>
  <c r="BB1407" i="1"/>
  <c r="AV1407" i="1"/>
  <c r="AU1408" i="1"/>
  <c r="AW1408" i="1"/>
  <c r="AX1408" i="1"/>
  <c r="AY1408" i="1"/>
  <c r="AZ1408" i="1"/>
  <c r="BA1408" i="1"/>
  <c r="BB1408" i="1"/>
  <c r="AV1408" i="1"/>
  <c r="AU1409" i="1"/>
  <c r="AW1409" i="1"/>
  <c r="AX1409" i="1"/>
  <c r="AY1409" i="1"/>
  <c r="AZ1409" i="1"/>
  <c r="BA1409" i="1"/>
  <c r="BB1409" i="1"/>
  <c r="AV1409" i="1"/>
  <c r="AU1410" i="1"/>
  <c r="AW1410" i="1"/>
  <c r="AX1410" i="1"/>
  <c r="AY1410" i="1"/>
  <c r="AZ1410" i="1"/>
  <c r="BA1410" i="1"/>
  <c r="BB1410" i="1"/>
  <c r="AV1410" i="1"/>
  <c r="AU1411" i="1"/>
  <c r="AW1411" i="1"/>
  <c r="AX1411" i="1"/>
  <c r="AY1411" i="1"/>
  <c r="AZ1411" i="1"/>
  <c r="BA1411" i="1"/>
  <c r="BB1411" i="1"/>
  <c r="AV1411" i="1"/>
  <c r="AU1412" i="1"/>
  <c r="AW1412" i="1"/>
  <c r="AX1412" i="1"/>
  <c r="AY1412" i="1"/>
  <c r="AZ1412" i="1"/>
  <c r="BA1412" i="1"/>
  <c r="BB1412" i="1"/>
  <c r="AV1412" i="1"/>
  <c r="AU1413" i="1"/>
  <c r="AW1413" i="1"/>
  <c r="AX1413" i="1"/>
  <c r="AY1413" i="1"/>
  <c r="AZ1413" i="1"/>
  <c r="BA1413" i="1"/>
  <c r="BB1413" i="1"/>
  <c r="AV1413" i="1"/>
  <c r="AU1414" i="1"/>
  <c r="AW1414" i="1"/>
  <c r="AX1414" i="1"/>
  <c r="AY1414" i="1"/>
  <c r="AZ1414" i="1"/>
  <c r="BA1414" i="1"/>
  <c r="BB1414" i="1"/>
  <c r="AV1414" i="1"/>
  <c r="AU1415" i="1"/>
  <c r="AW1415" i="1"/>
  <c r="AX1415" i="1"/>
  <c r="AY1415" i="1"/>
  <c r="AZ1415" i="1"/>
  <c r="BA1415" i="1"/>
  <c r="BB1415" i="1"/>
  <c r="AV1415" i="1"/>
  <c r="AU1416" i="1"/>
  <c r="AW1416" i="1"/>
  <c r="AX1416" i="1"/>
  <c r="AY1416" i="1"/>
  <c r="AZ1416" i="1"/>
  <c r="BA1416" i="1"/>
  <c r="BB1416" i="1"/>
  <c r="AV1416" i="1"/>
  <c r="AU1417" i="1"/>
  <c r="AW1417" i="1"/>
  <c r="AX1417" i="1"/>
  <c r="AY1417" i="1"/>
  <c r="AZ1417" i="1"/>
  <c r="BA1417" i="1"/>
  <c r="BB1417" i="1"/>
  <c r="AV1417" i="1"/>
  <c r="AU1418" i="1"/>
  <c r="AW1418" i="1"/>
  <c r="AX1418" i="1"/>
  <c r="AY1418" i="1"/>
  <c r="AZ1418" i="1"/>
  <c r="BA1418" i="1"/>
  <c r="BB1418" i="1"/>
  <c r="AV1418" i="1"/>
  <c r="AU1419" i="1"/>
  <c r="AW1419" i="1"/>
  <c r="AX1419" i="1"/>
  <c r="AY1419" i="1"/>
  <c r="AZ1419" i="1"/>
  <c r="BA1419" i="1"/>
  <c r="BB1419" i="1"/>
  <c r="AV1419" i="1"/>
  <c r="AU1420" i="1"/>
  <c r="AW1420" i="1"/>
  <c r="AX1420" i="1"/>
  <c r="AY1420" i="1"/>
  <c r="AZ1420" i="1"/>
  <c r="BA1420" i="1"/>
  <c r="BB1420" i="1"/>
  <c r="AV1420" i="1"/>
  <c r="AU1421" i="1"/>
  <c r="AW1421" i="1"/>
  <c r="AX1421" i="1"/>
  <c r="AY1421" i="1"/>
  <c r="AZ1421" i="1"/>
  <c r="BA1421" i="1"/>
  <c r="BB1421" i="1"/>
  <c r="AV1421" i="1"/>
  <c r="AU1422" i="1"/>
  <c r="AW1422" i="1"/>
  <c r="AX1422" i="1"/>
  <c r="AY1422" i="1"/>
  <c r="AZ1422" i="1"/>
  <c r="BA1422" i="1"/>
  <c r="BB1422" i="1"/>
  <c r="AV1422" i="1"/>
  <c r="AU1423" i="1"/>
  <c r="AW1423" i="1"/>
  <c r="AX1423" i="1"/>
  <c r="AY1423" i="1"/>
  <c r="AZ1423" i="1"/>
  <c r="BA1423" i="1"/>
  <c r="BB1423" i="1"/>
  <c r="AV1423" i="1"/>
  <c r="AU1424" i="1"/>
  <c r="AW1424" i="1"/>
  <c r="AX1424" i="1"/>
  <c r="AY1424" i="1"/>
  <c r="AZ1424" i="1"/>
  <c r="BA1424" i="1"/>
  <c r="BB1424" i="1"/>
  <c r="AV1424" i="1"/>
  <c r="AU1253" i="1"/>
  <c r="AW1253" i="1"/>
  <c r="AX1253" i="1"/>
  <c r="AY1253" i="1"/>
  <c r="AZ1253" i="1"/>
  <c r="BA1253" i="1"/>
  <c r="BB1253" i="1"/>
  <c r="AV1253" i="1"/>
  <c r="AU1254" i="1"/>
  <c r="AW1254" i="1"/>
  <c r="AX1254" i="1"/>
  <c r="AY1254" i="1"/>
  <c r="AZ1254" i="1"/>
  <c r="BA1254" i="1"/>
  <c r="BB1254" i="1"/>
  <c r="AV1254" i="1"/>
  <c r="AU1255" i="1"/>
  <c r="AW1255" i="1"/>
  <c r="AX1255" i="1"/>
  <c r="AY1255" i="1"/>
  <c r="AZ1255" i="1"/>
  <c r="BA1255" i="1"/>
  <c r="BB1255" i="1"/>
  <c r="AV1255" i="1"/>
  <c r="AU1256" i="1"/>
  <c r="AW1256" i="1"/>
  <c r="AX1256" i="1"/>
  <c r="AY1256" i="1"/>
  <c r="AZ1256" i="1"/>
  <c r="BA1256" i="1"/>
  <c r="BB1256" i="1"/>
  <c r="AV1256" i="1"/>
  <c r="AU1257" i="1"/>
  <c r="AW1257" i="1"/>
  <c r="AX1257" i="1"/>
  <c r="AY1257" i="1"/>
  <c r="AZ1257" i="1"/>
  <c r="BA1257" i="1"/>
  <c r="BB1257" i="1"/>
  <c r="AV1257" i="1"/>
  <c r="AU1258" i="1"/>
  <c r="AW1258" i="1"/>
  <c r="AX1258" i="1"/>
  <c r="AY1258" i="1"/>
  <c r="AZ1258" i="1"/>
  <c r="BA1258" i="1"/>
  <c r="BB1258" i="1"/>
  <c r="AV1258" i="1"/>
  <c r="AU1259" i="1"/>
  <c r="AW1259" i="1"/>
  <c r="AX1259" i="1"/>
  <c r="AY1259" i="1"/>
  <c r="AZ1259" i="1"/>
  <c r="BA1259" i="1"/>
  <c r="BB1259" i="1"/>
  <c r="AV1259" i="1"/>
  <c r="AU1260" i="1"/>
  <c r="AW1260" i="1"/>
  <c r="AX1260" i="1"/>
  <c r="AY1260" i="1"/>
  <c r="AZ1260" i="1"/>
  <c r="BA1260" i="1"/>
  <c r="BB1260" i="1"/>
  <c r="AV1260" i="1"/>
  <c r="AU1261" i="1"/>
  <c r="AW1261" i="1"/>
  <c r="AX1261" i="1"/>
  <c r="AY1261" i="1"/>
  <c r="AZ1261" i="1"/>
  <c r="BA1261" i="1"/>
  <c r="BB1261" i="1"/>
  <c r="AV1261" i="1"/>
  <c r="AU1262" i="1"/>
  <c r="AW1262" i="1"/>
  <c r="AX1262" i="1"/>
  <c r="AY1262" i="1"/>
  <c r="AZ1262" i="1"/>
  <c r="BA1262" i="1"/>
  <c r="BB1262" i="1"/>
  <c r="AV1262" i="1"/>
  <c r="AU1263" i="1"/>
  <c r="AW1263" i="1"/>
  <c r="AX1263" i="1"/>
  <c r="AY1263" i="1"/>
  <c r="AZ1263" i="1"/>
  <c r="BA1263" i="1"/>
  <c r="BB1263" i="1"/>
  <c r="AV1263" i="1"/>
  <c r="AU1264" i="1"/>
  <c r="AW1264" i="1"/>
  <c r="AX1264" i="1"/>
  <c r="AY1264" i="1"/>
  <c r="AZ1264" i="1"/>
  <c r="BA1264" i="1"/>
  <c r="BB1264" i="1"/>
  <c r="AV1264" i="1"/>
  <c r="AU1265" i="1"/>
  <c r="AW1265" i="1"/>
  <c r="AX1265" i="1"/>
  <c r="AY1265" i="1"/>
  <c r="AZ1265" i="1"/>
  <c r="BA1265" i="1"/>
  <c r="BB1265" i="1"/>
  <c r="AV1265" i="1"/>
  <c r="AU1266" i="1"/>
  <c r="AW1266" i="1"/>
  <c r="AX1266" i="1"/>
  <c r="AY1266" i="1"/>
  <c r="AZ1266" i="1"/>
  <c r="BA1266" i="1"/>
  <c r="BB1266" i="1"/>
  <c r="AV1266" i="1"/>
  <c r="AU1267" i="1"/>
  <c r="AW1267" i="1"/>
  <c r="AX1267" i="1"/>
  <c r="AY1267" i="1"/>
  <c r="AZ1267" i="1"/>
  <c r="BA1267" i="1"/>
  <c r="BB1267" i="1"/>
  <c r="AV1267" i="1"/>
  <c r="AU1268" i="1"/>
  <c r="AW1268" i="1"/>
  <c r="AX1268" i="1"/>
  <c r="AY1268" i="1"/>
  <c r="AZ1268" i="1"/>
  <c r="BA1268" i="1"/>
  <c r="BB1268" i="1"/>
  <c r="AV1268" i="1"/>
  <c r="AU1269" i="1"/>
  <c r="AW1269" i="1"/>
  <c r="AX1269" i="1"/>
  <c r="AY1269" i="1"/>
  <c r="AZ1269" i="1"/>
  <c r="BA1269" i="1"/>
  <c r="BB1269" i="1"/>
  <c r="AV1269" i="1"/>
  <c r="AU1270" i="1"/>
  <c r="AW1270" i="1"/>
  <c r="AX1270" i="1"/>
  <c r="AY1270" i="1"/>
  <c r="AZ1270" i="1"/>
  <c r="BA1270" i="1"/>
  <c r="BB1270" i="1"/>
  <c r="AV1270" i="1"/>
  <c r="AU1271" i="1"/>
  <c r="AW1271" i="1"/>
  <c r="AX1271" i="1"/>
  <c r="AY1271" i="1"/>
  <c r="AZ1271" i="1"/>
  <c r="BA1271" i="1"/>
  <c r="BB1271" i="1"/>
  <c r="AV1271" i="1"/>
  <c r="AU1272" i="1"/>
  <c r="AW1272" i="1"/>
  <c r="AX1272" i="1"/>
  <c r="AY1272" i="1"/>
  <c r="AZ1272" i="1"/>
  <c r="BA1272" i="1"/>
  <c r="BB1272" i="1"/>
  <c r="AV1272" i="1"/>
  <c r="AU1273" i="1"/>
  <c r="AW1273" i="1"/>
  <c r="AX1273" i="1"/>
  <c r="AY1273" i="1"/>
  <c r="AZ1273" i="1"/>
  <c r="BA1273" i="1"/>
  <c r="BB1273" i="1"/>
  <c r="AV1273" i="1"/>
  <c r="AU1274" i="1"/>
  <c r="AW1274" i="1"/>
  <c r="AX1274" i="1"/>
  <c r="AY1274" i="1"/>
  <c r="AZ1274" i="1"/>
  <c r="BA1274" i="1"/>
  <c r="BB1274" i="1"/>
  <c r="AV1274" i="1"/>
  <c r="AU1275" i="1"/>
  <c r="AW1275" i="1"/>
  <c r="AX1275" i="1"/>
  <c r="AY1275" i="1"/>
  <c r="AZ1275" i="1"/>
  <c r="BA1275" i="1"/>
  <c r="BB1275" i="1"/>
  <c r="AV1275" i="1"/>
  <c r="AU1276" i="1"/>
  <c r="AW1276" i="1"/>
  <c r="AX1276" i="1"/>
  <c r="AY1276" i="1"/>
  <c r="AZ1276" i="1"/>
  <c r="BA1276" i="1"/>
  <c r="BB1276" i="1"/>
  <c r="AV1276" i="1"/>
  <c r="AU1277" i="1"/>
  <c r="AW1277" i="1"/>
  <c r="AX1277" i="1"/>
  <c r="AY1277" i="1"/>
  <c r="AZ1277" i="1"/>
  <c r="BA1277" i="1"/>
  <c r="BB1277" i="1"/>
  <c r="AV1277" i="1"/>
  <c r="AU1278" i="1"/>
  <c r="AW1278" i="1"/>
  <c r="AX1278" i="1"/>
  <c r="AY1278" i="1"/>
  <c r="AZ1278" i="1"/>
  <c r="BA1278" i="1"/>
  <c r="BB1278" i="1"/>
  <c r="AV1278" i="1"/>
  <c r="AU1279" i="1"/>
  <c r="AW1279" i="1"/>
  <c r="AX1279" i="1"/>
  <c r="AY1279" i="1"/>
  <c r="AZ1279" i="1"/>
  <c r="BA1279" i="1"/>
  <c r="BB1279" i="1"/>
  <c r="AV1279" i="1"/>
  <c r="AU1280" i="1"/>
  <c r="AW1280" i="1"/>
  <c r="AX1280" i="1"/>
  <c r="AY1280" i="1"/>
  <c r="AZ1280" i="1"/>
  <c r="BA1280" i="1"/>
  <c r="BB1280" i="1"/>
  <c r="AV1280" i="1"/>
  <c r="AU1281" i="1"/>
  <c r="AW1281" i="1"/>
  <c r="AX1281" i="1"/>
  <c r="AY1281" i="1"/>
  <c r="AZ1281" i="1"/>
  <c r="BA1281" i="1"/>
  <c r="BB1281" i="1"/>
  <c r="AV1281" i="1"/>
  <c r="AU1282" i="1"/>
  <c r="AW1282" i="1"/>
  <c r="AX1282" i="1"/>
  <c r="AY1282" i="1"/>
  <c r="AZ1282" i="1"/>
  <c r="BA1282" i="1"/>
  <c r="BB1282" i="1"/>
  <c r="AV1282" i="1"/>
  <c r="AU1283" i="1"/>
  <c r="AW1283" i="1"/>
  <c r="AX1283" i="1"/>
  <c r="AY1283" i="1"/>
  <c r="AZ1283" i="1"/>
  <c r="BA1283" i="1"/>
  <c r="BB1283" i="1"/>
  <c r="AV1283" i="1"/>
  <c r="AU1284" i="1"/>
  <c r="AW1284" i="1"/>
  <c r="AX1284" i="1"/>
  <c r="AY1284" i="1"/>
  <c r="AZ1284" i="1"/>
  <c r="BA1284" i="1"/>
  <c r="BB1284" i="1"/>
  <c r="AV1284" i="1"/>
  <c r="AU1285" i="1"/>
  <c r="AW1285" i="1"/>
  <c r="AX1285" i="1"/>
  <c r="AY1285" i="1"/>
  <c r="AZ1285" i="1"/>
  <c r="BA1285" i="1"/>
  <c r="BB1285" i="1"/>
  <c r="AV1285" i="1"/>
  <c r="AU1286" i="1"/>
  <c r="AW1286" i="1"/>
  <c r="AX1286" i="1"/>
  <c r="AY1286" i="1"/>
  <c r="AZ1286" i="1"/>
  <c r="BA1286" i="1"/>
  <c r="BB1286" i="1"/>
  <c r="AV1286" i="1"/>
  <c r="AU1287" i="1"/>
  <c r="AW1287" i="1"/>
  <c r="AX1287" i="1"/>
  <c r="AY1287" i="1"/>
  <c r="AZ1287" i="1"/>
  <c r="BA1287" i="1"/>
  <c r="BB1287" i="1"/>
  <c r="AV1287" i="1"/>
  <c r="AU1288" i="1"/>
  <c r="AW1288" i="1"/>
  <c r="AX1288" i="1"/>
  <c r="AY1288" i="1"/>
  <c r="AZ1288" i="1"/>
  <c r="BA1288" i="1"/>
  <c r="BB1288" i="1"/>
  <c r="AV1288" i="1"/>
  <c r="AU1289" i="1"/>
  <c r="AW1289" i="1"/>
  <c r="AX1289" i="1"/>
  <c r="AY1289" i="1"/>
  <c r="AZ1289" i="1"/>
  <c r="BA1289" i="1"/>
  <c r="BB1289" i="1"/>
  <c r="AV1289" i="1"/>
  <c r="AU1290" i="1"/>
  <c r="AW1290" i="1"/>
  <c r="AX1290" i="1"/>
  <c r="AY1290" i="1"/>
  <c r="AZ1290" i="1"/>
  <c r="BA1290" i="1"/>
  <c r="BB1290" i="1"/>
  <c r="AV1290" i="1"/>
  <c r="AU1291" i="1"/>
  <c r="AW1291" i="1"/>
  <c r="AX1291" i="1"/>
  <c r="AY1291" i="1"/>
  <c r="AZ1291" i="1"/>
  <c r="BA1291" i="1"/>
  <c r="BB1291" i="1"/>
  <c r="AV1291" i="1"/>
  <c r="AU1292" i="1"/>
  <c r="AW1292" i="1"/>
  <c r="AX1292" i="1"/>
  <c r="AY1292" i="1"/>
  <c r="AZ1292" i="1"/>
  <c r="BA1292" i="1"/>
  <c r="BB1292" i="1"/>
  <c r="AV1292" i="1"/>
  <c r="AU1293" i="1"/>
  <c r="AW1293" i="1"/>
  <c r="AX1293" i="1"/>
  <c r="AY1293" i="1"/>
  <c r="AZ1293" i="1"/>
  <c r="BA1293" i="1"/>
  <c r="BB1293" i="1"/>
  <c r="AV1293" i="1"/>
  <c r="AU1294" i="1"/>
  <c r="AW1294" i="1"/>
  <c r="AX1294" i="1"/>
  <c r="AY1294" i="1"/>
  <c r="AZ1294" i="1"/>
  <c r="BA1294" i="1"/>
  <c r="BB1294" i="1"/>
  <c r="AV1294" i="1"/>
  <c r="AU1295" i="1"/>
  <c r="AW1295" i="1"/>
  <c r="AX1295" i="1"/>
  <c r="AY1295" i="1"/>
  <c r="AZ1295" i="1"/>
  <c r="BA1295" i="1"/>
  <c r="BB1295" i="1"/>
  <c r="AV1295" i="1"/>
  <c r="AU1296" i="1"/>
  <c r="AW1296" i="1"/>
  <c r="AX1296" i="1"/>
  <c r="AY1296" i="1"/>
  <c r="AZ1296" i="1"/>
  <c r="BA1296" i="1"/>
  <c r="BB1296" i="1"/>
  <c r="AV1296" i="1"/>
  <c r="AU1297" i="1"/>
  <c r="AW1297" i="1"/>
  <c r="AX1297" i="1"/>
  <c r="AY1297" i="1"/>
  <c r="AZ1297" i="1"/>
  <c r="BA1297" i="1"/>
  <c r="BB1297" i="1"/>
  <c r="AV1297" i="1"/>
  <c r="AU1298" i="1"/>
  <c r="AW1298" i="1"/>
  <c r="AX1298" i="1"/>
  <c r="AY1298" i="1"/>
  <c r="AZ1298" i="1"/>
  <c r="BA1298" i="1"/>
  <c r="BB1298" i="1"/>
  <c r="AV1298" i="1"/>
  <c r="AU1299" i="1"/>
  <c r="AW1299" i="1"/>
  <c r="AX1299" i="1"/>
  <c r="AY1299" i="1"/>
  <c r="AZ1299" i="1"/>
  <c r="BA1299" i="1"/>
  <c r="BB1299" i="1"/>
  <c r="AV1299" i="1"/>
  <c r="AU1300" i="1"/>
  <c r="AW1300" i="1"/>
  <c r="AX1300" i="1"/>
  <c r="AY1300" i="1"/>
  <c r="AZ1300" i="1"/>
  <c r="BA1300" i="1"/>
  <c r="BB1300" i="1"/>
  <c r="AV1300" i="1"/>
  <c r="AU1301" i="1"/>
  <c r="AW1301" i="1"/>
  <c r="AX1301" i="1"/>
  <c r="AY1301" i="1"/>
  <c r="AZ1301" i="1"/>
  <c r="BA1301" i="1"/>
  <c r="BB1301" i="1"/>
  <c r="AV1301" i="1"/>
  <c r="AU1302" i="1"/>
  <c r="AW1302" i="1"/>
  <c r="AX1302" i="1"/>
  <c r="AY1302" i="1"/>
  <c r="AZ1302" i="1"/>
  <c r="BA1302" i="1"/>
  <c r="BB1302" i="1"/>
  <c r="AV1302" i="1"/>
  <c r="AU1303" i="1"/>
  <c r="AW1303" i="1"/>
  <c r="AX1303" i="1"/>
  <c r="AY1303" i="1"/>
  <c r="AZ1303" i="1"/>
  <c r="BA1303" i="1"/>
  <c r="BB1303" i="1"/>
  <c r="AV1303" i="1"/>
  <c r="AU1304" i="1"/>
  <c r="AW1304" i="1"/>
  <c r="AX1304" i="1"/>
  <c r="AY1304" i="1"/>
  <c r="AZ1304" i="1"/>
  <c r="BA1304" i="1"/>
  <c r="BB1304" i="1"/>
  <c r="AV1304" i="1"/>
  <c r="AU1305" i="1"/>
  <c r="AW1305" i="1"/>
  <c r="AX1305" i="1"/>
  <c r="AY1305" i="1"/>
  <c r="AZ1305" i="1"/>
  <c r="BA1305" i="1"/>
  <c r="BB1305" i="1"/>
  <c r="AV1305" i="1"/>
  <c r="AU1306" i="1"/>
  <c r="AW1306" i="1"/>
  <c r="AX1306" i="1"/>
  <c r="AY1306" i="1"/>
  <c r="AZ1306" i="1"/>
  <c r="BA1306" i="1"/>
  <c r="BB1306" i="1"/>
  <c r="AV1306" i="1"/>
  <c r="AU1307" i="1"/>
  <c r="AW1307" i="1"/>
  <c r="AX1307" i="1"/>
  <c r="AY1307" i="1"/>
  <c r="AZ1307" i="1"/>
  <c r="BA1307" i="1"/>
  <c r="BB1307" i="1"/>
  <c r="AV1307" i="1"/>
  <c r="AU1308" i="1"/>
  <c r="AW1308" i="1"/>
  <c r="AX1308" i="1"/>
  <c r="AY1308" i="1"/>
  <c r="AZ1308" i="1"/>
  <c r="BA1308" i="1"/>
  <c r="BB1308" i="1"/>
  <c r="AV1308" i="1"/>
  <c r="AU1309" i="1"/>
  <c r="AW1309" i="1"/>
  <c r="AX1309" i="1"/>
  <c r="AY1309" i="1"/>
  <c r="AZ1309" i="1"/>
  <c r="BA1309" i="1"/>
  <c r="BB1309" i="1"/>
  <c r="AV1309" i="1"/>
  <c r="AU1310" i="1"/>
  <c r="AW1310" i="1"/>
  <c r="AX1310" i="1"/>
  <c r="AY1310" i="1"/>
  <c r="AZ1310" i="1"/>
  <c r="BA1310" i="1"/>
  <c r="BB1310" i="1"/>
  <c r="AV1310" i="1"/>
  <c r="AU1311" i="1"/>
  <c r="AW1311" i="1"/>
  <c r="AX1311" i="1"/>
  <c r="AY1311" i="1"/>
  <c r="AZ1311" i="1"/>
  <c r="BA1311" i="1"/>
  <c r="BB1311" i="1"/>
  <c r="AV1311" i="1"/>
  <c r="AU1312" i="1"/>
  <c r="AW1312" i="1"/>
  <c r="AX1312" i="1"/>
  <c r="AY1312" i="1"/>
  <c r="AZ1312" i="1"/>
  <c r="BA1312" i="1"/>
  <c r="BB1312" i="1"/>
  <c r="AV1312" i="1"/>
  <c r="AU1313" i="1"/>
  <c r="AW1313" i="1"/>
  <c r="AX1313" i="1"/>
  <c r="AY1313" i="1"/>
  <c r="AZ1313" i="1"/>
  <c r="BA1313" i="1"/>
  <c r="BB1313" i="1"/>
  <c r="AV1313" i="1"/>
  <c r="AU1314" i="1"/>
  <c r="AW1314" i="1"/>
  <c r="AX1314" i="1"/>
  <c r="AY1314" i="1"/>
  <c r="AZ1314" i="1"/>
  <c r="BA1314" i="1"/>
  <c r="BB1314" i="1"/>
  <c r="AV1314" i="1"/>
  <c r="AU1315" i="1"/>
  <c r="AW1315" i="1"/>
  <c r="AX1315" i="1"/>
  <c r="AY1315" i="1"/>
  <c r="AZ1315" i="1"/>
  <c r="BA1315" i="1"/>
  <c r="BB1315" i="1"/>
  <c r="AV1315" i="1"/>
  <c r="AU1316" i="1"/>
  <c r="AW1316" i="1"/>
  <c r="AX1316" i="1"/>
  <c r="AY1316" i="1"/>
  <c r="AZ1316" i="1"/>
  <c r="BA1316" i="1"/>
  <c r="BB1316" i="1"/>
  <c r="AV1316" i="1"/>
  <c r="AU1317" i="1"/>
  <c r="AW1317" i="1"/>
  <c r="AX1317" i="1"/>
  <c r="AY1317" i="1"/>
  <c r="AZ1317" i="1"/>
  <c r="BA1317" i="1"/>
  <c r="BB1317" i="1"/>
  <c r="AV1317" i="1"/>
  <c r="AU1318" i="1"/>
  <c r="AW1318" i="1"/>
  <c r="AX1318" i="1"/>
  <c r="AY1318" i="1"/>
  <c r="AZ1318" i="1"/>
  <c r="BA1318" i="1"/>
  <c r="BB1318" i="1"/>
  <c r="AV1318" i="1"/>
  <c r="AU1319" i="1"/>
  <c r="AW1319" i="1"/>
  <c r="AX1319" i="1"/>
  <c r="AY1319" i="1"/>
  <c r="AZ1319" i="1"/>
  <c r="BA1319" i="1"/>
  <c r="BB1319" i="1"/>
  <c r="AV1319" i="1"/>
  <c r="AU1320" i="1"/>
  <c r="AW1320" i="1"/>
  <c r="AX1320" i="1"/>
  <c r="AY1320" i="1"/>
  <c r="AZ1320" i="1"/>
  <c r="BA1320" i="1"/>
  <c r="BB1320" i="1"/>
  <c r="AV1320" i="1"/>
  <c r="AU1321" i="1"/>
  <c r="AW1321" i="1"/>
  <c r="AX1321" i="1"/>
  <c r="AY1321" i="1"/>
  <c r="AZ1321" i="1"/>
  <c r="BA1321" i="1"/>
  <c r="BB1321" i="1"/>
  <c r="AV1321" i="1"/>
  <c r="AU1322" i="1"/>
  <c r="AW1322" i="1"/>
  <c r="AX1322" i="1"/>
  <c r="AY1322" i="1"/>
  <c r="AZ1322" i="1"/>
  <c r="BA1322" i="1"/>
  <c r="BB1322" i="1"/>
  <c r="AV1322" i="1"/>
  <c r="AU1323" i="1"/>
  <c r="AW1323" i="1"/>
  <c r="AX1323" i="1"/>
  <c r="AY1323" i="1"/>
  <c r="AZ1323" i="1"/>
  <c r="BA1323" i="1"/>
  <c r="BB1323" i="1"/>
  <c r="AV1323" i="1"/>
  <c r="AU1324" i="1"/>
  <c r="AW1324" i="1"/>
  <c r="AX1324" i="1"/>
  <c r="AY1324" i="1"/>
  <c r="AZ1324" i="1"/>
  <c r="BA1324" i="1"/>
  <c r="BB1324" i="1"/>
  <c r="AV1324" i="1"/>
  <c r="AU1325" i="1"/>
  <c r="AW1325" i="1"/>
  <c r="AX1325" i="1"/>
  <c r="AY1325" i="1"/>
  <c r="AZ1325" i="1"/>
  <c r="BA1325" i="1"/>
  <c r="BB1325" i="1"/>
  <c r="AV1325" i="1"/>
  <c r="AU1326" i="1"/>
  <c r="AW1326" i="1"/>
  <c r="AX1326" i="1"/>
  <c r="AY1326" i="1"/>
  <c r="AZ1326" i="1"/>
  <c r="BA1326" i="1"/>
  <c r="BB1326" i="1"/>
  <c r="AV1326" i="1"/>
  <c r="AU1327" i="1"/>
  <c r="AW1327" i="1"/>
  <c r="AX1327" i="1"/>
  <c r="AY1327" i="1"/>
  <c r="AZ1327" i="1"/>
  <c r="BA1327" i="1"/>
  <c r="BB1327" i="1"/>
  <c r="AV1327" i="1"/>
  <c r="AU1328" i="1"/>
  <c r="AW1328" i="1"/>
  <c r="AX1328" i="1"/>
  <c r="AY1328" i="1"/>
  <c r="AZ1328" i="1"/>
  <c r="BA1328" i="1"/>
  <c r="BB1328" i="1"/>
  <c r="AV1328" i="1"/>
  <c r="AU1329" i="1"/>
  <c r="AW1329" i="1"/>
  <c r="AX1329" i="1"/>
  <c r="AY1329" i="1"/>
  <c r="AZ1329" i="1"/>
  <c r="BA1329" i="1"/>
  <c r="BB1329" i="1"/>
  <c r="AV1329" i="1"/>
  <c r="AU1330" i="1"/>
  <c r="AW1330" i="1"/>
  <c r="AX1330" i="1"/>
  <c r="AY1330" i="1"/>
  <c r="AZ1330" i="1"/>
  <c r="BA1330" i="1"/>
  <c r="BB1330" i="1"/>
  <c r="AV1330" i="1"/>
  <c r="AU1331" i="1"/>
  <c r="AW1331" i="1"/>
  <c r="AX1331" i="1"/>
  <c r="AY1331" i="1"/>
  <c r="AZ1331" i="1"/>
  <c r="BA1331" i="1"/>
  <c r="BB1331" i="1"/>
  <c r="AV1331" i="1"/>
  <c r="AU1332" i="1"/>
  <c r="AW1332" i="1"/>
  <c r="AX1332" i="1"/>
  <c r="AY1332" i="1"/>
  <c r="AZ1332" i="1"/>
  <c r="BA1332" i="1"/>
  <c r="BB1332" i="1"/>
  <c r="AV1332" i="1"/>
  <c r="AU1333" i="1"/>
  <c r="AW1333" i="1"/>
  <c r="AX1333" i="1"/>
  <c r="AY1333" i="1"/>
  <c r="AZ1333" i="1"/>
  <c r="BA1333" i="1"/>
  <c r="BB1333" i="1"/>
  <c r="AV1333" i="1"/>
  <c r="AU1334" i="1"/>
  <c r="AW1334" i="1"/>
  <c r="AX1334" i="1"/>
  <c r="AY1334" i="1"/>
  <c r="AZ1334" i="1"/>
  <c r="BA1334" i="1"/>
  <c r="BB1334" i="1"/>
  <c r="AV1334" i="1"/>
  <c r="AU1335" i="1"/>
  <c r="AW1335" i="1"/>
  <c r="AX1335" i="1"/>
  <c r="AY1335" i="1"/>
  <c r="AZ1335" i="1"/>
  <c r="BA1335" i="1"/>
  <c r="BB1335" i="1"/>
  <c r="AV1335" i="1"/>
  <c r="AU1336" i="1"/>
  <c r="AW1336" i="1"/>
  <c r="AX1336" i="1"/>
  <c r="AY1336" i="1"/>
  <c r="AZ1336" i="1"/>
  <c r="BA1336" i="1"/>
  <c r="BB1336" i="1"/>
  <c r="AV1336" i="1"/>
  <c r="AU1337" i="1"/>
  <c r="AW1337" i="1"/>
  <c r="AX1337" i="1"/>
  <c r="AY1337" i="1"/>
  <c r="AZ1337" i="1"/>
  <c r="BA1337" i="1"/>
  <c r="BB1337" i="1"/>
  <c r="AV1337" i="1"/>
  <c r="AU1338" i="1"/>
  <c r="AW1338" i="1"/>
  <c r="AX1338" i="1"/>
  <c r="AY1338" i="1"/>
  <c r="AZ1338" i="1"/>
  <c r="BA1338" i="1"/>
  <c r="BB1338" i="1"/>
  <c r="AV1338" i="1"/>
  <c r="AU1339" i="1"/>
  <c r="AW1339" i="1"/>
  <c r="AX1339" i="1"/>
  <c r="AY1339" i="1"/>
  <c r="AZ1339" i="1"/>
  <c r="BA1339" i="1"/>
  <c r="BB1339" i="1"/>
  <c r="AV1339" i="1"/>
  <c r="AU1340" i="1"/>
  <c r="AW1340" i="1"/>
  <c r="AX1340" i="1"/>
  <c r="AY1340" i="1"/>
  <c r="AZ1340" i="1"/>
  <c r="BA1340" i="1"/>
  <c r="BB1340" i="1"/>
  <c r="AV1340" i="1"/>
  <c r="AU1341" i="1"/>
  <c r="AW1341" i="1"/>
  <c r="AX1341" i="1"/>
  <c r="AY1341" i="1"/>
  <c r="AZ1341" i="1"/>
  <c r="BA1341" i="1"/>
  <c r="BB1341" i="1"/>
  <c r="AV1341" i="1"/>
  <c r="AU1342" i="1"/>
  <c r="AW1342" i="1"/>
  <c r="AX1342" i="1"/>
  <c r="AY1342" i="1"/>
  <c r="AZ1342" i="1"/>
  <c r="BA1342" i="1"/>
  <c r="BB1342" i="1"/>
  <c r="AV1342" i="1"/>
  <c r="AU1343" i="1"/>
  <c r="AW1343" i="1"/>
  <c r="AX1343" i="1"/>
  <c r="AY1343" i="1"/>
  <c r="AZ1343" i="1"/>
  <c r="BA1343" i="1"/>
  <c r="BB1343" i="1"/>
  <c r="AV1343" i="1"/>
  <c r="AU1344" i="1"/>
  <c r="AW1344" i="1"/>
  <c r="AX1344" i="1"/>
  <c r="AY1344" i="1"/>
  <c r="AZ1344" i="1"/>
  <c r="BA1344" i="1"/>
  <c r="BB1344" i="1"/>
  <c r="AV1344" i="1"/>
  <c r="AU1345" i="1"/>
  <c r="AW1345" i="1"/>
  <c r="AX1345" i="1"/>
  <c r="AY1345" i="1"/>
  <c r="AZ1345" i="1"/>
  <c r="BA1345" i="1"/>
  <c r="BB1345" i="1"/>
  <c r="AV1345" i="1"/>
  <c r="AU1346" i="1"/>
  <c r="AW1346" i="1"/>
  <c r="AX1346" i="1"/>
  <c r="AY1346" i="1"/>
  <c r="AZ1346" i="1"/>
  <c r="BA1346" i="1"/>
  <c r="BB1346" i="1"/>
  <c r="AV1346" i="1"/>
  <c r="AU1347" i="1"/>
  <c r="AW1347" i="1"/>
  <c r="AX1347" i="1"/>
  <c r="AY1347" i="1"/>
  <c r="AZ1347" i="1"/>
  <c r="BA1347" i="1"/>
  <c r="BB1347" i="1"/>
  <c r="AV1347" i="1"/>
  <c r="AU1348" i="1"/>
  <c r="AW1348" i="1"/>
  <c r="AX1348" i="1"/>
  <c r="AY1348" i="1"/>
  <c r="AZ1348" i="1"/>
  <c r="BA1348" i="1"/>
  <c r="BB1348" i="1"/>
  <c r="AV1348" i="1"/>
  <c r="AU1349" i="1"/>
  <c r="AW1349" i="1"/>
  <c r="AX1349" i="1"/>
  <c r="AY1349" i="1"/>
  <c r="AZ1349" i="1"/>
  <c r="BA1349" i="1"/>
  <c r="BB1349" i="1"/>
  <c r="AV1349" i="1"/>
  <c r="AU1350" i="1"/>
  <c r="AW1350" i="1"/>
  <c r="AX1350" i="1"/>
  <c r="AY1350" i="1"/>
  <c r="AZ1350" i="1"/>
  <c r="BA1350" i="1"/>
  <c r="BB1350" i="1"/>
  <c r="AV1350" i="1"/>
  <c r="AU1351" i="1"/>
  <c r="AW1351" i="1"/>
  <c r="AX1351" i="1"/>
  <c r="AY1351" i="1"/>
  <c r="AZ1351" i="1"/>
  <c r="BA1351" i="1"/>
  <c r="BB1351" i="1"/>
  <c r="AV1351" i="1"/>
  <c r="AU1352" i="1"/>
  <c r="AW1352" i="1"/>
  <c r="AX1352" i="1"/>
  <c r="AY1352" i="1"/>
  <c r="AZ1352" i="1"/>
  <c r="BA1352" i="1"/>
  <c r="BB1352" i="1"/>
  <c r="AV1352" i="1"/>
  <c r="AU1353" i="1"/>
  <c r="AW1353" i="1"/>
  <c r="AX1353" i="1"/>
  <c r="AY1353" i="1"/>
  <c r="AZ1353" i="1"/>
  <c r="BA1353" i="1"/>
  <c r="BB1353" i="1"/>
  <c r="AV1353" i="1"/>
  <c r="AU1354" i="1"/>
  <c r="AW1354" i="1"/>
  <c r="AX1354" i="1"/>
  <c r="AY1354" i="1"/>
  <c r="AZ1354" i="1"/>
  <c r="BA1354" i="1"/>
  <c r="BB1354" i="1"/>
  <c r="AV1354" i="1"/>
  <c r="AU1355" i="1"/>
  <c r="AW1355" i="1"/>
  <c r="AX1355" i="1"/>
  <c r="AY1355" i="1"/>
  <c r="AZ1355" i="1"/>
  <c r="BA1355" i="1"/>
  <c r="BB1355" i="1"/>
  <c r="AV1355" i="1"/>
  <c r="AU1356" i="1"/>
  <c r="AW1356" i="1"/>
  <c r="AX1356" i="1"/>
  <c r="AY1356" i="1"/>
  <c r="AZ1356" i="1"/>
  <c r="BA1356" i="1"/>
  <c r="BB1356" i="1"/>
  <c r="AV1356" i="1"/>
  <c r="AU1357" i="1"/>
  <c r="AW1357" i="1"/>
  <c r="AX1357" i="1"/>
  <c r="AY1357" i="1"/>
  <c r="AZ1357" i="1"/>
  <c r="BA1357" i="1"/>
  <c r="BB1357" i="1"/>
  <c r="AV1357" i="1"/>
  <c r="AU1358" i="1"/>
  <c r="AW1358" i="1"/>
  <c r="AX1358" i="1"/>
  <c r="AY1358" i="1"/>
  <c r="AZ1358" i="1"/>
  <c r="BA1358" i="1"/>
  <c r="BB1358" i="1"/>
  <c r="AV1358" i="1"/>
  <c r="AU1359" i="1"/>
  <c r="AW1359" i="1"/>
  <c r="AX1359" i="1"/>
  <c r="AY1359" i="1"/>
  <c r="AZ1359" i="1"/>
  <c r="BA1359" i="1"/>
  <c r="BB1359" i="1"/>
  <c r="AV1359" i="1"/>
  <c r="AU1252" i="1"/>
  <c r="AW1252" i="1"/>
  <c r="AX1252" i="1"/>
  <c r="AY1252" i="1"/>
  <c r="AZ1252" i="1"/>
  <c r="BA1252" i="1"/>
  <c r="BB1252" i="1"/>
  <c r="AV1252" i="1"/>
  <c r="AV1222" i="1"/>
  <c r="AV1223" i="1"/>
  <c r="AV1224" i="1"/>
  <c r="AV1225" i="1"/>
  <c r="BB1222" i="1"/>
  <c r="BB1223" i="1"/>
  <c r="BB1224" i="1"/>
  <c r="BB1225" i="1"/>
  <c r="BB1226" i="1"/>
  <c r="BB1227" i="1"/>
  <c r="BB1228" i="1"/>
  <c r="BB1229" i="1"/>
  <c r="BB1230" i="1"/>
  <c r="BB1231" i="1"/>
  <c r="BB1232" i="1"/>
  <c r="BB1233" i="1"/>
  <c r="BB1234" i="1"/>
  <c r="BB1235" i="1"/>
  <c r="BB1236" i="1"/>
  <c r="BB1237" i="1"/>
  <c r="BB1238" i="1"/>
  <c r="BB1239" i="1"/>
  <c r="BB1240" i="1"/>
  <c r="BB1241" i="1"/>
  <c r="BB1242" i="1"/>
  <c r="BB1243" i="1"/>
  <c r="BB1244" i="1"/>
  <c r="BB1245" i="1"/>
  <c r="BB1246" i="1"/>
  <c r="BB1247" i="1"/>
  <c r="BB1248" i="1"/>
  <c r="BB1249" i="1"/>
  <c r="BB1250" i="1"/>
  <c r="BB1251" i="1"/>
  <c r="BB1221" i="1"/>
  <c r="AU1222" i="1"/>
  <c r="AU1223" i="1"/>
  <c r="AU1224" i="1"/>
  <c r="AU1225" i="1"/>
  <c r="AU1226" i="1"/>
  <c r="AV1226" i="1"/>
  <c r="AU1227" i="1"/>
  <c r="AV1227" i="1"/>
  <c r="AU1228" i="1"/>
  <c r="AV1228" i="1"/>
  <c r="AU1229" i="1"/>
  <c r="AV1229" i="1"/>
  <c r="AU1230" i="1"/>
  <c r="AV1230" i="1"/>
  <c r="AU1231" i="1"/>
  <c r="AV1231" i="1"/>
  <c r="AU1232" i="1"/>
  <c r="AV1232" i="1"/>
  <c r="AU1233" i="1"/>
  <c r="AV1233" i="1"/>
  <c r="AU1234" i="1"/>
  <c r="AV1234" i="1"/>
  <c r="AU1235" i="1"/>
  <c r="AV1235" i="1"/>
  <c r="AU1236" i="1"/>
  <c r="AV1236" i="1"/>
  <c r="AU1237" i="1"/>
  <c r="AV1237" i="1"/>
  <c r="AU1238" i="1"/>
  <c r="AV1238" i="1"/>
  <c r="AU1239" i="1"/>
  <c r="AV1239" i="1"/>
  <c r="AU1240" i="1"/>
  <c r="AV1240" i="1"/>
  <c r="AU1241" i="1"/>
  <c r="AV1241" i="1"/>
  <c r="AU1242" i="1"/>
  <c r="AV1242" i="1"/>
  <c r="AU1243" i="1"/>
  <c r="AV1243" i="1"/>
  <c r="AU1244" i="1"/>
  <c r="AV1244" i="1"/>
  <c r="AU1245" i="1"/>
  <c r="AV1245" i="1"/>
  <c r="AU1246" i="1"/>
  <c r="AV1246" i="1"/>
  <c r="AU1247" i="1"/>
  <c r="AV1247" i="1"/>
  <c r="AU1248" i="1"/>
  <c r="AV1248" i="1"/>
  <c r="AU1249" i="1"/>
  <c r="AV1249" i="1"/>
  <c r="AU1250" i="1"/>
  <c r="AV1250" i="1"/>
  <c r="AU1251" i="1"/>
  <c r="AV1251" i="1"/>
  <c r="AV1221" i="1"/>
  <c r="AU1221" i="1"/>
  <c r="AW1227" i="1"/>
  <c r="AX1227" i="1"/>
  <c r="AY1227" i="1"/>
  <c r="AZ1227" i="1"/>
  <c r="BA1227" i="1"/>
  <c r="AW1228" i="1"/>
  <c r="AX1228" i="1"/>
  <c r="AY1228" i="1"/>
  <c r="AZ1228" i="1"/>
  <c r="BA1228" i="1"/>
  <c r="AW1229" i="1"/>
  <c r="AX1229" i="1"/>
  <c r="AY1229" i="1"/>
  <c r="AZ1229" i="1"/>
  <c r="BA1229" i="1"/>
  <c r="AW1230" i="1"/>
  <c r="AX1230" i="1"/>
  <c r="AY1230" i="1"/>
  <c r="AZ1230" i="1"/>
  <c r="BA1230" i="1"/>
  <c r="AW1231" i="1"/>
  <c r="AX1231" i="1"/>
  <c r="AY1231" i="1"/>
  <c r="AZ1231" i="1"/>
  <c r="BA1231" i="1"/>
  <c r="AW1232" i="1"/>
  <c r="AX1232" i="1"/>
  <c r="AY1232" i="1"/>
  <c r="AZ1232" i="1"/>
  <c r="BA1232" i="1"/>
  <c r="AW1233" i="1"/>
  <c r="AX1233" i="1"/>
  <c r="AY1233" i="1"/>
  <c r="AZ1233" i="1"/>
  <c r="BA1233" i="1"/>
  <c r="AW1234" i="1"/>
  <c r="AX1234" i="1"/>
  <c r="AY1234" i="1"/>
  <c r="AZ1234" i="1"/>
  <c r="BA1234" i="1"/>
  <c r="AW1235" i="1"/>
  <c r="AX1235" i="1"/>
  <c r="AY1235" i="1"/>
  <c r="AZ1235" i="1"/>
  <c r="BA1235" i="1"/>
  <c r="AW1236" i="1"/>
  <c r="AX1236" i="1"/>
  <c r="AY1236" i="1"/>
  <c r="AZ1236" i="1"/>
  <c r="BA1236" i="1"/>
  <c r="AW1237" i="1"/>
  <c r="AX1237" i="1"/>
  <c r="AY1237" i="1"/>
  <c r="AZ1237" i="1"/>
  <c r="BA1237" i="1"/>
  <c r="AW1238" i="1"/>
  <c r="AX1238" i="1"/>
  <c r="AY1238" i="1"/>
  <c r="AZ1238" i="1"/>
  <c r="BA1238" i="1"/>
  <c r="AW1239" i="1"/>
  <c r="AX1239" i="1"/>
  <c r="AY1239" i="1"/>
  <c r="AZ1239" i="1"/>
  <c r="BA1239" i="1"/>
  <c r="AW1240" i="1"/>
  <c r="AX1240" i="1"/>
  <c r="AY1240" i="1"/>
  <c r="AZ1240" i="1"/>
  <c r="BA1240" i="1"/>
  <c r="AW1241" i="1"/>
  <c r="AX1241" i="1"/>
  <c r="AY1241" i="1"/>
  <c r="AZ1241" i="1"/>
  <c r="BA1241" i="1"/>
  <c r="AW1242" i="1"/>
  <c r="AX1242" i="1"/>
  <c r="AY1242" i="1"/>
  <c r="AZ1242" i="1"/>
  <c r="BA1242" i="1"/>
  <c r="AW1243" i="1"/>
  <c r="AX1243" i="1"/>
  <c r="AY1243" i="1"/>
  <c r="AZ1243" i="1"/>
  <c r="BA1243" i="1"/>
  <c r="AW1244" i="1"/>
  <c r="AX1244" i="1"/>
  <c r="AY1244" i="1"/>
  <c r="AZ1244" i="1"/>
  <c r="BA1244" i="1"/>
  <c r="AW1245" i="1"/>
  <c r="AX1245" i="1"/>
  <c r="AY1245" i="1"/>
  <c r="AZ1245" i="1"/>
  <c r="BA1245" i="1"/>
  <c r="AW1246" i="1"/>
  <c r="AX1246" i="1"/>
  <c r="AY1246" i="1"/>
  <c r="AZ1246" i="1"/>
  <c r="BA1246" i="1"/>
  <c r="AW1247" i="1"/>
  <c r="AX1247" i="1"/>
  <c r="AY1247" i="1"/>
  <c r="AZ1247" i="1"/>
  <c r="BA1247" i="1"/>
  <c r="AW1248" i="1"/>
  <c r="AX1248" i="1"/>
  <c r="AY1248" i="1"/>
  <c r="AZ1248" i="1"/>
  <c r="BA1248" i="1"/>
  <c r="AW1249" i="1"/>
  <c r="AX1249" i="1"/>
  <c r="AY1249" i="1"/>
  <c r="AZ1249" i="1"/>
  <c r="BA1249" i="1"/>
  <c r="AW1250" i="1"/>
  <c r="AX1250" i="1"/>
  <c r="AY1250" i="1"/>
  <c r="AZ1250" i="1"/>
  <c r="BA1250" i="1"/>
  <c r="AW1251" i="1"/>
  <c r="AX1251" i="1"/>
  <c r="AY1251" i="1"/>
  <c r="AZ1251" i="1"/>
  <c r="BA1251" i="1"/>
  <c r="AU1220" i="1"/>
  <c r="AW1220" i="1"/>
  <c r="AX1220" i="1"/>
  <c r="AY1220" i="1"/>
  <c r="AZ1220" i="1"/>
  <c r="BA1220" i="1"/>
  <c r="AV1220" i="1"/>
  <c r="AW1221" i="1"/>
  <c r="AX1221" i="1"/>
  <c r="AY1221" i="1"/>
  <c r="AZ1221" i="1"/>
  <c r="BA1221" i="1"/>
  <c r="AW1222" i="1"/>
  <c r="AX1222" i="1"/>
  <c r="AY1222" i="1"/>
  <c r="AZ1222" i="1"/>
  <c r="BA1222" i="1"/>
  <c r="AW1223" i="1"/>
  <c r="AX1223" i="1"/>
  <c r="AY1223" i="1"/>
  <c r="AZ1223" i="1"/>
  <c r="BA1223" i="1"/>
  <c r="AW1224" i="1"/>
  <c r="AX1224" i="1"/>
  <c r="AY1224" i="1"/>
  <c r="AZ1224" i="1"/>
  <c r="BA1224" i="1"/>
  <c r="AW1225" i="1"/>
  <c r="AX1225" i="1"/>
  <c r="AY1225" i="1"/>
  <c r="AZ1225" i="1"/>
  <c r="BA1225" i="1"/>
  <c r="AW1226" i="1"/>
  <c r="AX1226" i="1"/>
  <c r="AY1226" i="1"/>
  <c r="AZ1226" i="1"/>
  <c r="BA1226" i="1"/>
  <c r="AU1194" i="1"/>
  <c r="AW1194" i="1"/>
  <c r="AX1194" i="1"/>
  <c r="AY1194" i="1"/>
  <c r="AZ1194" i="1"/>
  <c r="BA1194" i="1"/>
  <c r="AV1194" i="1"/>
  <c r="AU1195" i="1"/>
  <c r="AW1195" i="1"/>
  <c r="AX1195" i="1"/>
  <c r="AY1195" i="1"/>
  <c r="AZ1195" i="1"/>
  <c r="BA1195" i="1"/>
  <c r="AV1195" i="1"/>
  <c r="AU1196" i="1"/>
  <c r="AW1196" i="1"/>
  <c r="AX1196" i="1"/>
  <c r="AY1196" i="1"/>
  <c r="AZ1196" i="1"/>
  <c r="BA1196" i="1"/>
  <c r="AV1196" i="1"/>
  <c r="AU1197" i="1"/>
  <c r="AW1197" i="1"/>
  <c r="AX1197" i="1"/>
  <c r="AY1197" i="1"/>
  <c r="AZ1197" i="1"/>
  <c r="BA1197" i="1"/>
  <c r="AV1197" i="1"/>
  <c r="AU1198" i="1"/>
  <c r="AW1198" i="1"/>
  <c r="AX1198" i="1"/>
  <c r="AY1198" i="1"/>
  <c r="AZ1198" i="1"/>
  <c r="BA1198" i="1"/>
  <c r="AV1198" i="1"/>
  <c r="AU1199" i="1"/>
  <c r="AW1199" i="1"/>
  <c r="AX1199" i="1"/>
  <c r="AY1199" i="1"/>
  <c r="AZ1199" i="1"/>
  <c r="BA1199" i="1"/>
  <c r="AV1199" i="1"/>
  <c r="AU1200" i="1"/>
  <c r="AW1200" i="1"/>
  <c r="AX1200" i="1"/>
  <c r="AY1200" i="1"/>
  <c r="AZ1200" i="1"/>
  <c r="BA1200" i="1"/>
  <c r="AV1200" i="1"/>
  <c r="AU1201" i="1"/>
  <c r="AW1201" i="1"/>
  <c r="AX1201" i="1"/>
  <c r="AY1201" i="1"/>
  <c r="AZ1201" i="1"/>
  <c r="BA1201" i="1"/>
  <c r="AV1201" i="1"/>
  <c r="AU1202" i="1"/>
  <c r="AW1202" i="1"/>
  <c r="AX1202" i="1"/>
  <c r="AY1202" i="1"/>
  <c r="AZ1202" i="1"/>
  <c r="BA1202" i="1"/>
  <c r="AV1202" i="1"/>
  <c r="AU1203" i="1"/>
  <c r="AW1203" i="1"/>
  <c r="AX1203" i="1"/>
  <c r="AY1203" i="1"/>
  <c r="AZ1203" i="1"/>
  <c r="BA1203" i="1"/>
  <c r="AV1203" i="1"/>
  <c r="AU1204" i="1"/>
  <c r="AW1204" i="1"/>
  <c r="AX1204" i="1"/>
  <c r="AY1204" i="1"/>
  <c r="AZ1204" i="1"/>
  <c r="BA1204" i="1"/>
  <c r="AV1204" i="1"/>
  <c r="AU1205" i="1"/>
  <c r="AW1205" i="1"/>
  <c r="AX1205" i="1"/>
  <c r="AY1205" i="1"/>
  <c r="AZ1205" i="1"/>
  <c r="BA1205" i="1"/>
  <c r="AV1205" i="1"/>
  <c r="AU1206" i="1"/>
  <c r="AW1206" i="1"/>
  <c r="AX1206" i="1"/>
  <c r="AY1206" i="1"/>
  <c r="AZ1206" i="1"/>
  <c r="BA1206" i="1"/>
  <c r="AV1206" i="1"/>
  <c r="AU1207" i="1"/>
  <c r="AW1207" i="1"/>
  <c r="AX1207" i="1"/>
  <c r="AY1207" i="1"/>
  <c r="AZ1207" i="1"/>
  <c r="BA1207" i="1"/>
  <c r="AV1207" i="1"/>
  <c r="AU1208" i="1"/>
  <c r="AW1208" i="1"/>
  <c r="AX1208" i="1"/>
  <c r="AY1208" i="1"/>
  <c r="AZ1208" i="1"/>
  <c r="BA1208" i="1"/>
  <c r="AV1208" i="1"/>
  <c r="AU1209" i="1"/>
  <c r="AW1209" i="1"/>
  <c r="AX1209" i="1"/>
  <c r="AY1209" i="1"/>
  <c r="AZ1209" i="1"/>
  <c r="BA1209" i="1"/>
  <c r="AV1209" i="1"/>
  <c r="AU1210" i="1"/>
  <c r="AW1210" i="1"/>
  <c r="AX1210" i="1"/>
  <c r="AY1210" i="1"/>
  <c r="AZ1210" i="1"/>
  <c r="BA1210" i="1"/>
  <c r="AV1210" i="1"/>
  <c r="AU1211" i="1"/>
  <c r="AW1211" i="1"/>
  <c r="AX1211" i="1"/>
  <c r="AY1211" i="1"/>
  <c r="AZ1211" i="1"/>
  <c r="BA1211" i="1"/>
  <c r="AV1211" i="1"/>
  <c r="AU1212" i="1"/>
  <c r="AW1212" i="1"/>
  <c r="AX1212" i="1"/>
  <c r="AY1212" i="1"/>
  <c r="AZ1212" i="1"/>
  <c r="BA1212" i="1"/>
  <c r="AV1212" i="1"/>
  <c r="AU1213" i="1"/>
  <c r="AW1213" i="1"/>
  <c r="AX1213" i="1"/>
  <c r="AY1213" i="1"/>
  <c r="AZ1213" i="1"/>
  <c r="BA1213" i="1"/>
  <c r="AV1213" i="1"/>
  <c r="AU1214" i="1"/>
  <c r="AW1214" i="1"/>
  <c r="AX1214" i="1"/>
  <c r="AY1214" i="1"/>
  <c r="AZ1214" i="1"/>
  <c r="BA1214" i="1"/>
  <c r="AV1214" i="1"/>
  <c r="AU1215" i="1"/>
  <c r="AW1215" i="1"/>
  <c r="AX1215" i="1"/>
  <c r="AY1215" i="1"/>
  <c r="AZ1215" i="1"/>
  <c r="BA1215" i="1"/>
  <c r="AV1215" i="1"/>
  <c r="AU1216" i="1"/>
  <c r="AW1216" i="1"/>
  <c r="AX1216" i="1"/>
  <c r="AY1216" i="1"/>
  <c r="AZ1216" i="1"/>
  <c r="BA1216" i="1"/>
  <c r="AV1216" i="1"/>
  <c r="AU1217" i="1"/>
  <c r="AW1217" i="1"/>
  <c r="AX1217" i="1"/>
  <c r="AY1217" i="1"/>
  <c r="AZ1217" i="1"/>
  <c r="BA1217" i="1"/>
  <c r="AV1217" i="1"/>
  <c r="AU1218" i="1"/>
  <c r="AW1218" i="1"/>
  <c r="AX1218" i="1"/>
  <c r="AY1218" i="1"/>
  <c r="AZ1218" i="1"/>
  <c r="BA1218" i="1"/>
  <c r="AV1218" i="1"/>
  <c r="AU1219" i="1"/>
  <c r="AW1219" i="1"/>
  <c r="AX1219" i="1"/>
  <c r="AY1219" i="1"/>
  <c r="AZ1219" i="1"/>
  <c r="BA1219" i="1"/>
  <c r="AV1219" i="1"/>
  <c r="AU1160" i="1"/>
  <c r="AW1160" i="1"/>
  <c r="AX1160" i="1"/>
  <c r="AY1160" i="1"/>
  <c r="AZ1160" i="1"/>
  <c r="BA1160" i="1"/>
  <c r="AV1160" i="1"/>
  <c r="AU1161" i="1"/>
  <c r="AW1161" i="1"/>
  <c r="AX1161" i="1"/>
  <c r="AY1161" i="1"/>
  <c r="AZ1161" i="1"/>
  <c r="BA1161" i="1"/>
  <c r="AV1161" i="1"/>
  <c r="AU1162" i="1"/>
  <c r="AW1162" i="1"/>
  <c r="AX1162" i="1"/>
  <c r="AY1162" i="1"/>
  <c r="AZ1162" i="1"/>
  <c r="BA1162" i="1"/>
  <c r="AV1162" i="1"/>
  <c r="AU1163" i="1"/>
  <c r="AW1163" i="1"/>
  <c r="AX1163" i="1"/>
  <c r="AY1163" i="1"/>
  <c r="AZ1163" i="1"/>
  <c r="BA1163" i="1"/>
  <c r="AV1163" i="1"/>
  <c r="AU1164" i="1"/>
  <c r="AW1164" i="1"/>
  <c r="AX1164" i="1"/>
  <c r="AY1164" i="1"/>
  <c r="AZ1164" i="1"/>
  <c r="BA1164" i="1"/>
  <c r="AV1164" i="1"/>
  <c r="AU1165" i="1"/>
  <c r="AW1165" i="1"/>
  <c r="AX1165" i="1"/>
  <c r="AY1165" i="1"/>
  <c r="AZ1165" i="1"/>
  <c r="BA1165" i="1"/>
  <c r="AV1165" i="1"/>
  <c r="AU1166" i="1"/>
  <c r="AW1166" i="1"/>
  <c r="AX1166" i="1"/>
  <c r="AY1166" i="1"/>
  <c r="AZ1166" i="1"/>
  <c r="BA1166" i="1"/>
  <c r="AV1166" i="1"/>
  <c r="AU1167" i="1"/>
  <c r="AW1167" i="1"/>
  <c r="AX1167" i="1"/>
  <c r="AY1167" i="1"/>
  <c r="AZ1167" i="1"/>
  <c r="BA1167" i="1"/>
  <c r="AV1167" i="1"/>
  <c r="AU1168" i="1"/>
  <c r="AW1168" i="1"/>
  <c r="AX1168" i="1"/>
  <c r="AY1168" i="1"/>
  <c r="AZ1168" i="1"/>
  <c r="BA1168" i="1"/>
  <c r="AV1168" i="1"/>
  <c r="AU1169" i="1"/>
  <c r="AW1169" i="1"/>
  <c r="AX1169" i="1"/>
  <c r="AY1169" i="1"/>
  <c r="AZ1169" i="1"/>
  <c r="BA1169" i="1"/>
  <c r="AV1169" i="1"/>
  <c r="AU1170" i="1"/>
  <c r="AW1170" i="1"/>
  <c r="AX1170" i="1"/>
  <c r="AY1170" i="1"/>
  <c r="AZ1170" i="1"/>
  <c r="BA1170" i="1"/>
  <c r="AV1170" i="1"/>
  <c r="AU1171" i="1"/>
  <c r="AW1171" i="1"/>
  <c r="AX1171" i="1"/>
  <c r="AY1171" i="1"/>
  <c r="AZ1171" i="1"/>
  <c r="BA1171" i="1"/>
  <c r="AV1171" i="1"/>
  <c r="AU1172" i="1"/>
  <c r="AW1172" i="1"/>
  <c r="AX1172" i="1"/>
  <c r="AY1172" i="1"/>
  <c r="AZ1172" i="1"/>
  <c r="BA1172" i="1"/>
  <c r="AV1172" i="1"/>
  <c r="AU1173" i="1"/>
  <c r="AW1173" i="1"/>
  <c r="AX1173" i="1"/>
  <c r="AY1173" i="1"/>
  <c r="AZ1173" i="1"/>
  <c r="BA1173" i="1"/>
  <c r="AV1173" i="1"/>
  <c r="AU1174" i="1"/>
  <c r="AW1174" i="1"/>
  <c r="AX1174" i="1"/>
  <c r="AY1174" i="1"/>
  <c r="AZ1174" i="1"/>
  <c r="BA1174" i="1"/>
  <c r="AV1174" i="1"/>
  <c r="AU1175" i="1"/>
  <c r="AW1175" i="1"/>
  <c r="AX1175" i="1"/>
  <c r="AY1175" i="1"/>
  <c r="AZ1175" i="1"/>
  <c r="BA1175" i="1"/>
  <c r="AV1175" i="1"/>
  <c r="AU1176" i="1"/>
  <c r="AW1176" i="1"/>
  <c r="AX1176" i="1"/>
  <c r="AY1176" i="1"/>
  <c r="AZ1176" i="1"/>
  <c r="BA1176" i="1"/>
  <c r="AV1176" i="1"/>
  <c r="AU1177" i="1"/>
  <c r="AW1177" i="1"/>
  <c r="AX1177" i="1"/>
  <c r="AY1177" i="1"/>
  <c r="AZ1177" i="1"/>
  <c r="BA1177" i="1"/>
  <c r="AV1177" i="1"/>
  <c r="AU1178" i="1"/>
  <c r="AW1178" i="1"/>
  <c r="AX1178" i="1"/>
  <c r="AY1178" i="1"/>
  <c r="AZ1178" i="1"/>
  <c r="BA1178" i="1"/>
  <c r="AV1178" i="1"/>
  <c r="AU1179" i="1"/>
  <c r="AW1179" i="1"/>
  <c r="AX1179" i="1"/>
  <c r="AY1179" i="1"/>
  <c r="AZ1179" i="1"/>
  <c r="BA1179" i="1"/>
  <c r="AV1179" i="1"/>
  <c r="AU1180" i="1"/>
  <c r="AW1180" i="1"/>
  <c r="AX1180" i="1"/>
  <c r="AY1180" i="1"/>
  <c r="AZ1180" i="1"/>
  <c r="BA1180" i="1"/>
  <c r="AV1180" i="1"/>
  <c r="AU1181" i="1"/>
  <c r="AW1181" i="1"/>
  <c r="AX1181" i="1"/>
  <c r="AY1181" i="1"/>
  <c r="AZ1181" i="1"/>
  <c r="BA1181" i="1"/>
  <c r="AV1181" i="1"/>
  <c r="AU1182" i="1"/>
  <c r="AW1182" i="1"/>
  <c r="AX1182" i="1"/>
  <c r="AY1182" i="1"/>
  <c r="AZ1182" i="1"/>
  <c r="BA1182" i="1"/>
  <c r="AV1182" i="1"/>
  <c r="AU1183" i="1"/>
  <c r="AW1183" i="1"/>
  <c r="AX1183" i="1"/>
  <c r="AY1183" i="1"/>
  <c r="AZ1183" i="1"/>
  <c r="BA1183" i="1"/>
  <c r="AV1183" i="1"/>
  <c r="AU1184" i="1"/>
  <c r="AW1184" i="1"/>
  <c r="AX1184" i="1"/>
  <c r="AY1184" i="1"/>
  <c r="AZ1184" i="1"/>
  <c r="BA1184" i="1"/>
  <c r="AV1184" i="1"/>
  <c r="AU1185" i="1"/>
  <c r="AW1185" i="1"/>
  <c r="AX1185" i="1"/>
  <c r="AY1185" i="1"/>
  <c r="AZ1185" i="1"/>
  <c r="BA1185" i="1"/>
  <c r="AV1185" i="1"/>
  <c r="AU1186" i="1"/>
  <c r="AW1186" i="1"/>
  <c r="AX1186" i="1"/>
  <c r="AY1186" i="1"/>
  <c r="AZ1186" i="1"/>
  <c r="BA1186" i="1"/>
  <c r="AV1186" i="1"/>
  <c r="AU1187" i="1"/>
  <c r="AW1187" i="1"/>
  <c r="AX1187" i="1"/>
  <c r="AY1187" i="1"/>
  <c r="AZ1187" i="1"/>
  <c r="BA1187" i="1"/>
  <c r="AV1187" i="1"/>
  <c r="AU1188" i="1"/>
  <c r="AW1188" i="1"/>
  <c r="AX1188" i="1"/>
  <c r="AY1188" i="1"/>
  <c r="AZ1188" i="1"/>
  <c r="BA1188" i="1"/>
  <c r="AV1188" i="1"/>
  <c r="AU1189" i="1"/>
  <c r="AW1189" i="1"/>
  <c r="AX1189" i="1"/>
  <c r="AY1189" i="1"/>
  <c r="AZ1189" i="1"/>
  <c r="BA1189" i="1"/>
  <c r="AV1189" i="1"/>
  <c r="AU1190" i="1"/>
  <c r="AW1190" i="1"/>
  <c r="AX1190" i="1"/>
  <c r="AY1190" i="1"/>
  <c r="AZ1190" i="1"/>
  <c r="BA1190" i="1"/>
  <c r="AV1190" i="1"/>
  <c r="AU1191" i="1"/>
  <c r="AW1191" i="1"/>
  <c r="AX1191" i="1"/>
  <c r="AY1191" i="1"/>
  <c r="AZ1191" i="1"/>
  <c r="BA1191" i="1"/>
  <c r="AV1191" i="1"/>
  <c r="AU1192" i="1"/>
  <c r="AW1192" i="1"/>
  <c r="AX1192" i="1"/>
  <c r="AY1192" i="1"/>
  <c r="AZ1192" i="1"/>
  <c r="BA1192" i="1"/>
  <c r="AV1192" i="1"/>
  <c r="AU1193" i="1"/>
  <c r="AW1193" i="1"/>
  <c r="AX1193" i="1"/>
  <c r="AY1193" i="1"/>
  <c r="AZ1193" i="1"/>
  <c r="BA1193" i="1"/>
  <c r="AV1193" i="1"/>
  <c r="AU1040" i="1"/>
  <c r="AW1040" i="1"/>
  <c r="AX1040" i="1"/>
  <c r="AY1040" i="1"/>
  <c r="AZ1040" i="1"/>
  <c r="BA1040" i="1"/>
  <c r="AV1040" i="1"/>
  <c r="AU1041" i="1"/>
  <c r="AW1041" i="1"/>
  <c r="AX1041" i="1"/>
  <c r="AY1041" i="1"/>
  <c r="AZ1041" i="1"/>
  <c r="BA1041" i="1"/>
  <c r="AV1041" i="1"/>
  <c r="AU1042" i="1"/>
  <c r="AW1042" i="1"/>
  <c r="AX1042" i="1"/>
  <c r="AY1042" i="1"/>
  <c r="AZ1042" i="1"/>
  <c r="BA1042" i="1"/>
  <c r="AV1042" i="1"/>
  <c r="AU1043" i="1"/>
  <c r="AW1043" i="1"/>
  <c r="AX1043" i="1"/>
  <c r="AY1043" i="1"/>
  <c r="AZ1043" i="1"/>
  <c r="BA1043" i="1"/>
  <c r="AV1043" i="1"/>
  <c r="AU1044" i="1"/>
  <c r="AW1044" i="1"/>
  <c r="AX1044" i="1"/>
  <c r="AY1044" i="1"/>
  <c r="AZ1044" i="1"/>
  <c r="BA1044" i="1"/>
  <c r="AV1044" i="1"/>
  <c r="AU1045" i="1"/>
  <c r="AW1045" i="1"/>
  <c r="AX1045" i="1"/>
  <c r="AY1045" i="1"/>
  <c r="AZ1045" i="1"/>
  <c r="BA1045" i="1"/>
  <c r="AV1045" i="1"/>
  <c r="AU1046" i="1"/>
  <c r="AW1046" i="1"/>
  <c r="AX1046" i="1"/>
  <c r="AY1046" i="1"/>
  <c r="AZ1046" i="1"/>
  <c r="BA1046" i="1"/>
  <c r="AV1046" i="1"/>
  <c r="AU1047" i="1"/>
  <c r="AW1047" i="1"/>
  <c r="AX1047" i="1"/>
  <c r="AY1047" i="1"/>
  <c r="AZ1047" i="1"/>
  <c r="BA1047" i="1"/>
  <c r="AV1047" i="1"/>
  <c r="AU1048" i="1"/>
  <c r="AW1048" i="1"/>
  <c r="AX1048" i="1"/>
  <c r="AY1048" i="1"/>
  <c r="AZ1048" i="1"/>
  <c r="BA1048" i="1"/>
  <c r="AV1048" i="1"/>
  <c r="AU1049" i="1"/>
  <c r="AW1049" i="1"/>
  <c r="AX1049" i="1"/>
  <c r="AY1049" i="1"/>
  <c r="AZ1049" i="1"/>
  <c r="BA1049" i="1"/>
  <c r="AV1049" i="1"/>
  <c r="AU1050" i="1"/>
  <c r="AW1050" i="1"/>
  <c r="AX1050" i="1"/>
  <c r="AY1050" i="1"/>
  <c r="AZ1050" i="1"/>
  <c r="BA1050" i="1"/>
  <c r="AV1050" i="1"/>
  <c r="AU1051" i="1"/>
  <c r="AW1051" i="1"/>
  <c r="AX1051" i="1"/>
  <c r="AY1051" i="1"/>
  <c r="AZ1051" i="1"/>
  <c r="BA1051" i="1"/>
  <c r="AV1051" i="1"/>
  <c r="AU1052" i="1"/>
  <c r="AW1052" i="1"/>
  <c r="AX1052" i="1"/>
  <c r="AY1052" i="1"/>
  <c r="AZ1052" i="1"/>
  <c r="BA1052" i="1"/>
  <c r="AV1052" i="1"/>
  <c r="AU1053" i="1"/>
  <c r="AW1053" i="1"/>
  <c r="AX1053" i="1"/>
  <c r="AY1053" i="1"/>
  <c r="AZ1053" i="1"/>
  <c r="BA1053" i="1"/>
  <c r="AV1053" i="1"/>
  <c r="AU1054" i="1"/>
  <c r="AW1054" i="1"/>
  <c r="AX1054" i="1"/>
  <c r="AY1054" i="1"/>
  <c r="AZ1054" i="1"/>
  <c r="BA1054" i="1"/>
  <c r="AV1054" i="1"/>
  <c r="AU1055" i="1"/>
  <c r="AW1055" i="1"/>
  <c r="AX1055" i="1"/>
  <c r="AY1055" i="1"/>
  <c r="AZ1055" i="1"/>
  <c r="BA1055" i="1"/>
  <c r="AV1055" i="1"/>
  <c r="AU1056" i="1"/>
  <c r="AW1056" i="1"/>
  <c r="AX1056" i="1"/>
  <c r="AY1056" i="1"/>
  <c r="AZ1056" i="1"/>
  <c r="BA1056" i="1"/>
  <c r="AV1056" i="1"/>
  <c r="AU1057" i="1"/>
  <c r="AW1057" i="1"/>
  <c r="AX1057" i="1"/>
  <c r="AY1057" i="1"/>
  <c r="AZ1057" i="1"/>
  <c r="BA1057" i="1"/>
  <c r="AV1057" i="1"/>
  <c r="AU1058" i="1"/>
  <c r="AW1058" i="1"/>
  <c r="AX1058" i="1"/>
  <c r="AY1058" i="1"/>
  <c r="AZ1058" i="1"/>
  <c r="BA1058" i="1"/>
  <c r="AV1058" i="1"/>
  <c r="AU1059" i="1"/>
  <c r="AW1059" i="1"/>
  <c r="AX1059" i="1"/>
  <c r="AY1059" i="1"/>
  <c r="AZ1059" i="1"/>
  <c r="BA1059" i="1"/>
  <c r="AV1059" i="1"/>
  <c r="AU1060" i="1"/>
  <c r="AW1060" i="1"/>
  <c r="AX1060" i="1"/>
  <c r="AY1060" i="1"/>
  <c r="AZ1060" i="1"/>
  <c r="BA1060" i="1"/>
  <c r="AV1060" i="1"/>
  <c r="AU1061" i="1"/>
  <c r="AW1061" i="1"/>
  <c r="AX1061" i="1"/>
  <c r="AY1061" i="1"/>
  <c r="AZ1061" i="1"/>
  <c r="BA1061" i="1"/>
  <c r="AV1061" i="1"/>
  <c r="AU1062" i="1"/>
  <c r="AW1062" i="1"/>
  <c r="AX1062" i="1"/>
  <c r="AY1062" i="1"/>
  <c r="AZ1062" i="1"/>
  <c r="BA1062" i="1"/>
  <c r="AV1062" i="1"/>
  <c r="AU1063" i="1"/>
  <c r="AW1063" i="1"/>
  <c r="AX1063" i="1"/>
  <c r="AY1063" i="1"/>
  <c r="AZ1063" i="1"/>
  <c r="BA1063" i="1"/>
  <c r="AV1063" i="1"/>
  <c r="AU1064" i="1"/>
  <c r="AW1064" i="1"/>
  <c r="AX1064" i="1"/>
  <c r="AY1064" i="1"/>
  <c r="AZ1064" i="1"/>
  <c r="BA1064" i="1"/>
  <c r="AV1064" i="1"/>
  <c r="AU1065" i="1"/>
  <c r="AW1065" i="1"/>
  <c r="AX1065" i="1"/>
  <c r="AY1065" i="1"/>
  <c r="AZ1065" i="1"/>
  <c r="BA1065" i="1"/>
  <c r="AV1065" i="1"/>
  <c r="AU1066" i="1"/>
  <c r="AW1066" i="1"/>
  <c r="AX1066" i="1"/>
  <c r="AY1066" i="1"/>
  <c r="AZ1066" i="1"/>
  <c r="BA1066" i="1"/>
  <c r="AV1066" i="1"/>
  <c r="AU1067" i="1"/>
  <c r="AW1067" i="1"/>
  <c r="AX1067" i="1"/>
  <c r="AY1067" i="1"/>
  <c r="AZ1067" i="1"/>
  <c r="BA1067" i="1"/>
  <c r="AV1067" i="1"/>
  <c r="AU1068" i="1"/>
  <c r="AW1068" i="1"/>
  <c r="AX1068" i="1"/>
  <c r="AY1068" i="1"/>
  <c r="AZ1068" i="1"/>
  <c r="BA1068" i="1"/>
  <c r="AV1068" i="1"/>
  <c r="AU1069" i="1"/>
  <c r="AW1069" i="1"/>
  <c r="AX1069" i="1"/>
  <c r="AY1069" i="1"/>
  <c r="AZ1069" i="1"/>
  <c r="BA1069" i="1"/>
  <c r="AV1069" i="1"/>
  <c r="AU1070" i="1"/>
  <c r="AW1070" i="1"/>
  <c r="AX1070" i="1"/>
  <c r="AY1070" i="1"/>
  <c r="AZ1070" i="1"/>
  <c r="BA1070" i="1"/>
  <c r="AV1070" i="1"/>
  <c r="AU1071" i="1"/>
  <c r="AW1071" i="1"/>
  <c r="AX1071" i="1"/>
  <c r="AY1071" i="1"/>
  <c r="AZ1071" i="1"/>
  <c r="BA1071" i="1"/>
  <c r="AV1071" i="1"/>
  <c r="AU1072" i="1"/>
  <c r="AW1072" i="1"/>
  <c r="AX1072" i="1"/>
  <c r="AY1072" i="1"/>
  <c r="AZ1072" i="1"/>
  <c r="BA1072" i="1"/>
  <c r="AV1072" i="1"/>
  <c r="AU1073" i="1"/>
  <c r="AW1073" i="1"/>
  <c r="AX1073" i="1"/>
  <c r="AY1073" i="1"/>
  <c r="AZ1073" i="1"/>
  <c r="BA1073" i="1"/>
  <c r="AV1073" i="1"/>
  <c r="AU1074" i="1"/>
  <c r="AW1074" i="1"/>
  <c r="AX1074" i="1"/>
  <c r="AY1074" i="1"/>
  <c r="AZ1074" i="1"/>
  <c r="BA1074" i="1"/>
  <c r="AV1074" i="1"/>
  <c r="AU1075" i="1"/>
  <c r="AW1075" i="1"/>
  <c r="AX1075" i="1"/>
  <c r="AY1075" i="1"/>
  <c r="AZ1075" i="1"/>
  <c r="BA1075" i="1"/>
  <c r="AV1075" i="1"/>
  <c r="AU1076" i="1"/>
  <c r="AW1076" i="1"/>
  <c r="AX1076" i="1"/>
  <c r="AY1076" i="1"/>
  <c r="AZ1076" i="1"/>
  <c r="BA1076" i="1"/>
  <c r="AV1076" i="1"/>
  <c r="AU1077" i="1"/>
  <c r="AW1077" i="1"/>
  <c r="AX1077" i="1"/>
  <c r="AY1077" i="1"/>
  <c r="AZ1077" i="1"/>
  <c r="BA1077" i="1"/>
  <c r="AV1077" i="1"/>
  <c r="AU1078" i="1"/>
  <c r="AW1078" i="1"/>
  <c r="AX1078" i="1"/>
  <c r="AY1078" i="1"/>
  <c r="AZ1078" i="1"/>
  <c r="BA1078" i="1"/>
  <c r="AV1078" i="1"/>
  <c r="AU1079" i="1"/>
  <c r="AW1079" i="1"/>
  <c r="AX1079" i="1"/>
  <c r="AY1079" i="1"/>
  <c r="AZ1079" i="1"/>
  <c r="BA1079" i="1"/>
  <c r="AV1079" i="1"/>
  <c r="AU1080" i="1"/>
  <c r="AW1080" i="1"/>
  <c r="AX1080" i="1"/>
  <c r="AY1080" i="1"/>
  <c r="AZ1080" i="1"/>
  <c r="BA1080" i="1"/>
  <c r="AV1080" i="1"/>
  <c r="AU1081" i="1"/>
  <c r="AW1081" i="1"/>
  <c r="AX1081" i="1"/>
  <c r="AY1081" i="1"/>
  <c r="AZ1081" i="1"/>
  <c r="BA1081" i="1"/>
  <c r="AV1081" i="1"/>
  <c r="AU1082" i="1"/>
  <c r="AW1082" i="1"/>
  <c r="AX1082" i="1"/>
  <c r="AY1082" i="1"/>
  <c r="AZ1082" i="1"/>
  <c r="BA1082" i="1"/>
  <c r="AV1082" i="1"/>
  <c r="AU1083" i="1"/>
  <c r="AW1083" i="1"/>
  <c r="AX1083" i="1"/>
  <c r="AY1083" i="1"/>
  <c r="AZ1083" i="1"/>
  <c r="BA1083" i="1"/>
  <c r="AV1083" i="1"/>
  <c r="AU1084" i="1"/>
  <c r="AW1084" i="1"/>
  <c r="AX1084" i="1"/>
  <c r="AY1084" i="1"/>
  <c r="AZ1084" i="1"/>
  <c r="BA1084" i="1"/>
  <c r="AV1084" i="1"/>
  <c r="AU1085" i="1"/>
  <c r="AW1085" i="1"/>
  <c r="AX1085" i="1"/>
  <c r="AY1085" i="1"/>
  <c r="AZ1085" i="1"/>
  <c r="BA1085" i="1"/>
  <c r="AV1085" i="1"/>
  <c r="AU1086" i="1"/>
  <c r="AW1086" i="1"/>
  <c r="AX1086" i="1"/>
  <c r="AY1086" i="1"/>
  <c r="AZ1086" i="1"/>
  <c r="BA1086" i="1"/>
  <c r="AV1086" i="1"/>
  <c r="AU1087" i="1"/>
  <c r="AW1087" i="1"/>
  <c r="AX1087" i="1"/>
  <c r="AY1087" i="1"/>
  <c r="AZ1087" i="1"/>
  <c r="BA1087" i="1"/>
  <c r="AV1087" i="1"/>
  <c r="AU1088" i="1"/>
  <c r="AW1088" i="1"/>
  <c r="AX1088" i="1"/>
  <c r="AY1088" i="1"/>
  <c r="AZ1088" i="1"/>
  <c r="BA1088" i="1"/>
  <c r="AV1088" i="1"/>
  <c r="AU1089" i="1"/>
  <c r="AW1089" i="1"/>
  <c r="AX1089" i="1"/>
  <c r="AY1089" i="1"/>
  <c r="AZ1089" i="1"/>
  <c r="BA1089" i="1"/>
  <c r="AV1089" i="1"/>
  <c r="AU1090" i="1"/>
  <c r="AW1090" i="1"/>
  <c r="AX1090" i="1"/>
  <c r="AY1090" i="1"/>
  <c r="AZ1090" i="1"/>
  <c r="BA1090" i="1"/>
  <c r="AV1090" i="1"/>
  <c r="AU1091" i="1"/>
  <c r="AW1091" i="1"/>
  <c r="AX1091" i="1"/>
  <c r="AY1091" i="1"/>
  <c r="AZ1091" i="1"/>
  <c r="BA1091" i="1"/>
  <c r="AV1091" i="1"/>
  <c r="AU1092" i="1"/>
  <c r="AW1092" i="1"/>
  <c r="AX1092" i="1"/>
  <c r="AY1092" i="1"/>
  <c r="AZ1092" i="1"/>
  <c r="BA1092" i="1"/>
  <c r="AV1092" i="1"/>
  <c r="AU1093" i="1"/>
  <c r="AW1093" i="1"/>
  <c r="AX1093" i="1"/>
  <c r="AY1093" i="1"/>
  <c r="AZ1093" i="1"/>
  <c r="BA1093" i="1"/>
  <c r="AV1093" i="1"/>
  <c r="AU1094" i="1"/>
  <c r="AW1094" i="1"/>
  <c r="AX1094" i="1"/>
  <c r="AY1094" i="1"/>
  <c r="AZ1094" i="1"/>
  <c r="BA1094" i="1"/>
  <c r="AV1094" i="1"/>
  <c r="AU1095" i="1"/>
  <c r="AW1095" i="1"/>
  <c r="AX1095" i="1"/>
  <c r="AY1095" i="1"/>
  <c r="AZ1095" i="1"/>
  <c r="BA1095" i="1"/>
  <c r="AV1095" i="1"/>
  <c r="AU1096" i="1"/>
  <c r="AW1096" i="1"/>
  <c r="AX1096" i="1"/>
  <c r="AY1096" i="1"/>
  <c r="AZ1096" i="1"/>
  <c r="BA1096" i="1"/>
  <c r="AV1096" i="1"/>
  <c r="AU1097" i="1"/>
  <c r="AW1097" i="1"/>
  <c r="AX1097" i="1"/>
  <c r="AY1097" i="1"/>
  <c r="AZ1097" i="1"/>
  <c r="BA1097" i="1"/>
  <c r="AV1097" i="1"/>
  <c r="AU1098" i="1"/>
  <c r="AW1098" i="1"/>
  <c r="AX1098" i="1"/>
  <c r="AY1098" i="1"/>
  <c r="AZ1098" i="1"/>
  <c r="BA1098" i="1"/>
  <c r="AV1098" i="1"/>
  <c r="AU1099" i="1"/>
  <c r="AW1099" i="1"/>
  <c r="AX1099" i="1"/>
  <c r="AY1099" i="1"/>
  <c r="AZ1099" i="1"/>
  <c r="BA1099" i="1"/>
  <c r="AV1099" i="1"/>
  <c r="AU1100" i="1"/>
  <c r="AW1100" i="1"/>
  <c r="AX1100" i="1"/>
  <c r="AY1100" i="1"/>
  <c r="AZ1100" i="1"/>
  <c r="BA1100" i="1"/>
  <c r="AV1100" i="1"/>
  <c r="AU1101" i="1"/>
  <c r="AW1101" i="1"/>
  <c r="AX1101" i="1"/>
  <c r="AY1101" i="1"/>
  <c r="AZ1101" i="1"/>
  <c r="BA1101" i="1"/>
  <c r="AV1101" i="1"/>
  <c r="AU1102" i="1"/>
  <c r="AW1102" i="1"/>
  <c r="AX1102" i="1"/>
  <c r="AY1102" i="1"/>
  <c r="AZ1102" i="1"/>
  <c r="BA1102" i="1"/>
  <c r="AV1102" i="1"/>
  <c r="AU1103" i="1"/>
  <c r="AW1103" i="1"/>
  <c r="AX1103" i="1"/>
  <c r="AY1103" i="1"/>
  <c r="AZ1103" i="1"/>
  <c r="BA1103" i="1"/>
  <c r="AV1103" i="1"/>
  <c r="AU1104" i="1"/>
  <c r="AW1104" i="1"/>
  <c r="AX1104" i="1"/>
  <c r="AY1104" i="1"/>
  <c r="AZ1104" i="1"/>
  <c r="BA1104" i="1"/>
  <c r="AV1104" i="1"/>
  <c r="AU1105" i="1"/>
  <c r="AW1105" i="1"/>
  <c r="AX1105" i="1"/>
  <c r="AY1105" i="1"/>
  <c r="AZ1105" i="1"/>
  <c r="BA1105" i="1"/>
  <c r="AV1105" i="1"/>
  <c r="AU1106" i="1"/>
  <c r="AW1106" i="1"/>
  <c r="AX1106" i="1"/>
  <c r="AY1106" i="1"/>
  <c r="AZ1106" i="1"/>
  <c r="BA1106" i="1"/>
  <c r="AV1106" i="1"/>
  <c r="AU1107" i="1"/>
  <c r="AW1107" i="1"/>
  <c r="AX1107" i="1"/>
  <c r="AY1107" i="1"/>
  <c r="AZ1107" i="1"/>
  <c r="BA1107" i="1"/>
  <c r="AV1107" i="1"/>
  <c r="AU1108" i="1"/>
  <c r="AW1108" i="1"/>
  <c r="AX1108" i="1"/>
  <c r="AY1108" i="1"/>
  <c r="AZ1108" i="1"/>
  <c r="BA1108" i="1"/>
  <c r="AV1108" i="1"/>
  <c r="AU1109" i="1"/>
  <c r="AW1109" i="1"/>
  <c r="AX1109" i="1"/>
  <c r="AY1109" i="1"/>
  <c r="AZ1109" i="1"/>
  <c r="BA1109" i="1"/>
  <c r="AV1109" i="1"/>
  <c r="AU1110" i="1"/>
  <c r="AW1110" i="1"/>
  <c r="AX1110" i="1"/>
  <c r="AY1110" i="1"/>
  <c r="AZ1110" i="1"/>
  <c r="BA1110" i="1"/>
  <c r="AV1110" i="1"/>
  <c r="AU1111" i="1"/>
  <c r="AW1111" i="1"/>
  <c r="AX1111" i="1"/>
  <c r="AY1111" i="1"/>
  <c r="AZ1111" i="1"/>
  <c r="BA1111" i="1"/>
  <c r="AV1111" i="1"/>
  <c r="AU1112" i="1"/>
  <c r="AW1112" i="1"/>
  <c r="AX1112" i="1"/>
  <c r="AY1112" i="1"/>
  <c r="AZ1112" i="1"/>
  <c r="BA1112" i="1"/>
  <c r="AV1112" i="1"/>
  <c r="AU1113" i="1"/>
  <c r="AW1113" i="1"/>
  <c r="AX1113" i="1"/>
  <c r="AY1113" i="1"/>
  <c r="AZ1113" i="1"/>
  <c r="BA1113" i="1"/>
  <c r="AV1113" i="1"/>
  <c r="AU1114" i="1"/>
  <c r="AW1114" i="1"/>
  <c r="AX1114" i="1"/>
  <c r="AY1114" i="1"/>
  <c r="AZ1114" i="1"/>
  <c r="BA1114" i="1"/>
  <c r="AV1114" i="1"/>
  <c r="AU1115" i="1"/>
  <c r="AW1115" i="1"/>
  <c r="AX1115" i="1"/>
  <c r="AY1115" i="1"/>
  <c r="AZ1115" i="1"/>
  <c r="BA1115" i="1"/>
  <c r="AV1115" i="1"/>
  <c r="AU1116" i="1"/>
  <c r="AW1116" i="1"/>
  <c r="AX1116" i="1"/>
  <c r="AY1116" i="1"/>
  <c r="AZ1116" i="1"/>
  <c r="BA1116" i="1"/>
  <c r="AV1116" i="1"/>
  <c r="AU1117" i="1"/>
  <c r="AW1117" i="1"/>
  <c r="AX1117" i="1"/>
  <c r="AY1117" i="1"/>
  <c r="AZ1117" i="1"/>
  <c r="BA1117" i="1"/>
  <c r="AV1117" i="1"/>
  <c r="AU1118" i="1"/>
  <c r="AW1118" i="1"/>
  <c r="AX1118" i="1"/>
  <c r="AY1118" i="1"/>
  <c r="AZ1118" i="1"/>
  <c r="BA1118" i="1"/>
  <c r="AV1118" i="1"/>
  <c r="AU1119" i="1"/>
  <c r="AW1119" i="1"/>
  <c r="AX1119" i="1"/>
  <c r="AY1119" i="1"/>
  <c r="AZ1119" i="1"/>
  <c r="BA1119" i="1"/>
  <c r="AV1119" i="1"/>
  <c r="AU1120" i="1"/>
  <c r="AW1120" i="1"/>
  <c r="AX1120" i="1"/>
  <c r="AY1120" i="1"/>
  <c r="AZ1120" i="1"/>
  <c r="BA1120" i="1"/>
  <c r="AV1120" i="1"/>
  <c r="AU1121" i="1"/>
  <c r="AW1121" i="1"/>
  <c r="AX1121" i="1"/>
  <c r="AY1121" i="1"/>
  <c r="AZ1121" i="1"/>
  <c r="BA1121" i="1"/>
  <c r="AV1121" i="1"/>
  <c r="AU1122" i="1"/>
  <c r="AW1122" i="1"/>
  <c r="AX1122" i="1"/>
  <c r="AY1122" i="1"/>
  <c r="AZ1122" i="1"/>
  <c r="BA1122" i="1"/>
  <c r="AV1122" i="1"/>
  <c r="AU1123" i="1"/>
  <c r="AW1123" i="1"/>
  <c r="AX1123" i="1"/>
  <c r="AY1123" i="1"/>
  <c r="AZ1123" i="1"/>
  <c r="BA1123" i="1"/>
  <c r="AV1123" i="1"/>
  <c r="AU1124" i="1"/>
  <c r="AW1124" i="1"/>
  <c r="AX1124" i="1"/>
  <c r="AY1124" i="1"/>
  <c r="AZ1124" i="1"/>
  <c r="BA1124" i="1"/>
  <c r="AV1124" i="1"/>
  <c r="AU1125" i="1"/>
  <c r="AW1125" i="1"/>
  <c r="AX1125" i="1"/>
  <c r="AY1125" i="1"/>
  <c r="AZ1125" i="1"/>
  <c r="BA1125" i="1"/>
  <c r="AV1125" i="1"/>
  <c r="AU1126" i="1"/>
  <c r="AW1126" i="1"/>
  <c r="AX1126" i="1"/>
  <c r="AY1126" i="1"/>
  <c r="AZ1126" i="1"/>
  <c r="BA1126" i="1"/>
  <c r="AV1126" i="1"/>
  <c r="AU1127" i="1"/>
  <c r="AW1127" i="1"/>
  <c r="AX1127" i="1"/>
  <c r="AY1127" i="1"/>
  <c r="AZ1127" i="1"/>
  <c r="BA1127" i="1"/>
  <c r="AV1127" i="1"/>
  <c r="AU1128" i="1"/>
  <c r="AW1128" i="1"/>
  <c r="AX1128" i="1"/>
  <c r="AY1128" i="1"/>
  <c r="AZ1128" i="1"/>
  <c r="BA1128" i="1"/>
  <c r="AV1128" i="1"/>
  <c r="AU1129" i="1"/>
  <c r="AW1129" i="1"/>
  <c r="AX1129" i="1"/>
  <c r="AY1129" i="1"/>
  <c r="AZ1129" i="1"/>
  <c r="BA1129" i="1"/>
  <c r="AV1129" i="1"/>
  <c r="AU1130" i="1"/>
  <c r="AW1130" i="1"/>
  <c r="AX1130" i="1"/>
  <c r="AY1130" i="1"/>
  <c r="AZ1130" i="1"/>
  <c r="BA1130" i="1"/>
  <c r="AV1130" i="1"/>
  <c r="AU1131" i="1"/>
  <c r="AW1131" i="1"/>
  <c r="AX1131" i="1"/>
  <c r="AY1131" i="1"/>
  <c r="AZ1131" i="1"/>
  <c r="BA1131" i="1"/>
  <c r="AV1131" i="1"/>
  <c r="AU1132" i="1"/>
  <c r="AW1132" i="1"/>
  <c r="AX1132" i="1"/>
  <c r="AY1132" i="1"/>
  <c r="AZ1132" i="1"/>
  <c r="BA1132" i="1"/>
  <c r="AV1132" i="1"/>
  <c r="AU1133" i="1"/>
  <c r="AW1133" i="1"/>
  <c r="AX1133" i="1"/>
  <c r="AY1133" i="1"/>
  <c r="AZ1133" i="1"/>
  <c r="BA1133" i="1"/>
  <c r="AV1133" i="1"/>
  <c r="AU1134" i="1"/>
  <c r="AW1134" i="1"/>
  <c r="AX1134" i="1"/>
  <c r="AY1134" i="1"/>
  <c r="AZ1134" i="1"/>
  <c r="BA1134" i="1"/>
  <c r="AV1134" i="1"/>
  <c r="AU1135" i="1"/>
  <c r="AW1135" i="1"/>
  <c r="AX1135" i="1"/>
  <c r="AY1135" i="1"/>
  <c r="AZ1135" i="1"/>
  <c r="BA1135" i="1"/>
  <c r="AV1135" i="1"/>
  <c r="AU1136" i="1"/>
  <c r="AW1136" i="1"/>
  <c r="AX1136" i="1"/>
  <c r="AY1136" i="1"/>
  <c r="AZ1136" i="1"/>
  <c r="BA1136" i="1"/>
  <c r="AV1136" i="1"/>
  <c r="AU1137" i="1"/>
  <c r="AW1137" i="1"/>
  <c r="AX1137" i="1"/>
  <c r="AY1137" i="1"/>
  <c r="AZ1137" i="1"/>
  <c r="BA1137" i="1"/>
  <c r="AV1137" i="1"/>
  <c r="AU1138" i="1"/>
  <c r="AW1138" i="1"/>
  <c r="AX1138" i="1"/>
  <c r="AY1138" i="1"/>
  <c r="AZ1138" i="1"/>
  <c r="BA1138" i="1"/>
  <c r="AV1138" i="1"/>
  <c r="AU1139" i="1"/>
  <c r="AW1139" i="1"/>
  <c r="AX1139" i="1"/>
  <c r="AY1139" i="1"/>
  <c r="AZ1139" i="1"/>
  <c r="BA1139" i="1"/>
  <c r="AV1139" i="1"/>
  <c r="AU1140" i="1"/>
  <c r="AW1140" i="1"/>
  <c r="AX1140" i="1"/>
  <c r="AY1140" i="1"/>
  <c r="AZ1140" i="1"/>
  <c r="BA1140" i="1"/>
  <c r="AV1140" i="1"/>
  <c r="AU1141" i="1"/>
  <c r="AW1141" i="1"/>
  <c r="AX1141" i="1"/>
  <c r="AY1141" i="1"/>
  <c r="AZ1141" i="1"/>
  <c r="BA1141" i="1"/>
  <c r="AV1141" i="1"/>
  <c r="AU1142" i="1"/>
  <c r="AW1142" i="1"/>
  <c r="AX1142" i="1"/>
  <c r="AY1142" i="1"/>
  <c r="AZ1142" i="1"/>
  <c r="BA1142" i="1"/>
  <c r="AV1142" i="1"/>
  <c r="AU1143" i="1"/>
  <c r="AW1143" i="1"/>
  <c r="AX1143" i="1"/>
  <c r="AY1143" i="1"/>
  <c r="AZ1143" i="1"/>
  <c r="BA1143" i="1"/>
  <c r="AV1143" i="1"/>
  <c r="AU1144" i="1"/>
  <c r="AW1144" i="1"/>
  <c r="AX1144" i="1"/>
  <c r="AY1144" i="1"/>
  <c r="AZ1144" i="1"/>
  <c r="BA1144" i="1"/>
  <c r="AV1144" i="1"/>
  <c r="AU1145" i="1"/>
  <c r="AW1145" i="1"/>
  <c r="AX1145" i="1"/>
  <c r="AY1145" i="1"/>
  <c r="AZ1145" i="1"/>
  <c r="BA1145" i="1"/>
  <c r="AV1145" i="1"/>
  <c r="AU1146" i="1"/>
  <c r="AW1146" i="1"/>
  <c r="AX1146" i="1"/>
  <c r="AY1146" i="1"/>
  <c r="AZ1146" i="1"/>
  <c r="BA1146" i="1"/>
  <c r="AV1146" i="1"/>
  <c r="AU1147" i="1"/>
  <c r="AW1147" i="1"/>
  <c r="AX1147" i="1"/>
  <c r="AY1147" i="1"/>
  <c r="AZ1147" i="1"/>
  <c r="BA1147" i="1"/>
  <c r="AV1147" i="1"/>
  <c r="AU1148" i="1"/>
  <c r="AW1148" i="1"/>
  <c r="AX1148" i="1"/>
  <c r="AY1148" i="1"/>
  <c r="AZ1148" i="1"/>
  <c r="BA1148" i="1"/>
  <c r="AV1148" i="1"/>
  <c r="AU1149" i="1"/>
  <c r="AW1149" i="1"/>
  <c r="AX1149" i="1"/>
  <c r="AY1149" i="1"/>
  <c r="AZ1149" i="1"/>
  <c r="BA1149" i="1"/>
  <c r="AV1149" i="1"/>
  <c r="AU1150" i="1"/>
  <c r="AW1150" i="1"/>
  <c r="AX1150" i="1"/>
  <c r="AY1150" i="1"/>
  <c r="AZ1150" i="1"/>
  <c r="BA1150" i="1"/>
  <c r="AV1150" i="1"/>
  <c r="AU1151" i="1"/>
  <c r="AW1151" i="1"/>
  <c r="AX1151" i="1"/>
  <c r="AY1151" i="1"/>
  <c r="AZ1151" i="1"/>
  <c r="BA1151" i="1"/>
  <c r="AV1151" i="1"/>
  <c r="AU1152" i="1"/>
  <c r="AW1152" i="1"/>
  <c r="AX1152" i="1"/>
  <c r="AY1152" i="1"/>
  <c r="AZ1152" i="1"/>
  <c r="BA1152" i="1"/>
  <c r="AV1152" i="1"/>
  <c r="AU1153" i="1"/>
  <c r="AW1153" i="1"/>
  <c r="AX1153" i="1"/>
  <c r="AY1153" i="1"/>
  <c r="AZ1153" i="1"/>
  <c r="BA1153" i="1"/>
  <c r="AV1153" i="1"/>
  <c r="AU1154" i="1"/>
  <c r="AW1154" i="1"/>
  <c r="AX1154" i="1"/>
  <c r="AY1154" i="1"/>
  <c r="AZ1154" i="1"/>
  <c r="BA1154" i="1"/>
  <c r="AV1154" i="1"/>
  <c r="AU1155" i="1"/>
  <c r="AW1155" i="1"/>
  <c r="AX1155" i="1"/>
  <c r="AY1155" i="1"/>
  <c r="AZ1155" i="1"/>
  <c r="BA1155" i="1"/>
  <c r="AV1155" i="1"/>
  <c r="AU1156" i="1"/>
  <c r="AW1156" i="1"/>
  <c r="AX1156" i="1"/>
  <c r="AY1156" i="1"/>
  <c r="AZ1156" i="1"/>
  <c r="BA1156" i="1"/>
  <c r="AV1156" i="1"/>
  <c r="AU1157" i="1"/>
  <c r="AW1157" i="1"/>
  <c r="AX1157" i="1"/>
  <c r="AY1157" i="1"/>
  <c r="AZ1157" i="1"/>
  <c r="BA1157" i="1"/>
  <c r="AV1157" i="1"/>
  <c r="AU1158" i="1"/>
  <c r="AW1158" i="1"/>
  <c r="AX1158" i="1"/>
  <c r="AY1158" i="1"/>
  <c r="AZ1158" i="1"/>
  <c r="BA1158" i="1"/>
  <c r="AV1158" i="1"/>
  <c r="AU1159" i="1"/>
  <c r="AW1159" i="1"/>
  <c r="AX1159" i="1"/>
  <c r="AY1159" i="1"/>
  <c r="AZ1159" i="1"/>
  <c r="BA1159" i="1"/>
  <c r="AV1159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U1039" i="1"/>
  <c r="AW1039" i="1"/>
  <c r="AX1039" i="1"/>
  <c r="AY1039" i="1"/>
  <c r="AZ1039" i="1"/>
  <c r="BA1039" i="1"/>
  <c r="AV1039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V1021" i="1"/>
  <c r="AU1022" i="1"/>
  <c r="AV1022" i="1"/>
  <c r="AU1023" i="1"/>
  <c r="AV1023" i="1"/>
  <c r="AU1024" i="1"/>
  <c r="AV1024" i="1"/>
  <c r="AU1025" i="1"/>
  <c r="AV1025" i="1"/>
  <c r="AU1026" i="1"/>
  <c r="AV1026" i="1"/>
  <c r="AU1027" i="1"/>
  <c r="AV1027" i="1"/>
  <c r="AU1028" i="1"/>
  <c r="AV1028" i="1"/>
  <c r="AU1029" i="1"/>
  <c r="AV1029" i="1"/>
  <c r="AU1030" i="1"/>
  <c r="AV1030" i="1"/>
  <c r="AU1031" i="1"/>
  <c r="AV1031" i="1"/>
  <c r="AU1032" i="1"/>
  <c r="AV1032" i="1"/>
  <c r="AU1033" i="1"/>
  <c r="AV1033" i="1"/>
  <c r="AU1034" i="1"/>
  <c r="AV1034" i="1"/>
  <c r="AU1035" i="1"/>
  <c r="AV1035" i="1"/>
  <c r="AU1036" i="1"/>
  <c r="AV1036" i="1"/>
  <c r="AU1037" i="1"/>
  <c r="AV1037" i="1"/>
  <c r="AU1038" i="1"/>
  <c r="AV103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08" i="1"/>
  <c r="AV1008" i="1"/>
  <c r="AU1008" i="1"/>
  <c r="AW1035" i="1"/>
  <c r="AX1035" i="1"/>
  <c r="AY1035" i="1"/>
  <c r="AZ1035" i="1"/>
  <c r="AW1036" i="1"/>
  <c r="AX1036" i="1"/>
  <c r="AY1036" i="1"/>
  <c r="AZ1036" i="1"/>
  <c r="AW1037" i="1"/>
  <c r="AX1037" i="1"/>
  <c r="AY1037" i="1"/>
  <c r="AZ1037" i="1"/>
  <c r="AW1038" i="1"/>
  <c r="AX1038" i="1"/>
  <c r="AY1038" i="1"/>
  <c r="AZ1038" i="1"/>
  <c r="AU826" i="1"/>
  <c r="AW826" i="1"/>
  <c r="AX826" i="1"/>
  <c r="AY826" i="1"/>
  <c r="AZ826" i="1"/>
  <c r="AV826" i="1"/>
  <c r="AU827" i="1"/>
  <c r="AW827" i="1"/>
  <c r="AX827" i="1"/>
  <c r="AY827" i="1"/>
  <c r="AZ827" i="1"/>
  <c r="AV827" i="1"/>
  <c r="AU828" i="1"/>
  <c r="AW828" i="1"/>
  <c r="AX828" i="1"/>
  <c r="AY828" i="1"/>
  <c r="AZ828" i="1"/>
  <c r="AV828" i="1"/>
  <c r="AU829" i="1"/>
  <c r="AW829" i="1"/>
  <c r="AX829" i="1"/>
  <c r="AY829" i="1"/>
  <c r="AZ829" i="1"/>
  <c r="AV829" i="1"/>
  <c r="AU830" i="1"/>
  <c r="AW830" i="1"/>
  <c r="AX830" i="1"/>
  <c r="AY830" i="1"/>
  <c r="AZ830" i="1"/>
  <c r="AV830" i="1"/>
  <c r="AU831" i="1"/>
  <c r="AW831" i="1"/>
  <c r="AX831" i="1"/>
  <c r="AY831" i="1"/>
  <c r="AZ831" i="1"/>
  <c r="AV831" i="1"/>
  <c r="AU832" i="1"/>
  <c r="AW832" i="1"/>
  <c r="AX832" i="1"/>
  <c r="AY832" i="1"/>
  <c r="AZ832" i="1"/>
  <c r="AV832" i="1"/>
  <c r="AU833" i="1"/>
  <c r="AW833" i="1"/>
  <c r="AX833" i="1"/>
  <c r="AY833" i="1"/>
  <c r="AZ833" i="1"/>
  <c r="AV833" i="1"/>
  <c r="AU834" i="1"/>
  <c r="AW834" i="1"/>
  <c r="AX834" i="1"/>
  <c r="AY834" i="1"/>
  <c r="AZ834" i="1"/>
  <c r="AV834" i="1"/>
  <c r="AU835" i="1"/>
  <c r="AW835" i="1"/>
  <c r="AX835" i="1"/>
  <c r="AY835" i="1"/>
  <c r="AZ835" i="1"/>
  <c r="AV835" i="1"/>
  <c r="AU836" i="1"/>
  <c r="AW836" i="1"/>
  <c r="AX836" i="1"/>
  <c r="AY836" i="1"/>
  <c r="AZ836" i="1"/>
  <c r="AV836" i="1"/>
  <c r="AU837" i="1"/>
  <c r="AW837" i="1"/>
  <c r="AX837" i="1"/>
  <c r="AY837" i="1"/>
  <c r="AZ837" i="1"/>
  <c r="AV837" i="1"/>
  <c r="AU838" i="1"/>
  <c r="AW838" i="1"/>
  <c r="AX838" i="1"/>
  <c r="AY838" i="1"/>
  <c r="AZ838" i="1"/>
  <c r="AV838" i="1"/>
  <c r="AU839" i="1"/>
  <c r="AW839" i="1"/>
  <c r="AX839" i="1"/>
  <c r="AY839" i="1"/>
  <c r="AZ839" i="1"/>
  <c r="AV839" i="1"/>
  <c r="AU840" i="1"/>
  <c r="AW840" i="1"/>
  <c r="AX840" i="1"/>
  <c r="AY840" i="1"/>
  <c r="AZ840" i="1"/>
  <c r="AV840" i="1"/>
  <c r="AU841" i="1"/>
  <c r="AW841" i="1"/>
  <c r="AX841" i="1"/>
  <c r="AY841" i="1"/>
  <c r="AZ841" i="1"/>
  <c r="AV841" i="1"/>
  <c r="AU842" i="1"/>
  <c r="AW842" i="1"/>
  <c r="AX842" i="1"/>
  <c r="AY842" i="1"/>
  <c r="AZ842" i="1"/>
  <c r="AV842" i="1"/>
  <c r="AU843" i="1"/>
  <c r="AW843" i="1"/>
  <c r="AX843" i="1"/>
  <c r="AY843" i="1"/>
  <c r="AZ843" i="1"/>
  <c r="AV843" i="1"/>
  <c r="AU844" i="1"/>
  <c r="AW844" i="1"/>
  <c r="AX844" i="1"/>
  <c r="AY844" i="1"/>
  <c r="AZ844" i="1"/>
  <c r="AV844" i="1"/>
  <c r="AU845" i="1"/>
  <c r="AW845" i="1"/>
  <c r="AX845" i="1"/>
  <c r="AY845" i="1"/>
  <c r="AZ845" i="1"/>
  <c r="AV845" i="1"/>
  <c r="AU846" i="1"/>
  <c r="AW846" i="1"/>
  <c r="AX846" i="1"/>
  <c r="AY846" i="1"/>
  <c r="AZ846" i="1"/>
  <c r="AV846" i="1"/>
  <c r="AU847" i="1"/>
  <c r="AW847" i="1"/>
  <c r="AX847" i="1"/>
  <c r="AY847" i="1"/>
  <c r="AZ847" i="1"/>
  <c r="AV847" i="1"/>
  <c r="AU848" i="1"/>
  <c r="AW848" i="1"/>
  <c r="AX848" i="1"/>
  <c r="AY848" i="1"/>
  <c r="AZ848" i="1"/>
  <c r="AV848" i="1"/>
  <c r="AU849" i="1"/>
  <c r="AW849" i="1"/>
  <c r="AX849" i="1"/>
  <c r="AY849" i="1"/>
  <c r="AZ849" i="1"/>
  <c r="AV849" i="1"/>
  <c r="AU850" i="1"/>
  <c r="AW850" i="1"/>
  <c r="AX850" i="1"/>
  <c r="AY850" i="1"/>
  <c r="AZ850" i="1"/>
  <c r="AV850" i="1"/>
  <c r="AU851" i="1"/>
  <c r="AW851" i="1"/>
  <c r="AX851" i="1"/>
  <c r="AY851" i="1"/>
  <c r="AZ851" i="1"/>
  <c r="AV851" i="1"/>
  <c r="AU852" i="1"/>
  <c r="AW852" i="1"/>
  <c r="AX852" i="1"/>
  <c r="AY852" i="1"/>
  <c r="AZ852" i="1"/>
  <c r="AV852" i="1"/>
  <c r="AU853" i="1"/>
  <c r="AW853" i="1"/>
  <c r="AX853" i="1"/>
  <c r="AY853" i="1"/>
  <c r="AZ853" i="1"/>
  <c r="AV853" i="1"/>
  <c r="AU854" i="1"/>
  <c r="AW854" i="1"/>
  <c r="AX854" i="1"/>
  <c r="AY854" i="1"/>
  <c r="AZ854" i="1"/>
  <c r="AV854" i="1"/>
  <c r="AU855" i="1"/>
  <c r="AW855" i="1"/>
  <c r="AX855" i="1"/>
  <c r="AY855" i="1"/>
  <c r="AZ855" i="1"/>
  <c r="AV855" i="1"/>
  <c r="AU856" i="1"/>
  <c r="AW856" i="1"/>
  <c r="AX856" i="1"/>
  <c r="AY856" i="1"/>
  <c r="AZ856" i="1"/>
  <c r="AV856" i="1"/>
  <c r="AU857" i="1"/>
  <c r="AW857" i="1"/>
  <c r="AX857" i="1"/>
  <c r="AY857" i="1"/>
  <c r="AZ857" i="1"/>
  <c r="AV857" i="1"/>
  <c r="AU858" i="1"/>
  <c r="AW858" i="1"/>
  <c r="AX858" i="1"/>
  <c r="AY858" i="1"/>
  <c r="AZ858" i="1"/>
  <c r="AV858" i="1"/>
  <c r="AU859" i="1"/>
  <c r="AW859" i="1"/>
  <c r="AX859" i="1"/>
  <c r="AY859" i="1"/>
  <c r="AZ859" i="1"/>
  <c r="AV859" i="1"/>
  <c r="AU860" i="1"/>
  <c r="AW860" i="1"/>
  <c r="AX860" i="1"/>
  <c r="AY860" i="1"/>
  <c r="AZ860" i="1"/>
  <c r="AV860" i="1"/>
  <c r="AU861" i="1"/>
  <c r="AW861" i="1"/>
  <c r="AX861" i="1"/>
  <c r="AY861" i="1"/>
  <c r="AZ861" i="1"/>
  <c r="AV861" i="1"/>
  <c r="AU862" i="1"/>
  <c r="AW862" i="1"/>
  <c r="AX862" i="1"/>
  <c r="AY862" i="1"/>
  <c r="AZ862" i="1"/>
  <c r="AV862" i="1"/>
  <c r="AU863" i="1"/>
  <c r="AW863" i="1"/>
  <c r="AX863" i="1"/>
  <c r="AY863" i="1"/>
  <c r="AZ863" i="1"/>
  <c r="AV863" i="1"/>
  <c r="AU864" i="1"/>
  <c r="AW864" i="1"/>
  <c r="AX864" i="1"/>
  <c r="AY864" i="1"/>
  <c r="AZ864" i="1"/>
  <c r="AV864" i="1"/>
  <c r="AU865" i="1"/>
  <c r="AW865" i="1"/>
  <c r="AX865" i="1"/>
  <c r="AY865" i="1"/>
  <c r="AZ865" i="1"/>
  <c r="AV865" i="1"/>
  <c r="AU866" i="1"/>
  <c r="AW866" i="1"/>
  <c r="AX866" i="1"/>
  <c r="AY866" i="1"/>
  <c r="AZ866" i="1"/>
  <c r="AV866" i="1"/>
  <c r="AU867" i="1"/>
  <c r="AW867" i="1"/>
  <c r="AX867" i="1"/>
  <c r="AY867" i="1"/>
  <c r="AZ867" i="1"/>
  <c r="AV867" i="1"/>
  <c r="AU868" i="1"/>
  <c r="AW868" i="1"/>
  <c r="AX868" i="1"/>
  <c r="AY868" i="1"/>
  <c r="AZ868" i="1"/>
  <c r="AV868" i="1"/>
  <c r="AU869" i="1"/>
  <c r="AW869" i="1"/>
  <c r="AX869" i="1"/>
  <c r="AY869" i="1"/>
  <c r="AZ869" i="1"/>
  <c r="AV869" i="1"/>
  <c r="AU870" i="1"/>
  <c r="AW870" i="1"/>
  <c r="AX870" i="1"/>
  <c r="AY870" i="1"/>
  <c r="AZ870" i="1"/>
  <c r="AV870" i="1"/>
  <c r="AU871" i="1"/>
  <c r="AW871" i="1"/>
  <c r="AX871" i="1"/>
  <c r="AY871" i="1"/>
  <c r="AZ871" i="1"/>
  <c r="AV871" i="1"/>
  <c r="AU872" i="1"/>
  <c r="AW872" i="1"/>
  <c r="AX872" i="1"/>
  <c r="AY872" i="1"/>
  <c r="AZ872" i="1"/>
  <c r="AV872" i="1"/>
  <c r="AU873" i="1"/>
  <c r="AW873" i="1"/>
  <c r="AX873" i="1"/>
  <c r="AY873" i="1"/>
  <c r="AZ873" i="1"/>
  <c r="AV873" i="1"/>
  <c r="AU874" i="1"/>
  <c r="AW874" i="1"/>
  <c r="AX874" i="1"/>
  <c r="AY874" i="1"/>
  <c r="AZ874" i="1"/>
  <c r="AV874" i="1"/>
  <c r="AU875" i="1"/>
  <c r="AW875" i="1"/>
  <c r="AX875" i="1"/>
  <c r="AY875" i="1"/>
  <c r="AZ875" i="1"/>
  <c r="AV875" i="1"/>
  <c r="AU876" i="1"/>
  <c r="AW876" i="1"/>
  <c r="AX876" i="1"/>
  <c r="AY876" i="1"/>
  <c r="AZ876" i="1"/>
  <c r="AV876" i="1"/>
  <c r="AU877" i="1"/>
  <c r="AW877" i="1"/>
  <c r="AX877" i="1"/>
  <c r="AY877" i="1"/>
  <c r="AZ877" i="1"/>
  <c r="AV877" i="1"/>
  <c r="AU878" i="1"/>
  <c r="AW878" i="1"/>
  <c r="AX878" i="1"/>
  <c r="AY878" i="1"/>
  <c r="AZ878" i="1"/>
  <c r="AV878" i="1"/>
  <c r="AU879" i="1"/>
  <c r="AW879" i="1"/>
  <c r="AX879" i="1"/>
  <c r="AY879" i="1"/>
  <c r="AZ879" i="1"/>
  <c r="AV879" i="1"/>
  <c r="AU880" i="1"/>
  <c r="AW880" i="1"/>
  <c r="AX880" i="1"/>
  <c r="AY880" i="1"/>
  <c r="AZ880" i="1"/>
  <c r="AV880" i="1"/>
  <c r="AU881" i="1"/>
  <c r="AW881" i="1"/>
  <c r="AX881" i="1"/>
  <c r="AY881" i="1"/>
  <c r="AZ881" i="1"/>
  <c r="AV881" i="1"/>
  <c r="AU882" i="1"/>
  <c r="AW882" i="1"/>
  <c r="AX882" i="1"/>
  <c r="AY882" i="1"/>
  <c r="AZ882" i="1"/>
  <c r="AV882" i="1"/>
  <c r="AU883" i="1"/>
  <c r="AW883" i="1"/>
  <c r="AX883" i="1"/>
  <c r="AY883" i="1"/>
  <c r="AZ883" i="1"/>
  <c r="AV883" i="1"/>
  <c r="AU884" i="1"/>
  <c r="AW884" i="1"/>
  <c r="AX884" i="1"/>
  <c r="AY884" i="1"/>
  <c r="AZ884" i="1"/>
  <c r="AV884" i="1"/>
  <c r="AU885" i="1"/>
  <c r="AW885" i="1"/>
  <c r="AX885" i="1"/>
  <c r="AY885" i="1"/>
  <c r="AZ885" i="1"/>
  <c r="AV885" i="1"/>
  <c r="AU886" i="1"/>
  <c r="AW886" i="1"/>
  <c r="AX886" i="1"/>
  <c r="AY886" i="1"/>
  <c r="AZ886" i="1"/>
  <c r="AV886" i="1"/>
  <c r="AU887" i="1"/>
  <c r="AW887" i="1"/>
  <c r="AX887" i="1"/>
  <c r="AY887" i="1"/>
  <c r="AZ887" i="1"/>
  <c r="AV887" i="1"/>
  <c r="AU888" i="1"/>
  <c r="AW888" i="1"/>
  <c r="AX888" i="1"/>
  <c r="AY888" i="1"/>
  <c r="AZ888" i="1"/>
  <c r="AV888" i="1"/>
  <c r="AU889" i="1"/>
  <c r="AW889" i="1"/>
  <c r="AX889" i="1"/>
  <c r="AY889" i="1"/>
  <c r="AZ889" i="1"/>
  <c r="AV889" i="1"/>
  <c r="AU890" i="1"/>
  <c r="AW890" i="1"/>
  <c r="AX890" i="1"/>
  <c r="AY890" i="1"/>
  <c r="AZ890" i="1"/>
  <c r="AV890" i="1"/>
  <c r="AU891" i="1"/>
  <c r="AW891" i="1"/>
  <c r="AX891" i="1"/>
  <c r="AY891" i="1"/>
  <c r="AZ891" i="1"/>
  <c r="AV891" i="1"/>
  <c r="AU892" i="1"/>
  <c r="AW892" i="1"/>
  <c r="AX892" i="1"/>
  <c r="AY892" i="1"/>
  <c r="AZ892" i="1"/>
  <c r="AV892" i="1"/>
  <c r="AU893" i="1"/>
  <c r="AW893" i="1"/>
  <c r="AX893" i="1"/>
  <c r="AY893" i="1"/>
  <c r="AZ893" i="1"/>
  <c r="AV893" i="1"/>
  <c r="AU894" i="1"/>
  <c r="AW894" i="1"/>
  <c r="AX894" i="1"/>
  <c r="AY894" i="1"/>
  <c r="AZ894" i="1"/>
  <c r="AV894" i="1"/>
  <c r="AU895" i="1"/>
  <c r="AW895" i="1"/>
  <c r="AX895" i="1"/>
  <c r="AY895" i="1"/>
  <c r="AZ895" i="1"/>
  <c r="AV895" i="1"/>
  <c r="AU896" i="1"/>
  <c r="AW896" i="1"/>
  <c r="AX896" i="1"/>
  <c r="AY896" i="1"/>
  <c r="AZ896" i="1"/>
  <c r="AV896" i="1"/>
  <c r="AU897" i="1"/>
  <c r="AW897" i="1"/>
  <c r="AX897" i="1"/>
  <c r="AY897" i="1"/>
  <c r="AZ897" i="1"/>
  <c r="AV897" i="1"/>
  <c r="AU898" i="1"/>
  <c r="AW898" i="1"/>
  <c r="AX898" i="1"/>
  <c r="AY898" i="1"/>
  <c r="AZ898" i="1"/>
  <c r="AV898" i="1"/>
  <c r="AU899" i="1"/>
  <c r="AW899" i="1"/>
  <c r="AX899" i="1"/>
  <c r="AY899" i="1"/>
  <c r="AZ899" i="1"/>
  <c r="AV899" i="1"/>
  <c r="AU900" i="1"/>
  <c r="AW900" i="1"/>
  <c r="AX900" i="1"/>
  <c r="AY900" i="1"/>
  <c r="AZ900" i="1"/>
  <c r="AV900" i="1"/>
  <c r="AU901" i="1"/>
  <c r="AW901" i="1"/>
  <c r="AX901" i="1"/>
  <c r="AY901" i="1"/>
  <c r="AZ901" i="1"/>
  <c r="AV901" i="1"/>
  <c r="AU902" i="1"/>
  <c r="AW902" i="1"/>
  <c r="AX902" i="1"/>
  <c r="AY902" i="1"/>
  <c r="AZ902" i="1"/>
  <c r="AV902" i="1"/>
  <c r="AU903" i="1"/>
  <c r="AW903" i="1"/>
  <c r="AX903" i="1"/>
  <c r="AY903" i="1"/>
  <c r="AZ903" i="1"/>
  <c r="AV903" i="1"/>
  <c r="AU904" i="1"/>
  <c r="AW904" i="1"/>
  <c r="AX904" i="1"/>
  <c r="AY904" i="1"/>
  <c r="AZ904" i="1"/>
  <c r="AV904" i="1"/>
  <c r="AU905" i="1"/>
  <c r="AW905" i="1"/>
  <c r="AX905" i="1"/>
  <c r="AY905" i="1"/>
  <c r="AZ905" i="1"/>
  <c r="AV905" i="1"/>
  <c r="AU906" i="1"/>
  <c r="AW906" i="1"/>
  <c r="AX906" i="1"/>
  <c r="AY906" i="1"/>
  <c r="AZ906" i="1"/>
  <c r="AV906" i="1"/>
  <c r="AU907" i="1"/>
  <c r="AW907" i="1"/>
  <c r="AX907" i="1"/>
  <c r="AY907" i="1"/>
  <c r="AZ907" i="1"/>
  <c r="AV907" i="1"/>
  <c r="AU908" i="1"/>
  <c r="AW908" i="1"/>
  <c r="AX908" i="1"/>
  <c r="AY908" i="1"/>
  <c r="AZ908" i="1"/>
  <c r="AV908" i="1"/>
  <c r="AU909" i="1"/>
  <c r="AW909" i="1"/>
  <c r="AX909" i="1"/>
  <c r="AY909" i="1"/>
  <c r="AZ909" i="1"/>
  <c r="AV909" i="1"/>
  <c r="AU910" i="1"/>
  <c r="AW910" i="1"/>
  <c r="AX910" i="1"/>
  <c r="AY910" i="1"/>
  <c r="AZ910" i="1"/>
  <c r="AV910" i="1"/>
  <c r="AU911" i="1"/>
  <c r="AW911" i="1"/>
  <c r="AX911" i="1"/>
  <c r="AY911" i="1"/>
  <c r="AZ911" i="1"/>
  <c r="AV911" i="1"/>
  <c r="AU912" i="1"/>
  <c r="AW912" i="1"/>
  <c r="AX912" i="1"/>
  <c r="AY912" i="1"/>
  <c r="AZ912" i="1"/>
  <c r="AV912" i="1"/>
  <c r="AU913" i="1"/>
  <c r="AW913" i="1"/>
  <c r="AX913" i="1"/>
  <c r="AY913" i="1"/>
  <c r="AZ913" i="1"/>
  <c r="AV913" i="1"/>
  <c r="AU914" i="1"/>
  <c r="AW914" i="1"/>
  <c r="AX914" i="1"/>
  <c r="AY914" i="1"/>
  <c r="AZ914" i="1"/>
  <c r="AV914" i="1"/>
  <c r="AU915" i="1"/>
  <c r="AW915" i="1"/>
  <c r="AX915" i="1"/>
  <c r="AY915" i="1"/>
  <c r="AZ915" i="1"/>
  <c r="AV915" i="1"/>
  <c r="AU916" i="1"/>
  <c r="AW916" i="1"/>
  <c r="AX916" i="1"/>
  <c r="AY916" i="1"/>
  <c r="AZ916" i="1"/>
  <c r="AV916" i="1"/>
  <c r="AU917" i="1"/>
  <c r="AW917" i="1"/>
  <c r="AX917" i="1"/>
  <c r="AY917" i="1"/>
  <c r="AZ917" i="1"/>
  <c r="AV917" i="1"/>
  <c r="AU918" i="1"/>
  <c r="AW918" i="1"/>
  <c r="AX918" i="1"/>
  <c r="AY918" i="1"/>
  <c r="AZ918" i="1"/>
  <c r="AV918" i="1"/>
  <c r="AU919" i="1"/>
  <c r="AW919" i="1"/>
  <c r="AX919" i="1"/>
  <c r="AY919" i="1"/>
  <c r="AZ919" i="1"/>
  <c r="AV919" i="1"/>
  <c r="AU920" i="1"/>
  <c r="AW920" i="1"/>
  <c r="AX920" i="1"/>
  <c r="AY920" i="1"/>
  <c r="AZ920" i="1"/>
  <c r="AV920" i="1"/>
  <c r="AU921" i="1"/>
  <c r="AW921" i="1"/>
  <c r="AX921" i="1"/>
  <c r="AY921" i="1"/>
  <c r="AZ921" i="1"/>
  <c r="AV921" i="1"/>
  <c r="AU922" i="1"/>
  <c r="AW922" i="1"/>
  <c r="AX922" i="1"/>
  <c r="AY922" i="1"/>
  <c r="AZ922" i="1"/>
  <c r="AV922" i="1"/>
  <c r="AU923" i="1"/>
  <c r="AW923" i="1"/>
  <c r="AX923" i="1"/>
  <c r="AY923" i="1"/>
  <c r="AZ923" i="1"/>
  <c r="AV923" i="1"/>
  <c r="AU924" i="1"/>
  <c r="AW924" i="1"/>
  <c r="AX924" i="1"/>
  <c r="AY924" i="1"/>
  <c r="AZ924" i="1"/>
  <c r="AV924" i="1"/>
  <c r="AU925" i="1"/>
  <c r="AW925" i="1"/>
  <c r="AX925" i="1"/>
  <c r="AY925" i="1"/>
  <c r="AZ925" i="1"/>
  <c r="AV925" i="1"/>
  <c r="AU926" i="1"/>
  <c r="AW926" i="1"/>
  <c r="AX926" i="1"/>
  <c r="AY926" i="1"/>
  <c r="AZ926" i="1"/>
  <c r="AV926" i="1"/>
  <c r="AU927" i="1"/>
  <c r="AW927" i="1"/>
  <c r="AX927" i="1"/>
  <c r="AY927" i="1"/>
  <c r="AZ927" i="1"/>
  <c r="AV927" i="1"/>
  <c r="AU928" i="1"/>
  <c r="AW928" i="1"/>
  <c r="AX928" i="1"/>
  <c r="AY928" i="1"/>
  <c r="AZ928" i="1"/>
  <c r="AV928" i="1"/>
  <c r="AU929" i="1"/>
  <c r="AW929" i="1"/>
  <c r="AX929" i="1"/>
  <c r="AY929" i="1"/>
  <c r="AZ929" i="1"/>
  <c r="AV929" i="1"/>
  <c r="AU930" i="1"/>
  <c r="AW930" i="1"/>
  <c r="AX930" i="1"/>
  <c r="AY930" i="1"/>
  <c r="AZ930" i="1"/>
  <c r="AV930" i="1"/>
  <c r="AU931" i="1"/>
  <c r="AW931" i="1"/>
  <c r="AX931" i="1"/>
  <c r="AY931" i="1"/>
  <c r="AZ931" i="1"/>
  <c r="AV931" i="1"/>
  <c r="AU932" i="1"/>
  <c r="AW932" i="1"/>
  <c r="AX932" i="1"/>
  <c r="AY932" i="1"/>
  <c r="AZ932" i="1"/>
  <c r="AV932" i="1"/>
  <c r="AU933" i="1"/>
  <c r="AW933" i="1"/>
  <c r="AX933" i="1"/>
  <c r="AY933" i="1"/>
  <c r="AZ933" i="1"/>
  <c r="AV933" i="1"/>
  <c r="AU934" i="1"/>
  <c r="AW934" i="1"/>
  <c r="AX934" i="1"/>
  <c r="AY934" i="1"/>
  <c r="AZ934" i="1"/>
  <c r="AV934" i="1"/>
  <c r="AU935" i="1"/>
  <c r="AW935" i="1"/>
  <c r="AX935" i="1"/>
  <c r="AY935" i="1"/>
  <c r="AZ935" i="1"/>
  <c r="AV935" i="1"/>
  <c r="AU936" i="1"/>
  <c r="AW936" i="1"/>
  <c r="AX936" i="1"/>
  <c r="AY936" i="1"/>
  <c r="AZ936" i="1"/>
  <c r="AV936" i="1"/>
  <c r="AU937" i="1"/>
  <c r="AW937" i="1"/>
  <c r="AX937" i="1"/>
  <c r="AY937" i="1"/>
  <c r="AZ937" i="1"/>
  <c r="AV937" i="1"/>
  <c r="AU938" i="1"/>
  <c r="AW938" i="1"/>
  <c r="AX938" i="1"/>
  <c r="AY938" i="1"/>
  <c r="AZ938" i="1"/>
  <c r="AV938" i="1"/>
  <c r="AU939" i="1"/>
  <c r="AW939" i="1"/>
  <c r="AX939" i="1"/>
  <c r="AY939" i="1"/>
  <c r="AZ939" i="1"/>
  <c r="AV939" i="1"/>
  <c r="AU940" i="1"/>
  <c r="AW940" i="1"/>
  <c r="AX940" i="1"/>
  <c r="AY940" i="1"/>
  <c r="AZ940" i="1"/>
  <c r="AV940" i="1"/>
  <c r="AU941" i="1"/>
  <c r="AW941" i="1"/>
  <c r="AX941" i="1"/>
  <c r="AY941" i="1"/>
  <c r="AZ941" i="1"/>
  <c r="AV941" i="1"/>
  <c r="AU942" i="1"/>
  <c r="AW942" i="1"/>
  <c r="AX942" i="1"/>
  <c r="AY942" i="1"/>
  <c r="AZ942" i="1"/>
  <c r="AV942" i="1"/>
  <c r="AU943" i="1"/>
  <c r="AW943" i="1"/>
  <c r="AX943" i="1"/>
  <c r="AY943" i="1"/>
  <c r="AZ943" i="1"/>
  <c r="AV943" i="1"/>
  <c r="AU944" i="1"/>
  <c r="AW944" i="1"/>
  <c r="AX944" i="1"/>
  <c r="AY944" i="1"/>
  <c r="AZ944" i="1"/>
  <c r="AV944" i="1"/>
  <c r="AU945" i="1"/>
  <c r="AW945" i="1"/>
  <c r="AX945" i="1"/>
  <c r="AY945" i="1"/>
  <c r="AZ945" i="1"/>
  <c r="AV945" i="1"/>
  <c r="AU946" i="1"/>
  <c r="AW946" i="1"/>
  <c r="AX946" i="1"/>
  <c r="AY946" i="1"/>
  <c r="AZ946" i="1"/>
  <c r="AV946" i="1"/>
  <c r="AU947" i="1"/>
  <c r="AW947" i="1"/>
  <c r="AX947" i="1"/>
  <c r="AY947" i="1"/>
  <c r="AZ947" i="1"/>
  <c r="AV947" i="1"/>
  <c r="AU948" i="1"/>
  <c r="AW948" i="1"/>
  <c r="AX948" i="1"/>
  <c r="AY948" i="1"/>
  <c r="AZ948" i="1"/>
  <c r="AV948" i="1"/>
  <c r="AU949" i="1"/>
  <c r="AW949" i="1"/>
  <c r="AX949" i="1"/>
  <c r="AY949" i="1"/>
  <c r="AZ949" i="1"/>
  <c r="AV949" i="1"/>
  <c r="AU950" i="1"/>
  <c r="AW950" i="1"/>
  <c r="AX950" i="1"/>
  <c r="AY950" i="1"/>
  <c r="AZ950" i="1"/>
  <c r="AV950" i="1"/>
  <c r="AU951" i="1"/>
  <c r="AW951" i="1"/>
  <c r="AX951" i="1"/>
  <c r="AY951" i="1"/>
  <c r="AZ951" i="1"/>
  <c r="AV951" i="1"/>
  <c r="AU952" i="1"/>
  <c r="AW952" i="1"/>
  <c r="AX952" i="1"/>
  <c r="AY952" i="1"/>
  <c r="AZ952" i="1"/>
  <c r="AV952" i="1"/>
  <c r="AU953" i="1"/>
  <c r="AW953" i="1"/>
  <c r="AX953" i="1"/>
  <c r="AY953" i="1"/>
  <c r="AZ953" i="1"/>
  <c r="AV953" i="1"/>
  <c r="AU954" i="1"/>
  <c r="AW954" i="1"/>
  <c r="AX954" i="1"/>
  <c r="AY954" i="1"/>
  <c r="AZ954" i="1"/>
  <c r="AV954" i="1"/>
  <c r="AU955" i="1"/>
  <c r="AW955" i="1"/>
  <c r="AX955" i="1"/>
  <c r="AY955" i="1"/>
  <c r="AZ955" i="1"/>
  <c r="AV955" i="1"/>
  <c r="AU956" i="1"/>
  <c r="AW956" i="1"/>
  <c r="AX956" i="1"/>
  <c r="AY956" i="1"/>
  <c r="AZ956" i="1"/>
  <c r="AV956" i="1"/>
  <c r="AU957" i="1"/>
  <c r="AW957" i="1"/>
  <c r="AX957" i="1"/>
  <c r="AY957" i="1"/>
  <c r="AZ957" i="1"/>
  <c r="AV957" i="1"/>
  <c r="AU958" i="1"/>
  <c r="AW958" i="1"/>
  <c r="AX958" i="1"/>
  <c r="AY958" i="1"/>
  <c r="AZ958" i="1"/>
  <c r="AV958" i="1"/>
  <c r="AU959" i="1"/>
  <c r="AW959" i="1"/>
  <c r="AX959" i="1"/>
  <c r="AY959" i="1"/>
  <c r="AZ959" i="1"/>
  <c r="AV959" i="1"/>
  <c r="AU960" i="1"/>
  <c r="AW960" i="1"/>
  <c r="AX960" i="1"/>
  <c r="AY960" i="1"/>
  <c r="AZ960" i="1"/>
  <c r="AV960" i="1"/>
  <c r="AU961" i="1"/>
  <c r="AW961" i="1"/>
  <c r="AX961" i="1"/>
  <c r="AY961" i="1"/>
  <c r="AZ961" i="1"/>
  <c r="AV961" i="1"/>
  <c r="AU962" i="1"/>
  <c r="AW962" i="1"/>
  <c r="AX962" i="1"/>
  <c r="AY962" i="1"/>
  <c r="AZ962" i="1"/>
  <c r="AV962" i="1"/>
  <c r="AU963" i="1"/>
  <c r="AW963" i="1"/>
  <c r="AX963" i="1"/>
  <c r="AY963" i="1"/>
  <c r="AZ963" i="1"/>
  <c r="AV963" i="1"/>
  <c r="AU964" i="1"/>
  <c r="AW964" i="1"/>
  <c r="AX964" i="1"/>
  <c r="AY964" i="1"/>
  <c r="AZ964" i="1"/>
  <c r="AV964" i="1"/>
  <c r="AU965" i="1"/>
  <c r="AW965" i="1"/>
  <c r="AX965" i="1"/>
  <c r="AY965" i="1"/>
  <c r="AZ965" i="1"/>
  <c r="AV965" i="1"/>
  <c r="AU966" i="1"/>
  <c r="AW966" i="1"/>
  <c r="AX966" i="1"/>
  <c r="AY966" i="1"/>
  <c r="AZ966" i="1"/>
  <c r="AV966" i="1"/>
  <c r="AU967" i="1"/>
  <c r="AW967" i="1"/>
  <c r="AX967" i="1"/>
  <c r="AY967" i="1"/>
  <c r="AZ967" i="1"/>
  <c r="AV967" i="1"/>
  <c r="AU968" i="1"/>
  <c r="AW968" i="1"/>
  <c r="AX968" i="1"/>
  <c r="AY968" i="1"/>
  <c r="AZ968" i="1"/>
  <c r="AV968" i="1"/>
  <c r="AU969" i="1"/>
  <c r="AW969" i="1"/>
  <c r="AX969" i="1"/>
  <c r="AY969" i="1"/>
  <c r="AZ969" i="1"/>
  <c r="AV969" i="1"/>
  <c r="AU970" i="1"/>
  <c r="AW970" i="1"/>
  <c r="AX970" i="1"/>
  <c r="AY970" i="1"/>
  <c r="AZ970" i="1"/>
  <c r="AV970" i="1"/>
  <c r="AU971" i="1"/>
  <c r="AW971" i="1"/>
  <c r="AX971" i="1"/>
  <c r="AY971" i="1"/>
  <c r="AZ971" i="1"/>
  <c r="AV971" i="1"/>
  <c r="AU972" i="1"/>
  <c r="AW972" i="1"/>
  <c r="AX972" i="1"/>
  <c r="AY972" i="1"/>
  <c r="AZ972" i="1"/>
  <c r="AV972" i="1"/>
  <c r="AU973" i="1"/>
  <c r="AW973" i="1"/>
  <c r="AX973" i="1"/>
  <c r="AY973" i="1"/>
  <c r="AZ973" i="1"/>
  <c r="AV973" i="1"/>
  <c r="AU974" i="1"/>
  <c r="AW974" i="1"/>
  <c r="AX974" i="1"/>
  <c r="AY974" i="1"/>
  <c r="AZ974" i="1"/>
  <c r="AV974" i="1"/>
  <c r="AU975" i="1"/>
  <c r="AW975" i="1"/>
  <c r="AX975" i="1"/>
  <c r="AY975" i="1"/>
  <c r="AZ975" i="1"/>
  <c r="AV975" i="1"/>
  <c r="AU976" i="1"/>
  <c r="AW976" i="1"/>
  <c r="AX976" i="1"/>
  <c r="AY976" i="1"/>
  <c r="AZ976" i="1"/>
  <c r="AV976" i="1"/>
  <c r="AU977" i="1"/>
  <c r="AW977" i="1"/>
  <c r="AX977" i="1"/>
  <c r="AY977" i="1"/>
  <c r="AZ977" i="1"/>
  <c r="AV977" i="1"/>
  <c r="AU978" i="1"/>
  <c r="AW978" i="1"/>
  <c r="AX978" i="1"/>
  <c r="AY978" i="1"/>
  <c r="AZ978" i="1"/>
  <c r="AV978" i="1"/>
  <c r="AU979" i="1"/>
  <c r="AW979" i="1"/>
  <c r="AX979" i="1"/>
  <c r="AY979" i="1"/>
  <c r="AZ979" i="1"/>
  <c r="AV979" i="1"/>
  <c r="AU980" i="1"/>
  <c r="AW980" i="1"/>
  <c r="AX980" i="1"/>
  <c r="AY980" i="1"/>
  <c r="AZ980" i="1"/>
  <c r="AV980" i="1"/>
  <c r="AU981" i="1"/>
  <c r="AW981" i="1"/>
  <c r="AX981" i="1"/>
  <c r="AY981" i="1"/>
  <c r="AZ981" i="1"/>
  <c r="AV981" i="1"/>
  <c r="AU982" i="1"/>
  <c r="AW982" i="1"/>
  <c r="AX982" i="1"/>
  <c r="AY982" i="1"/>
  <c r="AZ982" i="1"/>
  <c r="AV982" i="1"/>
  <c r="AU983" i="1"/>
  <c r="AW983" i="1"/>
  <c r="AX983" i="1"/>
  <c r="AY983" i="1"/>
  <c r="AZ983" i="1"/>
  <c r="AV983" i="1"/>
  <c r="AU984" i="1"/>
  <c r="AW984" i="1"/>
  <c r="AX984" i="1"/>
  <c r="AY984" i="1"/>
  <c r="AZ984" i="1"/>
  <c r="AV984" i="1"/>
  <c r="AU985" i="1"/>
  <c r="AW985" i="1"/>
  <c r="AX985" i="1"/>
  <c r="AY985" i="1"/>
  <c r="AZ985" i="1"/>
  <c r="AV985" i="1"/>
  <c r="AU986" i="1"/>
  <c r="AW986" i="1"/>
  <c r="AX986" i="1"/>
  <c r="AY986" i="1"/>
  <c r="AZ986" i="1"/>
  <c r="AV986" i="1"/>
  <c r="AU987" i="1"/>
  <c r="AW987" i="1"/>
  <c r="AX987" i="1"/>
  <c r="AY987" i="1"/>
  <c r="AZ987" i="1"/>
  <c r="AV987" i="1"/>
  <c r="AU988" i="1"/>
  <c r="AW988" i="1"/>
  <c r="AX988" i="1"/>
  <c r="AY988" i="1"/>
  <c r="AZ988" i="1"/>
  <c r="AV988" i="1"/>
  <c r="AU989" i="1"/>
  <c r="AW989" i="1"/>
  <c r="AX989" i="1"/>
  <c r="AY989" i="1"/>
  <c r="AZ989" i="1"/>
  <c r="AV989" i="1"/>
  <c r="AU990" i="1"/>
  <c r="AW990" i="1"/>
  <c r="AX990" i="1"/>
  <c r="AY990" i="1"/>
  <c r="AZ990" i="1"/>
  <c r="AV990" i="1"/>
  <c r="AU991" i="1"/>
  <c r="AW991" i="1"/>
  <c r="AX991" i="1"/>
  <c r="AY991" i="1"/>
  <c r="AZ991" i="1"/>
  <c r="AV991" i="1"/>
  <c r="AU992" i="1"/>
  <c r="AW992" i="1"/>
  <c r="AX992" i="1"/>
  <c r="AY992" i="1"/>
  <c r="AZ992" i="1"/>
  <c r="AV992" i="1"/>
  <c r="AU993" i="1"/>
  <c r="AW993" i="1"/>
  <c r="AX993" i="1"/>
  <c r="AY993" i="1"/>
  <c r="AZ993" i="1"/>
  <c r="AV993" i="1"/>
  <c r="AU994" i="1"/>
  <c r="AW994" i="1"/>
  <c r="AX994" i="1"/>
  <c r="AY994" i="1"/>
  <c r="AZ994" i="1"/>
  <c r="AV994" i="1"/>
  <c r="AU995" i="1"/>
  <c r="AW995" i="1"/>
  <c r="AX995" i="1"/>
  <c r="AY995" i="1"/>
  <c r="AZ995" i="1"/>
  <c r="AV995" i="1"/>
  <c r="AU996" i="1"/>
  <c r="AW996" i="1"/>
  <c r="AX996" i="1"/>
  <c r="AY996" i="1"/>
  <c r="AZ996" i="1"/>
  <c r="AV996" i="1"/>
  <c r="AU997" i="1"/>
  <c r="AW997" i="1"/>
  <c r="AX997" i="1"/>
  <c r="AY997" i="1"/>
  <c r="AZ997" i="1"/>
  <c r="AV997" i="1"/>
  <c r="AU998" i="1"/>
  <c r="AW998" i="1"/>
  <c r="AX998" i="1"/>
  <c r="AY998" i="1"/>
  <c r="AZ998" i="1"/>
  <c r="AV998" i="1"/>
  <c r="AU999" i="1"/>
  <c r="AW999" i="1"/>
  <c r="AX999" i="1"/>
  <c r="AY999" i="1"/>
  <c r="AZ999" i="1"/>
  <c r="AV999" i="1"/>
  <c r="AU1000" i="1"/>
  <c r="AW1000" i="1"/>
  <c r="AX1000" i="1"/>
  <c r="AY1000" i="1"/>
  <c r="AZ1000" i="1"/>
  <c r="AV1000" i="1"/>
  <c r="AU1001" i="1"/>
  <c r="AW1001" i="1"/>
  <c r="AX1001" i="1"/>
  <c r="AY1001" i="1"/>
  <c r="AZ1001" i="1"/>
  <c r="AV1001" i="1"/>
  <c r="AU1002" i="1"/>
  <c r="AW1002" i="1"/>
  <c r="AX1002" i="1"/>
  <c r="AY1002" i="1"/>
  <c r="AZ1002" i="1"/>
  <c r="AV1002" i="1"/>
  <c r="AU1003" i="1"/>
  <c r="AW1003" i="1"/>
  <c r="AX1003" i="1"/>
  <c r="AY1003" i="1"/>
  <c r="AZ1003" i="1"/>
  <c r="AV1003" i="1"/>
  <c r="AU1004" i="1"/>
  <c r="AW1004" i="1"/>
  <c r="AX1004" i="1"/>
  <c r="AY1004" i="1"/>
  <c r="AZ1004" i="1"/>
  <c r="AV1004" i="1"/>
  <c r="AU1005" i="1"/>
  <c r="AW1005" i="1"/>
  <c r="AX1005" i="1"/>
  <c r="AY1005" i="1"/>
  <c r="AZ1005" i="1"/>
  <c r="AV1005" i="1"/>
  <c r="AU1006" i="1"/>
  <c r="AW1006" i="1"/>
  <c r="AX1006" i="1"/>
  <c r="AY1006" i="1"/>
  <c r="AZ1006" i="1"/>
  <c r="AV1006" i="1"/>
  <c r="AU1007" i="1"/>
  <c r="AW1007" i="1"/>
  <c r="AX1007" i="1"/>
  <c r="AY1007" i="1"/>
  <c r="AZ1007" i="1"/>
  <c r="AV1007" i="1"/>
  <c r="AW1008" i="1"/>
  <c r="AX1008" i="1"/>
  <c r="AY1008" i="1"/>
  <c r="AZ1008" i="1"/>
  <c r="AW1009" i="1"/>
  <c r="AX1009" i="1"/>
  <c r="AY1009" i="1"/>
  <c r="AZ1009" i="1"/>
  <c r="AW1010" i="1"/>
  <c r="AX1010" i="1"/>
  <c r="AY1010" i="1"/>
  <c r="AZ1010" i="1"/>
  <c r="AW1011" i="1"/>
  <c r="AX1011" i="1"/>
  <c r="AY1011" i="1"/>
  <c r="AZ1011" i="1"/>
  <c r="AW1012" i="1"/>
  <c r="AX1012" i="1"/>
  <c r="AY1012" i="1"/>
  <c r="AZ1012" i="1"/>
  <c r="AW1013" i="1"/>
  <c r="AX1013" i="1"/>
  <c r="AY1013" i="1"/>
  <c r="AZ1013" i="1"/>
  <c r="AW1014" i="1"/>
  <c r="AX1014" i="1"/>
  <c r="AY1014" i="1"/>
  <c r="AZ1014" i="1"/>
  <c r="AW1015" i="1"/>
  <c r="AX1015" i="1"/>
  <c r="AY1015" i="1"/>
  <c r="AZ1015" i="1"/>
  <c r="AW1016" i="1"/>
  <c r="AX1016" i="1"/>
  <c r="AY1016" i="1"/>
  <c r="AZ1016" i="1"/>
  <c r="AW1017" i="1"/>
  <c r="AX1017" i="1"/>
  <c r="AY1017" i="1"/>
  <c r="AZ1017" i="1"/>
  <c r="AW1018" i="1"/>
  <c r="AX1018" i="1"/>
  <c r="AY1018" i="1"/>
  <c r="AZ1018" i="1"/>
  <c r="AW1019" i="1"/>
  <c r="AX1019" i="1"/>
  <c r="AY1019" i="1"/>
  <c r="AZ1019" i="1"/>
  <c r="AW1020" i="1"/>
  <c r="AX1020" i="1"/>
  <c r="AY1020" i="1"/>
  <c r="AZ1020" i="1"/>
  <c r="AW1021" i="1"/>
  <c r="AX1021" i="1"/>
  <c r="AY1021" i="1"/>
  <c r="AZ1021" i="1"/>
  <c r="AW1022" i="1"/>
  <c r="AX1022" i="1"/>
  <c r="AY1022" i="1"/>
  <c r="AZ1022" i="1"/>
  <c r="AW1023" i="1"/>
  <c r="AX1023" i="1"/>
  <c r="AY1023" i="1"/>
  <c r="AZ1023" i="1"/>
  <c r="AW1024" i="1"/>
  <c r="AX1024" i="1"/>
  <c r="AY1024" i="1"/>
  <c r="AZ1024" i="1"/>
  <c r="AW1025" i="1"/>
  <c r="AX1025" i="1"/>
  <c r="AY1025" i="1"/>
  <c r="AZ1025" i="1"/>
  <c r="AW1026" i="1"/>
  <c r="AX1026" i="1"/>
  <c r="AY1026" i="1"/>
  <c r="AZ1026" i="1"/>
  <c r="AW1027" i="1"/>
  <c r="AX1027" i="1"/>
  <c r="AY1027" i="1"/>
  <c r="AZ1027" i="1"/>
  <c r="AW1028" i="1"/>
  <c r="AX1028" i="1"/>
  <c r="AY1028" i="1"/>
  <c r="AZ1028" i="1"/>
  <c r="AW1029" i="1"/>
  <c r="AX1029" i="1"/>
  <c r="AY1029" i="1"/>
  <c r="AZ1029" i="1"/>
  <c r="AW1030" i="1"/>
  <c r="AX1030" i="1"/>
  <c r="AY1030" i="1"/>
  <c r="AZ1030" i="1"/>
  <c r="AW1031" i="1"/>
  <c r="AX1031" i="1"/>
  <c r="AY1031" i="1"/>
  <c r="AZ1031" i="1"/>
  <c r="AW1032" i="1"/>
  <c r="AX1032" i="1"/>
  <c r="AY1032" i="1"/>
  <c r="AZ1032" i="1"/>
  <c r="AW1033" i="1"/>
  <c r="AX1033" i="1"/>
  <c r="AY1033" i="1"/>
  <c r="AZ1033" i="1"/>
  <c r="AW1034" i="1"/>
  <c r="AX1034" i="1"/>
  <c r="AY1034" i="1"/>
  <c r="AZ1034" i="1"/>
  <c r="AZ810" i="1"/>
  <c r="AV810" i="1"/>
  <c r="AZ811" i="1"/>
  <c r="AV811" i="1"/>
  <c r="AZ812" i="1"/>
  <c r="AV812" i="1"/>
  <c r="AZ813" i="1"/>
  <c r="AV813" i="1"/>
  <c r="AZ814" i="1"/>
  <c r="AV814" i="1"/>
  <c r="AZ815" i="1"/>
  <c r="AV815" i="1"/>
  <c r="AZ816" i="1"/>
  <c r="AV816" i="1"/>
  <c r="AZ817" i="1"/>
  <c r="AV817" i="1"/>
  <c r="AZ818" i="1"/>
  <c r="AV818" i="1"/>
  <c r="AZ819" i="1"/>
  <c r="AV819" i="1"/>
  <c r="AZ820" i="1"/>
  <c r="AV820" i="1"/>
  <c r="AZ821" i="1"/>
  <c r="AV821" i="1"/>
  <c r="AZ822" i="1"/>
  <c r="AV822" i="1"/>
  <c r="AZ823" i="1"/>
  <c r="AV823" i="1"/>
  <c r="AZ824" i="1"/>
  <c r="AV824" i="1"/>
  <c r="AZ795" i="1"/>
  <c r="AV795" i="1"/>
  <c r="AZ796" i="1"/>
  <c r="AV796" i="1"/>
  <c r="AZ797" i="1"/>
  <c r="AV797" i="1"/>
  <c r="AZ798" i="1"/>
  <c r="AV798" i="1"/>
  <c r="AZ799" i="1"/>
  <c r="AV799" i="1"/>
  <c r="AZ800" i="1"/>
  <c r="AV800" i="1"/>
  <c r="AZ801" i="1"/>
  <c r="AV801" i="1"/>
  <c r="AZ802" i="1"/>
  <c r="AV802" i="1"/>
  <c r="AZ803" i="1"/>
  <c r="AV803" i="1"/>
  <c r="AZ804" i="1"/>
  <c r="AV804" i="1"/>
  <c r="AZ805" i="1"/>
  <c r="AV805" i="1"/>
  <c r="AZ806" i="1"/>
  <c r="AV806" i="1"/>
  <c r="AZ807" i="1"/>
  <c r="AV807" i="1"/>
  <c r="AZ808" i="1"/>
  <c r="AV808" i="1"/>
  <c r="AZ809" i="1"/>
  <c r="AV809" i="1"/>
  <c r="AU825" i="1"/>
  <c r="AW825" i="1"/>
  <c r="AX825" i="1"/>
  <c r="AY825" i="1"/>
  <c r="AZ825" i="1"/>
  <c r="AV825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Z794" i="1"/>
  <c r="AV794" i="1"/>
  <c r="AU794" i="1"/>
  <c r="AW806" i="1"/>
  <c r="AX806" i="1"/>
  <c r="AY806" i="1"/>
  <c r="AW807" i="1"/>
  <c r="AX807" i="1"/>
  <c r="AY807" i="1"/>
  <c r="AW808" i="1"/>
  <c r="AX808" i="1"/>
  <c r="AY808" i="1"/>
  <c r="AW809" i="1"/>
  <c r="AX809" i="1"/>
  <c r="AY809" i="1"/>
  <c r="AW810" i="1"/>
  <c r="AX810" i="1"/>
  <c r="AY810" i="1"/>
  <c r="AW811" i="1"/>
  <c r="AX811" i="1"/>
  <c r="AY811" i="1"/>
  <c r="AW812" i="1"/>
  <c r="AX812" i="1"/>
  <c r="AY812" i="1"/>
  <c r="AW813" i="1"/>
  <c r="AX813" i="1"/>
  <c r="AY813" i="1"/>
  <c r="AW814" i="1"/>
  <c r="AX814" i="1"/>
  <c r="AY814" i="1"/>
  <c r="AW815" i="1"/>
  <c r="AX815" i="1"/>
  <c r="AY815" i="1"/>
  <c r="AW816" i="1"/>
  <c r="AX816" i="1"/>
  <c r="AY816" i="1"/>
  <c r="AW817" i="1"/>
  <c r="AX817" i="1"/>
  <c r="AY817" i="1"/>
  <c r="AW818" i="1"/>
  <c r="AX818" i="1"/>
  <c r="AY818" i="1"/>
  <c r="AW819" i="1"/>
  <c r="AX819" i="1"/>
  <c r="AY819" i="1"/>
  <c r="AW820" i="1"/>
  <c r="AX820" i="1"/>
  <c r="AY820" i="1"/>
  <c r="AW821" i="1"/>
  <c r="AX821" i="1"/>
  <c r="AY821" i="1"/>
  <c r="AW822" i="1"/>
  <c r="AX822" i="1"/>
  <c r="AY822" i="1"/>
  <c r="AW823" i="1"/>
  <c r="AX823" i="1"/>
  <c r="AY823" i="1"/>
  <c r="AW824" i="1"/>
  <c r="AX824" i="1"/>
  <c r="AY824" i="1"/>
  <c r="AU774" i="1"/>
  <c r="AW774" i="1"/>
  <c r="AX774" i="1"/>
  <c r="AY774" i="1"/>
  <c r="AV774" i="1"/>
  <c r="AU775" i="1"/>
  <c r="AW775" i="1"/>
  <c r="AX775" i="1"/>
  <c r="AY775" i="1"/>
  <c r="AV775" i="1"/>
  <c r="AU776" i="1"/>
  <c r="AW776" i="1"/>
  <c r="AX776" i="1"/>
  <c r="AY776" i="1"/>
  <c r="AV776" i="1"/>
  <c r="AU777" i="1"/>
  <c r="AW777" i="1"/>
  <c r="AX777" i="1"/>
  <c r="AY777" i="1"/>
  <c r="AV777" i="1"/>
  <c r="AU778" i="1"/>
  <c r="AW778" i="1"/>
  <c r="AX778" i="1"/>
  <c r="AY778" i="1"/>
  <c r="AV778" i="1"/>
  <c r="AU779" i="1"/>
  <c r="AW779" i="1"/>
  <c r="AX779" i="1"/>
  <c r="AY779" i="1"/>
  <c r="AV779" i="1"/>
  <c r="AU780" i="1"/>
  <c r="AW780" i="1"/>
  <c r="AX780" i="1"/>
  <c r="AY780" i="1"/>
  <c r="AV780" i="1"/>
  <c r="AU781" i="1"/>
  <c r="AW781" i="1"/>
  <c r="AX781" i="1"/>
  <c r="AY781" i="1"/>
  <c r="AV781" i="1"/>
  <c r="AU782" i="1"/>
  <c r="AW782" i="1"/>
  <c r="AX782" i="1"/>
  <c r="AY782" i="1"/>
  <c r="AV782" i="1"/>
  <c r="AU783" i="1"/>
  <c r="AW783" i="1"/>
  <c r="AX783" i="1"/>
  <c r="AY783" i="1"/>
  <c r="AV783" i="1"/>
  <c r="AU784" i="1"/>
  <c r="AW784" i="1"/>
  <c r="AX784" i="1"/>
  <c r="AY784" i="1"/>
  <c r="AV784" i="1"/>
  <c r="AU785" i="1"/>
  <c r="AW785" i="1"/>
  <c r="AX785" i="1"/>
  <c r="AY785" i="1"/>
  <c r="AV785" i="1"/>
  <c r="AU786" i="1"/>
  <c r="AW786" i="1"/>
  <c r="AX786" i="1"/>
  <c r="AY786" i="1"/>
  <c r="AV786" i="1"/>
  <c r="AU787" i="1"/>
  <c r="AW787" i="1"/>
  <c r="AX787" i="1"/>
  <c r="AY787" i="1"/>
  <c r="AV787" i="1"/>
  <c r="AU788" i="1"/>
  <c r="AW788" i="1"/>
  <c r="AX788" i="1"/>
  <c r="AY788" i="1"/>
  <c r="AV788" i="1"/>
  <c r="AU789" i="1"/>
  <c r="AW789" i="1"/>
  <c r="AX789" i="1"/>
  <c r="AY789" i="1"/>
  <c r="AV789" i="1"/>
  <c r="AU790" i="1"/>
  <c r="AW790" i="1"/>
  <c r="AX790" i="1"/>
  <c r="AY790" i="1"/>
  <c r="AV790" i="1"/>
  <c r="AU791" i="1"/>
  <c r="AW791" i="1"/>
  <c r="AX791" i="1"/>
  <c r="AY791" i="1"/>
  <c r="AV791" i="1"/>
  <c r="AU792" i="1"/>
  <c r="AW792" i="1"/>
  <c r="AX792" i="1"/>
  <c r="AY792" i="1"/>
  <c r="AV792" i="1"/>
  <c r="AU793" i="1"/>
  <c r="AW793" i="1"/>
  <c r="AX793" i="1"/>
  <c r="AY793" i="1"/>
  <c r="AV793" i="1"/>
  <c r="AW794" i="1"/>
  <c r="AX794" i="1"/>
  <c r="AY794" i="1"/>
  <c r="AW795" i="1"/>
  <c r="AX795" i="1"/>
  <c r="AY795" i="1"/>
  <c r="AW796" i="1"/>
  <c r="AX796" i="1"/>
  <c r="AY796" i="1"/>
  <c r="AW797" i="1"/>
  <c r="AX797" i="1"/>
  <c r="AY797" i="1"/>
  <c r="AW798" i="1"/>
  <c r="AX798" i="1"/>
  <c r="AY798" i="1"/>
  <c r="AW799" i="1"/>
  <c r="AX799" i="1"/>
  <c r="AY799" i="1"/>
  <c r="AW800" i="1"/>
  <c r="AX800" i="1"/>
  <c r="AY800" i="1"/>
  <c r="AW801" i="1"/>
  <c r="AX801" i="1"/>
  <c r="AY801" i="1"/>
  <c r="AW802" i="1"/>
  <c r="AX802" i="1"/>
  <c r="AY802" i="1"/>
  <c r="AW803" i="1"/>
  <c r="AX803" i="1"/>
  <c r="AY803" i="1"/>
  <c r="AW804" i="1"/>
  <c r="AX804" i="1"/>
  <c r="AY804" i="1"/>
  <c r="AW805" i="1"/>
  <c r="AX805" i="1"/>
  <c r="AY805" i="1"/>
  <c r="AU737" i="1"/>
  <c r="AW737" i="1"/>
  <c r="AX737" i="1"/>
  <c r="AY737" i="1"/>
  <c r="AV737" i="1"/>
  <c r="AU738" i="1"/>
  <c r="AW738" i="1"/>
  <c r="AX738" i="1"/>
  <c r="AY738" i="1"/>
  <c r="AV738" i="1"/>
  <c r="AU739" i="1"/>
  <c r="AW739" i="1"/>
  <c r="AX739" i="1"/>
  <c r="AY739" i="1"/>
  <c r="AV739" i="1"/>
  <c r="AU740" i="1"/>
  <c r="AW740" i="1"/>
  <c r="AX740" i="1"/>
  <c r="AY740" i="1"/>
  <c r="AV740" i="1"/>
  <c r="AU741" i="1"/>
  <c r="AW741" i="1"/>
  <c r="AX741" i="1"/>
  <c r="AY741" i="1"/>
  <c r="AV741" i="1"/>
  <c r="AU742" i="1"/>
  <c r="AW742" i="1"/>
  <c r="AX742" i="1"/>
  <c r="AY742" i="1"/>
  <c r="AV742" i="1"/>
  <c r="AU743" i="1"/>
  <c r="AW743" i="1"/>
  <c r="AX743" i="1"/>
  <c r="AY743" i="1"/>
  <c r="AV743" i="1"/>
  <c r="AU744" i="1"/>
  <c r="AW744" i="1"/>
  <c r="AX744" i="1"/>
  <c r="AY744" i="1"/>
  <c r="AV744" i="1"/>
  <c r="AU745" i="1"/>
  <c r="AW745" i="1"/>
  <c r="AX745" i="1"/>
  <c r="AY745" i="1"/>
  <c r="AV745" i="1"/>
  <c r="AU746" i="1"/>
  <c r="AW746" i="1"/>
  <c r="AX746" i="1"/>
  <c r="AY746" i="1"/>
  <c r="AV746" i="1"/>
  <c r="AU747" i="1"/>
  <c r="AW747" i="1"/>
  <c r="AX747" i="1"/>
  <c r="AY747" i="1"/>
  <c r="AV747" i="1"/>
  <c r="AU748" i="1"/>
  <c r="AW748" i="1"/>
  <c r="AX748" i="1"/>
  <c r="AY748" i="1"/>
  <c r="AV748" i="1"/>
  <c r="AU749" i="1"/>
  <c r="AW749" i="1"/>
  <c r="AX749" i="1"/>
  <c r="AY749" i="1"/>
  <c r="AV749" i="1"/>
  <c r="AU750" i="1"/>
  <c r="AW750" i="1"/>
  <c r="AX750" i="1"/>
  <c r="AY750" i="1"/>
  <c r="AV750" i="1"/>
  <c r="AU751" i="1"/>
  <c r="AW751" i="1"/>
  <c r="AX751" i="1"/>
  <c r="AY751" i="1"/>
  <c r="AV751" i="1"/>
  <c r="AU752" i="1"/>
  <c r="AW752" i="1"/>
  <c r="AX752" i="1"/>
  <c r="AY752" i="1"/>
  <c r="AV752" i="1"/>
  <c r="AU753" i="1"/>
  <c r="AW753" i="1"/>
  <c r="AX753" i="1"/>
  <c r="AY753" i="1"/>
  <c r="AV753" i="1"/>
  <c r="AU754" i="1"/>
  <c r="AW754" i="1"/>
  <c r="AX754" i="1"/>
  <c r="AY754" i="1"/>
  <c r="AV754" i="1"/>
  <c r="AU755" i="1"/>
  <c r="AW755" i="1"/>
  <c r="AX755" i="1"/>
  <c r="AY755" i="1"/>
  <c r="AV755" i="1"/>
  <c r="AU756" i="1"/>
  <c r="AW756" i="1"/>
  <c r="AX756" i="1"/>
  <c r="AY756" i="1"/>
  <c r="AV756" i="1"/>
  <c r="AU757" i="1"/>
  <c r="AW757" i="1"/>
  <c r="AX757" i="1"/>
  <c r="AY757" i="1"/>
  <c r="AV757" i="1"/>
  <c r="AU758" i="1"/>
  <c r="AW758" i="1"/>
  <c r="AX758" i="1"/>
  <c r="AY758" i="1"/>
  <c r="AV758" i="1"/>
  <c r="AU759" i="1"/>
  <c r="AW759" i="1"/>
  <c r="AX759" i="1"/>
  <c r="AY759" i="1"/>
  <c r="AV759" i="1"/>
  <c r="AU760" i="1"/>
  <c r="AW760" i="1"/>
  <c r="AX760" i="1"/>
  <c r="AY760" i="1"/>
  <c r="AV760" i="1"/>
  <c r="AU761" i="1"/>
  <c r="AW761" i="1"/>
  <c r="AX761" i="1"/>
  <c r="AY761" i="1"/>
  <c r="AV761" i="1"/>
  <c r="AU762" i="1"/>
  <c r="AW762" i="1"/>
  <c r="AX762" i="1"/>
  <c r="AY762" i="1"/>
  <c r="AV762" i="1"/>
  <c r="AU763" i="1"/>
  <c r="AW763" i="1"/>
  <c r="AX763" i="1"/>
  <c r="AY763" i="1"/>
  <c r="AV763" i="1"/>
  <c r="AU764" i="1"/>
  <c r="AW764" i="1"/>
  <c r="AX764" i="1"/>
  <c r="AY764" i="1"/>
  <c r="AV764" i="1"/>
  <c r="AU765" i="1"/>
  <c r="AW765" i="1"/>
  <c r="AX765" i="1"/>
  <c r="AY765" i="1"/>
  <c r="AV765" i="1"/>
  <c r="AU766" i="1"/>
  <c r="AW766" i="1"/>
  <c r="AX766" i="1"/>
  <c r="AY766" i="1"/>
  <c r="AV766" i="1"/>
  <c r="AU767" i="1"/>
  <c r="AW767" i="1"/>
  <c r="AX767" i="1"/>
  <c r="AY767" i="1"/>
  <c r="AV767" i="1"/>
  <c r="AU768" i="1"/>
  <c r="AW768" i="1"/>
  <c r="AX768" i="1"/>
  <c r="AY768" i="1"/>
  <c r="AV768" i="1"/>
  <c r="AU769" i="1"/>
  <c r="AW769" i="1"/>
  <c r="AX769" i="1"/>
  <c r="AY769" i="1"/>
  <c r="AV769" i="1"/>
  <c r="AU770" i="1"/>
  <c r="AW770" i="1"/>
  <c r="AX770" i="1"/>
  <c r="AY770" i="1"/>
  <c r="AV770" i="1"/>
  <c r="AU771" i="1"/>
  <c r="AW771" i="1"/>
  <c r="AX771" i="1"/>
  <c r="AY771" i="1"/>
  <c r="AV771" i="1"/>
  <c r="AU772" i="1"/>
  <c r="AW772" i="1"/>
  <c r="AX772" i="1"/>
  <c r="AY772" i="1"/>
  <c r="AV772" i="1"/>
  <c r="AU773" i="1"/>
  <c r="AW773" i="1"/>
  <c r="AX773" i="1"/>
  <c r="AY773" i="1"/>
  <c r="AV773" i="1"/>
  <c r="AU699" i="1"/>
  <c r="AW699" i="1"/>
  <c r="AX699" i="1"/>
  <c r="AY699" i="1"/>
  <c r="AV699" i="1"/>
  <c r="AU700" i="1"/>
  <c r="AW700" i="1"/>
  <c r="AX700" i="1"/>
  <c r="AY700" i="1"/>
  <c r="AV700" i="1"/>
  <c r="AU701" i="1"/>
  <c r="AW701" i="1"/>
  <c r="AX701" i="1"/>
  <c r="AY701" i="1"/>
  <c r="AV701" i="1"/>
  <c r="AU702" i="1"/>
  <c r="AW702" i="1"/>
  <c r="AX702" i="1"/>
  <c r="AY702" i="1"/>
  <c r="AV702" i="1"/>
  <c r="AU703" i="1"/>
  <c r="AW703" i="1"/>
  <c r="AX703" i="1"/>
  <c r="AY703" i="1"/>
  <c r="AV703" i="1"/>
  <c r="AU704" i="1"/>
  <c r="AW704" i="1"/>
  <c r="AX704" i="1"/>
  <c r="AY704" i="1"/>
  <c r="AV704" i="1"/>
  <c r="AU705" i="1"/>
  <c r="AW705" i="1"/>
  <c r="AX705" i="1"/>
  <c r="AY705" i="1"/>
  <c r="AV705" i="1"/>
  <c r="AU706" i="1"/>
  <c r="AW706" i="1"/>
  <c r="AX706" i="1"/>
  <c r="AY706" i="1"/>
  <c r="AV706" i="1"/>
  <c r="AU707" i="1"/>
  <c r="AW707" i="1"/>
  <c r="AX707" i="1"/>
  <c r="AY707" i="1"/>
  <c r="AV707" i="1"/>
  <c r="AU708" i="1"/>
  <c r="AW708" i="1"/>
  <c r="AX708" i="1"/>
  <c r="AY708" i="1"/>
  <c r="AV708" i="1"/>
  <c r="AU709" i="1"/>
  <c r="AW709" i="1"/>
  <c r="AX709" i="1"/>
  <c r="AY709" i="1"/>
  <c r="AV709" i="1"/>
  <c r="AU710" i="1"/>
  <c r="AW710" i="1"/>
  <c r="AX710" i="1"/>
  <c r="AY710" i="1"/>
  <c r="AV710" i="1"/>
  <c r="AU711" i="1"/>
  <c r="AW711" i="1"/>
  <c r="AX711" i="1"/>
  <c r="AY711" i="1"/>
  <c r="AV711" i="1"/>
  <c r="AU712" i="1"/>
  <c r="AW712" i="1"/>
  <c r="AX712" i="1"/>
  <c r="AY712" i="1"/>
  <c r="AV712" i="1"/>
  <c r="AU713" i="1"/>
  <c r="AW713" i="1"/>
  <c r="AX713" i="1"/>
  <c r="AY713" i="1"/>
  <c r="AV713" i="1"/>
  <c r="AU714" i="1"/>
  <c r="AW714" i="1"/>
  <c r="AX714" i="1"/>
  <c r="AY714" i="1"/>
  <c r="AV714" i="1"/>
  <c r="AU715" i="1"/>
  <c r="AW715" i="1"/>
  <c r="AX715" i="1"/>
  <c r="AY715" i="1"/>
  <c r="AV715" i="1"/>
  <c r="AU716" i="1"/>
  <c r="AW716" i="1"/>
  <c r="AX716" i="1"/>
  <c r="AY716" i="1"/>
  <c r="AV716" i="1"/>
  <c r="AU717" i="1"/>
  <c r="AW717" i="1"/>
  <c r="AX717" i="1"/>
  <c r="AY717" i="1"/>
  <c r="AV717" i="1"/>
  <c r="AU718" i="1"/>
  <c r="AW718" i="1"/>
  <c r="AX718" i="1"/>
  <c r="AY718" i="1"/>
  <c r="AV718" i="1"/>
  <c r="AU719" i="1"/>
  <c r="AW719" i="1"/>
  <c r="AX719" i="1"/>
  <c r="AY719" i="1"/>
  <c r="AV719" i="1"/>
  <c r="AU720" i="1"/>
  <c r="AW720" i="1"/>
  <c r="AX720" i="1"/>
  <c r="AY720" i="1"/>
  <c r="AV720" i="1"/>
  <c r="AU721" i="1"/>
  <c r="AW721" i="1"/>
  <c r="AX721" i="1"/>
  <c r="AY721" i="1"/>
  <c r="AV721" i="1"/>
  <c r="AU722" i="1"/>
  <c r="AW722" i="1"/>
  <c r="AX722" i="1"/>
  <c r="AY722" i="1"/>
  <c r="AV722" i="1"/>
  <c r="AU723" i="1"/>
  <c r="AW723" i="1"/>
  <c r="AX723" i="1"/>
  <c r="AY723" i="1"/>
  <c r="AV723" i="1"/>
  <c r="AU724" i="1"/>
  <c r="AW724" i="1"/>
  <c r="AX724" i="1"/>
  <c r="AY724" i="1"/>
  <c r="AV724" i="1"/>
  <c r="AU725" i="1"/>
  <c r="AW725" i="1"/>
  <c r="AX725" i="1"/>
  <c r="AY725" i="1"/>
  <c r="AV725" i="1"/>
  <c r="AU726" i="1"/>
  <c r="AW726" i="1"/>
  <c r="AX726" i="1"/>
  <c r="AY726" i="1"/>
  <c r="AV726" i="1"/>
  <c r="AU727" i="1"/>
  <c r="AW727" i="1"/>
  <c r="AX727" i="1"/>
  <c r="AY727" i="1"/>
  <c r="AV727" i="1"/>
  <c r="AU728" i="1"/>
  <c r="AW728" i="1"/>
  <c r="AX728" i="1"/>
  <c r="AY728" i="1"/>
  <c r="AV728" i="1"/>
  <c r="AU729" i="1"/>
  <c r="AW729" i="1"/>
  <c r="AX729" i="1"/>
  <c r="AY729" i="1"/>
  <c r="AV729" i="1"/>
  <c r="AU730" i="1"/>
  <c r="AW730" i="1"/>
  <c r="AX730" i="1"/>
  <c r="AY730" i="1"/>
  <c r="AV730" i="1"/>
  <c r="AU731" i="1"/>
  <c r="AW731" i="1"/>
  <c r="AX731" i="1"/>
  <c r="AY731" i="1"/>
  <c r="AV731" i="1"/>
  <c r="AU732" i="1"/>
  <c r="AW732" i="1"/>
  <c r="AX732" i="1"/>
  <c r="AY732" i="1"/>
  <c r="AV732" i="1"/>
  <c r="AU733" i="1"/>
  <c r="AW733" i="1"/>
  <c r="AX733" i="1"/>
  <c r="AY733" i="1"/>
  <c r="AV733" i="1"/>
  <c r="AU734" i="1"/>
  <c r="AW734" i="1"/>
  <c r="AX734" i="1"/>
  <c r="AY734" i="1"/>
  <c r="AV734" i="1"/>
  <c r="AU735" i="1"/>
  <c r="AW735" i="1"/>
  <c r="AX735" i="1"/>
  <c r="AY735" i="1"/>
  <c r="AV735" i="1"/>
  <c r="AU736" i="1"/>
  <c r="AW736" i="1"/>
  <c r="AX736" i="1"/>
  <c r="AY736" i="1"/>
  <c r="AV736" i="1"/>
  <c r="AU614" i="1"/>
  <c r="AW614" i="1"/>
  <c r="AX614" i="1"/>
  <c r="AY614" i="1"/>
  <c r="AV614" i="1"/>
  <c r="AU615" i="1"/>
  <c r="AW615" i="1"/>
  <c r="AX615" i="1"/>
  <c r="AY615" i="1"/>
  <c r="AV615" i="1"/>
  <c r="AU616" i="1"/>
  <c r="AW616" i="1"/>
  <c r="AX616" i="1"/>
  <c r="AY616" i="1"/>
  <c r="AV616" i="1"/>
  <c r="AU617" i="1"/>
  <c r="AW617" i="1"/>
  <c r="AX617" i="1"/>
  <c r="AY617" i="1"/>
  <c r="AV617" i="1"/>
  <c r="AU618" i="1"/>
  <c r="AW618" i="1"/>
  <c r="AX618" i="1"/>
  <c r="AY618" i="1"/>
  <c r="AV618" i="1"/>
  <c r="AU619" i="1"/>
  <c r="AW619" i="1"/>
  <c r="AX619" i="1"/>
  <c r="AY619" i="1"/>
  <c r="AV619" i="1"/>
  <c r="AU620" i="1"/>
  <c r="AW620" i="1"/>
  <c r="AX620" i="1"/>
  <c r="AY620" i="1"/>
  <c r="AV620" i="1"/>
  <c r="AU621" i="1"/>
  <c r="AW621" i="1"/>
  <c r="AX621" i="1"/>
  <c r="AY621" i="1"/>
  <c r="AV621" i="1"/>
  <c r="AU622" i="1"/>
  <c r="AW622" i="1"/>
  <c r="AX622" i="1"/>
  <c r="AY622" i="1"/>
  <c r="AV622" i="1"/>
  <c r="AU623" i="1"/>
  <c r="AW623" i="1"/>
  <c r="AX623" i="1"/>
  <c r="AY623" i="1"/>
  <c r="AV623" i="1"/>
  <c r="AU624" i="1"/>
  <c r="AW624" i="1"/>
  <c r="AX624" i="1"/>
  <c r="AY624" i="1"/>
  <c r="AV624" i="1"/>
  <c r="AU625" i="1"/>
  <c r="AW625" i="1"/>
  <c r="AX625" i="1"/>
  <c r="AY625" i="1"/>
  <c r="AV625" i="1"/>
  <c r="AU626" i="1"/>
  <c r="AW626" i="1"/>
  <c r="AX626" i="1"/>
  <c r="AY626" i="1"/>
  <c r="AV626" i="1"/>
  <c r="AU627" i="1"/>
  <c r="AW627" i="1"/>
  <c r="AX627" i="1"/>
  <c r="AY627" i="1"/>
  <c r="AV627" i="1"/>
  <c r="AU628" i="1"/>
  <c r="AW628" i="1"/>
  <c r="AX628" i="1"/>
  <c r="AY628" i="1"/>
  <c r="AV628" i="1"/>
  <c r="AU629" i="1"/>
  <c r="AW629" i="1"/>
  <c r="AX629" i="1"/>
  <c r="AY629" i="1"/>
  <c r="AV629" i="1"/>
  <c r="AU630" i="1"/>
  <c r="AW630" i="1"/>
  <c r="AX630" i="1"/>
  <c r="AY630" i="1"/>
  <c r="AV630" i="1"/>
  <c r="AU631" i="1"/>
  <c r="AW631" i="1"/>
  <c r="AX631" i="1"/>
  <c r="AY631" i="1"/>
  <c r="AV631" i="1"/>
  <c r="AU632" i="1"/>
  <c r="AW632" i="1"/>
  <c r="AX632" i="1"/>
  <c r="AY632" i="1"/>
  <c r="AV632" i="1"/>
  <c r="AU633" i="1"/>
  <c r="AW633" i="1"/>
  <c r="AX633" i="1"/>
  <c r="AY633" i="1"/>
  <c r="AV633" i="1"/>
  <c r="AU634" i="1"/>
  <c r="AW634" i="1"/>
  <c r="AX634" i="1"/>
  <c r="AY634" i="1"/>
  <c r="AV634" i="1"/>
  <c r="AU635" i="1"/>
  <c r="AW635" i="1"/>
  <c r="AX635" i="1"/>
  <c r="AY635" i="1"/>
  <c r="AV635" i="1"/>
  <c r="AU636" i="1"/>
  <c r="AW636" i="1"/>
  <c r="AX636" i="1"/>
  <c r="AY636" i="1"/>
  <c r="AV636" i="1"/>
  <c r="AU637" i="1"/>
  <c r="AW637" i="1"/>
  <c r="AX637" i="1"/>
  <c r="AY637" i="1"/>
  <c r="AV637" i="1"/>
  <c r="AU638" i="1"/>
  <c r="AW638" i="1"/>
  <c r="AX638" i="1"/>
  <c r="AY638" i="1"/>
  <c r="AV638" i="1"/>
  <c r="AU639" i="1"/>
  <c r="AW639" i="1"/>
  <c r="AX639" i="1"/>
  <c r="AY639" i="1"/>
  <c r="AV639" i="1"/>
  <c r="AU640" i="1"/>
  <c r="AW640" i="1"/>
  <c r="AX640" i="1"/>
  <c r="AY640" i="1"/>
  <c r="AV640" i="1"/>
  <c r="AU641" i="1"/>
  <c r="AW641" i="1"/>
  <c r="AX641" i="1"/>
  <c r="AY641" i="1"/>
  <c r="AV641" i="1"/>
  <c r="AU642" i="1"/>
  <c r="AW642" i="1"/>
  <c r="AX642" i="1"/>
  <c r="AY642" i="1"/>
  <c r="AV642" i="1"/>
  <c r="AU643" i="1"/>
  <c r="AW643" i="1"/>
  <c r="AX643" i="1"/>
  <c r="AY643" i="1"/>
  <c r="AV643" i="1"/>
  <c r="AU644" i="1"/>
  <c r="AW644" i="1"/>
  <c r="AX644" i="1"/>
  <c r="AY644" i="1"/>
  <c r="AV644" i="1"/>
  <c r="AU645" i="1"/>
  <c r="AW645" i="1"/>
  <c r="AX645" i="1"/>
  <c r="AY645" i="1"/>
  <c r="AV645" i="1"/>
  <c r="AU646" i="1"/>
  <c r="AW646" i="1"/>
  <c r="AX646" i="1"/>
  <c r="AY646" i="1"/>
  <c r="AV646" i="1"/>
  <c r="AU647" i="1"/>
  <c r="AW647" i="1"/>
  <c r="AX647" i="1"/>
  <c r="AY647" i="1"/>
  <c r="AV647" i="1"/>
  <c r="AU648" i="1"/>
  <c r="AW648" i="1"/>
  <c r="AX648" i="1"/>
  <c r="AY648" i="1"/>
  <c r="AV648" i="1"/>
  <c r="AU649" i="1"/>
  <c r="AW649" i="1"/>
  <c r="AX649" i="1"/>
  <c r="AY649" i="1"/>
  <c r="AV649" i="1"/>
  <c r="AU650" i="1"/>
  <c r="AW650" i="1"/>
  <c r="AX650" i="1"/>
  <c r="AY650" i="1"/>
  <c r="AV650" i="1"/>
  <c r="AU651" i="1"/>
  <c r="AW651" i="1"/>
  <c r="AX651" i="1"/>
  <c r="AY651" i="1"/>
  <c r="AV651" i="1"/>
  <c r="AU652" i="1"/>
  <c r="AW652" i="1"/>
  <c r="AX652" i="1"/>
  <c r="AY652" i="1"/>
  <c r="AV652" i="1"/>
  <c r="AU653" i="1"/>
  <c r="AW653" i="1"/>
  <c r="AX653" i="1"/>
  <c r="AY653" i="1"/>
  <c r="AV653" i="1"/>
  <c r="AU654" i="1"/>
  <c r="AW654" i="1"/>
  <c r="AX654" i="1"/>
  <c r="AY654" i="1"/>
  <c r="AV654" i="1"/>
  <c r="AU655" i="1"/>
  <c r="AW655" i="1"/>
  <c r="AX655" i="1"/>
  <c r="AY655" i="1"/>
  <c r="AV655" i="1"/>
  <c r="AU656" i="1"/>
  <c r="AW656" i="1"/>
  <c r="AX656" i="1"/>
  <c r="AY656" i="1"/>
  <c r="AV656" i="1"/>
  <c r="AU657" i="1"/>
  <c r="AW657" i="1"/>
  <c r="AX657" i="1"/>
  <c r="AY657" i="1"/>
  <c r="AV657" i="1"/>
  <c r="AU658" i="1"/>
  <c r="AW658" i="1"/>
  <c r="AX658" i="1"/>
  <c r="AY658" i="1"/>
  <c r="AV658" i="1"/>
  <c r="AU659" i="1"/>
  <c r="AW659" i="1"/>
  <c r="AX659" i="1"/>
  <c r="AY659" i="1"/>
  <c r="AV659" i="1"/>
  <c r="AU660" i="1"/>
  <c r="AW660" i="1"/>
  <c r="AX660" i="1"/>
  <c r="AY660" i="1"/>
  <c r="AV660" i="1"/>
  <c r="AU661" i="1"/>
  <c r="AW661" i="1"/>
  <c r="AX661" i="1"/>
  <c r="AY661" i="1"/>
  <c r="AV661" i="1"/>
  <c r="AU662" i="1"/>
  <c r="AW662" i="1"/>
  <c r="AX662" i="1"/>
  <c r="AY662" i="1"/>
  <c r="AV662" i="1"/>
  <c r="AU663" i="1"/>
  <c r="AW663" i="1"/>
  <c r="AX663" i="1"/>
  <c r="AY663" i="1"/>
  <c r="AV663" i="1"/>
  <c r="AU664" i="1"/>
  <c r="AW664" i="1"/>
  <c r="AX664" i="1"/>
  <c r="AY664" i="1"/>
  <c r="AV664" i="1"/>
  <c r="AU665" i="1"/>
  <c r="AW665" i="1"/>
  <c r="AX665" i="1"/>
  <c r="AY665" i="1"/>
  <c r="AV665" i="1"/>
  <c r="AU666" i="1"/>
  <c r="AW666" i="1"/>
  <c r="AX666" i="1"/>
  <c r="AY666" i="1"/>
  <c r="AV666" i="1"/>
  <c r="AU667" i="1"/>
  <c r="AW667" i="1"/>
  <c r="AX667" i="1"/>
  <c r="AY667" i="1"/>
  <c r="AV667" i="1"/>
  <c r="AU668" i="1"/>
  <c r="AW668" i="1"/>
  <c r="AX668" i="1"/>
  <c r="AY668" i="1"/>
  <c r="AV668" i="1"/>
  <c r="AU669" i="1"/>
  <c r="AW669" i="1"/>
  <c r="AX669" i="1"/>
  <c r="AY669" i="1"/>
  <c r="AV669" i="1"/>
  <c r="AU670" i="1"/>
  <c r="AW670" i="1"/>
  <c r="AX670" i="1"/>
  <c r="AY670" i="1"/>
  <c r="AV670" i="1"/>
  <c r="AU671" i="1"/>
  <c r="AW671" i="1"/>
  <c r="AX671" i="1"/>
  <c r="AY671" i="1"/>
  <c r="AV671" i="1"/>
  <c r="AU672" i="1"/>
  <c r="AW672" i="1"/>
  <c r="AX672" i="1"/>
  <c r="AY672" i="1"/>
  <c r="AV672" i="1"/>
  <c r="AU673" i="1"/>
  <c r="AW673" i="1"/>
  <c r="AX673" i="1"/>
  <c r="AY673" i="1"/>
  <c r="AV673" i="1"/>
  <c r="AU674" i="1"/>
  <c r="AW674" i="1"/>
  <c r="AX674" i="1"/>
  <c r="AY674" i="1"/>
  <c r="AV674" i="1"/>
  <c r="AU675" i="1"/>
  <c r="AW675" i="1"/>
  <c r="AX675" i="1"/>
  <c r="AY675" i="1"/>
  <c r="AV675" i="1"/>
  <c r="AU676" i="1"/>
  <c r="AW676" i="1"/>
  <c r="AX676" i="1"/>
  <c r="AY676" i="1"/>
  <c r="AV676" i="1"/>
  <c r="AU677" i="1"/>
  <c r="AW677" i="1"/>
  <c r="AX677" i="1"/>
  <c r="AY677" i="1"/>
  <c r="AV677" i="1"/>
  <c r="AU678" i="1"/>
  <c r="AW678" i="1"/>
  <c r="AX678" i="1"/>
  <c r="AY678" i="1"/>
  <c r="AV678" i="1"/>
  <c r="AU679" i="1"/>
  <c r="AW679" i="1"/>
  <c r="AX679" i="1"/>
  <c r="AY679" i="1"/>
  <c r="AV679" i="1"/>
  <c r="AU680" i="1"/>
  <c r="AW680" i="1"/>
  <c r="AX680" i="1"/>
  <c r="AY680" i="1"/>
  <c r="AV680" i="1"/>
  <c r="AU681" i="1"/>
  <c r="AW681" i="1"/>
  <c r="AX681" i="1"/>
  <c r="AY681" i="1"/>
  <c r="AV681" i="1"/>
  <c r="AU682" i="1"/>
  <c r="AW682" i="1"/>
  <c r="AX682" i="1"/>
  <c r="AY682" i="1"/>
  <c r="AV682" i="1"/>
  <c r="AU683" i="1"/>
  <c r="AW683" i="1"/>
  <c r="AX683" i="1"/>
  <c r="AY683" i="1"/>
  <c r="AV683" i="1"/>
  <c r="AU684" i="1"/>
  <c r="AW684" i="1"/>
  <c r="AX684" i="1"/>
  <c r="AY684" i="1"/>
  <c r="AV684" i="1"/>
  <c r="AU685" i="1"/>
  <c r="AW685" i="1"/>
  <c r="AX685" i="1"/>
  <c r="AY685" i="1"/>
  <c r="AV685" i="1"/>
  <c r="AU686" i="1"/>
  <c r="AW686" i="1"/>
  <c r="AX686" i="1"/>
  <c r="AY686" i="1"/>
  <c r="AV686" i="1"/>
  <c r="AU687" i="1"/>
  <c r="AW687" i="1"/>
  <c r="AX687" i="1"/>
  <c r="AY687" i="1"/>
  <c r="AV687" i="1"/>
  <c r="AU688" i="1"/>
  <c r="AW688" i="1"/>
  <c r="AX688" i="1"/>
  <c r="AY688" i="1"/>
  <c r="AV688" i="1"/>
  <c r="AU689" i="1"/>
  <c r="AW689" i="1"/>
  <c r="AX689" i="1"/>
  <c r="AY689" i="1"/>
  <c r="AV689" i="1"/>
  <c r="AU690" i="1"/>
  <c r="AW690" i="1"/>
  <c r="AX690" i="1"/>
  <c r="AY690" i="1"/>
  <c r="AV690" i="1"/>
  <c r="AU691" i="1"/>
  <c r="AW691" i="1"/>
  <c r="AX691" i="1"/>
  <c r="AY691" i="1"/>
  <c r="AV691" i="1"/>
  <c r="AU692" i="1"/>
  <c r="AW692" i="1"/>
  <c r="AX692" i="1"/>
  <c r="AY692" i="1"/>
  <c r="AV692" i="1"/>
  <c r="AU693" i="1"/>
  <c r="AW693" i="1"/>
  <c r="AX693" i="1"/>
  <c r="AY693" i="1"/>
  <c r="AV693" i="1"/>
  <c r="AU694" i="1"/>
  <c r="AW694" i="1"/>
  <c r="AX694" i="1"/>
  <c r="AY694" i="1"/>
  <c r="AV694" i="1"/>
  <c r="AU695" i="1"/>
  <c r="AW695" i="1"/>
  <c r="AX695" i="1"/>
  <c r="AY695" i="1"/>
  <c r="AV695" i="1"/>
  <c r="AU696" i="1"/>
  <c r="AW696" i="1"/>
  <c r="AX696" i="1"/>
  <c r="AY696" i="1"/>
  <c r="AV696" i="1"/>
  <c r="AU697" i="1"/>
  <c r="AW697" i="1"/>
  <c r="AX697" i="1"/>
  <c r="AY697" i="1"/>
  <c r="AV697" i="1"/>
  <c r="AU698" i="1"/>
  <c r="AW698" i="1"/>
  <c r="AX698" i="1"/>
  <c r="AY698" i="1"/>
  <c r="AV698" i="1"/>
  <c r="AU613" i="1"/>
  <c r="AW613" i="1"/>
  <c r="AX613" i="1"/>
  <c r="AY613" i="1"/>
  <c r="AV613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582" i="1"/>
  <c r="AU612" i="1"/>
  <c r="AW612" i="1"/>
  <c r="AX61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582" i="1"/>
  <c r="AW610" i="1"/>
  <c r="AX610" i="1"/>
  <c r="AW611" i="1"/>
  <c r="AX611" i="1"/>
  <c r="AU563" i="1"/>
  <c r="AW563" i="1"/>
  <c r="AX563" i="1"/>
  <c r="AV563" i="1"/>
  <c r="AU564" i="1"/>
  <c r="AW564" i="1"/>
  <c r="AX564" i="1"/>
  <c r="AV564" i="1"/>
  <c r="AU565" i="1"/>
  <c r="AW565" i="1"/>
  <c r="AX565" i="1"/>
  <c r="AV565" i="1"/>
  <c r="AU566" i="1"/>
  <c r="AW566" i="1"/>
  <c r="AX566" i="1"/>
  <c r="AV566" i="1"/>
  <c r="AU567" i="1"/>
  <c r="AW567" i="1"/>
  <c r="AX567" i="1"/>
  <c r="AV567" i="1"/>
  <c r="AU568" i="1"/>
  <c r="AW568" i="1"/>
  <c r="AX568" i="1"/>
  <c r="AV568" i="1"/>
  <c r="AU569" i="1"/>
  <c r="AW569" i="1"/>
  <c r="AX569" i="1"/>
  <c r="AV569" i="1"/>
  <c r="AU570" i="1"/>
  <c r="AW570" i="1"/>
  <c r="AX570" i="1"/>
  <c r="AV570" i="1"/>
  <c r="AU571" i="1"/>
  <c r="AW571" i="1"/>
  <c r="AX571" i="1"/>
  <c r="AV571" i="1"/>
  <c r="AU572" i="1"/>
  <c r="AW572" i="1"/>
  <c r="AX572" i="1"/>
  <c r="AV572" i="1"/>
  <c r="AU573" i="1"/>
  <c r="AW573" i="1"/>
  <c r="AX573" i="1"/>
  <c r="AV573" i="1"/>
  <c r="AU574" i="1"/>
  <c r="AW574" i="1"/>
  <c r="AX574" i="1"/>
  <c r="AV574" i="1"/>
  <c r="AU575" i="1"/>
  <c r="AW575" i="1"/>
  <c r="AX575" i="1"/>
  <c r="AV575" i="1"/>
  <c r="AU576" i="1"/>
  <c r="AW576" i="1"/>
  <c r="AX576" i="1"/>
  <c r="AV576" i="1"/>
  <c r="AU577" i="1"/>
  <c r="AW577" i="1"/>
  <c r="AX577" i="1"/>
  <c r="AV577" i="1"/>
  <c r="AU578" i="1"/>
  <c r="AW578" i="1"/>
  <c r="AX578" i="1"/>
  <c r="AV578" i="1"/>
  <c r="AU579" i="1"/>
  <c r="AW579" i="1"/>
  <c r="AX579" i="1"/>
  <c r="AV579" i="1"/>
  <c r="AU580" i="1"/>
  <c r="AW580" i="1"/>
  <c r="AX580" i="1"/>
  <c r="AV580" i="1"/>
  <c r="AU581" i="1"/>
  <c r="AW581" i="1"/>
  <c r="AX581" i="1"/>
  <c r="AV581" i="1"/>
  <c r="AW582" i="1"/>
  <c r="AX582" i="1"/>
  <c r="AW583" i="1"/>
  <c r="AX583" i="1"/>
  <c r="AW584" i="1"/>
  <c r="AX584" i="1"/>
  <c r="AW585" i="1"/>
  <c r="AX585" i="1"/>
  <c r="AW586" i="1"/>
  <c r="AX586" i="1"/>
  <c r="AW587" i="1"/>
  <c r="AX587" i="1"/>
  <c r="AW588" i="1"/>
  <c r="AX588" i="1"/>
  <c r="AW589" i="1"/>
  <c r="AX589" i="1"/>
  <c r="AW590" i="1"/>
  <c r="AX590" i="1"/>
  <c r="AW591" i="1"/>
  <c r="AX591" i="1"/>
  <c r="AW592" i="1"/>
  <c r="AX592" i="1"/>
  <c r="AW593" i="1"/>
  <c r="AX593" i="1"/>
  <c r="AW594" i="1"/>
  <c r="AX594" i="1"/>
  <c r="AW595" i="1"/>
  <c r="AX595" i="1"/>
  <c r="AW596" i="1"/>
  <c r="AX596" i="1"/>
  <c r="AW597" i="1"/>
  <c r="AX597" i="1"/>
  <c r="AW598" i="1"/>
  <c r="AX598" i="1"/>
  <c r="AW599" i="1"/>
  <c r="AX599" i="1"/>
  <c r="AW600" i="1"/>
  <c r="AX600" i="1"/>
  <c r="AW601" i="1"/>
  <c r="AX601" i="1"/>
  <c r="AW602" i="1"/>
  <c r="AX602" i="1"/>
  <c r="AW603" i="1"/>
  <c r="AX603" i="1"/>
  <c r="AW604" i="1"/>
  <c r="AX604" i="1"/>
  <c r="AW605" i="1"/>
  <c r="AX605" i="1"/>
  <c r="AW606" i="1"/>
  <c r="AX606" i="1"/>
  <c r="AW607" i="1"/>
  <c r="AX607" i="1"/>
  <c r="AW608" i="1"/>
  <c r="AX608" i="1"/>
  <c r="AW609" i="1"/>
  <c r="AX609" i="1"/>
  <c r="AU533" i="1"/>
  <c r="AW533" i="1"/>
  <c r="AX533" i="1"/>
  <c r="AV533" i="1"/>
  <c r="AU534" i="1"/>
  <c r="AW534" i="1"/>
  <c r="AX534" i="1"/>
  <c r="AV534" i="1"/>
  <c r="AU535" i="1"/>
  <c r="AW535" i="1"/>
  <c r="AX535" i="1"/>
  <c r="AV535" i="1"/>
  <c r="AU536" i="1"/>
  <c r="AW536" i="1"/>
  <c r="AX536" i="1"/>
  <c r="AV536" i="1"/>
  <c r="AU537" i="1"/>
  <c r="AW537" i="1"/>
  <c r="AX537" i="1"/>
  <c r="AV537" i="1"/>
  <c r="AU538" i="1"/>
  <c r="AW538" i="1"/>
  <c r="AX538" i="1"/>
  <c r="AV538" i="1"/>
  <c r="AU539" i="1"/>
  <c r="AW539" i="1"/>
  <c r="AX539" i="1"/>
  <c r="AV539" i="1"/>
  <c r="AU540" i="1"/>
  <c r="AW540" i="1"/>
  <c r="AX540" i="1"/>
  <c r="AV540" i="1"/>
  <c r="AU541" i="1"/>
  <c r="AW541" i="1"/>
  <c r="AX541" i="1"/>
  <c r="AV541" i="1"/>
  <c r="AU542" i="1"/>
  <c r="AW542" i="1"/>
  <c r="AX542" i="1"/>
  <c r="AV542" i="1"/>
  <c r="AU543" i="1"/>
  <c r="AW543" i="1"/>
  <c r="AX543" i="1"/>
  <c r="AV543" i="1"/>
  <c r="AU544" i="1"/>
  <c r="AW544" i="1"/>
  <c r="AX544" i="1"/>
  <c r="AV544" i="1"/>
  <c r="AU545" i="1"/>
  <c r="AW545" i="1"/>
  <c r="AX545" i="1"/>
  <c r="AV545" i="1"/>
  <c r="AU546" i="1"/>
  <c r="AW546" i="1"/>
  <c r="AX546" i="1"/>
  <c r="AV546" i="1"/>
  <c r="AU547" i="1"/>
  <c r="AW547" i="1"/>
  <c r="AX547" i="1"/>
  <c r="AV547" i="1"/>
  <c r="AU548" i="1"/>
  <c r="AW548" i="1"/>
  <c r="AX548" i="1"/>
  <c r="AV548" i="1"/>
  <c r="AU549" i="1"/>
  <c r="AW549" i="1"/>
  <c r="AX549" i="1"/>
  <c r="AV549" i="1"/>
  <c r="AU550" i="1"/>
  <c r="AW550" i="1"/>
  <c r="AX550" i="1"/>
  <c r="AV550" i="1"/>
  <c r="AU551" i="1"/>
  <c r="AW551" i="1"/>
  <c r="AX551" i="1"/>
  <c r="AV551" i="1"/>
  <c r="AU552" i="1"/>
  <c r="AW552" i="1"/>
  <c r="AX552" i="1"/>
  <c r="AV552" i="1"/>
  <c r="AU553" i="1"/>
  <c r="AW553" i="1"/>
  <c r="AX553" i="1"/>
  <c r="AV553" i="1"/>
  <c r="AU554" i="1"/>
  <c r="AW554" i="1"/>
  <c r="AX554" i="1"/>
  <c r="AV554" i="1"/>
  <c r="AU555" i="1"/>
  <c r="AW555" i="1"/>
  <c r="AX555" i="1"/>
  <c r="AV555" i="1"/>
  <c r="AU556" i="1"/>
  <c r="AW556" i="1"/>
  <c r="AX556" i="1"/>
  <c r="AV556" i="1"/>
  <c r="AU557" i="1"/>
  <c r="AW557" i="1"/>
  <c r="AX557" i="1"/>
  <c r="AV557" i="1"/>
  <c r="AU558" i="1"/>
  <c r="AW558" i="1"/>
  <c r="AX558" i="1"/>
  <c r="AV558" i="1"/>
  <c r="AU559" i="1"/>
  <c r="AW559" i="1"/>
  <c r="AX559" i="1"/>
  <c r="AV559" i="1"/>
  <c r="AU560" i="1"/>
  <c r="AW560" i="1"/>
  <c r="AX560" i="1"/>
  <c r="AV560" i="1"/>
  <c r="AU561" i="1"/>
  <c r="AW561" i="1"/>
  <c r="AX561" i="1"/>
  <c r="AV561" i="1"/>
  <c r="AU562" i="1"/>
  <c r="AW562" i="1"/>
  <c r="AX562" i="1"/>
  <c r="AV562" i="1"/>
  <c r="AU497" i="1"/>
  <c r="AW497" i="1"/>
  <c r="AX497" i="1"/>
  <c r="AV497" i="1"/>
  <c r="AU498" i="1"/>
  <c r="AW498" i="1"/>
  <c r="AX498" i="1"/>
  <c r="AV498" i="1"/>
  <c r="AU499" i="1"/>
  <c r="AW499" i="1"/>
  <c r="AX499" i="1"/>
  <c r="AV499" i="1"/>
  <c r="AU500" i="1"/>
  <c r="AW500" i="1"/>
  <c r="AX500" i="1"/>
  <c r="AV500" i="1"/>
  <c r="AU501" i="1"/>
  <c r="AW501" i="1"/>
  <c r="AX501" i="1"/>
  <c r="AV501" i="1"/>
  <c r="AU502" i="1"/>
  <c r="AW502" i="1"/>
  <c r="AX502" i="1"/>
  <c r="AV502" i="1"/>
  <c r="AU503" i="1"/>
  <c r="AW503" i="1"/>
  <c r="AX503" i="1"/>
  <c r="AV503" i="1"/>
  <c r="AU504" i="1"/>
  <c r="AW504" i="1"/>
  <c r="AX504" i="1"/>
  <c r="AV504" i="1"/>
  <c r="AU505" i="1"/>
  <c r="AW505" i="1"/>
  <c r="AX505" i="1"/>
  <c r="AV505" i="1"/>
  <c r="AU506" i="1"/>
  <c r="AW506" i="1"/>
  <c r="AX506" i="1"/>
  <c r="AV506" i="1"/>
  <c r="AU507" i="1"/>
  <c r="AW507" i="1"/>
  <c r="AX507" i="1"/>
  <c r="AV507" i="1"/>
  <c r="AU508" i="1"/>
  <c r="AW508" i="1"/>
  <c r="AX508" i="1"/>
  <c r="AV508" i="1"/>
  <c r="AU509" i="1"/>
  <c r="AW509" i="1"/>
  <c r="AX509" i="1"/>
  <c r="AV509" i="1"/>
  <c r="AU510" i="1"/>
  <c r="AW510" i="1"/>
  <c r="AX510" i="1"/>
  <c r="AV510" i="1"/>
  <c r="AU511" i="1"/>
  <c r="AW511" i="1"/>
  <c r="AX511" i="1"/>
  <c r="AV511" i="1"/>
  <c r="AU512" i="1"/>
  <c r="AW512" i="1"/>
  <c r="AX512" i="1"/>
  <c r="AV512" i="1"/>
  <c r="AU513" i="1"/>
  <c r="AW513" i="1"/>
  <c r="AX513" i="1"/>
  <c r="AV513" i="1"/>
  <c r="AU514" i="1"/>
  <c r="AW514" i="1"/>
  <c r="AX514" i="1"/>
  <c r="AV514" i="1"/>
  <c r="AU515" i="1"/>
  <c r="AW515" i="1"/>
  <c r="AX515" i="1"/>
  <c r="AV515" i="1"/>
  <c r="AU516" i="1"/>
  <c r="AW516" i="1"/>
  <c r="AX516" i="1"/>
  <c r="AV516" i="1"/>
  <c r="AU517" i="1"/>
  <c r="AW517" i="1"/>
  <c r="AX517" i="1"/>
  <c r="AV517" i="1"/>
  <c r="AU518" i="1"/>
  <c r="AW518" i="1"/>
  <c r="AX518" i="1"/>
  <c r="AV518" i="1"/>
  <c r="AU519" i="1"/>
  <c r="AW519" i="1"/>
  <c r="AX519" i="1"/>
  <c r="AV519" i="1"/>
  <c r="AU520" i="1"/>
  <c r="AW520" i="1"/>
  <c r="AX520" i="1"/>
  <c r="AV520" i="1"/>
  <c r="AU521" i="1"/>
  <c r="AW521" i="1"/>
  <c r="AX521" i="1"/>
  <c r="AV521" i="1"/>
  <c r="AU522" i="1"/>
  <c r="AW522" i="1"/>
  <c r="AX522" i="1"/>
  <c r="AV522" i="1"/>
  <c r="AU523" i="1"/>
  <c r="AW523" i="1"/>
  <c r="AX523" i="1"/>
  <c r="AV523" i="1"/>
  <c r="AU524" i="1"/>
  <c r="AW524" i="1"/>
  <c r="AX524" i="1"/>
  <c r="AV524" i="1"/>
  <c r="AU525" i="1"/>
  <c r="AW525" i="1"/>
  <c r="AX525" i="1"/>
  <c r="AV525" i="1"/>
  <c r="AU526" i="1"/>
  <c r="AW526" i="1"/>
  <c r="AX526" i="1"/>
  <c r="AV526" i="1"/>
  <c r="AU527" i="1"/>
  <c r="AW527" i="1"/>
  <c r="AX527" i="1"/>
  <c r="AV527" i="1"/>
  <c r="AU528" i="1"/>
  <c r="AW528" i="1"/>
  <c r="AX528" i="1"/>
  <c r="AV528" i="1"/>
  <c r="AU529" i="1"/>
  <c r="AW529" i="1"/>
  <c r="AX529" i="1"/>
  <c r="AV529" i="1"/>
  <c r="AU530" i="1"/>
  <c r="AW530" i="1"/>
  <c r="AX530" i="1"/>
  <c r="AV530" i="1"/>
  <c r="AU531" i="1"/>
  <c r="AW531" i="1"/>
  <c r="AX531" i="1"/>
  <c r="AV531" i="1"/>
  <c r="AU532" i="1"/>
  <c r="AW532" i="1"/>
  <c r="AX532" i="1"/>
  <c r="AV532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W401" i="1"/>
  <c r="AX401" i="1"/>
  <c r="AV401" i="1"/>
  <c r="AW402" i="1"/>
  <c r="AX402" i="1"/>
  <c r="AV402" i="1"/>
  <c r="AW403" i="1"/>
  <c r="AX403" i="1"/>
  <c r="AV403" i="1"/>
  <c r="AW404" i="1"/>
  <c r="AX404" i="1"/>
  <c r="AV404" i="1"/>
  <c r="AW405" i="1"/>
  <c r="AX405" i="1"/>
  <c r="AV405" i="1"/>
  <c r="AW406" i="1"/>
  <c r="AX406" i="1"/>
  <c r="AV406" i="1"/>
  <c r="AW407" i="1"/>
  <c r="AX407" i="1"/>
  <c r="AV407" i="1"/>
  <c r="AW408" i="1"/>
  <c r="AX408" i="1"/>
  <c r="AV408" i="1"/>
  <c r="AW409" i="1"/>
  <c r="AX409" i="1"/>
  <c r="AV409" i="1"/>
  <c r="AW410" i="1"/>
  <c r="AX410" i="1"/>
  <c r="AV410" i="1"/>
  <c r="AW411" i="1"/>
  <c r="AX411" i="1"/>
  <c r="AV411" i="1"/>
  <c r="AW412" i="1"/>
  <c r="AX412" i="1"/>
  <c r="AV412" i="1"/>
  <c r="AW413" i="1"/>
  <c r="AX413" i="1"/>
  <c r="AV413" i="1"/>
  <c r="AW414" i="1"/>
  <c r="AX414" i="1"/>
  <c r="AV414" i="1"/>
  <c r="AW415" i="1"/>
  <c r="AX415" i="1"/>
  <c r="AV415" i="1"/>
  <c r="AW416" i="1"/>
  <c r="AX416" i="1"/>
  <c r="AV416" i="1"/>
  <c r="AW417" i="1"/>
  <c r="AX417" i="1"/>
  <c r="AV417" i="1"/>
  <c r="AW418" i="1"/>
  <c r="AX418" i="1"/>
  <c r="AV418" i="1"/>
  <c r="AW419" i="1"/>
  <c r="AX419" i="1"/>
  <c r="AV419" i="1"/>
  <c r="AW420" i="1"/>
  <c r="AX420" i="1"/>
  <c r="AV420" i="1"/>
  <c r="AW421" i="1"/>
  <c r="AX421" i="1"/>
  <c r="AV421" i="1"/>
  <c r="AW422" i="1"/>
  <c r="AX422" i="1"/>
  <c r="AV422" i="1"/>
  <c r="AW423" i="1"/>
  <c r="AX423" i="1"/>
  <c r="AV423" i="1"/>
  <c r="AW424" i="1"/>
  <c r="AX424" i="1"/>
  <c r="AV424" i="1"/>
  <c r="AW425" i="1"/>
  <c r="AX425" i="1"/>
  <c r="AV425" i="1"/>
  <c r="AW426" i="1"/>
  <c r="AX426" i="1"/>
  <c r="AV426" i="1"/>
  <c r="AW427" i="1"/>
  <c r="AX427" i="1"/>
  <c r="AV427" i="1"/>
  <c r="AW428" i="1"/>
  <c r="AX428" i="1"/>
  <c r="AV428" i="1"/>
  <c r="AW429" i="1"/>
  <c r="AX429" i="1"/>
  <c r="AV429" i="1"/>
  <c r="AW430" i="1"/>
  <c r="AX430" i="1"/>
  <c r="AV430" i="1"/>
  <c r="AW431" i="1"/>
  <c r="AX431" i="1"/>
  <c r="AV431" i="1"/>
  <c r="AW432" i="1"/>
  <c r="AX432" i="1"/>
  <c r="AV432" i="1"/>
  <c r="AW433" i="1"/>
  <c r="AX433" i="1"/>
  <c r="AV433" i="1"/>
  <c r="AW434" i="1"/>
  <c r="AX434" i="1"/>
  <c r="AV434" i="1"/>
  <c r="AW435" i="1"/>
  <c r="AX435" i="1"/>
  <c r="AV435" i="1"/>
  <c r="AW436" i="1"/>
  <c r="AX436" i="1"/>
  <c r="AV436" i="1"/>
  <c r="AW437" i="1"/>
  <c r="AX437" i="1"/>
  <c r="AV437" i="1"/>
  <c r="AW438" i="1"/>
  <c r="AX438" i="1"/>
  <c r="AV438" i="1"/>
  <c r="AW439" i="1"/>
  <c r="AX439" i="1"/>
  <c r="AV439" i="1"/>
  <c r="AW440" i="1"/>
  <c r="AX440" i="1"/>
  <c r="AV440" i="1"/>
  <c r="AW441" i="1"/>
  <c r="AX441" i="1"/>
  <c r="AV441" i="1"/>
  <c r="AW442" i="1"/>
  <c r="AX442" i="1"/>
  <c r="AV442" i="1"/>
  <c r="AW443" i="1"/>
  <c r="AX443" i="1"/>
  <c r="AV443" i="1"/>
  <c r="AW444" i="1"/>
  <c r="AX444" i="1"/>
  <c r="AV444" i="1"/>
  <c r="AW445" i="1"/>
  <c r="AX445" i="1"/>
  <c r="AV445" i="1"/>
  <c r="AW446" i="1"/>
  <c r="AX446" i="1"/>
  <c r="AV446" i="1"/>
  <c r="AW447" i="1"/>
  <c r="AX447" i="1"/>
  <c r="AV447" i="1"/>
  <c r="AW448" i="1"/>
  <c r="AX448" i="1"/>
  <c r="AV448" i="1"/>
  <c r="AW449" i="1"/>
  <c r="AX449" i="1"/>
  <c r="AV449" i="1"/>
  <c r="AW450" i="1"/>
  <c r="AX450" i="1"/>
  <c r="AV450" i="1"/>
  <c r="AW451" i="1"/>
  <c r="AX451" i="1"/>
  <c r="AV451" i="1"/>
  <c r="AW452" i="1"/>
  <c r="AX452" i="1"/>
  <c r="AV452" i="1"/>
  <c r="AW453" i="1"/>
  <c r="AX453" i="1"/>
  <c r="AV453" i="1"/>
  <c r="AW454" i="1"/>
  <c r="AX454" i="1"/>
  <c r="AV454" i="1"/>
  <c r="AW455" i="1"/>
  <c r="AX455" i="1"/>
  <c r="AV455" i="1"/>
  <c r="AW456" i="1"/>
  <c r="AX456" i="1"/>
  <c r="AV456" i="1"/>
  <c r="AW457" i="1"/>
  <c r="AX457" i="1"/>
  <c r="AV457" i="1"/>
  <c r="AW458" i="1"/>
  <c r="AX458" i="1"/>
  <c r="AV458" i="1"/>
  <c r="AW459" i="1"/>
  <c r="AX459" i="1"/>
  <c r="AV459" i="1"/>
  <c r="AW460" i="1"/>
  <c r="AX460" i="1"/>
  <c r="AV460" i="1"/>
  <c r="AW461" i="1"/>
  <c r="AX461" i="1"/>
  <c r="AV461" i="1"/>
  <c r="AW462" i="1"/>
  <c r="AX462" i="1"/>
  <c r="AV462" i="1"/>
  <c r="AW463" i="1"/>
  <c r="AX463" i="1"/>
  <c r="AV463" i="1"/>
  <c r="AW464" i="1"/>
  <c r="AX464" i="1"/>
  <c r="AV464" i="1"/>
  <c r="AW465" i="1"/>
  <c r="AX465" i="1"/>
  <c r="AV465" i="1"/>
  <c r="AW466" i="1"/>
  <c r="AX466" i="1"/>
  <c r="AV466" i="1"/>
  <c r="AW467" i="1"/>
  <c r="AX467" i="1"/>
  <c r="AV467" i="1"/>
  <c r="AW468" i="1"/>
  <c r="AX468" i="1"/>
  <c r="AV468" i="1"/>
  <c r="AW469" i="1"/>
  <c r="AX469" i="1"/>
  <c r="AV469" i="1"/>
  <c r="AW470" i="1"/>
  <c r="AX470" i="1"/>
  <c r="AV470" i="1"/>
  <c r="AW471" i="1"/>
  <c r="AX471" i="1"/>
  <c r="AV471" i="1"/>
  <c r="AW472" i="1"/>
  <c r="AX472" i="1"/>
  <c r="AV472" i="1"/>
  <c r="AW473" i="1"/>
  <c r="AX473" i="1"/>
  <c r="AV473" i="1"/>
  <c r="AW474" i="1"/>
  <c r="AX474" i="1"/>
  <c r="AV474" i="1"/>
  <c r="AW475" i="1"/>
  <c r="AX475" i="1"/>
  <c r="AV475" i="1"/>
  <c r="AW476" i="1"/>
  <c r="AX476" i="1"/>
  <c r="AV476" i="1"/>
  <c r="AW477" i="1"/>
  <c r="AX477" i="1"/>
  <c r="AV477" i="1"/>
  <c r="AW478" i="1"/>
  <c r="AX478" i="1"/>
  <c r="AV478" i="1"/>
  <c r="AW479" i="1"/>
  <c r="AX479" i="1"/>
  <c r="AV479" i="1"/>
  <c r="AW480" i="1"/>
  <c r="AX480" i="1"/>
  <c r="AV480" i="1"/>
  <c r="AW481" i="1"/>
  <c r="AX481" i="1"/>
  <c r="AV481" i="1"/>
  <c r="AW482" i="1"/>
  <c r="AX482" i="1"/>
  <c r="AV482" i="1"/>
  <c r="AW483" i="1"/>
  <c r="AX483" i="1"/>
  <c r="AV483" i="1"/>
  <c r="AW484" i="1"/>
  <c r="AX484" i="1"/>
  <c r="AV484" i="1"/>
  <c r="AW485" i="1"/>
  <c r="AX485" i="1"/>
  <c r="AV485" i="1"/>
  <c r="AW486" i="1"/>
  <c r="AX486" i="1"/>
  <c r="AV486" i="1"/>
  <c r="AW487" i="1"/>
  <c r="AX487" i="1"/>
  <c r="AV487" i="1"/>
  <c r="AW488" i="1"/>
  <c r="AX488" i="1"/>
  <c r="AV488" i="1"/>
  <c r="AW489" i="1"/>
  <c r="AX489" i="1"/>
  <c r="AV489" i="1"/>
  <c r="AW490" i="1"/>
  <c r="AX490" i="1"/>
  <c r="AV490" i="1"/>
  <c r="AW491" i="1"/>
  <c r="AX491" i="1"/>
  <c r="AV491" i="1"/>
  <c r="AW492" i="1"/>
  <c r="AX492" i="1"/>
  <c r="AV492" i="1"/>
  <c r="AW493" i="1"/>
  <c r="AX493" i="1"/>
  <c r="AV493" i="1"/>
  <c r="AW494" i="1"/>
  <c r="AX494" i="1"/>
  <c r="AV494" i="1"/>
  <c r="AW495" i="1"/>
  <c r="AX495" i="1"/>
  <c r="AV495" i="1"/>
  <c r="AW496" i="1"/>
  <c r="AX496" i="1"/>
  <c r="AV496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370" i="1"/>
  <c r="AU370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U352" i="1"/>
  <c r="AW352" i="1"/>
  <c r="AV352" i="1"/>
  <c r="AU353" i="1"/>
  <c r="AW353" i="1"/>
  <c r="AV353" i="1"/>
  <c r="AU354" i="1"/>
  <c r="AW354" i="1"/>
  <c r="AV354" i="1"/>
  <c r="AU355" i="1"/>
  <c r="AW355" i="1"/>
  <c r="AV355" i="1"/>
  <c r="AU356" i="1"/>
  <c r="AW356" i="1"/>
  <c r="AV356" i="1"/>
  <c r="AU357" i="1"/>
  <c r="AW357" i="1"/>
  <c r="AV357" i="1"/>
  <c r="AU358" i="1"/>
  <c r="AW358" i="1"/>
  <c r="AV358" i="1"/>
  <c r="AU359" i="1"/>
  <c r="AW359" i="1"/>
  <c r="AV359" i="1"/>
  <c r="AU360" i="1"/>
  <c r="AW360" i="1"/>
  <c r="AV360" i="1"/>
  <c r="AU361" i="1"/>
  <c r="AW361" i="1"/>
  <c r="AV361" i="1"/>
  <c r="AU362" i="1"/>
  <c r="AW362" i="1"/>
  <c r="AV362" i="1"/>
  <c r="AU363" i="1"/>
  <c r="AW363" i="1"/>
  <c r="AV363" i="1"/>
  <c r="AU364" i="1"/>
  <c r="AW364" i="1"/>
  <c r="AV364" i="1"/>
  <c r="AU365" i="1"/>
  <c r="AW365" i="1"/>
  <c r="AV365" i="1"/>
  <c r="AU366" i="1"/>
  <c r="AW366" i="1"/>
  <c r="AV366" i="1"/>
  <c r="AU367" i="1"/>
  <c r="AW367" i="1"/>
  <c r="AV367" i="1"/>
  <c r="AU368" i="1"/>
  <c r="AW368" i="1"/>
  <c r="AV368" i="1"/>
  <c r="AU369" i="1"/>
  <c r="AW369" i="1"/>
  <c r="AV369" i="1"/>
  <c r="AW370" i="1"/>
  <c r="AW371" i="1"/>
  <c r="AW372" i="1"/>
  <c r="AW373" i="1"/>
  <c r="AW374" i="1"/>
  <c r="AW375" i="1"/>
  <c r="AW376" i="1"/>
  <c r="AW377" i="1"/>
  <c r="AU320" i="1"/>
  <c r="AW320" i="1"/>
  <c r="AV320" i="1"/>
  <c r="AU321" i="1"/>
  <c r="AW321" i="1"/>
  <c r="AV321" i="1"/>
  <c r="AU322" i="1"/>
  <c r="AW322" i="1"/>
  <c r="AV322" i="1"/>
  <c r="AU323" i="1"/>
  <c r="AW323" i="1"/>
  <c r="AV323" i="1"/>
  <c r="AU324" i="1"/>
  <c r="AW324" i="1"/>
  <c r="AV324" i="1"/>
  <c r="AU325" i="1"/>
  <c r="AW325" i="1"/>
  <c r="AV325" i="1"/>
  <c r="AU326" i="1"/>
  <c r="AW326" i="1"/>
  <c r="AV326" i="1"/>
  <c r="AU327" i="1"/>
  <c r="AW327" i="1"/>
  <c r="AV327" i="1"/>
  <c r="AU328" i="1"/>
  <c r="AW328" i="1"/>
  <c r="AV328" i="1"/>
  <c r="AU329" i="1"/>
  <c r="AW329" i="1"/>
  <c r="AV329" i="1"/>
  <c r="AU330" i="1"/>
  <c r="AW330" i="1"/>
  <c r="AV330" i="1"/>
  <c r="AU331" i="1"/>
  <c r="AW331" i="1"/>
  <c r="AV331" i="1"/>
  <c r="AU332" i="1"/>
  <c r="AW332" i="1"/>
  <c r="AV332" i="1"/>
  <c r="AU333" i="1"/>
  <c r="AW333" i="1"/>
  <c r="AV333" i="1"/>
  <c r="AU334" i="1"/>
  <c r="AW334" i="1"/>
  <c r="AV334" i="1"/>
  <c r="AU335" i="1"/>
  <c r="AW335" i="1"/>
  <c r="AV335" i="1"/>
  <c r="AU336" i="1"/>
  <c r="AW336" i="1"/>
  <c r="AV336" i="1"/>
  <c r="AU337" i="1"/>
  <c r="AW337" i="1"/>
  <c r="AV337" i="1"/>
  <c r="AU338" i="1"/>
  <c r="AW338" i="1"/>
  <c r="AV338" i="1"/>
  <c r="AU339" i="1"/>
  <c r="AW339" i="1"/>
  <c r="AV339" i="1"/>
  <c r="AU340" i="1"/>
  <c r="AW340" i="1"/>
  <c r="AV340" i="1"/>
  <c r="AU341" i="1"/>
  <c r="AW341" i="1"/>
  <c r="AV341" i="1"/>
  <c r="AU342" i="1"/>
  <c r="AW342" i="1"/>
  <c r="AV342" i="1"/>
  <c r="AU343" i="1"/>
  <c r="AW343" i="1"/>
  <c r="AV343" i="1"/>
  <c r="AU344" i="1"/>
  <c r="AW344" i="1"/>
  <c r="AV344" i="1"/>
  <c r="AU345" i="1"/>
  <c r="AW345" i="1"/>
  <c r="AV345" i="1"/>
  <c r="AU346" i="1"/>
  <c r="AW346" i="1"/>
  <c r="AV346" i="1"/>
  <c r="AU347" i="1"/>
  <c r="AW347" i="1"/>
  <c r="AV347" i="1"/>
  <c r="AU348" i="1"/>
  <c r="AW348" i="1"/>
  <c r="AV348" i="1"/>
  <c r="AU349" i="1"/>
  <c r="AW349" i="1"/>
  <c r="AV349" i="1"/>
  <c r="AU350" i="1"/>
  <c r="AW350" i="1"/>
  <c r="AV350" i="1"/>
  <c r="AU351" i="1"/>
  <c r="AW351" i="1"/>
  <c r="AV351" i="1"/>
  <c r="AU285" i="1"/>
  <c r="AW285" i="1"/>
  <c r="AV285" i="1"/>
  <c r="AU286" i="1"/>
  <c r="AW286" i="1"/>
  <c r="AV286" i="1"/>
  <c r="AU287" i="1"/>
  <c r="AW287" i="1"/>
  <c r="AV287" i="1"/>
  <c r="AU288" i="1"/>
  <c r="AW288" i="1"/>
  <c r="AV288" i="1"/>
  <c r="AU289" i="1"/>
  <c r="AW289" i="1"/>
  <c r="AV289" i="1"/>
  <c r="AU290" i="1"/>
  <c r="AW290" i="1"/>
  <c r="AV290" i="1"/>
  <c r="AU291" i="1"/>
  <c r="AW291" i="1"/>
  <c r="AV291" i="1"/>
  <c r="AU292" i="1"/>
  <c r="AW292" i="1"/>
  <c r="AV292" i="1"/>
  <c r="AU293" i="1"/>
  <c r="AW293" i="1"/>
  <c r="AV293" i="1"/>
  <c r="AU294" i="1"/>
  <c r="AW294" i="1"/>
  <c r="AV294" i="1"/>
  <c r="AU295" i="1"/>
  <c r="AW295" i="1"/>
  <c r="AV295" i="1"/>
  <c r="AU296" i="1"/>
  <c r="AW296" i="1"/>
  <c r="AV296" i="1"/>
  <c r="AU297" i="1"/>
  <c r="AW297" i="1"/>
  <c r="AV297" i="1"/>
  <c r="AU298" i="1"/>
  <c r="AW298" i="1"/>
  <c r="AV298" i="1"/>
  <c r="AU299" i="1"/>
  <c r="AW299" i="1"/>
  <c r="AV299" i="1"/>
  <c r="AU300" i="1"/>
  <c r="AW300" i="1"/>
  <c r="AV300" i="1"/>
  <c r="AU301" i="1"/>
  <c r="AW301" i="1"/>
  <c r="AV301" i="1"/>
  <c r="AU302" i="1"/>
  <c r="AW302" i="1"/>
  <c r="AV302" i="1"/>
  <c r="AU303" i="1"/>
  <c r="AW303" i="1"/>
  <c r="AV303" i="1"/>
  <c r="AU304" i="1"/>
  <c r="AW304" i="1"/>
  <c r="AV304" i="1"/>
  <c r="AU305" i="1"/>
  <c r="AW305" i="1"/>
  <c r="AV305" i="1"/>
  <c r="AU306" i="1"/>
  <c r="AW306" i="1"/>
  <c r="AV306" i="1"/>
  <c r="AU307" i="1"/>
  <c r="AW307" i="1"/>
  <c r="AV307" i="1"/>
  <c r="AU308" i="1"/>
  <c r="AW308" i="1"/>
  <c r="AV308" i="1"/>
  <c r="AU309" i="1"/>
  <c r="AW309" i="1"/>
  <c r="AV309" i="1"/>
  <c r="AU310" i="1"/>
  <c r="AW310" i="1"/>
  <c r="AV310" i="1"/>
  <c r="AU311" i="1"/>
  <c r="AW311" i="1"/>
  <c r="AV311" i="1"/>
  <c r="AU312" i="1"/>
  <c r="AW312" i="1"/>
  <c r="AV312" i="1"/>
  <c r="AU313" i="1"/>
  <c r="AW313" i="1"/>
  <c r="AV313" i="1"/>
  <c r="AU314" i="1"/>
  <c r="AW314" i="1"/>
  <c r="AV314" i="1"/>
  <c r="AU315" i="1"/>
  <c r="AW315" i="1"/>
  <c r="AV315" i="1"/>
  <c r="AU316" i="1"/>
  <c r="AW316" i="1"/>
  <c r="AV316" i="1"/>
  <c r="AU317" i="1"/>
  <c r="AW317" i="1"/>
  <c r="AV317" i="1"/>
  <c r="AU318" i="1"/>
  <c r="AW318" i="1"/>
  <c r="AV318" i="1"/>
  <c r="AU319" i="1"/>
  <c r="AW319" i="1"/>
  <c r="AV319" i="1"/>
  <c r="AU186" i="1"/>
  <c r="AW186" i="1"/>
  <c r="AV186" i="1"/>
  <c r="AU187" i="1"/>
  <c r="AW187" i="1"/>
  <c r="AV187" i="1"/>
  <c r="AU188" i="1"/>
  <c r="AW188" i="1"/>
  <c r="AV188" i="1"/>
  <c r="AU189" i="1"/>
  <c r="AW189" i="1"/>
  <c r="AV189" i="1"/>
  <c r="AU190" i="1"/>
  <c r="AW190" i="1"/>
  <c r="AV190" i="1"/>
  <c r="AU191" i="1"/>
  <c r="AW191" i="1"/>
  <c r="AV191" i="1"/>
  <c r="AU192" i="1"/>
  <c r="AW192" i="1"/>
  <c r="AV192" i="1"/>
  <c r="AU193" i="1"/>
  <c r="AW193" i="1"/>
  <c r="AV193" i="1"/>
  <c r="AU194" i="1"/>
  <c r="AW194" i="1"/>
  <c r="AV194" i="1"/>
  <c r="AU195" i="1"/>
  <c r="AW195" i="1"/>
  <c r="AV195" i="1"/>
  <c r="AU196" i="1"/>
  <c r="AW196" i="1"/>
  <c r="AV196" i="1"/>
  <c r="AU197" i="1"/>
  <c r="AW197" i="1"/>
  <c r="AV197" i="1"/>
  <c r="AU198" i="1"/>
  <c r="AW198" i="1"/>
  <c r="AV198" i="1"/>
  <c r="AU199" i="1"/>
  <c r="AW199" i="1"/>
  <c r="AV199" i="1"/>
  <c r="AU200" i="1"/>
  <c r="AW200" i="1"/>
  <c r="AV200" i="1"/>
  <c r="AU201" i="1"/>
  <c r="AW201" i="1"/>
  <c r="AV201" i="1"/>
  <c r="AU202" i="1"/>
  <c r="AW202" i="1"/>
  <c r="AV202" i="1"/>
  <c r="AU203" i="1"/>
  <c r="AW203" i="1"/>
  <c r="AV203" i="1"/>
  <c r="AU204" i="1"/>
  <c r="AW204" i="1"/>
  <c r="AV204" i="1"/>
  <c r="AU205" i="1"/>
  <c r="AW205" i="1"/>
  <c r="AV205" i="1"/>
  <c r="AU206" i="1"/>
  <c r="AW206" i="1"/>
  <c r="AV206" i="1"/>
  <c r="AU207" i="1"/>
  <c r="AW207" i="1"/>
  <c r="AV207" i="1"/>
  <c r="AU208" i="1"/>
  <c r="AW208" i="1"/>
  <c r="AV208" i="1"/>
  <c r="AU209" i="1"/>
  <c r="AW209" i="1"/>
  <c r="AV209" i="1"/>
  <c r="AU210" i="1"/>
  <c r="AW210" i="1"/>
  <c r="AV210" i="1"/>
  <c r="AU211" i="1"/>
  <c r="AW211" i="1"/>
  <c r="AV211" i="1"/>
  <c r="AU212" i="1"/>
  <c r="AW212" i="1"/>
  <c r="AV212" i="1"/>
  <c r="AU213" i="1"/>
  <c r="AW213" i="1"/>
  <c r="AV213" i="1"/>
  <c r="AU214" i="1"/>
  <c r="AW214" i="1"/>
  <c r="AV214" i="1"/>
  <c r="AU215" i="1"/>
  <c r="AW215" i="1"/>
  <c r="AV215" i="1"/>
  <c r="AU216" i="1"/>
  <c r="AW216" i="1"/>
  <c r="AV216" i="1"/>
  <c r="AU217" i="1"/>
  <c r="AW217" i="1"/>
  <c r="AV217" i="1"/>
  <c r="AU218" i="1"/>
  <c r="AW218" i="1"/>
  <c r="AV218" i="1"/>
  <c r="AU219" i="1"/>
  <c r="AW219" i="1"/>
  <c r="AV219" i="1"/>
  <c r="AU220" i="1"/>
  <c r="AW220" i="1"/>
  <c r="AV220" i="1"/>
  <c r="AU221" i="1"/>
  <c r="AW221" i="1"/>
  <c r="AV221" i="1"/>
  <c r="AU222" i="1"/>
  <c r="AW222" i="1"/>
  <c r="AV222" i="1"/>
  <c r="AU223" i="1"/>
  <c r="AW223" i="1"/>
  <c r="AV223" i="1"/>
  <c r="AU224" i="1"/>
  <c r="AW224" i="1"/>
  <c r="AV224" i="1"/>
  <c r="AU225" i="1"/>
  <c r="AW225" i="1"/>
  <c r="AV225" i="1"/>
  <c r="AU226" i="1"/>
  <c r="AW226" i="1"/>
  <c r="AV226" i="1"/>
  <c r="AU227" i="1"/>
  <c r="AW227" i="1"/>
  <c r="AV227" i="1"/>
  <c r="AU228" i="1"/>
  <c r="AW228" i="1"/>
  <c r="AV228" i="1"/>
  <c r="AU229" i="1"/>
  <c r="AW229" i="1"/>
  <c r="AV229" i="1"/>
  <c r="AU230" i="1"/>
  <c r="AW230" i="1"/>
  <c r="AV230" i="1"/>
  <c r="AU231" i="1"/>
  <c r="AW231" i="1"/>
  <c r="AV231" i="1"/>
  <c r="AU232" i="1"/>
  <c r="AW232" i="1"/>
  <c r="AV232" i="1"/>
  <c r="AU233" i="1"/>
  <c r="AW233" i="1"/>
  <c r="AV233" i="1"/>
  <c r="AU234" i="1"/>
  <c r="AW234" i="1"/>
  <c r="AV234" i="1"/>
  <c r="AU235" i="1"/>
  <c r="AW235" i="1"/>
  <c r="AV235" i="1"/>
  <c r="AU236" i="1"/>
  <c r="AW236" i="1"/>
  <c r="AV236" i="1"/>
  <c r="AU237" i="1"/>
  <c r="AW237" i="1"/>
  <c r="AV237" i="1"/>
  <c r="AU238" i="1"/>
  <c r="AW238" i="1"/>
  <c r="AV238" i="1"/>
  <c r="AU239" i="1"/>
  <c r="AW239" i="1"/>
  <c r="AV239" i="1"/>
  <c r="AU240" i="1"/>
  <c r="AW240" i="1"/>
  <c r="AV240" i="1"/>
  <c r="AU241" i="1"/>
  <c r="AW241" i="1"/>
  <c r="AV241" i="1"/>
  <c r="AU242" i="1"/>
  <c r="AW242" i="1"/>
  <c r="AV242" i="1"/>
  <c r="AU243" i="1"/>
  <c r="AW243" i="1"/>
  <c r="AV243" i="1"/>
  <c r="AU244" i="1"/>
  <c r="AW244" i="1"/>
  <c r="AV244" i="1"/>
  <c r="AU245" i="1"/>
  <c r="AW245" i="1"/>
  <c r="AV245" i="1"/>
  <c r="AU246" i="1"/>
  <c r="AW246" i="1"/>
  <c r="AV246" i="1"/>
  <c r="AU247" i="1"/>
  <c r="AW247" i="1"/>
  <c r="AV247" i="1"/>
  <c r="AU248" i="1"/>
  <c r="AW248" i="1"/>
  <c r="AV248" i="1"/>
  <c r="AU249" i="1"/>
  <c r="AW249" i="1"/>
  <c r="AV249" i="1"/>
  <c r="AU250" i="1"/>
  <c r="AW250" i="1"/>
  <c r="AV250" i="1"/>
  <c r="AU251" i="1"/>
  <c r="AW251" i="1"/>
  <c r="AV251" i="1"/>
  <c r="AU252" i="1"/>
  <c r="AW252" i="1"/>
  <c r="AV252" i="1"/>
  <c r="AU253" i="1"/>
  <c r="AW253" i="1"/>
  <c r="AV253" i="1"/>
  <c r="AU254" i="1"/>
  <c r="AW254" i="1"/>
  <c r="AV254" i="1"/>
  <c r="AU255" i="1"/>
  <c r="AW255" i="1"/>
  <c r="AV255" i="1"/>
  <c r="AU256" i="1"/>
  <c r="AW256" i="1"/>
  <c r="AV256" i="1"/>
  <c r="AU257" i="1"/>
  <c r="AW257" i="1"/>
  <c r="AV257" i="1"/>
  <c r="AU258" i="1"/>
  <c r="AW258" i="1"/>
  <c r="AV258" i="1"/>
  <c r="AU259" i="1"/>
  <c r="AW259" i="1"/>
  <c r="AV259" i="1"/>
  <c r="AU260" i="1"/>
  <c r="AW260" i="1"/>
  <c r="AV260" i="1"/>
  <c r="AU261" i="1"/>
  <c r="AW261" i="1"/>
  <c r="AV261" i="1"/>
  <c r="AU262" i="1"/>
  <c r="AW262" i="1"/>
  <c r="AV262" i="1"/>
  <c r="AU263" i="1"/>
  <c r="AW263" i="1"/>
  <c r="AV263" i="1"/>
  <c r="AU264" i="1"/>
  <c r="AW264" i="1"/>
  <c r="AV264" i="1"/>
  <c r="AU265" i="1"/>
  <c r="AW265" i="1"/>
  <c r="AV265" i="1"/>
  <c r="AU266" i="1"/>
  <c r="AW266" i="1"/>
  <c r="AV266" i="1"/>
  <c r="AU267" i="1"/>
  <c r="AW267" i="1"/>
  <c r="AV267" i="1"/>
  <c r="AU268" i="1"/>
  <c r="AW268" i="1"/>
  <c r="AV268" i="1"/>
  <c r="AU269" i="1"/>
  <c r="AW269" i="1"/>
  <c r="AV269" i="1"/>
  <c r="AU270" i="1"/>
  <c r="AW270" i="1"/>
  <c r="AV270" i="1"/>
  <c r="AU271" i="1"/>
  <c r="AW271" i="1"/>
  <c r="AV271" i="1"/>
  <c r="AU272" i="1"/>
  <c r="AW272" i="1"/>
  <c r="AV272" i="1"/>
  <c r="AU273" i="1"/>
  <c r="AW273" i="1"/>
  <c r="AV273" i="1"/>
  <c r="AU274" i="1"/>
  <c r="AW274" i="1"/>
  <c r="AV274" i="1"/>
  <c r="AU275" i="1"/>
  <c r="AW275" i="1"/>
  <c r="AV275" i="1"/>
  <c r="AU276" i="1"/>
  <c r="AW276" i="1"/>
  <c r="AV276" i="1"/>
  <c r="AU277" i="1"/>
  <c r="AW277" i="1"/>
  <c r="AV277" i="1"/>
  <c r="AU278" i="1"/>
  <c r="AW278" i="1"/>
  <c r="AV278" i="1"/>
  <c r="AU279" i="1"/>
  <c r="AW279" i="1"/>
  <c r="AV279" i="1"/>
  <c r="AU280" i="1"/>
  <c r="AW280" i="1"/>
  <c r="AV280" i="1"/>
  <c r="AU281" i="1"/>
  <c r="AW281" i="1"/>
  <c r="AV281" i="1"/>
  <c r="AU282" i="1"/>
  <c r="AW282" i="1"/>
  <c r="AV282" i="1"/>
  <c r="AU283" i="1"/>
  <c r="AW283" i="1"/>
  <c r="AV283" i="1"/>
  <c r="AU284" i="1"/>
  <c r="AW284" i="1"/>
  <c r="AV284" i="1"/>
  <c r="AU157" i="1"/>
  <c r="AV157" i="1"/>
  <c r="AU158" i="1"/>
  <c r="AV158" i="1"/>
  <c r="AU159" i="1"/>
  <c r="AV159" i="1"/>
  <c r="AU160" i="1"/>
  <c r="AV160" i="1"/>
  <c r="AU161" i="1"/>
  <c r="AV161" i="1"/>
  <c r="AU162" i="1"/>
  <c r="AV162" i="1"/>
  <c r="AU163" i="1"/>
  <c r="AV163" i="1"/>
  <c r="AU164" i="1"/>
  <c r="AV164" i="1"/>
  <c r="AU165" i="1"/>
  <c r="AV165" i="1"/>
  <c r="AU166" i="1"/>
  <c r="AV166" i="1"/>
  <c r="AU167" i="1"/>
  <c r="AV167" i="1"/>
  <c r="AU168" i="1"/>
  <c r="AV168" i="1"/>
  <c r="AU169" i="1"/>
  <c r="AV169" i="1"/>
  <c r="AU170" i="1"/>
  <c r="AV170" i="1"/>
  <c r="AU171" i="1"/>
  <c r="AV171" i="1"/>
  <c r="AU172" i="1"/>
  <c r="AV172" i="1"/>
  <c r="AU173" i="1"/>
  <c r="AV173" i="1"/>
  <c r="AU174" i="1"/>
  <c r="AV174" i="1"/>
  <c r="AU175" i="1"/>
  <c r="AV175" i="1"/>
  <c r="AU176" i="1"/>
  <c r="AV176" i="1"/>
  <c r="AU177" i="1"/>
  <c r="AV177" i="1"/>
  <c r="AU178" i="1"/>
  <c r="AV178" i="1"/>
  <c r="AU179" i="1"/>
  <c r="AV179" i="1"/>
  <c r="AU180" i="1"/>
  <c r="AV180" i="1"/>
  <c r="AU181" i="1"/>
  <c r="AV181" i="1"/>
  <c r="AU182" i="1"/>
  <c r="AV182" i="1"/>
  <c r="AU183" i="1"/>
  <c r="AV183" i="1"/>
  <c r="AU184" i="1"/>
  <c r="AV184" i="1"/>
  <c r="AU185" i="1"/>
  <c r="AV185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56" i="1"/>
  <c r="AV156" i="1"/>
  <c r="AU156" i="1"/>
  <c r="AU145" i="1"/>
  <c r="AV145" i="1"/>
  <c r="AU146" i="1"/>
  <c r="AV146" i="1"/>
  <c r="AU147" i="1"/>
  <c r="AV147" i="1"/>
  <c r="AU148" i="1"/>
  <c r="AV148" i="1"/>
  <c r="AU149" i="1"/>
  <c r="AV149" i="1"/>
  <c r="AU150" i="1"/>
  <c r="AV150" i="1"/>
  <c r="AU151" i="1"/>
  <c r="AV151" i="1"/>
  <c r="AU152" i="1"/>
  <c r="AV152" i="1"/>
  <c r="AU153" i="1"/>
  <c r="AV153" i="1"/>
  <c r="AU154" i="1"/>
  <c r="AV154" i="1"/>
  <c r="AU155" i="1"/>
  <c r="AV155" i="1"/>
  <c r="AU92" i="1"/>
  <c r="AV92" i="1"/>
  <c r="AU93" i="1"/>
  <c r="AV93" i="1"/>
  <c r="AU94" i="1"/>
  <c r="AV94" i="1"/>
  <c r="AU95" i="1"/>
  <c r="AV95" i="1"/>
  <c r="AU96" i="1"/>
  <c r="AV96" i="1"/>
  <c r="AU97" i="1"/>
  <c r="AV97" i="1"/>
  <c r="AU98" i="1"/>
  <c r="AV98" i="1"/>
  <c r="AU99" i="1"/>
  <c r="AV99" i="1"/>
  <c r="AU100" i="1"/>
  <c r="AV100" i="1"/>
  <c r="AU101" i="1"/>
  <c r="AV101" i="1"/>
  <c r="AU102" i="1"/>
  <c r="AV102" i="1"/>
  <c r="AU103" i="1"/>
  <c r="AV103" i="1"/>
  <c r="AU104" i="1"/>
  <c r="AV104" i="1"/>
  <c r="AU105" i="1"/>
  <c r="AV105" i="1"/>
  <c r="AU106" i="1"/>
  <c r="AV106" i="1"/>
  <c r="AU107" i="1"/>
  <c r="AV107" i="1"/>
  <c r="AU108" i="1"/>
  <c r="AV108" i="1"/>
  <c r="AU109" i="1"/>
  <c r="AV109" i="1"/>
  <c r="AU110" i="1"/>
  <c r="AV110" i="1"/>
  <c r="AU111" i="1"/>
  <c r="AV111" i="1"/>
  <c r="AU112" i="1"/>
  <c r="AV112" i="1"/>
  <c r="AU113" i="1"/>
  <c r="AV113" i="1"/>
  <c r="AU114" i="1"/>
  <c r="AV114" i="1"/>
  <c r="AU115" i="1"/>
  <c r="AV115" i="1"/>
  <c r="AU116" i="1"/>
  <c r="AV116" i="1"/>
  <c r="AU117" i="1"/>
  <c r="AV117" i="1"/>
  <c r="AU118" i="1"/>
  <c r="AV118" i="1"/>
  <c r="AU119" i="1"/>
  <c r="AV119" i="1"/>
  <c r="AU120" i="1"/>
  <c r="AV120" i="1"/>
  <c r="AU121" i="1"/>
  <c r="AV121" i="1"/>
  <c r="AU122" i="1"/>
  <c r="AV122" i="1"/>
  <c r="AU123" i="1"/>
  <c r="AV123" i="1"/>
  <c r="AU124" i="1"/>
  <c r="AV124" i="1"/>
  <c r="AU125" i="1"/>
  <c r="AV125" i="1"/>
  <c r="AU126" i="1"/>
  <c r="AV126" i="1"/>
  <c r="AU127" i="1"/>
  <c r="AV127" i="1"/>
  <c r="AU128" i="1"/>
  <c r="AV128" i="1"/>
  <c r="AU129" i="1"/>
  <c r="AV129" i="1"/>
  <c r="AU130" i="1"/>
  <c r="AV130" i="1"/>
  <c r="AU131" i="1"/>
  <c r="AV131" i="1"/>
  <c r="AU132" i="1"/>
  <c r="AV132" i="1"/>
  <c r="AU133" i="1"/>
  <c r="AV133" i="1"/>
  <c r="AU134" i="1"/>
  <c r="AV134" i="1"/>
  <c r="AU135" i="1"/>
  <c r="AV135" i="1"/>
  <c r="AU136" i="1"/>
  <c r="AV136" i="1"/>
  <c r="AU137" i="1"/>
  <c r="AV137" i="1"/>
  <c r="AU138" i="1"/>
  <c r="AV138" i="1"/>
  <c r="AU139" i="1"/>
  <c r="AV139" i="1"/>
  <c r="AU140" i="1"/>
  <c r="AV140" i="1"/>
  <c r="AU141" i="1"/>
  <c r="AV141" i="1"/>
  <c r="AU142" i="1"/>
  <c r="AV142" i="1"/>
  <c r="AU143" i="1"/>
  <c r="AV143" i="1"/>
  <c r="AU144" i="1"/>
  <c r="AV144" i="1"/>
  <c r="AU74" i="1"/>
  <c r="AV74" i="1"/>
  <c r="AU75" i="1"/>
  <c r="AV75" i="1"/>
  <c r="AU76" i="1"/>
  <c r="AV76" i="1"/>
  <c r="AU77" i="1"/>
  <c r="AV77" i="1"/>
  <c r="AU78" i="1"/>
  <c r="AV78" i="1"/>
  <c r="AU79" i="1"/>
  <c r="AV79" i="1"/>
  <c r="AU80" i="1"/>
  <c r="AV80" i="1"/>
  <c r="AU81" i="1"/>
  <c r="AV81" i="1"/>
  <c r="AU82" i="1"/>
  <c r="AV82" i="1"/>
  <c r="AU83" i="1"/>
  <c r="AV83" i="1"/>
  <c r="AU84" i="1"/>
  <c r="AV84" i="1"/>
  <c r="AU85" i="1"/>
  <c r="AV85" i="1"/>
  <c r="AU86" i="1"/>
  <c r="AV86" i="1"/>
  <c r="AU87" i="1"/>
  <c r="AV87" i="1"/>
  <c r="AU88" i="1"/>
  <c r="AV88" i="1"/>
  <c r="AU89" i="1"/>
  <c r="AV89" i="1"/>
  <c r="AU90" i="1"/>
  <c r="AV90" i="1"/>
  <c r="AU91" i="1"/>
  <c r="AV91" i="1"/>
  <c r="AU48" i="1"/>
  <c r="AV48" i="1"/>
  <c r="AU49" i="1"/>
  <c r="AV49" i="1"/>
  <c r="AU50" i="1"/>
  <c r="AV50" i="1"/>
  <c r="AU51" i="1"/>
  <c r="AV51" i="1"/>
  <c r="AU52" i="1"/>
  <c r="AV52" i="1"/>
  <c r="AU53" i="1"/>
  <c r="AV53" i="1"/>
  <c r="AU54" i="1"/>
  <c r="AV54" i="1"/>
  <c r="AU55" i="1"/>
  <c r="AV55" i="1"/>
  <c r="AU56" i="1"/>
  <c r="AV56" i="1"/>
  <c r="AU57" i="1"/>
  <c r="AV57" i="1"/>
  <c r="AU58" i="1"/>
  <c r="AV58" i="1"/>
  <c r="AU59" i="1"/>
  <c r="AV59" i="1"/>
  <c r="AU60" i="1"/>
  <c r="AV60" i="1"/>
  <c r="AU61" i="1"/>
  <c r="AV61" i="1"/>
  <c r="AU62" i="1"/>
  <c r="AV62" i="1"/>
  <c r="AU63" i="1"/>
  <c r="AV63" i="1"/>
  <c r="AU64" i="1"/>
  <c r="AV64" i="1"/>
  <c r="AU65" i="1"/>
  <c r="AV65" i="1"/>
  <c r="AU66" i="1"/>
  <c r="AV66" i="1"/>
  <c r="AU67" i="1"/>
  <c r="AV67" i="1"/>
  <c r="AU68" i="1"/>
  <c r="AV68" i="1"/>
  <c r="AU69" i="1"/>
  <c r="AV69" i="1"/>
  <c r="AU70" i="1"/>
  <c r="AV70" i="1"/>
  <c r="AU71" i="1"/>
  <c r="AV71" i="1"/>
  <c r="AU72" i="1"/>
  <c r="AV72" i="1"/>
  <c r="AU73" i="1"/>
  <c r="AV73" i="1"/>
  <c r="AU6" i="1"/>
  <c r="AV6" i="1"/>
  <c r="AU7" i="1"/>
  <c r="AV7" i="1"/>
  <c r="AU8" i="1"/>
  <c r="AV8" i="1"/>
  <c r="AU9" i="1"/>
  <c r="AV9" i="1"/>
  <c r="AU10" i="1"/>
  <c r="AV10" i="1"/>
  <c r="AU11" i="1"/>
  <c r="AV11" i="1"/>
  <c r="AU12" i="1"/>
  <c r="AV12" i="1"/>
  <c r="AU13" i="1"/>
  <c r="AV13" i="1"/>
  <c r="AU14" i="1"/>
  <c r="AV14" i="1"/>
  <c r="AU15" i="1"/>
  <c r="AV15" i="1"/>
  <c r="AU16" i="1"/>
  <c r="AV16" i="1"/>
  <c r="AU17" i="1"/>
  <c r="AV17" i="1"/>
  <c r="AU18" i="1"/>
  <c r="AV18" i="1"/>
  <c r="AU19" i="1"/>
  <c r="AV19" i="1"/>
  <c r="AU20" i="1"/>
  <c r="AV20" i="1"/>
  <c r="AU21" i="1"/>
  <c r="AV21" i="1"/>
  <c r="AU22" i="1"/>
  <c r="AV22" i="1"/>
  <c r="AU23" i="1"/>
  <c r="AV23" i="1"/>
  <c r="AU24" i="1"/>
  <c r="AV24" i="1"/>
  <c r="AU25" i="1"/>
  <c r="AV25" i="1"/>
  <c r="AU26" i="1"/>
  <c r="AV26" i="1"/>
  <c r="AU27" i="1"/>
  <c r="AV27" i="1"/>
  <c r="AU28" i="1"/>
  <c r="AV28" i="1"/>
  <c r="AU29" i="1"/>
  <c r="AV29" i="1"/>
  <c r="AU30" i="1"/>
  <c r="AV30" i="1"/>
  <c r="AU31" i="1"/>
  <c r="AV31" i="1"/>
  <c r="AU32" i="1"/>
  <c r="AV32" i="1"/>
  <c r="AU33" i="1"/>
  <c r="AV33" i="1"/>
  <c r="AU34" i="1"/>
  <c r="AV34" i="1"/>
  <c r="AU35" i="1"/>
  <c r="AV35" i="1"/>
  <c r="AU36" i="1"/>
  <c r="AV36" i="1"/>
  <c r="AU37" i="1"/>
  <c r="AV37" i="1"/>
  <c r="AU38" i="1"/>
  <c r="AV38" i="1"/>
  <c r="AU39" i="1"/>
  <c r="AV39" i="1"/>
  <c r="AU40" i="1"/>
  <c r="AV40" i="1"/>
  <c r="AU41" i="1"/>
  <c r="AV41" i="1"/>
  <c r="AU42" i="1"/>
  <c r="AV42" i="1"/>
  <c r="AU43" i="1"/>
  <c r="AV43" i="1"/>
  <c r="AU44" i="1"/>
  <c r="AV44" i="1"/>
  <c r="AU45" i="1"/>
  <c r="AV45" i="1"/>
  <c r="AU46" i="1"/>
  <c r="AV46" i="1"/>
  <c r="AU47" i="1"/>
  <c r="AV47" i="1"/>
  <c r="AV5" i="1"/>
  <c r="AU5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<sst xmlns="http://schemas.openxmlformats.org/spreadsheetml/2006/main" count="123" uniqueCount="31">
  <si>
    <t>Category: All categories</t>
  </si>
  <si>
    <t>Day</t>
  </si>
  <si>
    <t>bitcoin: (Worldwide)</t>
  </si>
  <si>
    <t>FROM</t>
  </si>
  <si>
    <t>TO</t>
  </si>
  <si>
    <t>Score</t>
  </si>
  <si>
    <t>Scale Factor 1</t>
  </si>
  <si>
    <t>Scale Factor 2</t>
  </si>
  <si>
    <t>Scale Factor 3</t>
  </si>
  <si>
    <t>Scale Factor 4</t>
  </si>
  <si>
    <t>Scale Factor 5</t>
  </si>
  <si>
    <t>Scale Factor 6</t>
  </si>
  <si>
    <t>Scale Factor 7</t>
  </si>
  <si>
    <t>Scale Factor 8</t>
  </si>
  <si>
    <t>Scale Factor 9</t>
  </si>
  <si>
    <t>Scale Factor 10</t>
  </si>
  <si>
    <t>Scale Factor 11</t>
  </si>
  <si>
    <t>Scale Factor 12</t>
  </si>
  <si>
    <t>Scale Factor 13</t>
  </si>
  <si>
    <t>Scale Factor 14</t>
  </si>
  <si>
    <t>Scale Factor 15</t>
  </si>
  <si>
    <t>Scale Factor 16</t>
  </si>
  <si>
    <t>Scale Factor 17</t>
  </si>
  <si>
    <t>Scale Factor 18</t>
  </si>
  <si>
    <t>Scale Factor 19</t>
  </si>
  <si>
    <t>Scale Factor 20</t>
  </si>
  <si>
    <t>Scale Factor 21</t>
  </si>
  <si>
    <t>Scale Factor 22</t>
  </si>
  <si>
    <t xml:space="preserve"> 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</si>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</sst>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dd/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166" fontId="16" fillId="34" borderId="0" xfId="0" applyNumberFormat="1" applyFont="1" applyFill="1" applyAlignment="1">
      <alignment horizontal="center" vertical="center"/>
    </xf>
    <xf numFmtId="14" fontId="16" fillId="34" borderId="0" xfId="0" applyNumberFormat="1" applyFont="1" applyFill="1" applyAlignment="1">
      <alignment horizontal="center" vertical="center"/>
    </xf>
    <xf numFmtId="14" fontId="0" fillId="34" borderId="0" xfId="0" applyNumberForma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166" fontId="16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7309-2990-403C-80C8-13D2783DADC4}">
  <dimension ref="A1:B5070"/>
  <sheetViews>
    <sheetView tabSelected="1" topLeftCell="A4851" zoomScaleNormal="125" zoomScaleSheetLayoutView="100" workbookViewId="0">
      <selection activeCell="A4959" sqref="A4959:A5070"/>
    </sheetView>
  </sheetViews>
  <sheetFormatPr defaultRowHeight="15" x14ac:dyDescent="0.2"/>
  <cols>
    <col min="1" max="1" width="10.22265625" bestFit="1" customWidth="1"/>
  </cols>
  <sheetData>
    <row r="1" spans="1:2" x14ac:dyDescent="0.2">
      <c r="A1" t="s">
        <v>29</v>
      </c>
      <c r="B1" t="s">
        <v>30</v>
      </c>
    </row>
    <row r="2" spans="1:2" x14ac:dyDescent="0.2">
      <c r="A2" s="1">
        <f>'Raw data'!AU5</f>
        <v>39814</v>
      </c>
      <c r="B2">
        <f>'Raw data'!AV5</f>
        <v>0</v>
      </c>
    </row>
    <row r="3" spans="1:2" x14ac:dyDescent="0.2">
      <c r="A3" s="1">
        <f>'Raw data'!AU6</f>
        <v>39815</v>
      </c>
      <c r="B3">
        <f>'Raw data'!AV6</f>
        <v>0</v>
      </c>
    </row>
    <row r="4" spans="1:2" x14ac:dyDescent="0.2">
      <c r="A4" s="1">
        <f>'Raw data'!AU7</f>
        <v>39816</v>
      </c>
      <c r="B4">
        <f>'Raw data'!AV7</f>
        <v>0</v>
      </c>
    </row>
    <row r="5" spans="1:2" x14ac:dyDescent="0.2">
      <c r="A5" s="1">
        <f>'Raw data'!AU8</f>
        <v>39817</v>
      </c>
      <c r="B5">
        <f>'Raw data'!AV8</f>
        <v>0</v>
      </c>
    </row>
    <row r="6" spans="1:2" x14ac:dyDescent="0.2">
      <c r="A6" s="1">
        <f>'Raw data'!AU9</f>
        <v>39818</v>
      </c>
      <c r="B6">
        <f>'Raw data'!AV9</f>
        <v>0</v>
      </c>
    </row>
    <row r="7" spans="1:2" x14ac:dyDescent="0.2">
      <c r="A7" s="1">
        <f>'Raw data'!AU10</f>
        <v>39819</v>
      </c>
      <c r="B7">
        <f>'Raw data'!AV10</f>
        <v>0</v>
      </c>
    </row>
    <row r="8" spans="1:2" x14ac:dyDescent="0.2">
      <c r="A8" s="1">
        <f>'Raw data'!AU11</f>
        <v>39820</v>
      </c>
      <c r="B8">
        <f>'Raw data'!AV11</f>
        <v>0</v>
      </c>
    </row>
    <row r="9" spans="1:2" x14ac:dyDescent="0.2">
      <c r="A9" s="1">
        <f>'Raw data'!AU12</f>
        <v>39821</v>
      </c>
      <c r="B9">
        <f>'Raw data'!AV12</f>
        <v>0</v>
      </c>
    </row>
    <row r="10" spans="1:2" x14ac:dyDescent="0.2">
      <c r="A10" s="1">
        <f>'Raw data'!AU13</f>
        <v>39822</v>
      </c>
      <c r="B10">
        <f>'Raw data'!AV13</f>
        <v>0</v>
      </c>
    </row>
    <row r="11" spans="1:2" x14ac:dyDescent="0.2">
      <c r="A11" s="1">
        <f>'Raw data'!AU14</f>
        <v>39823</v>
      </c>
      <c r="B11">
        <f>'Raw data'!AV14</f>
        <v>0</v>
      </c>
    </row>
    <row r="12" spans="1:2" x14ac:dyDescent="0.2">
      <c r="A12" s="1">
        <f>'Raw data'!AU15</f>
        <v>39824</v>
      </c>
      <c r="B12">
        <f>'Raw data'!AV15</f>
        <v>0</v>
      </c>
    </row>
    <row r="13" spans="1:2" x14ac:dyDescent="0.2">
      <c r="A13" s="1">
        <f>'Raw data'!AU16</f>
        <v>39825</v>
      </c>
      <c r="B13">
        <f>'Raw data'!AV16</f>
        <v>0</v>
      </c>
    </row>
    <row r="14" spans="1:2" x14ac:dyDescent="0.2">
      <c r="A14" s="1">
        <f>'Raw data'!AU17</f>
        <v>39826</v>
      </c>
      <c r="B14">
        <f>'Raw data'!AV17</f>
        <v>0</v>
      </c>
    </row>
    <row r="15" spans="1:2" x14ac:dyDescent="0.2">
      <c r="A15" s="1">
        <f>'Raw data'!AU18</f>
        <v>39827</v>
      </c>
      <c r="B15">
        <f>'Raw data'!AV18</f>
        <v>0</v>
      </c>
    </row>
    <row r="16" spans="1:2" x14ac:dyDescent="0.2">
      <c r="A16" s="1">
        <f>'Raw data'!AU19</f>
        <v>39828</v>
      </c>
      <c r="B16">
        <f>'Raw data'!AV19</f>
        <v>0</v>
      </c>
    </row>
    <row r="17" spans="1:2" x14ac:dyDescent="0.2">
      <c r="A17" s="1">
        <f>'Raw data'!AU20</f>
        <v>39829</v>
      </c>
      <c r="B17">
        <f>'Raw data'!AV20</f>
        <v>0</v>
      </c>
    </row>
    <row r="18" spans="1:2" x14ac:dyDescent="0.2">
      <c r="A18" s="1">
        <f>'Raw data'!AU21</f>
        <v>39830</v>
      </c>
      <c r="B18">
        <f>'Raw data'!AV21</f>
        <v>0</v>
      </c>
    </row>
    <row r="19" spans="1:2" x14ac:dyDescent="0.2">
      <c r="A19" s="1">
        <f>'Raw data'!AU22</f>
        <v>39831</v>
      </c>
      <c r="B19">
        <f>'Raw data'!AV22</f>
        <v>0</v>
      </c>
    </row>
    <row r="20" spans="1:2" x14ac:dyDescent="0.2">
      <c r="A20" s="1">
        <f>'Raw data'!AU23</f>
        <v>39832</v>
      </c>
      <c r="B20">
        <f>'Raw data'!AV23</f>
        <v>0</v>
      </c>
    </row>
    <row r="21" spans="1:2" x14ac:dyDescent="0.2">
      <c r="A21" s="1">
        <f>'Raw data'!AU24</f>
        <v>39833</v>
      </c>
      <c r="B21">
        <f>'Raw data'!AV24</f>
        <v>0</v>
      </c>
    </row>
    <row r="22" spans="1:2" x14ac:dyDescent="0.2">
      <c r="A22" s="1">
        <f>'Raw data'!AU25</f>
        <v>39834</v>
      </c>
      <c r="B22">
        <f>'Raw data'!AV25</f>
        <v>0</v>
      </c>
    </row>
    <row r="23" spans="1:2" x14ac:dyDescent="0.2">
      <c r="A23" s="1">
        <f>'Raw data'!AU26</f>
        <v>39835</v>
      </c>
      <c r="B23">
        <f>'Raw data'!AV26</f>
        <v>0</v>
      </c>
    </row>
    <row r="24" spans="1:2" x14ac:dyDescent="0.2">
      <c r="A24" s="1">
        <f>'Raw data'!AU27</f>
        <v>39836</v>
      </c>
      <c r="B24">
        <f>'Raw data'!AV27</f>
        <v>0</v>
      </c>
    </row>
    <row r="25" spans="1:2" x14ac:dyDescent="0.2">
      <c r="A25" s="1">
        <f>'Raw data'!AU28</f>
        <v>39837</v>
      </c>
      <c r="B25">
        <f>'Raw data'!AV28</f>
        <v>0</v>
      </c>
    </row>
    <row r="26" spans="1:2" x14ac:dyDescent="0.2">
      <c r="A26" s="1">
        <f>'Raw data'!AU29</f>
        <v>39838</v>
      </c>
      <c r="B26">
        <f>'Raw data'!AV29</f>
        <v>0</v>
      </c>
    </row>
    <row r="27" spans="1:2" x14ac:dyDescent="0.2">
      <c r="A27" s="1">
        <f>'Raw data'!AU30</f>
        <v>39839</v>
      </c>
      <c r="B27">
        <f>'Raw data'!AV30</f>
        <v>0</v>
      </c>
    </row>
    <row r="28" spans="1:2" x14ac:dyDescent="0.2">
      <c r="A28" s="1">
        <f>'Raw data'!AU31</f>
        <v>39840</v>
      </c>
      <c r="B28">
        <f>'Raw data'!AV31</f>
        <v>0</v>
      </c>
    </row>
    <row r="29" spans="1:2" x14ac:dyDescent="0.2">
      <c r="A29" s="1">
        <f>'Raw data'!AU32</f>
        <v>39841</v>
      </c>
      <c r="B29">
        <f>'Raw data'!AV32</f>
        <v>0</v>
      </c>
    </row>
    <row r="30" spans="1:2" x14ac:dyDescent="0.2">
      <c r="A30" s="1">
        <f>'Raw data'!AU33</f>
        <v>39842</v>
      </c>
      <c r="B30">
        <f>'Raw data'!AV33</f>
        <v>100</v>
      </c>
    </row>
    <row r="31" spans="1:2" x14ac:dyDescent="0.2">
      <c r="A31" s="1">
        <f>'Raw data'!AU34</f>
        <v>39843</v>
      </c>
      <c r="B31">
        <f>'Raw data'!AV34</f>
        <v>0</v>
      </c>
    </row>
    <row r="32" spans="1:2" x14ac:dyDescent="0.2">
      <c r="A32" s="1">
        <f>'Raw data'!AU35</f>
        <v>39844</v>
      </c>
      <c r="B32">
        <f>'Raw data'!AV35</f>
        <v>0</v>
      </c>
    </row>
    <row r="33" spans="1:2" x14ac:dyDescent="0.2">
      <c r="A33" s="1">
        <f>'Raw data'!AU36</f>
        <v>39845</v>
      </c>
      <c r="B33">
        <f>'Raw data'!AV36</f>
        <v>0</v>
      </c>
    </row>
    <row r="34" spans="1:2" x14ac:dyDescent="0.2">
      <c r="A34" s="1">
        <f>'Raw data'!AU37</f>
        <v>39846</v>
      </c>
      <c r="B34">
        <f>'Raw data'!AV37</f>
        <v>0</v>
      </c>
    </row>
    <row r="35" spans="1:2" x14ac:dyDescent="0.2">
      <c r="A35" s="1">
        <f>'Raw data'!AU38</f>
        <v>39847</v>
      </c>
      <c r="B35">
        <f>'Raw data'!AV38</f>
        <v>0</v>
      </c>
    </row>
    <row r="36" spans="1:2" x14ac:dyDescent="0.2">
      <c r="A36" s="1">
        <f>'Raw data'!AU39</f>
        <v>39848</v>
      </c>
      <c r="B36">
        <f>'Raw data'!AV39</f>
        <v>0</v>
      </c>
    </row>
    <row r="37" spans="1:2" x14ac:dyDescent="0.2">
      <c r="A37" s="1">
        <f>'Raw data'!AU40</f>
        <v>39849</v>
      </c>
      <c r="B37">
        <f>'Raw data'!AV40</f>
        <v>0</v>
      </c>
    </row>
    <row r="38" spans="1:2" x14ac:dyDescent="0.2">
      <c r="A38" s="1">
        <f>'Raw data'!AU41</f>
        <v>39850</v>
      </c>
      <c r="B38">
        <f>'Raw data'!AV41</f>
        <v>0</v>
      </c>
    </row>
    <row r="39" spans="1:2" x14ac:dyDescent="0.2">
      <c r="A39" s="1">
        <f>'Raw data'!AU42</f>
        <v>39851</v>
      </c>
      <c r="B39">
        <f>'Raw data'!AV42</f>
        <v>0</v>
      </c>
    </row>
    <row r="40" spans="1:2" x14ac:dyDescent="0.2">
      <c r="A40" s="1">
        <f>'Raw data'!AU43</f>
        <v>39852</v>
      </c>
      <c r="B40">
        <f>'Raw data'!AV43</f>
        <v>0</v>
      </c>
    </row>
    <row r="41" spans="1:2" x14ac:dyDescent="0.2">
      <c r="A41" s="1">
        <f>'Raw data'!AU44</f>
        <v>39853</v>
      </c>
      <c r="B41">
        <f>'Raw data'!AV44</f>
        <v>0</v>
      </c>
    </row>
    <row r="42" spans="1:2" x14ac:dyDescent="0.2">
      <c r="A42" s="1">
        <f>'Raw data'!AU45</f>
        <v>39854</v>
      </c>
      <c r="B42">
        <f>'Raw data'!AV45</f>
        <v>0</v>
      </c>
    </row>
    <row r="43" spans="1:2" x14ac:dyDescent="0.2">
      <c r="A43" s="1">
        <f>'Raw data'!AU46</f>
        <v>39855</v>
      </c>
      <c r="B43">
        <f>'Raw data'!AV46</f>
        <v>0</v>
      </c>
    </row>
    <row r="44" spans="1:2" x14ac:dyDescent="0.2">
      <c r="A44" s="1">
        <f>'Raw data'!AU47</f>
        <v>39856</v>
      </c>
      <c r="B44">
        <f>'Raw data'!AV47</f>
        <v>0</v>
      </c>
    </row>
    <row r="45" spans="1:2" x14ac:dyDescent="0.2">
      <c r="A45" s="1">
        <f>'Raw data'!AU48</f>
        <v>39857</v>
      </c>
      <c r="B45">
        <f>'Raw data'!AV48</f>
        <v>0</v>
      </c>
    </row>
    <row r="46" spans="1:2" x14ac:dyDescent="0.2">
      <c r="A46" s="1">
        <f>'Raw data'!AU49</f>
        <v>39858</v>
      </c>
      <c r="B46">
        <f>'Raw data'!AV49</f>
        <v>0</v>
      </c>
    </row>
    <row r="47" spans="1:2" x14ac:dyDescent="0.2">
      <c r="A47" s="1">
        <f>'Raw data'!AU50</f>
        <v>39859</v>
      </c>
      <c r="B47">
        <f>'Raw data'!AV50</f>
        <v>0</v>
      </c>
    </row>
    <row r="48" spans="1:2" x14ac:dyDescent="0.2">
      <c r="A48" s="1">
        <f>'Raw data'!AU51</f>
        <v>39860</v>
      </c>
      <c r="B48">
        <f>'Raw data'!AV51</f>
        <v>0</v>
      </c>
    </row>
    <row r="49" spans="1:2" x14ac:dyDescent="0.2">
      <c r="A49" s="1">
        <f>'Raw data'!AU52</f>
        <v>39861</v>
      </c>
      <c r="B49">
        <f>'Raw data'!AV52</f>
        <v>0</v>
      </c>
    </row>
    <row r="50" spans="1:2" x14ac:dyDescent="0.2">
      <c r="A50" s="1">
        <f>'Raw data'!AU53</f>
        <v>39862</v>
      </c>
      <c r="B50">
        <f>'Raw data'!AV53</f>
        <v>0</v>
      </c>
    </row>
    <row r="51" spans="1:2" x14ac:dyDescent="0.2">
      <c r="A51" s="1">
        <f>'Raw data'!AU54</f>
        <v>39863</v>
      </c>
      <c r="B51">
        <f>'Raw data'!AV54</f>
        <v>0</v>
      </c>
    </row>
    <row r="52" spans="1:2" x14ac:dyDescent="0.2">
      <c r="A52" s="1">
        <f>'Raw data'!AU55</f>
        <v>39864</v>
      </c>
      <c r="B52">
        <f>'Raw data'!AV55</f>
        <v>0</v>
      </c>
    </row>
    <row r="53" spans="1:2" x14ac:dyDescent="0.2">
      <c r="A53" s="1">
        <f>'Raw data'!AU56</f>
        <v>39865</v>
      </c>
      <c r="B53">
        <f>'Raw data'!AV56</f>
        <v>0</v>
      </c>
    </row>
    <row r="54" spans="1:2" x14ac:dyDescent="0.2">
      <c r="A54" s="1">
        <f>'Raw data'!AU57</f>
        <v>39866</v>
      </c>
      <c r="B54">
        <f>'Raw data'!AV57</f>
        <v>0</v>
      </c>
    </row>
    <row r="55" spans="1:2" x14ac:dyDescent="0.2">
      <c r="A55" s="1">
        <f>'Raw data'!AU58</f>
        <v>39867</v>
      </c>
      <c r="B55">
        <f>'Raw data'!AV58</f>
        <v>0</v>
      </c>
    </row>
    <row r="56" spans="1:2" x14ac:dyDescent="0.2">
      <c r="A56" s="1">
        <f>'Raw data'!AU59</f>
        <v>39868</v>
      </c>
      <c r="B56">
        <f>'Raw data'!AV59</f>
        <v>0</v>
      </c>
    </row>
    <row r="57" spans="1:2" x14ac:dyDescent="0.2">
      <c r="A57" s="1">
        <f>'Raw data'!AU60</f>
        <v>39869</v>
      </c>
      <c r="B57">
        <f>'Raw data'!AV60</f>
        <v>0</v>
      </c>
    </row>
    <row r="58" spans="1:2" x14ac:dyDescent="0.2">
      <c r="A58" s="1">
        <f>'Raw data'!AU61</f>
        <v>39870</v>
      </c>
      <c r="B58">
        <f>'Raw data'!AV61</f>
        <v>0</v>
      </c>
    </row>
    <row r="59" spans="1:2" x14ac:dyDescent="0.2">
      <c r="A59" s="1">
        <f>'Raw data'!AU62</f>
        <v>39871</v>
      </c>
      <c r="B59">
        <f>'Raw data'!AV62</f>
        <v>0</v>
      </c>
    </row>
    <row r="60" spans="1:2" x14ac:dyDescent="0.2">
      <c r="A60" s="1">
        <f>'Raw data'!AU63</f>
        <v>39872</v>
      </c>
      <c r="B60">
        <f>'Raw data'!AV63</f>
        <v>0</v>
      </c>
    </row>
    <row r="61" spans="1:2" x14ac:dyDescent="0.2">
      <c r="A61" s="1">
        <f>'Raw data'!AU64</f>
        <v>39873</v>
      </c>
      <c r="B61">
        <f>'Raw data'!AV64</f>
        <v>0</v>
      </c>
    </row>
    <row r="62" spans="1:2" x14ac:dyDescent="0.2">
      <c r="A62" s="1">
        <f>'Raw data'!AU65</f>
        <v>39874</v>
      </c>
      <c r="B62">
        <f>'Raw data'!AV65</f>
        <v>0</v>
      </c>
    </row>
    <row r="63" spans="1:2" x14ac:dyDescent="0.2">
      <c r="A63" s="1">
        <f>'Raw data'!AU66</f>
        <v>39875</v>
      </c>
      <c r="B63">
        <f>'Raw data'!AV66</f>
        <v>0</v>
      </c>
    </row>
    <row r="64" spans="1:2" x14ac:dyDescent="0.2">
      <c r="A64" s="1">
        <f>'Raw data'!AU67</f>
        <v>39876</v>
      </c>
      <c r="B64">
        <f>'Raw data'!AV67</f>
        <v>0</v>
      </c>
    </row>
    <row r="65" spans="1:2" x14ac:dyDescent="0.2">
      <c r="A65" s="1">
        <f>'Raw data'!AU68</f>
        <v>39877</v>
      </c>
      <c r="B65">
        <f>'Raw data'!AV68</f>
        <v>0</v>
      </c>
    </row>
    <row r="66" spans="1:2" x14ac:dyDescent="0.2">
      <c r="A66" s="1">
        <f>'Raw data'!AU69</f>
        <v>39878</v>
      </c>
      <c r="B66">
        <f>'Raw data'!AV69</f>
        <v>0</v>
      </c>
    </row>
    <row r="67" spans="1:2" x14ac:dyDescent="0.2">
      <c r="A67" s="1">
        <f>'Raw data'!AU70</f>
        <v>39879</v>
      </c>
      <c r="B67">
        <f>'Raw data'!AV70</f>
        <v>0</v>
      </c>
    </row>
    <row r="68" spans="1:2" x14ac:dyDescent="0.2">
      <c r="A68" s="1">
        <f>'Raw data'!AU71</f>
        <v>39880</v>
      </c>
      <c r="B68">
        <f>'Raw data'!AV71</f>
        <v>0</v>
      </c>
    </row>
    <row r="69" spans="1:2" x14ac:dyDescent="0.2">
      <c r="A69" s="1">
        <f>'Raw data'!AU72</f>
        <v>39881</v>
      </c>
      <c r="B69">
        <f>'Raw data'!AV72</f>
        <v>0</v>
      </c>
    </row>
    <row r="70" spans="1:2" x14ac:dyDescent="0.2">
      <c r="A70" s="1">
        <f>'Raw data'!AU73</f>
        <v>39882</v>
      </c>
      <c r="B70">
        <f>'Raw data'!AV73</f>
        <v>0</v>
      </c>
    </row>
    <row r="71" spans="1:2" x14ac:dyDescent="0.2">
      <c r="A71" s="1">
        <f>'Raw data'!AU74</f>
        <v>39883</v>
      </c>
      <c r="B71">
        <f>'Raw data'!AV74</f>
        <v>0</v>
      </c>
    </row>
    <row r="72" spans="1:2" x14ac:dyDescent="0.2">
      <c r="A72" s="1">
        <f>'Raw data'!AU75</f>
        <v>39884</v>
      </c>
      <c r="B72">
        <f>'Raw data'!AV75</f>
        <v>0</v>
      </c>
    </row>
    <row r="73" spans="1:2" x14ac:dyDescent="0.2">
      <c r="A73" s="1">
        <f>'Raw data'!AU76</f>
        <v>39885</v>
      </c>
      <c r="B73">
        <f>'Raw data'!AV76</f>
        <v>0</v>
      </c>
    </row>
    <row r="74" spans="1:2" x14ac:dyDescent="0.2">
      <c r="A74" s="1">
        <f>'Raw data'!AU77</f>
        <v>39886</v>
      </c>
      <c r="B74">
        <f>'Raw data'!AV77</f>
        <v>0</v>
      </c>
    </row>
    <row r="75" spans="1:2" x14ac:dyDescent="0.2">
      <c r="A75" s="1">
        <f>'Raw data'!AU78</f>
        <v>39887</v>
      </c>
      <c r="B75">
        <f>'Raw data'!AV78</f>
        <v>0</v>
      </c>
    </row>
    <row r="76" spans="1:2" x14ac:dyDescent="0.2">
      <c r="A76" s="1">
        <f>'Raw data'!AU79</f>
        <v>39888</v>
      </c>
      <c r="B76">
        <f>'Raw data'!AV79</f>
        <v>0</v>
      </c>
    </row>
    <row r="77" spans="1:2" x14ac:dyDescent="0.2">
      <c r="A77" s="1">
        <f>'Raw data'!AU80</f>
        <v>39889</v>
      </c>
      <c r="B77">
        <f>'Raw data'!AV80</f>
        <v>0</v>
      </c>
    </row>
    <row r="78" spans="1:2" x14ac:dyDescent="0.2">
      <c r="A78" s="1">
        <f>'Raw data'!AU81</f>
        <v>39890</v>
      </c>
      <c r="B78">
        <f>'Raw data'!AV81</f>
        <v>0</v>
      </c>
    </row>
    <row r="79" spans="1:2" x14ac:dyDescent="0.2">
      <c r="A79" s="1">
        <f>'Raw data'!AU82</f>
        <v>39891</v>
      </c>
      <c r="B79">
        <f>'Raw data'!AV82</f>
        <v>0</v>
      </c>
    </row>
    <row r="80" spans="1:2" x14ac:dyDescent="0.2">
      <c r="A80" s="1">
        <f>'Raw data'!AU83</f>
        <v>39892</v>
      </c>
      <c r="B80">
        <f>'Raw data'!AV83</f>
        <v>0</v>
      </c>
    </row>
    <row r="81" spans="1:2" x14ac:dyDescent="0.2">
      <c r="A81" s="1">
        <f>'Raw data'!AU84</f>
        <v>39893</v>
      </c>
      <c r="B81">
        <f>'Raw data'!AV84</f>
        <v>0</v>
      </c>
    </row>
    <row r="82" spans="1:2" x14ac:dyDescent="0.2">
      <c r="A82" s="1">
        <f>'Raw data'!AU85</f>
        <v>39894</v>
      </c>
      <c r="B82">
        <f>'Raw data'!AV85</f>
        <v>0</v>
      </c>
    </row>
    <row r="83" spans="1:2" x14ac:dyDescent="0.2">
      <c r="A83" s="1">
        <f>'Raw data'!AU86</f>
        <v>39895</v>
      </c>
      <c r="B83">
        <f>'Raw data'!AV86</f>
        <v>0</v>
      </c>
    </row>
    <row r="84" spans="1:2" x14ac:dyDescent="0.2">
      <c r="A84" s="1">
        <f>'Raw data'!AU87</f>
        <v>39896</v>
      </c>
      <c r="B84">
        <f>'Raw data'!AV87</f>
        <v>0</v>
      </c>
    </row>
    <row r="85" spans="1:2" x14ac:dyDescent="0.2">
      <c r="A85" s="1">
        <f>'Raw data'!AU88</f>
        <v>39897</v>
      </c>
      <c r="B85">
        <f>'Raw data'!AV88</f>
        <v>0</v>
      </c>
    </row>
    <row r="86" spans="1:2" x14ac:dyDescent="0.2">
      <c r="A86" s="1">
        <f>'Raw data'!AU89</f>
        <v>39898</v>
      </c>
      <c r="B86">
        <f>'Raw data'!AV89</f>
        <v>0</v>
      </c>
    </row>
    <row r="87" spans="1:2" x14ac:dyDescent="0.2">
      <c r="A87" s="1">
        <f>'Raw data'!AU90</f>
        <v>39899</v>
      </c>
      <c r="B87">
        <f>'Raw data'!AV90</f>
        <v>0</v>
      </c>
    </row>
    <row r="88" spans="1:2" x14ac:dyDescent="0.2">
      <c r="A88" s="1">
        <f>'Raw data'!AU91</f>
        <v>39900</v>
      </c>
      <c r="B88">
        <f>'Raw data'!AV91</f>
        <v>0</v>
      </c>
    </row>
    <row r="89" spans="1:2" x14ac:dyDescent="0.2">
      <c r="A89" s="1">
        <f>'Raw data'!AU92</f>
        <v>39901</v>
      </c>
      <c r="B89">
        <f>'Raw data'!AV92</f>
        <v>0</v>
      </c>
    </row>
    <row r="90" spans="1:2" x14ac:dyDescent="0.2">
      <c r="A90" s="1">
        <f>'Raw data'!AU93</f>
        <v>39902</v>
      </c>
      <c r="B90">
        <f>'Raw data'!AV93</f>
        <v>0</v>
      </c>
    </row>
    <row r="91" spans="1:2" x14ac:dyDescent="0.2">
      <c r="A91" s="1">
        <f>'Raw data'!AU94</f>
        <v>39903</v>
      </c>
      <c r="B91">
        <f>'Raw data'!AV94</f>
        <v>0</v>
      </c>
    </row>
    <row r="92" spans="1:2" x14ac:dyDescent="0.2">
      <c r="A92" s="1">
        <f>'Raw data'!AU95</f>
        <v>39904</v>
      </c>
      <c r="B92">
        <f>'Raw data'!AV95</f>
        <v>0</v>
      </c>
    </row>
    <row r="93" spans="1:2" x14ac:dyDescent="0.2">
      <c r="A93" s="1">
        <f>'Raw data'!AU96</f>
        <v>39905</v>
      </c>
      <c r="B93">
        <f>'Raw data'!AV96</f>
        <v>0</v>
      </c>
    </row>
    <row r="94" spans="1:2" x14ac:dyDescent="0.2">
      <c r="A94" s="1">
        <f>'Raw data'!AU97</f>
        <v>39906</v>
      </c>
      <c r="B94">
        <f>'Raw data'!AV97</f>
        <v>0</v>
      </c>
    </row>
    <row r="95" spans="1:2" x14ac:dyDescent="0.2">
      <c r="A95" s="1">
        <f>'Raw data'!AU98</f>
        <v>39907</v>
      </c>
      <c r="B95">
        <f>'Raw data'!AV98</f>
        <v>0</v>
      </c>
    </row>
    <row r="96" spans="1:2" x14ac:dyDescent="0.2">
      <c r="A96" s="1">
        <f>'Raw data'!AU99</f>
        <v>39908</v>
      </c>
      <c r="B96">
        <f>'Raw data'!AV99</f>
        <v>0</v>
      </c>
    </row>
    <row r="97" spans="1:2" x14ac:dyDescent="0.2">
      <c r="A97" s="1">
        <f>'Raw data'!AU100</f>
        <v>39909</v>
      </c>
      <c r="B97">
        <f>'Raw data'!AV100</f>
        <v>0</v>
      </c>
    </row>
    <row r="98" spans="1:2" x14ac:dyDescent="0.2">
      <c r="A98" s="1">
        <f>'Raw data'!AU101</f>
        <v>39910</v>
      </c>
      <c r="B98">
        <f>'Raw data'!AV101</f>
        <v>0</v>
      </c>
    </row>
    <row r="99" spans="1:2" x14ac:dyDescent="0.2">
      <c r="A99" s="1">
        <f>'Raw data'!AU102</f>
        <v>39911</v>
      </c>
      <c r="B99">
        <f>'Raw data'!AV102</f>
        <v>0</v>
      </c>
    </row>
    <row r="100" spans="1:2" x14ac:dyDescent="0.2">
      <c r="A100" s="1">
        <f>'Raw data'!AU103</f>
        <v>39912</v>
      </c>
      <c r="B100">
        <f>'Raw data'!AV103</f>
        <v>0</v>
      </c>
    </row>
    <row r="101" spans="1:2" x14ac:dyDescent="0.2">
      <c r="A101" s="1">
        <f>'Raw data'!AU104</f>
        <v>39913</v>
      </c>
      <c r="B101">
        <f>'Raw data'!AV104</f>
        <v>0</v>
      </c>
    </row>
    <row r="102" spans="1:2" x14ac:dyDescent="0.2">
      <c r="A102" s="1">
        <f>'Raw data'!AU105</f>
        <v>39914</v>
      </c>
      <c r="B102">
        <f>'Raw data'!AV105</f>
        <v>0</v>
      </c>
    </row>
    <row r="103" spans="1:2" x14ac:dyDescent="0.2">
      <c r="A103" s="1">
        <f>'Raw data'!AU106</f>
        <v>39915</v>
      </c>
      <c r="B103">
        <f>'Raw data'!AV106</f>
        <v>0</v>
      </c>
    </row>
    <row r="104" spans="1:2" x14ac:dyDescent="0.2">
      <c r="A104" s="1">
        <f>'Raw data'!AU107</f>
        <v>39916</v>
      </c>
      <c r="B104">
        <f>'Raw data'!AV107</f>
        <v>0</v>
      </c>
    </row>
    <row r="105" spans="1:2" x14ac:dyDescent="0.2">
      <c r="A105" s="1">
        <f>'Raw data'!AU108</f>
        <v>39917</v>
      </c>
      <c r="B105">
        <f>'Raw data'!AV108</f>
        <v>0</v>
      </c>
    </row>
    <row r="106" spans="1:2" x14ac:dyDescent="0.2">
      <c r="A106" s="1">
        <f>'Raw data'!AU109</f>
        <v>39918</v>
      </c>
      <c r="B106">
        <f>'Raw data'!AV109</f>
        <v>0</v>
      </c>
    </row>
    <row r="107" spans="1:2" x14ac:dyDescent="0.2">
      <c r="A107" s="1">
        <f>'Raw data'!AU110</f>
        <v>39919</v>
      </c>
      <c r="B107">
        <f>'Raw data'!AV110</f>
        <v>0</v>
      </c>
    </row>
    <row r="108" spans="1:2" x14ac:dyDescent="0.2">
      <c r="A108" s="1">
        <f>'Raw data'!AU111</f>
        <v>39920</v>
      </c>
      <c r="B108">
        <f>'Raw data'!AV111</f>
        <v>0</v>
      </c>
    </row>
    <row r="109" spans="1:2" x14ac:dyDescent="0.2">
      <c r="A109" s="1">
        <f>'Raw data'!AU112</f>
        <v>39921</v>
      </c>
      <c r="B109">
        <f>'Raw data'!AV112</f>
        <v>0</v>
      </c>
    </row>
    <row r="110" spans="1:2" x14ac:dyDescent="0.2">
      <c r="A110" s="1">
        <f>'Raw data'!AU113</f>
        <v>39922</v>
      </c>
      <c r="B110">
        <f>'Raw data'!AV113</f>
        <v>0</v>
      </c>
    </row>
    <row r="111" spans="1:2" x14ac:dyDescent="0.2">
      <c r="A111" s="1">
        <f>'Raw data'!AU114</f>
        <v>39923</v>
      </c>
      <c r="B111">
        <f>'Raw data'!AV114</f>
        <v>0</v>
      </c>
    </row>
    <row r="112" spans="1:2" x14ac:dyDescent="0.2">
      <c r="A112" s="1">
        <f>'Raw data'!AU115</f>
        <v>39924</v>
      </c>
      <c r="B112">
        <f>'Raw data'!AV115</f>
        <v>0</v>
      </c>
    </row>
    <row r="113" spans="1:2" x14ac:dyDescent="0.2">
      <c r="A113" s="1">
        <f>'Raw data'!AU116</f>
        <v>39925</v>
      </c>
      <c r="B113">
        <f>'Raw data'!AV116</f>
        <v>0</v>
      </c>
    </row>
    <row r="114" spans="1:2" x14ac:dyDescent="0.2">
      <c r="A114" s="1">
        <f>'Raw data'!AU117</f>
        <v>39926</v>
      </c>
      <c r="B114">
        <f>'Raw data'!AV117</f>
        <v>0</v>
      </c>
    </row>
    <row r="115" spans="1:2" x14ac:dyDescent="0.2">
      <c r="A115" s="1">
        <f>'Raw data'!AU118</f>
        <v>39927</v>
      </c>
      <c r="B115">
        <f>'Raw data'!AV118</f>
        <v>0</v>
      </c>
    </row>
    <row r="116" spans="1:2" x14ac:dyDescent="0.2">
      <c r="A116" s="1">
        <f>'Raw data'!AU119</f>
        <v>39928</v>
      </c>
      <c r="B116">
        <f>'Raw data'!AV119</f>
        <v>0</v>
      </c>
    </row>
    <row r="117" spans="1:2" x14ac:dyDescent="0.2">
      <c r="A117" s="1">
        <f>'Raw data'!AU120</f>
        <v>39929</v>
      </c>
      <c r="B117">
        <f>'Raw data'!AV120</f>
        <v>0</v>
      </c>
    </row>
    <row r="118" spans="1:2" x14ac:dyDescent="0.2">
      <c r="A118" s="1">
        <f>'Raw data'!AU121</f>
        <v>39930</v>
      </c>
      <c r="B118">
        <f>'Raw data'!AV121</f>
        <v>0</v>
      </c>
    </row>
    <row r="119" spans="1:2" x14ac:dyDescent="0.2">
      <c r="A119" s="1">
        <f>'Raw data'!AU122</f>
        <v>39931</v>
      </c>
      <c r="B119">
        <f>'Raw data'!AV122</f>
        <v>0</v>
      </c>
    </row>
    <row r="120" spans="1:2" x14ac:dyDescent="0.2">
      <c r="A120" s="1">
        <f>'Raw data'!AU123</f>
        <v>39932</v>
      </c>
      <c r="B120">
        <f>'Raw data'!AV123</f>
        <v>0</v>
      </c>
    </row>
    <row r="121" spans="1:2" x14ac:dyDescent="0.2">
      <c r="A121" s="1">
        <f>'Raw data'!AU124</f>
        <v>39933</v>
      </c>
      <c r="B121">
        <f>'Raw data'!AV124</f>
        <v>0</v>
      </c>
    </row>
    <row r="122" spans="1:2" x14ac:dyDescent="0.2">
      <c r="A122" s="1">
        <f>'Raw data'!AU125</f>
        <v>39934</v>
      </c>
      <c r="B122">
        <f>'Raw data'!AV125</f>
        <v>0</v>
      </c>
    </row>
    <row r="123" spans="1:2" x14ac:dyDescent="0.2">
      <c r="A123" s="1">
        <f>'Raw data'!AU126</f>
        <v>39935</v>
      </c>
      <c r="B123">
        <f>'Raw data'!AV126</f>
        <v>0</v>
      </c>
    </row>
    <row r="124" spans="1:2" x14ac:dyDescent="0.2">
      <c r="A124" s="1">
        <f>'Raw data'!AU127</f>
        <v>39936</v>
      </c>
      <c r="B124">
        <f>'Raw data'!AV127</f>
        <v>0</v>
      </c>
    </row>
    <row r="125" spans="1:2" x14ac:dyDescent="0.2">
      <c r="A125" s="1">
        <f>'Raw data'!AU128</f>
        <v>39937</v>
      </c>
      <c r="B125">
        <f>'Raw data'!AV128</f>
        <v>0</v>
      </c>
    </row>
    <row r="126" spans="1:2" x14ac:dyDescent="0.2">
      <c r="A126" s="1">
        <f>'Raw data'!AU129</f>
        <v>39938</v>
      </c>
      <c r="B126">
        <f>'Raw data'!AV129</f>
        <v>0</v>
      </c>
    </row>
    <row r="127" spans="1:2" x14ac:dyDescent="0.2">
      <c r="A127" s="1">
        <f>'Raw data'!AU130</f>
        <v>39939</v>
      </c>
      <c r="B127">
        <f>'Raw data'!AV130</f>
        <v>0</v>
      </c>
    </row>
    <row r="128" spans="1:2" x14ac:dyDescent="0.2">
      <c r="A128" s="1">
        <f>'Raw data'!AU131</f>
        <v>39940</v>
      </c>
      <c r="B128">
        <f>'Raw data'!AV131</f>
        <v>0</v>
      </c>
    </row>
    <row r="129" spans="1:2" x14ac:dyDescent="0.2">
      <c r="A129" s="1">
        <f>'Raw data'!AU132</f>
        <v>39941</v>
      </c>
      <c r="B129">
        <f>'Raw data'!AV132</f>
        <v>0</v>
      </c>
    </row>
    <row r="130" spans="1:2" x14ac:dyDescent="0.2">
      <c r="A130" s="1">
        <f>'Raw data'!AU133</f>
        <v>39942</v>
      </c>
      <c r="B130">
        <f>'Raw data'!AV133</f>
        <v>0</v>
      </c>
    </row>
    <row r="131" spans="1:2" x14ac:dyDescent="0.2">
      <c r="A131" s="1">
        <f>'Raw data'!AU134</f>
        <v>39943</v>
      </c>
      <c r="B131">
        <f>'Raw data'!AV134</f>
        <v>0</v>
      </c>
    </row>
    <row r="132" spans="1:2" x14ac:dyDescent="0.2">
      <c r="A132" s="1">
        <f>'Raw data'!AU135</f>
        <v>39944</v>
      </c>
      <c r="B132">
        <f>'Raw data'!AV135</f>
        <v>0</v>
      </c>
    </row>
    <row r="133" spans="1:2" x14ac:dyDescent="0.2">
      <c r="A133" s="1">
        <f>'Raw data'!AU136</f>
        <v>39945</v>
      </c>
      <c r="B133">
        <f>'Raw data'!AV136</f>
        <v>0</v>
      </c>
    </row>
    <row r="134" spans="1:2" x14ac:dyDescent="0.2">
      <c r="A134" s="1">
        <f>'Raw data'!AU137</f>
        <v>39946</v>
      </c>
      <c r="B134">
        <f>'Raw data'!AV137</f>
        <v>0</v>
      </c>
    </row>
    <row r="135" spans="1:2" x14ac:dyDescent="0.2">
      <c r="A135" s="1">
        <f>'Raw data'!AU138</f>
        <v>39947</v>
      </c>
      <c r="B135">
        <f>'Raw data'!AV138</f>
        <v>0</v>
      </c>
    </row>
    <row r="136" spans="1:2" x14ac:dyDescent="0.2">
      <c r="A136" s="1">
        <f>'Raw data'!AU139</f>
        <v>39948</v>
      </c>
      <c r="B136">
        <f>'Raw data'!AV139</f>
        <v>0</v>
      </c>
    </row>
    <row r="137" spans="1:2" x14ac:dyDescent="0.2">
      <c r="A137" s="1">
        <f>'Raw data'!AU140</f>
        <v>39949</v>
      </c>
      <c r="B137">
        <f>'Raw data'!AV140</f>
        <v>0</v>
      </c>
    </row>
    <row r="138" spans="1:2" x14ac:dyDescent="0.2">
      <c r="A138" s="1">
        <f>'Raw data'!AU141</f>
        <v>39950</v>
      </c>
      <c r="B138">
        <f>'Raw data'!AV141</f>
        <v>0</v>
      </c>
    </row>
    <row r="139" spans="1:2" x14ac:dyDescent="0.2">
      <c r="A139" s="1">
        <f>'Raw data'!AU142</f>
        <v>39951</v>
      </c>
      <c r="B139">
        <f>'Raw data'!AV142</f>
        <v>0</v>
      </c>
    </row>
    <row r="140" spans="1:2" x14ac:dyDescent="0.2">
      <c r="A140" s="1">
        <f>'Raw data'!AU143</f>
        <v>39952</v>
      </c>
      <c r="B140">
        <f>'Raw data'!AV143</f>
        <v>0</v>
      </c>
    </row>
    <row r="141" spans="1:2" x14ac:dyDescent="0.2">
      <c r="A141" s="1">
        <f>'Raw data'!AU144</f>
        <v>39953</v>
      </c>
      <c r="B141">
        <f>'Raw data'!AV144</f>
        <v>0</v>
      </c>
    </row>
    <row r="142" spans="1:2" x14ac:dyDescent="0.2">
      <c r="A142" s="1">
        <f>'Raw data'!AU145</f>
        <v>39954</v>
      </c>
      <c r="B142">
        <f>'Raw data'!AV145</f>
        <v>0</v>
      </c>
    </row>
    <row r="143" spans="1:2" x14ac:dyDescent="0.2">
      <c r="A143" s="1">
        <f>'Raw data'!AU146</f>
        <v>39955</v>
      </c>
      <c r="B143">
        <f>'Raw data'!AV146</f>
        <v>0</v>
      </c>
    </row>
    <row r="144" spans="1:2" x14ac:dyDescent="0.2">
      <c r="A144" s="1">
        <f>'Raw data'!AU147</f>
        <v>39956</v>
      </c>
      <c r="B144">
        <f>'Raw data'!AV147</f>
        <v>0</v>
      </c>
    </row>
    <row r="145" spans="1:2" x14ac:dyDescent="0.2">
      <c r="A145" s="1">
        <f>'Raw data'!AU148</f>
        <v>39957</v>
      </c>
      <c r="B145">
        <f>'Raw data'!AV148</f>
        <v>0</v>
      </c>
    </row>
    <row r="146" spans="1:2" x14ac:dyDescent="0.2">
      <c r="A146" s="1">
        <f>'Raw data'!AU149</f>
        <v>39958</v>
      </c>
      <c r="B146">
        <f>'Raw data'!AV149</f>
        <v>0</v>
      </c>
    </row>
    <row r="147" spans="1:2" x14ac:dyDescent="0.2">
      <c r="A147" s="1">
        <f>'Raw data'!AU150</f>
        <v>39959</v>
      </c>
      <c r="B147">
        <f>'Raw data'!AV150</f>
        <v>0</v>
      </c>
    </row>
    <row r="148" spans="1:2" x14ac:dyDescent="0.2">
      <c r="A148" s="1">
        <f>'Raw data'!AU151</f>
        <v>39960</v>
      </c>
      <c r="B148">
        <f>'Raw data'!AV151</f>
        <v>0</v>
      </c>
    </row>
    <row r="149" spans="1:2" x14ac:dyDescent="0.2">
      <c r="A149" s="1">
        <f>'Raw data'!AU152</f>
        <v>39961</v>
      </c>
      <c r="B149">
        <f>'Raw data'!AV152</f>
        <v>0</v>
      </c>
    </row>
    <row r="150" spans="1:2" x14ac:dyDescent="0.2">
      <c r="A150" s="1">
        <f>'Raw data'!AU153</f>
        <v>39962</v>
      </c>
      <c r="B150">
        <f>'Raw data'!AV153</f>
        <v>0</v>
      </c>
    </row>
    <row r="151" spans="1:2" x14ac:dyDescent="0.2">
      <c r="A151" s="1">
        <f>'Raw data'!AU154</f>
        <v>39963</v>
      </c>
      <c r="B151">
        <f>'Raw data'!AV154</f>
        <v>0</v>
      </c>
    </row>
    <row r="152" spans="1:2" x14ac:dyDescent="0.2">
      <c r="A152" s="1">
        <f>'Raw data'!AU155</f>
        <v>39964</v>
      </c>
      <c r="B152">
        <f>'Raw data'!AV155</f>
        <v>0</v>
      </c>
    </row>
    <row r="153" spans="1:2" x14ac:dyDescent="0.2">
      <c r="A153" s="1">
        <f>'Raw data'!AU156</f>
        <v>39965</v>
      </c>
      <c r="B153">
        <f>'Raw data'!AV156</f>
        <v>0</v>
      </c>
    </row>
    <row r="154" spans="1:2" x14ac:dyDescent="0.2">
      <c r="A154" s="1">
        <f>'Raw data'!AU157</f>
        <v>39966</v>
      </c>
      <c r="B154">
        <f>'Raw data'!AV157</f>
        <v>0</v>
      </c>
    </row>
    <row r="155" spans="1:2" x14ac:dyDescent="0.2">
      <c r="A155" s="1">
        <f>'Raw data'!AU158</f>
        <v>39967</v>
      </c>
      <c r="B155">
        <f>'Raw data'!AV158</f>
        <v>0</v>
      </c>
    </row>
    <row r="156" spans="1:2" x14ac:dyDescent="0.2">
      <c r="A156" s="1">
        <f>'Raw data'!AU159</f>
        <v>39968</v>
      </c>
      <c r="B156">
        <f>'Raw data'!AV159</f>
        <v>0</v>
      </c>
    </row>
    <row r="157" spans="1:2" x14ac:dyDescent="0.2">
      <c r="A157" s="1">
        <f>'Raw data'!AU160</f>
        <v>39969</v>
      </c>
      <c r="B157">
        <f>'Raw data'!AV160</f>
        <v>0</v>
      </c>
    </row>
    <row r="158" spans="1:2" x14ac:dyDescent="0.2">
      <c r="A158" s="1">
        <f>'Raw data'!AU161</f>
        <v>39970</v>
      </c>
      <c r="B158">
        <f>'Raw data'!AV161</f>
        <v>0</v>
      </c>
    </row>
    <row r="159" spans="1:2" x14ac:dyDescent="0.2">
      <c r="A159" s="1">
        <f>'Raw data'!AU162</f>
        <v>39971</v>
      </c>
      <c r="B159">
        <f>'Raw data'!AV162</f>
        <v>0</v>
      </c>
    </row>
    <row r="160" spans="1:2" x14ac:dyDescent="0.2">
      <c r="A160" s="1">
        <f>'Raw data'!AU163</f>
        <v>39972</v>
      </c>
      <c r="B160">
        <f>'Raw data'!AV163</f>
        <v>0</v>
      </c>
    </row>
    <row r="161" spans="1:2" x14ac:dyDescent="0.2">
      <c r="A161" s="1">
        <f>'Raw data'!AU164</f>
        <v>39973</v>
      </c>
      <c r="B161">
        <f>'Raw data'!AV164</f>
        <v>0</v>
      </c>
    </row>
    <row r="162" spans="1:2" x14ac:dyDescent="0.2">
      <c r="A162" s="1">
        <f>'Raw data'!AU165</f>
        <v>39974</v>
      </c>
      <c r="B162">
        <f>'Raw data'!AV165</f>
        <v>0</v>
      </c>
    </row>
    <row r="163" spans="1:2" x14ac:dyDescent="0.2">
      <c r="A163" s="1">
        <f>'Raw data'!AU166</f>
        <v>39975</v>
      </c>
      <c r="B163">
        <f>'Raw data'!AV166</f>
        <v>0</v>
      </c>
    </row>
    <row r="164" spans="1:2" x14ac:dyDescent="0.2">
      <c r="A164" s="1">
        <f>'Raw data'!AU167</f>
        <v>39976</v>
      </c>
      <c r="B164">
        <f>'Raw data'!AV167</f>
        <v>0</v>
      </c>
    </row>
    <row r="165" spans="1:2" x14ac:dyDescent="0.2">
      <c r="A165" s="1">
        <f>'Raw data'!AU168</f>
        <v>39977</v>
      </c>
      <c r="B165">
        <f>'Raw data'!AV168</f>
        <v>0</v>
      </c>
    </row>
    <row r="166" spans="1:2" x14ac:dyDescent="0.2">
      <c r="A166" s="1">
        <f>'Raw data'!AU169</f>
        <v>39978</v>
      </c>
      <c r="B166">
        <f>'Raw data'!AV169</f>
        <v>0</v>
      </c>
    </row>
    <row r="167" spans="1:2" x14ac:dyDescent="0.2">
      <c r="A167" s="1">
        <f>'Raw data'!AU170</f>
        <v>39979</v>
      </c>
      <c r="B167">
        <f>'Raw data'!AV170</f>
        <v>0</v>
      </c>
    </row>
    <row r="168" spans="1:2" x14ac:dyDescent="0.2">
      <c r="A168" s="1">
        <f>'Raw data'!AU171</f>
        <v>39980</v>
      </c>
      <c r="B168">
        <f>'Raw data'!AV171</f>
        <v>0</v>
      </c>
    </row>
    <row r="169" spans="1:2" x14ac:dyDescent="0.2">
      <c r="A169" s="1">
        <f>'Raw data'!AU172</f>
        <v>39981</v>
      </c>
      <c r="B169">
        <f>'Raw data'!AV172</f>
        <v>0</v>
      </c>
    </row>
    <row r="170" spans="1:2" x14ac:dyDescent="0.2">
      <c r="A170" s="1">
        <f>'Raw data'!AU173</f>
        <v>39982</v>
      </c>
      <c r="B170">
        <f>'Raw data'!AV173</f>
        <v>0</v>
      </c>
    </row>
    <row r="171" spans="1:2" x14ac:dyDescent="0.2">
      <c r="A171" s="1">
        <f>'Raw data'!AU174</f>
        <v>39983</v>
      </c>
      <c r="B171">
        <f>'Raw data'!AV174</f>
        <v>0</v>
      </c>
    </row>
    <row r="172" spans="1:2" x14ac:dyDescent="0.2">
      <c r="A172" s="1">
        <f>'Raw data'!AU175</f>
        <v>39984</v>
      </c>
      <c r="B172">
        <f>'Raw data'!AV175</f>
        <v>0</v>
      </c>
    </row>
    <row r="173" spans="1:2" x14ac:dyDescent="0.2">
      <c r="A173" s="1">
        <f>'Raw data'!AU176</f>
        <v>39985</v>
      </c>
      <c r="B173">
        <f>'Raw data'!AV176</f>
        <v>0</v>
      </c>
    </row>
    <row r="174" spans="1:2" x14ac:dyDescent="0.2">
      <c r="A174" s="1">
        <f>'Raw data'!AU177</f>
        <v>39986</v>
      </c>
      <c r="B174">
        <f>'Raw data'!AV177</f>
        <v>0</v>
      </c>
    </row>
    <row r="175" spans="1:2" x14ac:dyDescent="0.2">
      <c r="A175" s="1">
        <f>'Raw data'!AU178</f>
        <v>39987</v>
      </c>
      <c r="B175">
        <f>'Raw data'!AV178</f>
        <v>0</v>
      </c>
    </row>
    <row r="176" spans="1:2" x14ac:dyDescent="0.2">
      <c r="A176" s="1">
        <f>'Raw data'!AU179</f>
        <v>39988</v>
      </c>
      <c r="B176">
        <f>'Raw data'!AV179</f>
        <v>90</v>
      </c>
    </row>
    <row r="177" spans="1:2" x14ac:dyDescent="0.2">
      <c r="A177" s="1">
        <f>'Raw data'!AU180</f>
        <v>39989</v>
      </c>
      <c r="B177">
        <f>'Raw data'!AV180</f>
        <v>0</v>
      </c>
    </row>
    <row r="178" spans="1:2" x14ac:dyDescent="0.2">
      <c r="A178" s="1">
        <f>'Raw data'!AU181</f>
        <v>39990</v>
      </c>
      <c r="B178">
        <f>'Raw data'!AV181</f>
        <v>0</v>
      </c>
    </row>
    <row r="179" spans="1:2" x14ac:dyDescent="0.2">
      <c r="A179" s="1">
        <f>'Raw data'!AU182</f>
        <v>39991</v>
      </c>
      <c r="B179">
        <f>'Raw data'!AV182</f>
        <v>0</v>
      </c>
    </row>
    <row r="180" spans="1:2" x14ac:dyDescent="0.2">
      <c r="A180" s="1">
        <f>'Raw data'!AU183</f>
        <v>39992</v>
      </c>
      <c r="B180">
        <f>'Raw data'!AV183</f>
        <v>0</v>
      </c>
    </row>
    <row r="181" spans="1:2" x14ac:dyDescent="0.2">
      <c r="A181" s="1">
        <f>'Raw data'!AU184</f>
        <v>39993</v>
      </c>
      <c r="B181">
        <f>'Raw data'!AV184</f>
        <v>0</v>
      </c>
    </row>
    <row r="182" spans="1:2" x14ac:dyDescent="0.2">
      <c r="A182" s="1">
        <f>'Raw data'!AU185</f>
        <v>39994</v>
      </c>
      <c r="B182">
        <f>'Raw data'!AV185</f>
        <v>0</v>
      </c>
    </row>
    <row r="183" spans="1:2" x14ac:dyDescent="0.2">
      <c r="A183" s="1">
        <f>'Raw data'!AU186</f>
        <v>39995</v>
      </c>
      <c r="B183">
        <f>'Raw data'!AV186</f>
        <v>0</v>
      </c>
    </row>
    <row r="184" spans="1:2" x14ac:dyDescent="0.2">
      <c r="A184" s="1">
        <f>'Raw data'!AU187</f>
        <v>39996</v>
      </c>
      <c r="B184">
        <f>'Raw data'!AV187</f>
        <v>0</v>
      </c>
    </row>
    <row r="185" spans="1:2" x14ac:dyDescent="0.2">
      <c r="A185" s="1">
        <f>'Raw data'!AU188</f>
        <v>39997</v>
      </c>
      <c r="B185">
        <f>'Raw data'!AV188</f>
        <v>0</v>
      </c>
    </row>
    <row r="186" spans="1:2" x14ac:dyDescent="0.2">
      <c r="A186" s="1">
        <f>'Raw data'!AU189</f>
        <v>39998</v>
      </c>
      <c r="B186">
        <f>'Raw data'!AV189</f>
        <v>0</v>
      </c>
    </row>
    <row r="187" spans="1:2" x14ac:dyDescent="0.2">
      <c r="A187" s="1">
        <f>'Raw data'!AU190</f>
        <v>39999</v>
      </c>
      <c r="B187">
        <f>'Raw data'!AV190</f>
        <v>0</v>
      </c>
    </row>
    <row r="188" spans="1:2" x14ac:dyDescent="0.2">
      <c r="A188" s="1">
        <f>'Raw data'!AU191</f>
        <v>40000</v>
      </c>
      <c r="B188">
        <f>'Raw data'!AV191</f>
        <v>0</v>
      </c>
    </row>
    <row r="189" spans="1:2" x14ac:dyDescent="0.2">
      <c r="A189" s="1">
        <f>'Raw data'!AU192</f>
        <v>40001</v>
      </c>
      <c r="B189">
        <f>'Raw data'!AV192</f>
        <v>0</v>
      </c>
    </row>
    <row r="190" spans="1:2" x14ac:dyDescent="0.2">
      <c r="A190" s="1">
        <f>'Raw data'!AU193</f>
        <v>40002</v>
      </c>
      <c r="B190">
        <f>'Raw data'!AV193</f>
        <v>0</v>
      </c>
    </row>
    <row r="191" spans="1:2" x14ac:dyDescent="0.2">
      <c r="A191" s="1">
        <f>'Raw data'!AU194</f>
        <v>40003</v>
      </c>
      <c r="B191">
        <f>'Raw data'!AV194</f>
        <v>0</v>
      </c>
    </row>
    <row r="192" spans="1:2" x14ac:dyDescent="0.2">
      <c r="A192" s="1">
        <f>'Raw data'!AU195</f>
        <v>40004</v>
      </c>
      <c r="B192">
        <f>'Raw data'!AV195</f>
        <v>0</v>
      </c>
    </row>
    <row r="193" spans="1:2" x14ac:dyDescent="0.2">
      <c r="A193" s="1">
        <f>'Raw data'!AU196</f>
        <v>40005</v>
      </c>
      <c r="B193">
        <f>'Raw data'!AV196</f>
        <v>0</v>
      </c>
    </row>
    <row r="194" spans="1:2" x14ac:dyDescent="0.2">
      <c r="A194" s="1">
        <f>'Raw data'!AU197</f>
        <v>40006</v>
      </c>
      <c r="B194">
        <f>'Raw data'!AV197</f>
        <v>0</v>
      </c>
    </row>
    <row r="195" spans="1:2" x14ac:dyDescent="0.2">
      <c r="A195" s="1">
        <f>'Raw data'!AU198</f>
        <v>40007</v>
      </c>
      <c r="B195">
        <f>'Raw data'!AV198</f>
        <v>0</v>
      </c>
    </row>
    <row r="196" spans="1:2" x14ac:dyDescent="0.2">
      <c r="A196" s="1">
        <f>'Raw data'!AU199</f>
        <v>40008</v>
      </c>
      <c r="B196">
        <f>'Raw data'!AV199</f>
        <v>0</v>
      </c>
    </row>
    <row r="197" spans="1:2" x14ac:dyDescent="0.2">
      <c r="A197" s="1">
        <f>'Raw data'!AU200</f>
        <v>40009</v>
      </c>
      <c r="B197">
        <f>'Raw data'!AV200</f>
        <v>0</v>
      </c>
    </row>
    <row r="198" spans="1:2" x14ac:dyDescent="0.2">
      <c r="A198" s="1">
        <f>'Raw data'!AU201</f>
        <v>40010</v>
      </c>
      <c r="B198">
        <f>'Raw data'!AV201</f>
        <v>0</v>
      </c>
    </row>
    <row r="199" spans="1:2" x14ac:dyDescent="0.2">
      <c r="A199" s="1">
        <f>'Raw data'!AU202</f>
        <v>40011</v>
      </c>
      <c r="B199">
        <f>'Raw data'!AV202</f>
        <v>0</v>
      </c>
    </row>
    <row r="200" spans="1:2" x14ac:dyDescent="0.2">
      <c r="A200" s="1">
        <f>'Raw data'!AU203</f>
        <v>40012</v>
      </c>
      <c r="B200">
        <f>'Raw data'!AV203</f>
        <v>0</v>
      </c>
    </row>
    <row r="201" spans="1:2" x14ac:dyDescent="0.2">
      <c r="A201" s="1">
        <f>'Raw data'!AU204</f>
        <v>40013</v>
      </c>
      <c r="B201">
        <f>'Raw data'!AV204</f>
        <v>0</v>
      </c>
    </row>
    <row r="202" spans="1:2" x14ac:dyDescent="0.2">
      <c r="A202" s="1">
        <f>'Raw data'!AU205</f>
        <v>40014</v>
      </c>
      <c r="B202">
        <f>'Raw data'!AV205</f>
        <v>0</v>
      </c>
    </row>
    <row r="203" spans="1:2" x14ac:dyDescent="0.2">
      <c r="A203" s="1">
        <f>'Raw data'!AU206</f>
        <v>40015</v>
      </c>
      <c r="B203">
        <f>'Raw data'!AV206</f>
        <v>0</v>
      </c>
    </row>
    <row r="204" spans="1:2" x14ac:dyDescent="0.2">
      <c r="A204" s="1">
        <f>'Raw data'!AU207</f>
        <v>40016</v>
      </c>
      <c r="B204">
        <f>'Raw data'!AV207</f>
        <v>0</v>
      </c>
    </row>
    <row r="205" spans="1:2" x14ac:dyDescent="0.2">
      <c r="A205" s="1">
        <f>'Raw data'!AU208</f>
        <v>40017</v>
      </c>
      <c r="B205">
        <f>'Raw data'!AV208</f>
        <v>0</v>
      </c>
    </row>
    <row r="206" spans="1:2" x14ac:dyDescent="0.2">
      <c r="A206" s="1">
        <f>'Raw data'!AU209</f>
        <v>40018</v>
      </c>
      <c r="B206">
        <f>'Raw data'!AV209</f>
        <v>0</v>
      </c>
    </row>
    <row r="207" spans="1:2" x14ac:dyDescent="0.2">
      <c r="A207" s="1">
        <f>'Raw data'!AU210</f>
        <v>40019</v>
      </c>
      <c r="B207">
        <f>'Raw data'!AV210</f>
        <v>0</v>
      </c>
    </row>
    <row r="208" spans="1:2" x14ac:dyDescent="0.2">
      <c r="A208" s="1">
        <f>'Raw data'!AU211</f>
        <v>40020</v>
      </c>
      <c r="B208">
        <f>'Raw data'!AV211</f>
        <v>0</v>
      </c>
    </row>
    <row r="209" spans="1:2" x14ac:dyDescent="0.2">
      <c r="A209" s="1">
        <f>'Raw data'!AU212</f>
        <v>40021</v>
      </c>
      <c r="B209">
        <f>'Raw data'!AV212</f>
        <v>0</v>
      </c>
    </row>
    <row r="210" spans="1:2" x14ac:dyDescent="0.2">
      <c r="A210" s="1">
        <f>'Raw data'!AU213</f>
        <v>40022</v>
      </c>
      <c r="B210">
        <f>'Raw data'!AV213</f>
        <v>0</v>
      </c>
    </row>
    <row r="211" spans="1:2" x14ac:dyDescent="0.2">
      <c r="A211" s="1">
        <f>'Raw data'!AU214</f>
        <v>40023</v>
      </c>
      <c r="B211">
        <f>'Raw data'!AV214</f>
        <v>0</v>
      </c>
    </row>
    <row r="212" spans="1:2" x14ac:dyDescent="0.2">
      <c r="A212" s="1">
        <f>'Raw data'!AU215</f>
        <v>40024</v>
      </c>
      <c r="B212">
        <f>'Raw data'!AV215</f>
        <v>0</v>
      </c>
    </row>
    <row r="213" spans="1:2" x14ac:dyDescent="0.2">
      <c r="A213" s="1">
        <f>'Raw data'!AU216</f>
        <v>40025</v>
      </c>
      <c r="B213">
        <f>'Raw data'!AV216</f>
        <v>0</v>
      </c>
    </row>
    <row r="214" spans="1:2" x14ac:dyDescent="0.2">
      <c r="A214" s="1">
        <f>'Raw data'!AU217</f>
        <v>40026</v>
      </c>
      <c r="B214">
        <f>'Raw data'!AV217</f>
        <v>0</v>
      </c>
    </row>
    <row r="215" spans="1:2" x14ac:dyDescent="0.2">
      <c r="A215" s="1">
        <f>'Raw data'!AU218</f>
        <v>40027</v>
      </c>
      <c r="B215">
        <f>'Raw data'!AV218</f>
        <v>0</v>
      </c>
    </row>
    <row r="216" spans="1:2" x14ac:dyDescent="0.2">
      <c r="A216" s="1">
        <f>'Raw data'!AU219</f>
        <v>40028</v>
      </c>
      <c r="B216">
        <f>'Raw data'!AV219</f>
        <v>0</v>
      </c>
    </row>
    <row r="217" spans="1:2" x14ac:dyDescent="0.2">
      <c r="A217" s="1">
        <f>'Raw data'!AU220</f>
        <v>40029</v>
      </c>
      <c r="B217">
        <f>'Raw data'!AV220</f>
        <v>0</v>
      </c>
    </row>
    <row r="218" spans="1:2" x14ac:dyDescent="0.2">
      <c r="A218" s="1">
        <f>'Raw data'!AU221</f>
        <v>40030</v>
      </c>
      <c r="B218">
        <f>'Raw data'!AV221</f>
        <v>0</v>
      </c>
    </row>
    <row r="219" spans="1:2" x14ac:dyDescent="0.2">
      <c r="A219" s="1">
        <f>'Raw data'!AU222</f>
        <v>40031</v>
      </c>
      <c r="B219">
        <f>'Raw data'!AV222</f>
        <v>0</v>
      </c>
    </row>
    <row r="220" spans="1:2" x14ac:dyDescent="0.2">
      <c r="A220" s="1">
        <f>'Raw data'!AU223</f>
        <v>40032</v>
      </c>
      <c r="B220">
        <f>'Raw data'!AV223</f>
        <v>0</v>
      </c>
    </row>
    <row r="221" spans="1:2" x14ac:dyDescent="0.2">
      <c r="A221" s="1">
        <f>'Raw data'!AU224</f>
        <v>40033</v>
      </c>
      <c r="B221">
        <f>'Raw data'!AV224</f>
        <v>0</v>
      </c>
    </row>
    <row r="222" spans="1:2" x14ac:dyDescent="0.2">
      <c r="A222" s="1">
        <f>'Raw data'!AU225</f>
        <v>40034</v>
      </c>
      <c r="B222">
        <f>'Raw data'!AV225</f>
        <v>0</v>
      </c>
    </row>
    <row r="223" spans="1:2" x14ac:dyDescent="0.2">
      <c r="A223" s="1">
        <f>'Raw data'!AU226</f>
        <v>40035</v>
      </c>
      <c r="B223">
        <f>'Raw data'!AV226</f>
        <v>0</v>
      </c>
    </row>
    <row r="224" spans="1:2" x14ac:dyDescent="0.2">
      <c r="A224" s="1">
        <f>'Raw data'!AU227</f>
        <v>40036</v>
      </c>
      <c r="B224">
        <f>'Raw data'!AV227</f>
        <v>0</v>
      </c>
    </row>
    <row r="225" spans="1:2" x14ac:dyDescent="0.2">
      <c r="A225" s="1">
        <f>'Raw data'!AU228</f>
        <v>40037</v>
      </c>
      <c r="B225">
        <f>'Raw data'!AV228</f>
        <v>0</v>
      </c>
    </row>
    <row r="226" spans="1:2" x14ac:dyDescent="0.2">
      <c r="A226" s="1">
        <f>'Raw data'!AU229</f>
        <v>40038</v>
      </c>
      <c r="B226">
        <f>'Raw data'!AV229</f>
        <v>0</v>
      </c>
    </row>
    <row r="227" spans="1:2" x14ac:dyDescent="0.2">
      <c r="A227" s="1">
        <f>'Raw data'!AU230</f>
        <v>40039</v>
      </c>
      <c r="B227">
        <f>'Raw data'!AV230</f>
        <v>0</v>
      </c>
    </row>
    <row r="228" spans="1:2" x14ac:dyDescent="0.2">
      <c r="A228" s="1">
        <f>'Raw data'!AU231</f>
        <v>40040</v>
      </c>
      <c r="B228">
        <f>'Raw data'!AV231</f>
        <v>0</v>
      </c>
    </row>
    <row r="229" spans="1:2" x14ac:dyDescent="0.2">
      <c r="A229" s="1">
        <f>'Raw data'!AU232</f>
        <v>40041</v>
      </c>
      <c r="B229">
        <f>'Raw data'!AV232</f>
        <v>0</v>
      </c>
    </row>
    <row r="230" spans="1:2" x14ac:dyDescent="0.2">
      <c r="A230" s="1">
        <f>'Raw data'!AU233</f>
        <v>40042</v>
      </c>
      <c r="B230">
        <f>'Raw data'!AV233</f>
        <v>0</v>
      </c>
    </row>
    <row r="231" spans="1:2" x14ac:dyDescent="0.2">
      <c r="A231" s="1">
        <f>'Raw data'!AU234</f>
        <v>40043</v>
      </c>
      <c r="B231">
        <f>'Raw data'!AV234</f>
        <v>0</v>
      </c>
    </row>
    <row r="232" spans="1:2" x14ac:dyDescent="0.2">
      <c r="A232" s="1">
        <f>'Raw data'!AU235</f>
        <v>40044</v>
      </c>
      <c r="B232">
        <f>'Raw data'!AV235</f>
        <v>0</v>
      </c>
    </row>
    <row r="233" spans="1:2" x14ac:dyDescent="0.2">
      <c r="A233" s="1">
        <f>'Raw data'!AU236</f>
        <v>40045</v>
      </c>
      <c r="B233">
        <f>'Raw data'!AV236</f>
        <v>0</v>
      </c>
    </row>
    <row r="234" spans="1:2" x14ac:dyDescent="0.2">
      <c r="A234" s="1">
        <f>'Raw data'!AU237</f>
        <v>40046</v>
      </c>
      <c r="B234">
        <f>'Raw data'!AV237</f>
        <v>0</v>
      </c>
    </row>
    <row r="235" spans="1:2" x14ac:dyDescent="0.2">
      <c r="A235" s="1">
        <f>'Raw data'!AU238</f>
        <v>40047</v>
      </c>
      <c r="B235">
        <f>'Raw data'!AV238</f>
        <v>0</v>
      </c>
    </row>
    <row r="236" spans="1:2" x14ac:dyDescent="0.2">
      <c r="A236" s="1">
        <f>'Raw data'!AU239</f>
        <v>40048</v>
      </c>
      <c r="B236">
        <f>'Raw data'!AV239</f>
        <v>0</v>
      </c>
    </row>
    <row r="237" spans="1:2" x14ac:dyDescent="0.2">
      <c r="A237" s="1">
        <f>'Raw data'!AU240</f>
        <v>40049</v>
      </c>
      <c r="B237">
        <f>'Raw data'!AV240</f>
        <v>0</v>
      </c>
    </row>
    <row r="238" spans="1:2" x14ac:dyDescent="0.2">
      <c r="A238" s="1">
        <f>'Raw data'!AU241</f>
        <v>40050</v>
      </c>
      <c r="B238">
        <f>'Raw data'!AV241</f>
        <v>0</v>
      </c>
    </row>
    <row r="239" spans="1:2" x14ac:dyDescent="0.2">
      <c r="A239" s="1">
        <f>'Raw data'!AU242</f>
        <v>40051</v>
      </c>
      <c r="B239">
        <f>'Raw data'!AV242</f>
        <v>0</v>
      </c>
    </row>
    <row r="240" spans="1:2" x14ac:dyDescent="0.2">
      <c r="A240" s="1">
        <f>'Raw data'!AU243</f>
        <v>40052</v>
      </c>
      <c r="B240">
        <f>'Raw data'!AV243</f>
        <v>0</v>
      </c>
    </row>
    <row r="241" spans="1:2" x14ac:dyDescent="0.2">
      <c r="A241" s="1">
        <f>'Raw data'!AU244</f>
        <v>40053</v>
      </c>
      <c r="B241">
        <f>'Raw data'!AV244</f>
        <v>0</v>
      </c>
    </row>
    <row r="242" spans="1:2" x14ac:dyDescent="0.2">
      <c r="A242" s="1">
        <f>'Raw data'!AU245</f>
        <v>40054</v>
      </c>
      <c r="B242">
        <f>'Raw data'!AV245</f>
        <v>0</v>
      </c>
    </row>
    <row r="243" spans="1:2" x14ac:dyDescent="0.2">
      <c r="A243" s="1">
        <f>'Raw data'!AU246</f>
        <v>40055</v>
      </c>
      <c r="B243">
        <f>'Raw data'!AV246</f>
        <v>0</v>
      </c>
    </row>
    <row r="244" spans="1:2" x14ac:dyDescent="0.2">
      <c r="A244" s="1">
        <f>'Raw data'!AU247</f>
        <v>40056</v>
      </c>
      <c r="B244">
        <f>'Raw data'!AV247</f>
        <v>0</v>
      </c>
    </row>
    <row r="245" spans="1:2" x14ac:dyDescent="0.2">
      <c r="A245" s="1">
        <f>'Raw data'!AU248</f>
        <v>40057</v>
      </c>
      <c r="B245">
        <f>'Raw data'!AV248</f>
        <v>0</v>
      </c>
    </row>
    <row r="246" spans="1:2" x14ac:dyDescent="0.2">
      <c r="A246" s="1">
        <f>'Raw data'!AU249</f>
        <v>40058</v>
      </c>
      <c r="B246">
        <f>'Raw data'!AV249</f>
        <v>0</v>
      </c>
    </row>
    <row r="247" spans="1:2" x14ac:dyDescent="0.2">
      <c r="A247" s="1">
        <f>'Raw data'!AU250</f>
        <v>40059</v>
      </c>
      <c r="B247">
        <f>'Raw data'!AV250</f>
        <v>0</v>
      </c>
    </row>
    <row r="248" spans="1:2" x14ac:dyDescent="0.2">
      <c r="A248" s="1">
        <f>'Raw data'!AU251</f>
        <v>40060</v>
      </c>
      <c r="B248">
        <f>'Raw data'!AV251</f>
        <v>0</v>
      </c>
    </row>
    <row r="249" spans="1:2" x14ac:dyDescent="0.2">
      <c r="A249" s="1">
        <f>'Raw data'!AU252</f>
        <v>40061</v>
      </c>
      <c r="B249">
        <f>'Raw data'!AV252</f>
        <v>0</v>
      </c>
    </row>
    <row r="250" spans="1:2" x14ac:dyDescent="0.2">
      <c r="A250" s="1">
        <f>'Raw data'!AU253</f>
        <v>40062</v>
      </c>
      <c r="B250">
        <f>'Raw data'!AV253</f>
        <v>0</v>
      </c>
    </row>
    <row r="251" spans="1:2" x14ac:dyDescent="0.2">
      <c r="A251" s="1">
        <f>'Raw data'!AU254</f>
        <v>40063</v>
      </c>
      <c r="B251">
        <f>'Raw data'!AV254</f>
        <v>0</v>
      </c>
    </row>
    <row r="252" spans="1:2" x14ac:dyDescent="0.2">
      <c r="A252" s="1">
        <f>'Raw data'!AU255</f>
        <v>40064</v>
      </c>
      <c r="B252">
        <f>'Raw data'!AV255</f>
        <v>0</v>
      </c>
    </row>
    <row r="253" spans="1:2" x14ac:dyDescent="0.2">
      <c r="A253" s="1">
        <f>'Raw data'!AU256</f>
        <v>40065</v>
      </c>
      <c r="B253">
        <f>'Raw data'!AV256</f>
        <v>0</v>
      </c>
    </row>
    <row r="254" spans="1:2" x14ac:dyDescent="0.2">
      <c r="A254" s="1">
        <f>'Raw data'!AU257</f>
        <v>40066</v>
      </c>
      <c r="B254">
        <f>'Raw data'!AV257</f>
        <v>0</v>
      </c>
    </row>
    <row r="255" spans="1:2" x14ac:dyDescent="0.2">
      <c r="A255" s="1">
        <f>'Raw data'!AU258</f>
        <v>40067</v>
      </c>
      <c r="B255">
        <f>'Raw data'!AV258</f>
        <v>0</v>
      </c>
    </row>
    <row r="256" spans="1:2" x14ac:dyDescent="0.2">
      <c r="A256" s="1">
        <f>'Raw data'!AU259</f>
        <v>40068</v>
      </c>
      <c r="B256">
        <f>'Raw data'!AV259</f>
        <v>0</v>
      </c>
    </row>
    <row r="257" spans="1:2" x14ac:dyDescent="0.2">
      <c r="A257" s="1">
        <f>'Raw data'!AU260</f>
        <v>40069</v>
      </c>
      <c r="B257">
        <f>'Raw data'!AV260</f>
        <v>0</v>
      </c>
    </row>
    <row r="258" spans="1:2" x14ac:dyDescent="0.2">
      <c r="A258" s="1">
        <f>'Raw data'!AU261</f>
        <v>40070</v>
      </c>
      <c r="B258">
        <f>'Raw data'!AV261</f>
        <v>0</v>
      </c>
    </row>
    <row r="259" spans="1:2" x14ac:dyDescent="0.2">
      <c r="A259" s="1">
        <f>'Raw data'!AU262</f>
        <v>40071</v>
      </c>
      <c r="B259">
        <f>'Raw data'!AV262</f>
        <v>0</v>
      </c>
    </row>
    <row r="260" spans="1:2" x14ac:dyDescent="0.2">
      <c r="A260" s="1">
        <f>'Raw data'!AU263</f>
        <v>40072</v>
      </c>
      <c r="B260">
        <f>'Raw data'!AV263</f>
        <v>0</v>
      </c>
    </row>
    <row r="261" spans="1:2" x14ac:dyDescent="0.2">
      <c r="A261" s="1">
        <f>'Raw data'!AU264</f>
        <v>40073</v>
      </c>
      <c r="B261">
        <f>'Raw data'!AV264</f>
        <v>0</v>
      </c>
    </row>
    <row r="262" spans="1:2" x14ac:dyDescent="0.2">
      <c r="A262" s="1">
        <f>'Raw data'!AU265</f>
        <v>40074</v>
      </c>
      <c r="B262">
        <f>'Raw data'!AV265</f>
        <v>0</v>
      </c>
    </row>
    <row r="263" spans="1:2" x14ac:dyDescent="0.2">
      <c r="A263" s="1">
        <f>'Raw data'!AU266</f>
        <v>40075</v>
      </c>
      <c r="B263">
        <f>'Raw data'!AV266</f>
        <v>0</v>
      </c>
    </row>
    <row r="264" spans="1:2" x14ac:dyDescent="0.2">
      <c r="A264" s="1">
        <f>'Raw data'!AU267</f>
        <v>40076</v>
      </c>
      <c r="B264">
        <f>'Raw data'!AV267</f>
        <v>0</v>
      </c>
    </row>
    <row r="265" spans="1:2" x14ac:dyDescent="0.2">
      <c r="A265" s="1">
        <f>'Raw data'!AU268</f>
        <v>40077</v>
      </c>
      <c r="B265">
        <f>'Raw data'!AV268</f>
        <v>0</v>
      </c>
    </row>
    <row r="266" spans="1:2" x14ac:dyDescent="0.2">
      <c r="A266" s="1">
        <f>'Raw data'!AU269</f>
        <v>40078</v>
      </c>
      <c r="B266">
        <f>'Raw data'!AV269</f>
        <v>0</v>
      </c>
    </row>
    <row r="267" spans="1:2" x14ac:dyDescent="0.2">
      <c r="A267" s="1">
        <f>'Raw data'!AU270</f>
        <v>40079</v>
      </c>
      <c r="B267">
        <f>'Raw data'!AV270</f>
        <v>0</v>
      </c>
    </row>
    <row r="268" spans="1:2" x14ac:dyDescent="0.2">
      <c r="A268" s="1">
        <f>'Raw data'!AU271</f>
        <v>40080</v>
      </c>
      <c r="B268">
        <f>'Raw data'!AV271</f>
        <v>0</v>
      </c>
    </row>
    <row r="269" spans="1:2" x14ac:dyDescent="0.2">
      <c r="A269" s="1">
        <f>'Raw data'!AU272</f>
        <v>40081</v>
      </c>
      <c r="B269">
        <f>'Raw data'!AV272</f>
        <v>0</v>
      </c>
    </row>
    <row r="270" spans="1:2" x14ac:dyDescent="0.2">
      <c r="A270" s="1">
        <f>'Raw data'!AU273</f>
        <v>40082</v>
      </c>
      <c r="B270">
        <f>'Raw data'!AV273</f>
        <v>0</v>
      </c>
    </row>
    <row r="271" spans="1:2" x14ac:dyDescent="0.2">
      <c r="A271" s="1">
        <f>'Raw data'!AU274</f>
        <v>40083</v>
      </c>
      <c r="B271">
        <f>'Raw data'!AV274</f>
        <v>0</v>
      </c>
    </row>
    <row r="272" spans="1:2" x14ac:dyDescent="0.2">
      <c r="A272" s="1">
        <f>'Raw data'!AU275</f>
        <v>40084</v>
      </c>
      <c r="B272">
        <f>'Raw data'!AV275</f>
        <v>0</v>
      </c>
    </row>
    <row r="273" spans="1:2" x14ac:dyDescent="0.2">
      <c r="A273" s="1">
        <f>'Raw data'!AU276</f>
        <v>40085</v>
      </c>
      <c r="B273">
        <f>'Raw data'!AV276</f>
        <v>0</v>
      </c>
    </row>
    <row r="274" spans="1:2" x14ac:dyDescent="0.2">
      <c r="A274" s="1">
        <f>'Raw data'!AU277</f>
        <v>40086</v>
      </c>
      <c r="B274">
        <f>'Raw data'!AV277</f>
        <v>0</v>
      </c>
    </row>
    <row r="275" spans="1:2" x14ac:dyDescent="0.2">
      <c r="A275" s="1">
        <f>'Raw data'!AU278</f>
        <v>40087</v>
      </c>
      <c r="B275">
        <f>'Raw data'!AV278</f>
        <v>0</v>
      </c>
    </row>
    <row r="276" spans="1:2" x14ac:dyDescent="0.2">
      <c r="A276" s="1">
        <f>'Raw data'!AU279</f>
        <v>40088</v>
      </c>
      <c r="B276">
        <f>'Raw data'!AV279</f>
        <v>0</v>
      </c>
    </row>
    <row r="277" spans="1:2" x14ac:dyDescent="0.2">
      <c r="A277" s="1">
        <f>'Raw data'!AU280</f>
        <v>40089</v>
      </c>
      <c r="B277">
        <f>'Raw data'!AV280</f>
        <v>0</v>
      </c>
    </row>
    <row r="278" spans="1:2" x14ac:dyDescent="0.2">
      <c r="A278" s="1">
        <f>'Raw data'!AU281</f>
        <v>40090</v>
      </c>
      <c r="B278">
        <f>'Raw data'!AV281</f>
        <v>0</v>
      </c>
    </row>
    <row r="279" spans="1:2" x14ac:dyDescent="0.2">
      <c r="A279" s="1">
        <f>'Raw data'!AU282</f>
        <v>40091</v>
      </c>
      <c r="B279">
        <f>'Raw data'!AV282</f>
        <v>0</v>
      </c>
    </row>
    <row r="280" spans="1:2" x14ac:dyDescent="0.2">
      <c r="A280" s="1">
        <f>'Raw data'!AU283</f>
        <v>40092</v>
      </c>
      <c r="B280">
        <f>'Raw data'!AV283</f>
        <v>0</v>
      </c>
    </row>
    <row r="281" spans="1:2" x14ac:dyDescent="0.2">
      <c r="A281" s="1">
        <f>'Raw data'!AU284</f>
        <v>40093</v>
      </c>
      <c r="B281">
        <f>'Raw data'!AV284</f>
        <v>0</v>
      </c>
    </row>
    <row r="282" spans="1:2" x14ac:dyDescent="0.2">
      <c r="A282" s="1">
        <f>'Raw data'!AU285</f>
        <v>40094</v>
      </c>
      <c r="B282">
        <f>'Raw data'!AV285</f>
        <v>0</v>
      </c>
    </row>
    <row r="283" spans="1:2" x14ac:dyDescent="0.2">
      <c r="A283" s="1">
        <f>'Raw data'!AU286</f>
        <v>40095</v>
      </c>
      <c r="B283">
        <f>'Raw data'!AV286</f>
        <v>0</v>
      </c>
    </row>
    <row r="284" spans="1:2" x14ac:dyDescent="0.2">
      <c r="A284" s="1">
        <f>'Raw data'!AU287</f>
        <v>40096</v>
      </c>
      <c r="B284">
        <f>'Raw data'!AV287</f>
        <v>0</v>
      </c>
    </row>
    <row r="285" spans="1:2" x14ac:dyDescent="0.2">
      <c r="A285" s="1">
        <f>'Raw data'!AU288</f>
        <v>40097</v>
      </c>
      <c r="B285">
        <f>'Raw data'!AV288</f>
        <v>0</v>
      </c>
    </row>
    <row r="286" spans="1:2" x14ac:dyDescent="0.2">
      <c r="A286" s="1">
        <f>'Raw data'!AU289</f>
        <v>40098</v>
      </c>
      <c r="B286">
        <f>'Raw data'!AV289</f>
        <v>0</v>
      </c>
    </row>
    <row r="287" spans="1:2" x14ac:dyDescent="0.2">
      <c r="A287" s="1">
        <f>'Raw data'!AU290</f>
        <v>40099</v>
      </c>
      <c r="B287">
        <f>'Raw data'!AV290</f>
        <v>0</v>
      </c>
    </row>
    <row r="288" spans="1:2" x14ac:dyDescent="0.2">
      <c r="A288" s="1">
        <f>'Raw data'!AU291</f>
        <v>40100</v>
      </c>
      <c r="B288">
        <f>'Raw data'!AV291</f>
        <v>0</v>
      </c>
    </row>
    <row r="289" spans="1:2" x14ac:dyDescent="0.2">
      <c r="A289" s="1">
        <f>'Raw data'!AU292</f>
        <v>40101</v>
      </c>
      <c r="B289">
        <f>'Raw data'!AV292</f>
        <v>0</v>
      </c>
    </row>
    <row r="290" spans="1:2" x14ac:dyDescent="0.2">
      <c r="A290" s="1">
        <f>'Raw data'!AU293</f>
        <v>40102</v>
      </c>
      <c r="B290">
        <f>'Raw data'!AV293</f>
        <v>0</v>
      </c>
    </row>
    <row r="291" spans="1:2" x14ac:dyDescent="0.2">
      <c r="A291" s="1">
        <f>'Raw data'!AU294</f>
        <v>40103</v>
      </c>
      <c r="B291">
        <f>'Raw data'!AV294</f>
        <v>0</v>
      </c>
    </row>
    <row r="292" spans="1:2" x14ac:dyDescent="0.2">
      <c r="A292" s="1">
        <f>'Raw data'!AU295</f>
        <v>40104</v>
      </c>
      <c r="B292">
        <f>'Raw data'!AV295</f>
        <v>0</v>
      </c>
    </row>
    <row r="293" spans="1:2" x14ac:dyDescent="0.2">
      <c r="A293" s="1">
        <f>'Raw data'!AU296</f>
        <v>40105</v>
      </c>
      <c r="B293">
        <f>'Raw data'!AV296</f>
        <v>0</v>
      </c>
    </row>
    <row r="294" spans="1:2" x14ac:dyDescent="0.2">
      <c r="A294" s="1">
        <f>'Raw data'!AU297</f>
        <v>40106</v>
      </c>
      <c r="B294">
        <f>'Raw data'!AV297</f>
        <v>0</v>
      </c>
    </row>
    <row r="295" spans="1:2" x14ac:dyDescent="0.2">
      <c r="A295" s="1">
        <f>'Raw data'!AU298</f>
        <v>40107</v>
      </c>
      <c r="B295">
        <f>'Raw data'!AV298</f>
        <v>0</v>
      </c>
    </row>
    <row r="296" spans="1:2" x14ac:dyDescent="0.2">
      <c r="A296" s="1">
        <f>'Raw data'!AU299</f>
        <v>40108</v>
      </c>
      <c r="B296">
        <f>'Raw data'!AV299</f>
        <v>0</v>
      </c>
    </row>
    <row r="297" spans="1:2" x14ac:dyDescent="0.2">
      <c r="A297" s="1">
        <f>'Raw data'!AU300</f>
        <v>40109</v>
      </c>
      <c r="B297">
        <f>'Raw data'!AV300</f>
        <v>0</v>
      </c>
    </row>
    <row r="298" spans="1:2" x14ac:dyDescent="0.2">
      <c r="A298" s="1">
        <f>'Raw data'!AU301</f>
        <v>40110</v>
      </c>
      <c r="B298">
        <f>'Raw data'!AV301</f>
        <v>0</v>
      </c>
    </row>
    <row r="299" spans="1:2" x14ac:dyDescent="0.2">
      <c r="A299" s="1">
        <f>'Raw data'!AU302</f>
        <v>40111</v>
      </c>
      <c r="B299">
        <f>'Raw data'!AV302</f>
        <v>0</v>
      </c>
    </row>
    <row r="300" spans="1:2" x14ac:dyDescent="0.2">
      <c r="A300" s="1">
        <f>'Raw data'!AU303</f>
        <v>40112</v>
      </c>
      <c r="B300">
        <f>'Raw data'!AV303</f>
        <v>0</v>
      </c>
    </row>
    <row r="301" spans="1:2" x14ac:dyDescent="0.2">
      <c r="A301" s="1">
        <f>'Raw data'!AU304</f>
        <v>40113</v>
      </c>
      <c r="B301">
        <f>'Raw data'!AV304</f>
        <v>0</v>
      </c>
    </row>
    <row r="302" spans="1:2" x14ac:dyDescent="0.2">
      <c r="A302" s="1">
        <f>'Raw data'!AU305</f>
        <v>40114</v>
      </c>
      <c r="B302">
        <f>'Raw data'!AV305</f>
        <v>0</v>
      </c>
    </row>
    <row r="303" spans="1:2" x14ac:dyDescent="0.2">
      <c r="A303" s="1">
        <f>'Raw data'!AU306</f>
        <v>40115</v>
      </c>
      <c r="B303">
        <f>'Raw data'!AV306</f>
        <v>0</v>
      </c>
    </row>
    <row r="304" spans="1:2" x14ac:dyDescent="0.2">
      <c r="A304" s="1">
        <f>'Raw data'!AU307</f>
        <v>40116</v>
      </c>
      <c r="B304">
        <f>'Raw data'!AV307</f>
        <v>0</v>
      </c>
    </row>
    <row r="305" spans="1:2" x14ac:dyDescent="0.2">
      <c r="A305" s="1">
        <f>'Raw data'!AU308</f>
        <v>40117</v>
      </c>
      <c r="B305">
        <f>'Raw data'!AV308</f>
        <v>0</v>
      </c>
    </row>
    <row r="306" spans="1:2" x14ac:dyDescent="0.2">
      <c r="A306" s="1">
        <f>'Raw data'!AU309</f>
        <v>40118</v>
      </c>
      <c r="B306">
        <f>'Raw data'!AV309</f>
        <v>0</v>
      </c>
    </row>
    <row r="307" spans="1:2" x14ac:dyDescent="0.2">
      <c r="A307" s="1">
        <f>'Raw data'!AU310</f>
        <v>40119</v>
      </c>
      <c r="B307">
        <f>'Raw data'!AV310</f>
        <v>0</v>
      </c>
    </row>
    <row r="308" spans="1:2" x14ac:dyDescent="0.2">
      <c r="A308" s="1">
        <f>'Raw data'!AU311</f>
        <v>40120</v>
      </c>
      <c r="B308">
        <f>'Raw data'!AV311</f>
        <v>0</v>
      </c>
    </row>
    <row r="309" spans="1:2" x14ac:dyDescent="0.2">
      <c r="A309" s="1">
        <f>'Raw data'!AU312</f>
        <v>40121</v>
      </c>
      <c r="B309">
        <f>'Raw data'!AV312</f>
        <v>0</v>
      </c>
    </row>
    <row r="310" spans="1:2" x14ac:dyDescent="0.2">
      <c r="A310" s="1">
        <f>'Raw data'!AU313</f>
        <v>40122</v>
      </c>
      <c r="B310">
        <f>'Raw data'!AV313</f>
        <v>0</v>
      </c>
    </row>
    <row r="311" spans="1:2" x14ac:dyDescent="0.2">
      <c r="A311" s="1">
        <f>'Raw data'!AU314</f>
        <v>40123</v>
      </c>
      <c r="B311">
        <f>'Raw data'!AV314</f>
        <v>0</v>
      </c>
    </row>
    <row r="312" spans="1:2" x14ac:dyDescent="0.2">
      <c r="A312" s="1">
        <f>'Raw data'!AU315</f>
        <v>40124</v>
      </c>
      <c r="B312">
        <f>'Raw data'!AV315</f>
        <v>0</v>
      </c>
    </row>
    <row r="313" spans="1:2" x14ac:dyDescent="0.2">
      <c r="A313" s="1">
        <f>'Raw data'!AU316</f>
        <v>40125</v>
      </c>
      <c r="B313">
        <f>'Raw data'!AV316</f>
        <v>0</v>
      </c>
    </row>
    <row r="314" spans="1:2" x14ac:dyDescent="0.2">
      <c r="A314" s="1">
        <f>'Raw data'!AU317</f>
        <v>40126</v>
      </c>
      <c r="B314">
        <f>'Raw data'!AV317</f>
        <v>0</v>
      </c>
    </row>
    <row r="315" spans="1:2" x14ac:dyDescent="0.2">
      <c r="A315" s="1">
        <f>'Raw data'!AU318</f>
        <v>40127</v>
      </c>
      <c r="B315">
        <f>'Raw data'!AV318</f>
        <v>0</v>
      </c>
    </row>
    <row r="316" spans="1:2" x14ac:dyDescent="0.2">
      <c r="A316" s="1">
        <f>'Raw data'!AU319</f>
        <v>40128</v>
      </c>
      <c r="B316">
        <f>'Raw data'!AV319</f>
        <v>80</v>
      </c>
    </row>
    <row r="317" spans="1:2" x14ac:dyDescent="0.2">
      <c r="A317" s="1">
        <f>'Raw data'!AU320</f>
        <v>40129</v>
      </c>
      <c r="B317">
        <f>'Raw data'!AV320</f>
        <v>0</v>
      </c>
    </row>
    <row r="318" spans="1:2" x14ac:dyDescent="0.2">
      <c r="A318" s="1">
        <f>'Raw data'!AU321</f>
        <v>40130</v>
      </c>
      <c r="B318">
        <f>'Raw data'!AV321</f>
        <v>0</v>
      </c>
    </row>
    <row r="319" spans="1:2" x14ac:dyDescent="0.2">
      <c r="A319" s="1">
        <f>'Raw data'!AU322</f>
        <v>40131</v>
      </c>
      <c r="B319">
        <f>'Raw data'!AV322</f>
        <v>0</v>
      </c>
    </row>
    <row r="320" spans="1:2" x14ac:dyDescent="0.2">
      <c r="A320" s="1">
        <f>'Raw data'!AU323</f>
        <v>40132</v>
      </c>
      <c r="B320">
        <f>'Raw data'!AV323</f>
        <v>0</v>
      </c>
    </row>
    <row r="321" spans="1:2" x14ac:dyDescent="0.2">
      <c r="A321" s="1">
        <f>'Raw data'!AU324</f>
        <v>40133</v>
      </c>
      <c r="B321">
        <f>'Raw data'!AV324</f>
        <v>0</v>
      </c>
    </row>
    <row r="322" spans="1:2" x14ac:dyDescent="0.2">
      <c r="A322" s="1">
        <f>'Raw data'!AU325</f>
        <v>40134</v>
      </c>
      <c r="B322">
        <f>'Raw data'!AV325</f>
        <v>0</v>
      </c>
    </row>
    <row r="323" spans="1:2" x14ac:dyDescent="0.2">
      <c r="A323" s="1">
        <f>'Raw data'!AU326</f>
        <v>40135</v>
      </c>
      <c r="B323">
        <f>'Raw data'!AV326</f>
        <v>0</v>
      </c>
    </row>
    <row r="324" spans="1:2" x14ac:dyDescent="0.2">
      <c r="A324" s="1">
        <f>'Raw data'!AU327</f>
        <v>40136</v>
      </c>
      <c r="B324">
        <f>'Raw data'!AV327</f>
        <v>0</v>
      </c>
    </row>
    <row r="325" spans="1:2" x14ac:dyDescent="0.2">
      <c r="A325" s="1">
        <f>'Raw data'!AU328</f>
        <v>40137</v>
      </c>
      <c r="B325">
        <f>'Raw data'!AV328</f>
        <v>0</v>
      </c>
    </row>
    <row r="326" spans="1:2" x14ac:dyDescent="0.2">
      <c r="A326" s="1">
        <f>'Raw data'!AU329</f>
        <v>40138</v>
      </c>
      <c r="B326">
        <f>'Raw data'!AV329</f>
        <v>0</v>
      </c>
    </row>
    <row r="327" spans="1:2" x14ac:dyDescent="0.2">
      <c r="A327" s="1">
        <f>'Raw data'!AU330</f>
        <v>40139</v>
      </c>
      <c r="B327">
        <f>'Raw data'!AV330</f>
        <v>0</v>
      </c>
    </row>
    <row r="328" spans="1:2" x14ac:dyDescent="0.2">
      <c r="A328" s="1">
        <f>'Raw data'!AU331</f>
        <v>40140</v>
      </c>
      <c r="B328">
        <f>'Raw data'!AV331</f>
        <v>0</v>
      </c>
    </row>
    <row r="329" spans="1:2" x14ac:dyDescent="0.2">
      <c r="A329" s="1">
        <f>'Raw data'!AU332</f>
        <v>40141</v>
      </c>
      <c r="B329">
        <f>'Raw data'!AV332</f>
        <v>76.666666666666671</v>
      </c>
    </row>
    <row r="330" spans="1:2" x14ac:dyDescent="0.2">
      <c r="A330" s="1">
        <f>'Raw data'!AU333</f>
        <v>40142</v>
      </c>
      <c r="B330">
        <f>'Raw data'!AV333</f>
        <v>0</v>
      </c>
    </row>
    <row r="331" spans="1:2" x14ac:dyDescent="0.2">
      <c r="A331" s="1">
        <f>'Raw data'!AU334</f>
        <v>40143</v>
      </c>
      <c r="B331">
        <f>'Raw data'!AV334</f>
        <v>0</v>
      </c>
    </row>
    <row r="332" spans="1:2" x14ac:dyDescent="0.2">
      <c r="A332" s="1">
        <f>'Raw data'!AU335</f>
        <v>40144</v>
      </c>
      <c r="B332">
        <f>'Raw data'!AV335</f>
        <v>0</v>
      </c>
    </row>
    <row r="333" spans="1:2" x14ac:dyDescent="0.2">
      <c r="A333" s="1">
        <f>'Raw data'!AU336</f>
        <v>40145</v>
      </c>
      <c r="B333">
        <f>'Raw data'!AV336</f>
        <v>106.66666666666667</v>
      </c>
    </row>
    <row r="334" spans="1:2" x14ac:dyDescent="0.2">
      <c r="A334" s="1">
        <f>'Raw data'!AU337</f>
        <v>40146</v>
      </c>
      <c r="B334">
        <f>'Raw data'!AV337</f>
        <v>0</v>
      </c>
    </row>
    <row r="335" spans="1:2" x14ac:dyDescent="0.2">
      <c r="A335" s="1">
        <f>'Raw data'!AU338</f>
        <v>40147</v>
      </c>
      <c r="B335">
        <f>'Raw data'!AV338</f>
        <v>0</v>
      </c>
    </row>
    <row r="336" spans="1:2" x14ac:dyDescent="0.2">
      <c r="A336" s="1">
        <f>'Raw data'!AU339</f>
        <v>40148</v>
      </c>
      <c r="B336">
        <f>'Raw data'!AV339</f>
        <v>0</v>
      </c>
    </row>
    <row r="337" spans="1:2" x14ac:dyDescent="0.2">
      <c r="A337" s="1">
        <f>'Raw data'!AU340</f>
        <v>40149</v>
      </c>
      <c r="B337">
        <f>'Raw data'!AV340</f>
        <v>0</v>
      </c>
    </row>
    <row r="338" spans="1:2" x14ac:dyDescent="0.2">
      <c r="A338" s="1">
        <f>'Raw data'!AU341</f>
        <v>40150</v>
      </c>
      <c r="B338">
        <f>'Raw data'!AV341</f>
        <v>0</v>
      </c>
    </row>
    <row r="339" spans="1:2" x14ac:dyDescent="0.2">
      <c r="A339" s="1">
        <f>'Raw data'!AU342</f>
        <v>40151</v>
      </c>
      <c r="B339">
        <f>'Raw data'!AV342</f>
        <v>0</v>
      </c>
    </row>
    <row r="340" spans="1:2" x14ac:dyDescent="0.2">
      <c r="A340" s="1">
        <f>'Raw data'!AU343</f>
        <v>40152</v>
      </c>
      <c r="B340">
        <f>'Raw data'!AV343</f>
        <v>0</v>
      </c>
    </row>
    <row r="341" spans="1:2" x14ac:dyDescent="0.2">
      <c r="A341" s="1">
        <f>'Raw data'!AU344</f>
        <v>40153</v>
      </c>
      <c r="B341">
        <f>'Raw data'!AV344</f>
        <v>0</v>
      </c>
    </row>
    <row r="342" spans="1:2" x14ac:dyDescent="0.2">
      <c r="A342" s="1">
        <f>'Raw data'!AU345</f>
        <v>40154</v>
      </c>
      <c r="B342">
        <f>'Raw data'!AV345</f>
        <v>0</v>
      </c>
    </row>
    <row r="343" spans="1:2" x14ac:dyDescent="0.2">
      <c r="A343" s="1">
        <f>'Raw data'!AU346</f>
        <v>40155</v>
      </c>
      <c r="B343">
        <f>'Raw data'!AV346</f>
        <v>0</v>
      </c>
    </row>
    <row r="344" spans="1:2" x14ac:dyDescent="0.2">
      <c r="A344" s="1">
        <f>'Raw data'!AU347</f>
        <v>40156</v>
      </c>
      <c r="B344">
        <f>'Raw data'!AV347</f>
        <v>0</v>
      </c>
    </row>
    <row r="345" spans="1:2" x14ac:dyDescent="0.2">
      <c r="A345" s="1">
        <f>'Raw data'!AU348</f>
        <v>40157</v>
      </c>
      <c r="B345">
        <f>'Raw data'!AV348</f>
        <v>0</v>
      </c>
    </row>
    <row r="346" spans="1:2" x14ac:dyDescent="0.2">
      <c r="A346" s="1">
        <f>'Raw data'!AU349</f>
        <v>40158</v>
      </c>
      <c r="B346">
        <f>'Raw data'!AV349</f>
        <v>0</v>
      </c>
    </row>
    <row r="347" spans="1:2" x14ac:dyDescent="0.2">
      <c r="A347" s="1">
        <f>'Raw data'!AU350</f>
        <v>40159</v>
      </c>
      <c r="B347">
        <f>'Raw data'!AV350</f>
        <v>0</v>
      </c>
    </row>
    <row r="348" spans="1:2" x14ac:dyDescent="0.2">
      <c r="A348" s="1">
        <f>'Raw data'!AU351</f>
        <v>40160</v>
      </c>
      <c r="B348">
        <f>'Raw data'!AV351</f>
        <v>0</v>
      </c>
    </row>
    <row r="349" spans="1:2" x14ac:dyDescent="0.2">
      <c r="A349" s="1">
        <f>'Raw data'!AU352</f>
        <v>40161</v>
      </c>
      <c r="B349">
        <f>'Raw data'!AV352</f>
        <v>0</v>
      </c>
    </row>
    <row r="350" spans="1:2" x14ac:dyDescent="0.2">
      <c r="A350" s="1">
        <f>'Raw data'!AU353</f>
        <v>40162</v>
      </c>
      <c r="B350">
        <f>'Raw data'!AV353</f>
        <v>0</v>
      </c>
    </row>
    <row r="351" spans="1:2" x14ac:dyDescent="0.2">
      <c r="A351" s="1">
        <f>'Raw data'!AU354</f>
        <v>40163</v>
      </c>
      <c r="B351">
        <f>'Raw data'!AV354</f>
        <v>0</v>
      </c>
    </row>
    <row r="352" spans="1:2" x14ac:dyDescent="0.2">
      <c r="A352" s="1">
        <f>'Raw data'!AU355</f>
        <v>40164</v>
      </c>
      <c r="B352">
        <f>'Raw data'!AV355</f>
        <v>0</v>
      </c>
    </row>
    <row r="353" spans="1:2" x14ac:dyDescent="0.2">
      <c r="A353" s="1">
        <f>'Raw data'!AU356</f>
        <v>40165</v>
      </c>
      <c r="B353">
        <f>'Raw data'!AV356</f>
        <v>0</v>
      </c>
    </row>
    <row r="354" spans="1:2" x14ac:dyDescent="0.2">
      <c r="A354" s="1">
        <f>'Raw data'!AU357</f>
        <v>40166</v>
      </c>
      <c r="B354">
        <f>'Raw data'!AV357</f>
        <v>0</v>
      </c>
    </row>
    <row r="355" spans="1:2" x14ac:dyDescent="0.2">
      <c r="A355" s="1">
        <f>'Raw data'!AU358</f>
        <v>40167</v>
      </c>
      <c r="B355">
        <f>'Raw data'!AV358</f>
        <v>0</v>
      </c>
    </row>
    <row r="356" spans="1:2" x14ac:dyDescent="0.2">
      <c r="A356" s="1">
        <f>'Raw data'!AU359</f>
        <v>40168</v>
      </c>
      <c r="B356">
        <f>'Raw data'!AV359</f>
        <v>166.66666666666669</v>
      </c>
    </row>
    <row r="357" spans="1:2" x14ac:dyDescent="0.2">
      <c r="A357" s="1">
        <f>'Raw data'!AU360</f>
        <v>40169</v>
      </c>
      <c r="B357">
        <f>'Raw data'!AV360</f>
        <v>0</v>
      </c>
    </row>
    <row r="358" spans="1:2" x14ac:dyDescent="0.2">
      <c r="A358" s="1">
        <f>'Raw data'!AU361</f>
        <v>40170</v>
      </c>
      <c r="B358">
        <f>'Raw data'!AV361</f>
        <v>0</v>
      </c>
    </row>
    <row r="359" spans="1:2" x14ac:dyDescent="0.2">
      <c r="A359" s="1">
        <f>'Raw data'!AU362</f>
        <v>40171</v>
      </c>
      <c r="B359">
        <f>'Raw data'!AV362</f>
        <v>0</v>
      </c>
    </row>
    <row r="360" spans="1:2" x14ac:dyDescent="0.2">
      <c r="A360" s="1">
        <f>'Raw data'!AU363</f>
        <v>40172</v>
      </c>
      <c r="B360">
        <f>'Raw data'!AV363</f>
        <v>0</v>
      </c>
    </row>
    <row r="361" spans="1:2" x14ac:dyDescent="0.2">
      <c r="A361" s="1">
        <f>'Raw data'!AU364</f>
        <v>40173</v>
      </c>
      <c r="B361">
        <f>'Raw data'!AV364</f>
        <v>0</v>
      </c>
    </row>
    <row r="362" spans="1:2" x14ac:dyDescent="0.2">
      <c r="A362" s="1">
        <f>'Raw data'!AU365</f>
        <v>40174</v>
      </c>
      <c r="B362">
        <f>'Raw data'!AV365</f>
        <v>0</v>
      </c>
    </row>
    <row r="363" spans="1:2" x14ac:dyDescent="0.2">
      <c r="A363" s="1">
        <f>'Raw data'!AU366</f>
        <v>40175</v>
      </c>
      <c r="B363">
        <f>'Raw data'!AV366</f>
        <v>0</v>
      </c>
    </row>
    <row r="364" spans="1:2" x14ac:dyDescent="0.2">
      <c r="A364" s="1">
        <f>'Raw data'!AU367</f>
        <v>40176</v>
      </c>
      <c r="B364">
        <f>'Raw data'!AV367</f>
        <v>0</v>
      </c>
    </row>
    <row r="365" spans="1:2" x14ac:dyDescent="0.2">
      <c r="A365" s="1">
        <f>'Raw data'!AU368</f>
        <v>40177</v>
      </c>
      <c r="B365">
        <f>'Raw data'!AV368</f>
        <v>0</v>
      </c>
    </row>
    <row r="366" spans="1:2" x14ac:dyDescent="0.2">
      <c r="A366" s="1">
        <f>'Raw data'!AU369</f>
        <v>40178</v>
      </c>
      <c r="B366">
        <f>'Raw data'!AV369</f>
        <v>0</v>
      </c>
    </row>
    <row r="367" spans="1:2" x14ac:dyDescent="0.2">
      <c r="A367" s="1">
        <f>'Raw data'!AU370</f>
        <v>40179</v>
      </c>
      <c r="B367">
        <f>'Raw data'!AV370</f>
        <v>0</v>
      </c>
    </row>
    <row r="368" spans="1:2" x14ac:dyDescent="0.2">
      <c r="A368" s="1">
        <f>'Raw data'!AU371</f>
        <v>40180</v>
      </c>
      <c r="B368">
        <f>'Raw data'!AV371</f>
        <v>0</v>
      </c>
    </row>
    <row r="369" spans="1:2" x14ac:dyDescent="0.2">
      <c r="A369" s="1">
        <f>'Raw data'!AU372</f>
        <v>40181</v>
      </c>
      <c r="B369">
        <f>'Raw data'!AV372</f>
        <v>0</v>
      </c>
    </row>
    <row r="370" spans="1:2" x14ac:dyDescent="0.2">
      <c r="A370" s="1">
        <f>'Raw data'!AU373</f>
        <v>40182</v>
      </c>
      <c r="B370">
        <f>'Raw data'!AV373</f>
        <v>0</v>
      </c>
    </row>
    <row r="371" spans="1:2" x14ac:dyDescent="0.2">
      <c r="A371" s="1">
        <f>'Raw data'!AU374</f>
        <v>40183</v>
      </c>
      <c r="B371">
        <f>'Raw data'!AV374</f>
        <v>0</v>
      </c>
    </row>
    <row r="372" spans="1:2" x14ac:dyDescent="0.2">
      <c r="A372" s="1">
        <f>'Raw data'!AU375</f>
        <v>40184</v>
      </c>
      <c r="B372">
        <f>'Raw data'!AV375</f>
        <v>0</v>
      </c>
    </row>
    <row r="373" spans="1:2" x14ac:dyDescent="0.2">
      <c r="A373" s="1">
        <f>'Raw data'!AU376</f>
        <v>40185</v>
      </c>
      <c r="B373">
        <f>'Raw data'!AV376</f>
        <v>75.000000000000014</v>
      </c>
    </row>
    <row r="374" spans="1:2" x14ac:dyDescent="0.2">
      <c r="A374" s="1">
        <f>'Raw data'!AU377</f>
        <v>40186</v>
      </c>
      <c r="B374">
        <f>'Raw data'!AV377</f>
        <v>0</v>
      </c>
    </row>
    <row r="375" spans="1:2" x14ac:dyDescent="0.2">
      <c r="A375" s="1">
        <f>'Raw data'!AU378</f>
        <v>40187</v>
      </c>
      <c r="B375">
        <f>'Raw data'!AV378</f>
        <v>0</v>
      </c>
    </row>
    <row r="376" spans="1:2" x14ac:dyDescent="0.2">
      <c r="A376" s="1">
        <f>'Raw data'!AU379</f>
        <v>40188</v>
      </c>
      <c r="B376">
        <f>'Raw data'!AV379</f>
        <v>0</v>
      </c>
    </row>
    <row r="377" spans="1:2" x14ac:dyDescent="0.2">
      <c r="A377" s="1">
        <f>'Raw data'!AU380</f>
        <v>40189</v>
      </c>
      <c r="B377">
        <f>'Raw data'!AV380</f>
        <v>0</v>
      </c>
    </row>
    <row r="378" spans="1:2" x14ac:dyDescent="0.2">
      <c r="A378" s="1">
        <f>'Raw data'!AU381</f>
        <v>40190</v>
      </c>
      <c r="B378">
        <f>'Raw data'!AV381</f>
        <v>0</v>
      </c>
    </row>
    <row r="379" spans="1:2" x14ac:dyDescent="0.2">
      <c r="A379" s="1">
        <f>'Raw data'!AU382</f>
        <v>40191</v>
      </c>
      <c r="B379">
        <f>'Raw data'!AV382</f>
        <v>0</v>
      </c>
    </row>
    <row r="380" spans="1:2" x14ac:dyDescent="0.2">
      <c r="A380" s="1">
        <f>'Raw data'!AU383</f>
        <v>40192</v>
      </c>
      <c r="B380">
        <f>'Raw data'!AV383</f>
        <v>0</v>
      </c>
    </row>
    <row r="381" spans="1:2" x14ac:dyDescent="0.2">
      <c r="A381" s="1">
        <f>'Raw data'!AU384</f>
        <v>40193</v>
      </c>
      <c r="B381">
        <f>'Raw data'!AV384</f>
        <v>0</v>
      </c>
    </row>
    <row r="382" spans="1:2" x14ac:dyDescent="0.2">
      <c r="A382" s="1">
        <f>'Raw data'!AU385</f>
        <v>40194</v>
      </c>
      <c r="B382">
        <f>'Raw data'!AV385</f>
        <v>0</v>
      </c>
    </row>
    <row r="383" spans="1:2" x14ac:dyDescent="0.2">
      <c r="A383" s="1">
        <f>'Raw data'!AU386</f>
        <v>40195</v>
      </c>
      <c r="B383">
        <f>'Raw data'!AV386</f>
        <v>0</v>
      </c>
    </row>
    <row r="384" spans="1:2" x14ac:dyDescent="0.2">
      <c r="A384" s="1">
        <f>'Raw data'!AU387</f>
        <v>40196</v>
      </c>
      <c r="B384">
        <f>'Raw data'!AV387</f>
        <v>0</v>
      </c>
    </row>
    <row r="385" spans="1:2" x14ac:dyDescent="0.2">
      <c r="A385" s="1">
        <f>'Raw data'!AU388</f>
        <v>40197</v>
      </c>
      <c r="B385">
        <f>'Raw data'!AV388</f>
        <v>0</v>
      </c>
    </row>
    <row r="386" spans="1:2" x14ac:dyDescent="0.2">
      <c r="A386" s="1">
        <f>'Raw data'!AU389</f>
        <v>40198</v>
      </c>
      <c r="B386">
        <f>'Raw data'!AV389</f>
        <v>0</v>
      </c>
    </row>
    <row r="387" spans="1:2" x14ac:dyDescent="0.2">
      <c r="A387" s="1">
        <f>'Raw data'!AU390</f>
        <v>40199</v>
      </c>
      <c r="B387">
        <f>'Raw data'!AV390</f>
        <v>0</v>
      </c>
    </row>
    <row r="388" spans="1:2" x14ac:dyDescent="0.2">
      <c r="A388" s="1">
        <f>'Raw data'!AU391</f>
        <v>40200</v>
      </c>
      <c r="B388">
        <f>'Raw data'!AV391</f>
        <v>0</v>
      </c>
    </row>
    <row r="389" spans="1:2" x14ac:dyDescent="0.2">
      <c r="A389" s="1">
        <f>'Raw data'!AU392</f>
        <v>40201</v>
      </c>
      <c r="B389">
        <f>'Raw data'!AV392</f>
        <v>0</v>
      </c>
    </row>
    <row r="390" spans="1:2" x14ac:dyDescent="0.2">
      <c r="A390" s="1">
        <f>'Raw data'!AU393</f>
        <v>40202</v>
      </c>
      <c r="B390">
        <f>'Raw data'!AV393</f>
        <v>0</v>
      </c>
    </row>
    <row r="391" spans="1:2" x14ac:dyDescent="0.2">
      <c r="A391" s="1">
        <f>'Raw data'!AU394</f>
        <v>40203</v>
      </c>
      <c r="B391">
        <f>'Raw data'!AV394</f>
        <v>0</v>
      </c>
    </row>
    <row r="392" spans="1:2" x14ac:dyDescent="0.2">
      <c r="A392" s="1">
        <f>'Raw data'!AU395</f>
        <v>40204</v>
      </c>
      <c r="B392">
        <f>'Raw data'!AV395</f>
        <v>0</v>
      </c>
    </row>
    <row r="393" spans="1:2" x14ac:dyDescent="0.2">
      <c r="A393" s="1">
        <f>'Raw data'!AU396</f>
        <v>40205</v>
      </c>
      <c r="B393">
        <f>'Raw data'!AV396</f>
        <v>0</v>
      </c>
    </row>
    <row r="394" spans="1:2" x14ac:dyDescent="0.2">
      <c r="A394" s="1">
        <f>'Raw data'!AU397</f>
        <v>40206</v>
      </c>
      <c r="B394">
        <f>'Raw data'!AV397</f>
        <v>75.000000000000014</v>
      </c>
    </row>
    <row r="395" spans="1:2" x14ac:dyDescent="0.2">
      <c r="A395" s="1">
        <f>'Raw data'!AU398</f>
        <v>40207</v>
      </c>
      <c r="B395">
        <f>'Raw data'!AV398</f>
        <v>0</v>
      </c>
    </row>
    <row r="396" spans="1:2" x14ac:dyDescent="0.2">
      <c r="A396" s="1">
        <f>'Raw data'!AU399</f>
        <v>40208</v>
      </c>
      <c r="B396">
        <f>'Raw data'!AV399</f>
        <v>0</v>
      </c>
    </row>
    <row r="397" spans="1:2" x14ac:dyDescent="0.2">
      <c r="A397" s="1" t="str">
        <f>'Raw data'!AU400</f>
        <v xml:space="preserve"> </v>
      </c>
      <c r="B397">
        <f>'Raw data'!AV400</f>
        <v>0</v>
      </c>
    </row>
    <row r="398" spans="1:2" x14ac:dyDescent="0.2">
      <c r="A398" s="1">
        <f>'Raw data'!AU401</f>
        <v>40210</v>
      </c>
      <c r="B398">
        <f>'Raw data'!AV401</f>
        <v>0</v>
      </c>
    </row>
    <row r="399" spans="1:2" x14ac:dyDescent="0.2">
      <c r="A399" s="1">
        <f>'Raw data'!AU402</f>
        <v>40211</v>
      </c>
      <c r="B399">
        <f>'Raw data'!AV402</f>
        <v>0</v>
      </c>
    </row>
    <row r="400" spans="1:2" x14ac:dyDescent="0.2">
      <c r="A400" s="1">
        <f>'Raw data'!AU403</f>
        <v>40212</v>
      </c>
      <c r="B400">
        <f>'Raw data'!AV403</f>
        <v>0</v>
      </c>
    </row>
    <row r="401" spans="1:2" x14ac:dyDescent="0.2">
      <c r="A401" s="1">
        <f>'Raw data'!AU404</f>
        <v>40213</v>
      </c>
      <c r="B401">
        <f>'Raw data'!AV404</f>
        <v>0</v>
      </c>
    </row>
    <row r="402" spans="1:2" x14ac:dyDescent="0.2">
      <c r="A402" s="1">
        <f>'Raw data'!AU405</f>
        <v>40214</v>
      </c>
      <c r="B402">
        <f>'Raw data'!AV405</f>
        <v>0</v>
      </c>
    </row>
    <row r="403" spans="1:2" x14ac:dyDescent="0.2">
      <c r="A403" s="1">
        <f>'Raw data'!AU406</f>
        <v>40215</v>
      </c>
      <c r="B403">
        <f>'Raw data'!AV406</f>
        <v>0</v>
      </c>
    </row>
    <row r="404" spans="1:2" x14ac:dyDescent="0.2">
      <c r="A404" s="1">
        <f>'Raw data'!AU407</f>
        <v>40216</v>
      </c>
      <c r="B404">
        <f>'Raw data'!AV407</f>
        <v>0</v>
      </c>
    </row>
    <row r="405" spans="1:2" x14ac:dyDescent="0.2">
      <c r="A405" s="1">
        <f>'Raw data'!AU408</f>
        <v>40217</v>
      </c>
      <c r="B405">
        <f>'Raw data'!AV408</f>
        <v>0</v>
      </c>
    </row>
    <row r="406" spans="1:2" x14ac:dyDescent="0.2">
      <c r="A406" s="1">
        <f>'Raw data'!AU409</f>
        <v>40218</v>
      </c>
      <c r="B406">
        <f>'Raw data'!AV409</f>
        <v>0</v>
      </c>
    </row>
    <row r="407" spans="1:2" x14ac:dyDescent="0.2">
      <c r="A407" s="1">
        <f>'Raw data'!AU410</f>
        <v>40219</v>
      </c>
      <c r="B407">
        <f>'Raw data'!AV410</f>
        <v>0</v>
      </c>
    </row>
    <row r="408" spans="1:2" x14ac:dyDescent="0.2">
      <c r="A408" s="1">
        <f>'Raw data'!AU411</f>
        <v>40220</v>
      </c>
      <c r="B408">
        <f>'Raw data'!AV411</f>
        <v>0</v>
      </c>
    </row>
    <row r="409" spans="1:2" x14ac:dyDescent="0.2">
      <c r="A409" s="1">
        <f>'Raw data'!AU412</f>
        <v>40221</v>
      </c>
      <c r="B409">
        <f>'Raw data'!AV412</f>
        <v>0</v>
      </c>
    </row>
    <row r="410" spans="1:2" x14ac:dyDescent="0.2">
      <c r="A410" s="1">
        <f>'Raw data'!AU413</f>
        <v>40222</v>
      </c>
      <c r="B410">
        <f>'Raw data'!AV413</f>
        <v>0</v>
      </c>
    </row>
    <row r="411" spans="1:2" x14ac:dyDescent="0.2">
      <c r="A411" s="1">
        <f>'Raw data'!AU414</f>
        <v>40223</v>
      </c>
      <c r="B411">
        <f>'Raw data'!AV414</f>
        <v>0</v>
      </c>
    </row>
    <row r="412" spans="1:2" x14ac:dyDescent="0.2">
      <c r="A412" s="1">
        <f>'Raw data'!AU415</f>
        <v>40224</v>
      </c>
      <c r="B412">
        <f>'Raw data'!AV415</f>
        <v>75.000000000000014</v>
      </c>
    </row>
    <row r="413" spans="1:2" x14ac:dyDescent="0.2">
      <c r="A413" s="1">
        <f>'Raw data'!AU416</f>
        <v>40225</v>
      </c>
      <c r="B413">
        <f>'Raw data'!AV416</f>
        <v>0</v>
      </c>
    </row>
    <row r="414" spans="1:2" x14ac:dyDescent="0.2">
      <c r="A414" s="1">
        <f>'Raw data'!AU417</f>
        <v>40226</v>
      </c>
      <c r="B414">
        <f>'Raw data'!AV417</f>
        <v>0</v>
      </c>
    </row>
    <row r="415" spans="1:2" x14ac:dyDescent="0.2">
      <c r="A415" s="1">
        <f>'Raw data'!AU418</f>
        <v>40227</v>
      </c>
      <c r="B415">
        <f>'Raw data'!AV418</f>
        <v>0</v>
      </c>
    </row>
    <row r="416" spans="1:2" x14ac:dyDescent="0.2">
      <c r="A416" s="1">
        <f>'Raw data'!AU419</f>
        <v>40228</v>
      </c>
      <c r="B416">
        <f>'Raw data'!AV419</f>
        <v>0</v>
      </c>
    </row>
    <row r="417" spans="1:2" x14ac:dyDescent="0.2">
      <c r="A417" s="1">
        <f>'Raw data'!AU420</f>
        <v>40229</v>
      </c>
      <c r="B417">
        <f>'Raw data'!AV420</f>
        <v>0</v>
      </c>
    </row>
    <row r="418" spans="1:2" x14ac:dyDescent="0.2">
      <c r="A418" s="1">
        <f>'Raw data'!AU421</f>
        <v>40230</v>
      </c>
      <c r="B418">
        <f>'Raw data'!AV421</f>
        <v>0</v>
      </c>
    </row>
    <row r="419" spans="1:2" x14ac:dyDescent="0.2">
      <c r="A419" s="1">
        <f>'Raw data'!AU422</f>
        <v>40231</v>
      </c>
      <c r="B419">
        <f>'Raw data'!AV422</f>
        <v>0</v>
      </c>
    </row>
    <row r="420" spans="1:2" x14ac:dyDescent="0.2">
      <c r="A420" s="1">
        <f>'Raw data'!AU423</f>
        <v>40232</v>
      </c>
      <c r="B420">
        <f>'Raw data'!AV423</f>
        <v>0</v>
      </c>
    </row>
    <row r="421" spans="1:2" x14ac:dyDescent="0.2">
      <c r="A421" s="1">
        <f>'Raw data'!AU424</f>
        <v>40233</v>
      </c>
      <c r="B421">
        <f>'Raw data'!AV424</f>
        <v>0</v>
      </c>
    </row>
    <row r="422" spans="1:2" x14ac:dyDescent="0.2">
      <c r="A422" s="1">
        <f>'Raw data'!AU425</f>
        <v>40234</v>
      </c>
      <c r="B422">
        <f>'Raw data'!AV425</f>
        <v>139.28571428571431</v>
      </c>
    </row>
    <row r="423" spans="1:2" x14ac:dyDescent="0.2">
      <c r="A423" s="1">
        <f>'Raw data'!AU426</f>
        <v>40235</v>
      </c>
      <c r="B423">
        <f>'Raw data'!AV426</f>
        <v>0</v>
      </c>
    </row>
    <row r="424" spans="1:2" x14ac:dyDescent="0.2">
      <c r="A424" s="1">
        <f>'Raw data'!AU427</f>
        <v>40236</v>
      </c>
      <c r="B424">
        <f>'Raw data'!AV427</f>
        <v>0</v>
      </c>
    </row>
    <row r="425" spans="1:2" x14ac:dyDescent="0.2">
      <c r="A425" s="1">
        <f>'Raw data'!AU428</f>
        <v>40237</v>
      </c>
      <c r="B425">
        <f>'Raw data'!AV428</f>
        <v>0</v>
      </c>
    </row>
    <row r="426" spans="1:2" x14ac:dyDescent="0.2">
      <c r="A426" s="1">
        <f>'Raw data'!AU429</f>
        <v>40238</v>
      </c>
      <c r="B426">
        <f>'Raw data'!AV429</f>
        <v>75.000000000000014</v>
      </c>
    </row>
    <row r="427" spans="1:2" x14ac:dyDescent="0.2">
      <c r="A427" s="1">
        <f>'Raw data'!AU430</f>
        <v>40239</v>
      </c>
      <c r="B427">
        <f>'Raw data'!AV430</f>
        <v>0</v>
      </c>
    </row>
    <row r="428" spans="1:2" x14ac:dyDescent="0.2">
      <c r="A428" s="1">
        <f>'Raw data'!AU431</f>
        <v>40240</v>
      </c>
      <c r="B428">
        <f>'Raw data'!AV431</f>
        <v>0</v>
      </c>
    </row>
    <row r="429" spans="1:2" x14ac:dyDescent="0.2">
      <c r="A429" s="1">
        <f>'Raw data'!AU432</f>
        <v>40241</v>
      </c>
      <c r="B429">
        <f>'Raw data'!AV432</f>
        <v>0</v>
      </c>
    </row>
    <row r="430" spans="1:2" x14ac:dyDescent="0.2">
      <c r="A430" s="1">
        <f>'Raw data'!AU433</f>
        <v>40242</v>
      </c>
      <c r="B430">
        <f>'Raw data'!AV433</f>
        <v>0</v>
      </c>
    </row>
    <row r="431" spans="1:2" x14ac:dyDescent="0.2">
      <c r="A431" s="1">
        <f>'Raw data'!AU434</f>
        <v>40243</v>
      </c>
      <c r="B431">
        <f>'Raw data'!AV434</f>
        <v>0</v>
      </c>
    </row>
    <row r="432" spans="1:2" x14ac:dyDescent="0.2">
      <c r="A432" s="1">
        <f>'Raw data'!AU435</f>
        <v>40244</v>
      </c>
      <c r="B432">
        <f>'Raw data'!AV435</f>
        <v>0</v>
      </c>
    </row>
    <row r="433" spans="1:2" x14ac:dyDescent="0.2">
      <c r="A433" s="1">
        <f>'Raw data'!AU436</f>
        <v>40245</v>
      </c>
      <c r="B433">
        <f>'Raw data'!AV436</f>
        <v>0</v>
      </c>
    </row>
    <row r="434" spans="1:2" x14ac:dyDescent="0.2">
      <c r="A434" s="1">
        <f>'Raw data'!AU437</f>
        <v>40246</v>
      </c>
      <c r="B434">
        <f>'Raw data'!AV437</f>
        <v>0</v>
      </c>
    </row>
    <row r="435" spans="1:2" x14ac:dyDescent="0.2">
      <c r="A435" s="1">
        <f>'Raw data'!AU438</f>
        <v>40247</v>
      </c>
      <c r="B435">
        <f>'Raw data'!AV438</f>
        <v>75.000000000000014</v>
      </c>
    </row>
    <row r="436" spans="1:2" x14ac:dyDescent="0.2">
      <c r="A436" s="1">
        <f>'Raw data'!AU439</f>
        <v>40248</v>
      </c>
      <c r="B436">
        <f>'Raw data'!AV439</f>
        <v>0</v>
      </c>
    </row>
    <row r="437" spans="1:2" x14ac:dyDescent="0.2">
      <c r="A437" s="1">
        <f>'Raw data'!AU440</f>
        <v>40249</v>
      </c>
      <c r="B437">
        <f>'Raw data'!AV440</f>
        <v>0</v>
      </c>
    </row>
    <row r="438" spans="1:2" x14ac:dyDescent="0.2">
      <c r="A438" s="1">
        <f>'Raw data'!AU441</f>
        <v>40250</v>
      </c>
      <c r="B438">
        <f>'Raw data'!AV441</f>
        <v>0</v>
      </c>
    </row>
    <row r="439" spans="1:2" x14ac:dyDescent="0.2">
      <c r="A439" s="1">
        <f>'Raw data'!AU442</f>
        <v>40251</v>
      </c>
      <c r="B439">
        <f>'Raw data'!AV442</f>
        <v>0</v>
      </c>
    </row>
    <row r="440" spans="1:2" x14ac:dyDescent="0.2">
      <c r="A440" s="1">
        <f>'Raw data'!AU443</f>
        <v>40252</v>
      </c>
      <c r="B440">
        <f>'Raw data'!AV443</f>
        <v>0</v>
      </c>
    </row>
    <row r="441" spans="1:2" x14ac:dyDescent="0.2">
      <c r="A441" s="1">
        <f>'Raw data'!AU444</f>
        <v>40253</v>
      </c>
      <c r="B441">
        <f>'Raw data'!AV444</f>
        <v>0</v>
      </c>
    </row>
    <row r="442" spans="1:2" x14ac:dyDescent="0.2">
      <c r="A442" s="1">
        <f>'Raw data'!AU445</f>
        <v>40254</v>
      </c>
      <c r="B442">
        <f>'Raw data'!AV445</f>
        <v>0</v>
      </c>
    </row>
    <row r="443" spans="1:2" x14ac:dyDescent="0.2">
      <c r="A443" s="1">
        <f>'Raw data'!AU446</f>
        <v>40255</v>
      </c>
      <c r="B443">
        <f>'Raw data'!AV446</f>
        <v>150.00000000000003</v>
      </c>
    </row>
    <row r="444" spans="1:2" x14ac:dyDescent="0.2">
      <c r="A444" s="1">
        <f>'Raw data'!AU447</f>
        <v>40256</v>
      </c>
      <c r="B444">
        <f>'Raw data'!AV447</f>
        <v>0</v>
      </c>
    </row>
    <row r="445" spans="1:2" x14ac:dyDescent="0.2">
      <c r="A445" s="1">
        <f>'Raw data'!AU448</f>
        <v>40257</v>
      </c>
      <c r="B445">
        <f>'Raw data'!AV448</f>
        <v>0</v>
      </c>
    </row>
    <row r="446" spans="1:2" x14ac:dyDescent="0.2">
      <c r="A446" s="1">
        <f>'Raw data'!AU449</f>
        <v>40258</v>
      </c>
      <c r="B446">
        <f>'Raw data'!AV449</f>
        <v>0</v>
      </c>
    </row>
    <row r="447" spans="1:2" x14ac:dyDescent="0.2">
      <c r="A447" s="1">
        <f>'Raw data'!AU450</f>
        <v>40259</v>
      </c>
      <c r="B447">
        <f>'Raw data'!AV450</f>
        <v>0</v>
      </c>
    </row>
    <row r="448" spans="1:2" x14ac:dyDescent="0.2">
      <c r="A448" s="1">
        <f>'Raw data'!AU451</f>
        <v>40260</v>
      </c>
      <c r="B448">
        <f>'Raw data'!AV451</f>
        <v>0</v>
      </c>
    </row>
    <row r="449" spans="1:2" x14ac:dyDescent="0.2">
      <c r="A449" s="1">
        <f>'Raw data'!AU452</f>
        <v>40261</v>
      </c>
      <c r="B449">
        <f>'Raw data'!AV452</f>
        <v>75.000000000000014</v>
      </c>
    </row>
    <row r="450" spans="1:2" x14ac:dyDescent="0.2">
      <c r="A450" s="1">
        <f>'Raw data'!AU453</f>
        <v>40262</v>
      </c>
      <c r="B450">
        <f>'Raw data'!AV453</f>
        <v>0</v>
      </c>
    </row>
    <row r="451" spans="1:2" x14ac:dyDescent="0.2">
      <c r="A451" s="1">
        <f>'Raw data'!AU454</f>
        <v>40263</v>
      </c>
      <c r="B451">
        <f>'Raw data'!AV454</f>
        <v>75.000000000000014</v>
      </c>
    </row>
    <row r="452" spans="1:2" x14ac:dyDescent="0.2">
      <c r="A452" s="1">
        <f>'Raw data'!AU455</f>
        <v>40264</v>
      </c>
      <c r="B452">
        <f>'Raw data'!AV455</f>
        <v>0</v>
      </c>
    </row>
    <row r="453" spans="1:2" x14ac:dyDescent="0.2">
      <c r="A453" s="1">
        <f>'Raw data'!AU456</f>
        <v>40265</v>
      </c>
      <c r="B453">
        <f>'Raw data'!AV456</f>
        <v>0</v>
      </c>
    </row>
    <row r="454" spans="1:2" x14ac:dyDescent="0.2">
      <c r="A454" s="1">
        <f>'Raw data'!AU457</f>
        <v>40266</v>
      </c>
      <c r="B454">
        <f>'Raw data'!AV457</f>
        <v>75.000000000000014</v>
      </c>
    </row>
    <row r="455" spans="1:2" x14ac:dyDescent="0.2">
      <c r="A455" s="1">
        <f>'Raw data'!AU458</f>
        <v>40267</v>
      </c>
      <c r="B455">
        <f>'Raw data'!AV458</f>
        <v>0</v>
      </c>
    </row>
    <row r="456" spans="1:2" x14ac:dyDescent="0.2">
      <c r="A456" s="1">
        <f>'Raw data'!AU459</f>
        <v>40268</v>
      </c>
      <c r="B456">
        <f>'Raw data'!AV459</f>
        <v>0</v>
      </c>
    </row>
    <row r="457" spans="1:2" x14ac:dyDescent="0.2">
      <c r="A457" s="1">
        <f>'Raw data'!AU460</f>
        <v>40269</v>
      </c>
      <c r="B457">
        <f>'Raw data'!AV460</f>
        <v>0</v>
      </c>
    </row>
    <row r="458" spans="1:2" x14ac:dyDescent="0.2">
      <c r="A458" s="1">
        <f>'Raw data'!AU461</f>
        <v>40270</v>
      </c>
      <c r="B458">
        <f>'Raw data'!AV461</f>
        <v>0</v>
      </c>
    </row>
    <row r="459" spans="1:2" x14ac:dyDescent="0.2">
      <c r="A459" s="1">
        <f>'Raw data'!AU462</f>
        <v>40271</v>
      </c>
      <c r="B459">
        <f>'Raw data'!AV462</f>
        <v>0</v>
      </c>
    </row>
    <row r="460" spans="1:2" x14ac:dyDescent="0.2">
      <c r="A460" s="1">
        <f>'Raw data'!AU463</f>
        <v>40272</v>
      </c>
      <c r="B460">
        <f>'Raw data'!AV463</f>
        <v>0</v>
      </c>
    </row>
    <row r="461" spans="1:2" x14ac:dyDescent="0.2">
      <c r="A461" s="1">
        <f>'Raw data'!AU464</f>
        <v>40273</v>
      </c>
      <c r="B461">
        <f>'Raw data'!AV464</f>
        <v>0</v>
      </c>
    </row>
    <row r="462" spans="1:2" x14ac:dyDescent="0.2">
      <c r="A462" s="1">
        <f>'Raw data'!AU465</f>
        <v>40274</v>
      </c>
      <c r="B462">
        <f>'Raw data'!AV465</f>
        <v>0</v>
      </c>
    </row>
    <row r="463" spans="1:2" x14ac:dyDescent="0.2">
      <c r="A463" s="1">
        <f>'Raw data'!AU466</f>
        <v>40275</v>
      </c>
      <c r="B463">
        <f>'Raw data'!AV466</f>
        <v>0</v>
      </c>
    </row>
    <row r="464" spans="1:2" x14ac:dyDescent="0.2">
      <c r="A464" s="1">
        <f>'Raw data'!AU467</f>
        <v>40276</v>
      </c>
      <c r="B464">
        <f>'Raw data'!AV467</f>
        <v>0</v>
      </c>
    </row>
    <row r="465" spans="1:2" x14ac:dyDescent="0.2">
      <c r="A465" s="1">
        <f>'Raw data'!AU468</f>
        <v>40277</v>
      </c>
      <c r="B465">
        <f>'Raw data'!AV468</f>
        <v>75.000000000000014</v>
      </c>
    </row>
    <row r="466" spans="1:2" x14ac:dyDescent="0.2">
      <c r="A466" s="1">
        <f>'Raw data'!AU469</f>
        <v>40278</v>
      </c>
      <c r="B466">
        <f>'Raw data'!AV469</f>
        <v>0</v>
      </c>
    </row>
    <row r="467" spans="1:2" x14ac:dyDescent="0.2">
      <c r="A467" s="1">
        <f>'Raw data'!AU470</f>
        <v>40279</v>
      </c>
      <c r="B467">
        <f>'Raw data'!AV470</f>
        <v>0</v>
      </c>
    </row>
    <row r="468" spans="1:2" x14ac:dyDescent="0.2">
      <c r="A468" s="1">
        <f>'Raw data'!AU471</f>
        <v>40280</v>
      </c>
      <c r="B468">
        <f>'Raw data'!AV471</f>
        <v>0</v>
      </c>
    </row>
    <row r="469" spans="1:2" x14ac:dyDescent="0.2">
      <c r="A469" s="1">
        <f>'Raw data'!AU472</f>
        <v>40281</v>
      </c>
      <c r="B469">
        <f>'Raw data'!AV472</f>
        <v>0</v>
      </c>
    </row>
    <row r="470" spans="1:2" x14ac:dyDescent="0.2">
      <c r="A470" s="1">
        <f>'Raw data'!AU473</f>
        <v>40282</v>
      </c>
      <c r="B470">
        <f>'Raw data'!AV473</f>
        <v>75.000000000000014</v>
      </c>
    </row>
    <row r="471" spans="1:2" x14ac:dyDescent="0.2">
      <c r="A471" s="1">
        <f>'Raw data'!AU474</f>
        <v>40283</v>
      </c>
      <c r="B471">
        <f>'Raw data'!AV474</f>
        <v>0</v>
      </c>
    </row>
    <row r="472" spans="1:2" x14ac:dyDescent="0.2">
      <c r="A472" s="1">
        <f>'Raw data'!AU475</f>
        <v>40284</v>
      </c>
      <c r="B472">
        <f>'Raw data'!AV475</f>
        <v>0</v>
      </c>
    </row>
    <row r="473" spans="1:2" x14ac:dyDescent="0.2">
      <c r="A473" s="1">
        <f>'Raw data'!AU476</f>
        <v>40285</v>
      </c>
      <c r="B473">
        <f>'Raw data'!AV476</f>
        <v>0</v>
      </c>
    </row>
    <row r="474" spans="1:2" x14ac:dyDescent="0.2">
      <c r="A474" s="1">
        <f>'Raw data'!AU477</f>
        <v>40286</v>
      </c>
      <c r="B474">
        <f>'Raw data'!AV477</f>
        <v>96.428571428571431</v>
      </c>
    </row>
    <row r="475" spans="1:2" x14ac:dyDescent="0.2">
      <c r="A475" s="1">
        <f>'Raw data'!AU478</f>
        <v>40287</v>
      </c>
      <c r="B475">
        <f>'Raw data'!AV478</f>
        <v>0</v>
      </c>
    </row>
    <row r="476" spans="1:2" x14ac:dyDescent="0.2">
      <c r="A476" s="1">
        <f>'Raw data'!AU479</f>
        <v>40288</v>
      </c>
      <c r="B476">
        <f>'Raw data'!AV479</f>
        <v>0</v>
      </c>
    </row>
    <row r="477" spans="1:2" x14ac:dyDescent="0.2">
      <c r="A477" s="1">
        <f>'Raw data'!AU480</f>
        <v>40289</v>
      </c>
      <c r="B477">
        <f>'Raw data'!AV480</f>
        <v>0</v>
      </c>
    </row>
    <row r="478" spans="1:2" x14ac:dyDescent="0.2">
      <c r="A478" s="1">
        <f>'Raw data'!AU481</f>
        <v>40290</v>
      </c>
      <c r="B478">
        <f>'Raw data'!AV481</f>
        <v>139.28571428571431</v>
      </c>
    </row>
    <row r="479" spans="1:2" x14ac:dyDescent="0.2">
      <c r="A479" s="1">
        <f>'Raw data'!AU482</f>
        <v>40291</v>
      </c>
      <c r="B479">
        <f>'Raw data'!AV482</f>
        <v>0</v>
      </c>
    </row>
    <row r="480" spans="1:2" x14ac:dyDescent="0.2">
      <c r="A480" s="1">
        <f>'Raw data'!AU483</f>
        <v>40292</v>
      </c>
      <c r="B480">
        <f>'Raw data'!AV483</f>
        <v>0</v>
      </c>
    </row>
    <row r="481" spans="1:2" x14ac:dyDescent="0.2">
      <c r="A481" s="1">
        <f>'Raw data'!AU484</f>
        <v>40293</v>
      </c>
      <c r="B481">
        <f>'Raw data'!AV484</f>
        <v>0</v>
      </c>
    </row>
    <row r="482" spans="1:2" x14ac:dyDescent="0.2">
      <c r="A482" s="1">
        <f>'Raw data'!AU485</f>
        <v>40294</v>
      </c>
      <c r="B482">
        <f>'Raw data'!AV485</f>
        <v>0</v>
      </c>
    </row>
    <row r="483" spans="1:2" x14ac:dyDescent="0.2">
      <c r="A483" s="1">
        <f>'Raw data'!AU486</f>
        <v>40295</v>
      </c>
      <c r="B483">
        <f>'Raw data'!AV486</f>
        <v>0</v>
      </c>
    </row>
    <row r="484" spans="1:2" x14ac:dyDescent="0.2">
      <c r="A484" s="1">
        <f>'Raw data'!AU487</f>
        <v>40296</v>
      </c>
      <c r="B484">
        <f>'Raw data'!AV487</f>
        <v>75.000000000000014</v>
      </c>
    </row>
    <row r="485" spans="1:2" x14ac:dyDescent="0.2">
      <c r="A485" s="1">
        <f>'Raw data'!AU488</f>
        <v>40297</v>
      </c>
      <c r="B485">
        <f>'Raw data'!AV488</f>
        <v>0</v>
      </c>
    </row>
    <row r="486" spans="1:2" x14ac:dyDescent="0.2">
      <c r="A486" s="1">
        <f>'Raw data'!AU489</f>
        <v>40298</v>
      </c>
      <c r="B486">
        <f>'Raw data'!AV489</f>
        <v>0</v>
      </c>
    </row>
    <row r="487" spans="1:2" x14ac:dyDescent="0.2">
      <c r="A487" s="1">
        <f>'Raw data'!AU490</f>
        <v>40299</v>
      </c>
      <c r="B487">
        <f>'Raw data'!AV490</f>
        <v>0</v>
      </c>
    </row>
    <row r="488" spans="1:2" x14ac:dyDescent="0.2">
      <c r="A488" s="1">
        <f>'Raw data'!AU491</f>
        <v>40300</v>
      </c>
      <c r="B488">
        <f>'Raw data'!AV491</f>
        <v>0</v>
      </c>
    </row>
    <row r="489" spans="1:2" x14ac:dyDescent="0.2">
      <c r="A489" s="1">
        <f>'Raw data'!AU492</f>
        <v>40301</v>
      </c>
      <c r="B489">
        <f>'Raw data'!AV492</f>
        <v>0</v>
      </c>
    </row>
    <row r="490" spans="1:2" x14ac:dyDescent="0.2">
      <c r="A490" s="1">
        <f>'Raw data'!AU493</f>
        <v>40302</v>
      </c>
      <c r="B490">
        <f>'Raw data'!AV493</f>
        <v>0</v>
      </c>
    </row>
    <row r="491" spans="1:2" x14ac:dyDescent="0.2">
      <c r="A491" s="1">
        <f>'Raw data'!AU494</f>
        <v>40303</v>
      </c>
      <c r="B491">
        <f>'Raw data'!AV494</f>
        <v>0</v>
      </c>
    </row>
    <row r="492" spans="1:2" x14ac:dyDescent="0.2">
      <c r="A492" s="1">
        <f>'Raw data'!AU495</f>
        <v>40304</v>
      </c>
      <c r="B492">
        <f>'Raw data'!AV495</f>
        <v>0</v>
      </c>
    </row>
    <row r="493" spans="1:2" x14ac:dyDescent="0.2">
      <c r="A493" s="1">
        <f>'Raw data'!AU496</f>
        <v>40305</v>
      </c>
      <c r="B493">
        <f>'Raw data'!AV496</f>
        <v>0</v>
      </c>
    </row>
    <row r="494" spans="1:2" x14ac:dyDescent="0.2">
      <c r="A494" s="1">
        <f>'Raw data'!AU497</f>
        <v>40306</v>
      </c>
      <c r="B494">
        <f>'Raw data'!AV497</f>
        <v>0</v>
      </c>
    </row>
    <row r="495" spans="1:2" x14ac:dyDescent="0.2">
      <c r="A495" s="1">
        <f>'Raw data'!AU498</f>
        <v>40307</v>
      </c>
      <c r="B495">
        <f>'Raw data'!AV498</f>
        <v>0</v>
      </c>
    </row>
    <row r="496" spans="1:2" x14ac:dyDescent="0.2">
      <c r="A496" s="1">
        <f>'Raw data'!AU499</f>
        <v>40308</v>
      </c>
      <c r="B496">
        <f>'Raw data'!AV499</f>
        <v>0</v>
      </c>
    </row>
    <row r="497" spans="1:2" x14ac:dyDescent="0.2">
      <c r="A497" s="1">
        <f>'Raw data'!AU500</f>
        <v>40309</v>
      </c>
      <c r="B497">
        <f>'Raw data'!AV500</f>
        <v>0</v>
      </c>
    </row>
    <row r="498" spans="1:2" x14ac:dyDescent="0.2">
      <c r="A498" s="1">
        <f>'Raw data'!AU501</f>
        <v>40310</v>
      </c>
      <c r="B498">
        <f>'Raw data'!AV501</f>
        <v>75.000000000000014</v>
      </c>
    </row>
    <row r="499" spans="1:2" x14ac:dyDescent="0.2">
      <c r="A499" s="1">
        <f>'Raw data'!AU502</f>
        <v>40311</v>
      </c>
      <c r="B499">
        <f>'Raw data'!AV502</f>
        <v>0</v>
      </c>
    </row>
    <row r="500" spans="1:2" x14ac:dyDescent="0.2">
      <c r="A500" s="1">
        <f>'Raw data'!AU503</f>
        <v>40312</v>
      </c>
      <c r="B500">
        <f>'Raw data'!AV503</f>
        <v>0</v>
      </c>
    </row>
    <row r="501" spans="1:2" x14ac:dyDescent="0.2">
      <c r="A501" s="1">
        <f>'Raw data'!AU504</f>
        <v>40313</v>
      </c>
      <c r="B501">
        <f>'Raw data'!AV504</f>
        <v>0</v>
      </c>
    </row>
    <row r="502" spans="1:2" x14ac:dyDescent="0.2">
      <c r="A502" s="1">
        <f>'Raw data'!AU505</f>
        <v>40314</v>
      </c>
      <c r="B502">
        <f>'Raw data'!AV505</f>
        <v>0</v>
      </c>
    </row>
    <row r="503" spans="1:2" x14ac:dyDescent="0.2">
      <c r="A503" s="1">
        <f>'Raw data'!AU506</f>
        <v>40315</v>
      </c>
      <c r="B503">
        <f>'Raw data'!AV506</f>
        <v>0</v>
      </c>
    </row>
    <row r="504" spans="1:2" x14ac:dyDescent="0.2">
      <c r="A504" s="1">
        <f>'Raw data'!AU507</f>
        <v>40316</v>
      </c>
      <c r="B504">
        <f>'Raw data'!AV507</f>
        <v>0</v>
      </c>
    </row>
    <row r="505" spans="1:2" x14ac:dyDescent="0.2">
      <c r="A505" s="1">
        <f>'Raw data'!AU508</f>
        <v>40317</v>
      </c>
      <c r="B505">
        <f>'Raw data'!AV508</f>
        <v>0</v>
      </c>
    </row>
    <row r="506" spans="1:2" x14ac:dyDescent="0.2">
      <c r="A506" s="1">
        <f>'Raw data'!AU509</f>
        <v>40318</v>
      </c>
      <c r="B506">
        <f>'Raw data'!AV509</f>
        <v>0</v>
      </c>
    </row>
    <row r="507" spans="1:2" x14ac:dyDescent="0.2">
      <c r="A507" s="1">
        <f>'Raw data'!AU510</f>
        <v>40319</v>
      </c>
      <c r="B507">
        <f>'Raw data'!AV510</f>
        <v>0</v>
      </c>
    </row>
    <row r="508" spans="1:2" x14ac:dyDescent="0.2">
      <c r="A508" s="1">
        <f>'Raw data'!AU511</f>
        <v>40320</v>
      </c>
      <c r="B508">
        <f>'Raw data'!AV511</f>
        <v>0</v>
      </c>
    </row>
    <row r="509" spans="1:2" x14ac:dyDescent="0.2">
      <c r="A509" s="1">
        <f>'Raw data'!AU512</f>
        <v>40321</v>
      </c>
      <c r="B509">
        <f>'Raw data'!AV512</f>
        <v>0</v>
      </c>
    </row>
    <row r="510" spans="1:2" x14ac:dyDescent="0.2">
      <c r="A510" s="1">
        <f>'Raw data'!AU513</f>
        <v>40322</v>
      </c>
      <c r="B510">
        <f>'Raw data'!AV513</f>
        <v>0</v>
      </c>
    </row>
    <row r="511" spans="1:2" x14ac:dyDescent="0.2">
      <c r="A511" s="1">
        <f>'Raw data'!AU514</f>
        <v>40323</v>
      </c>
      <c r="B511">
        <f>'Raw data'!AV514</f>
        <v>214.28571428571431</v>
      </c>
    </row>
    <row r="512" spans="1:2" x14ac:dyDescent="0.2">
      <c r="A512" s="1">
        <f>'Raw data'!AU515</f>
        <v>40324</v>
      </c>
      <c r="B512">
        <f>'Raw data'!AV515</f>
        <v>75.000000000000014</v>
      </c>
    </row>
    <row r="513" spans="1:2" x14ac:dyDescent="0.2">
      <c r="A513" s="1">
        <f>'Raw data'!AU516</f>
        <v>40325</v>
      </c>
      <c r="B513">
        <f>'Raw data'!AV516</f>
        <v>214.28571428571431</v>
      </c>
    </row>
    <row r="514" spans="1:2" x14ac:dyDescent="0.2">
      <c r="A514" s="1">
        <f>'Raw data'!AU517</f>
        <v>40326</v>
      </c>
      <c r="B514">
        <f>'Raw data'!AV517</f>
        <v>75.000000000000014</v>
      </c>
    </row>
    <row r="515" spans="1:2" x14ac:dyDescent="0.2">
      <c r="A515" s="1">
        <f>'Raw data'!AU518</f>
        <v>40327</v>
      </c>
      <c r="B515">
        <f>'Raw data'!AV518</f>
        <v>0</v>
      </c>
    </row>
    <row r="516" spans="1:2" x14ac:dyDescent="0.2">
      <c r="A516" s="1">
        <f>'Raw data'!AU519</f>
        <v>40328</v>
      </c>
      <c r="B516">
        <f>'Raw data'!AV519</f>
        <v>0</v>
      </c>
    </row>
    <row r="517" spans="1:2" x14ac:dyDescent="0.2">
      <c r="A517" s="1">
        <f>'Raw data'!AU520</f>
        <v>40329</v>
      </c>
      <c r="B517">
        <f>'Raw data'!AV520</f>
        <v>0</v>
      </c>
    </row>
    <row r="518" spans="1:2" x14ac:dyDescent="0.2">
      <c r="A518" s="1">
        <f>'Raw data'!AU521</f>
        <v>40330</v>
      </c>
      <c r="B518">
        <f>'Raw data'!AV521</f>
        <v>0</v>
      </c>
    </row>
    <row r="519" spans="1:2" x14ac:dyDescent="0.2">
      <c r="A519" s="1">
        <f>'Raw data'!AU522</f>
        <v>40331</v>
      </c>
      <c r="B519">
        <f>'Raw data'!AV522</f>
        <v>0</v>
      </c>
    </row>
    <row r="520" spans="1:2" x14ac:dyDescent="0.2">
      <c r="A520" s="1">
        <f>'Raw data'!AU523</f>
        <v>40332</v>
      </c>
      <c r="B520">
        <f>'Raw data'!AV523</f>
        <v>75.000000000000014</v>
      </c>
    </row>
    <row r="521" spans="1:2" x14ac:dyDescent="0.2">
      <c r="A521" s="1">
        <f>'Raw data'!AU524</f>
        <v>40333</v>
      </c>
      <c r="B521">
        <f>'Raw data'!AV524</f>
        <v>75.000000000000014</v>
      </c>
    </row>
    <row r="522" spans="1:2" x14ac:dyDescent="0.2">
      <c r="A522" s="1">
        <f>'Raw data'!AU525</f>
        <v>40334</v>
      </c>
      <c r="B522">
        <f>'Raw data'!AV525</f>
        <v>0</v>
      </c>
    </row>
    <row r="523" spans="1:2" x14ac:dyDescent="0.2">
      <c r="A523" s="1">
        <f>'Raw data'!AU526</f>
        <v>40335</v>
      </c>
      <c r="B523">
        <f>'Raw data'!AV526</f>
        <v>0</v>
      </c>
    </row>
    <row r="524" spans="1:2" x14ac:dyDescent="0.2">
      <c r="A524" s="1">
        <f>'Raw data'!AU527</f>
        <v>40336</v>
      </c>
      <c r="B524">
        <f>'Raw data'!AV527</f>
        <v>75.000000000000014</v>
      </c>
    </row>
    <row r="525" spans="1:2" x14ac:dyDescent="0.2">
      <c r="A525" s="1">
        <f>'Raw data'!AU528</f>
        <v>40337</v>
      </c>
      <c r="B525">
        <f>'Raw data'!AV528</f>
        <v>0</v>
      </c>
    </row>
    <row r="526" spans="1:2" x14ac:dyDescent="0.2">
      <c r="A526" s="1">
        <f>'Raw data'!AU529</f>
        <v>40338</v>
      </c>
      <c r="B526">
        <f>'Raw data'!AV529</f>
        <v>75.000000000000014</v>
      </c>
    </row>
    <row r="527" spans="1:2" x14ac:dyDescent="0.2">
      <c r="A527" s="1">
        <f>'Raw data'!AU530</f>
        <v>40339</v>
      </c>
      <c r="B527">
        <f>'Raw data'!AV530</f>
        <v>75.000000000000014</v>
      </c>
    </row>
    <row r="528" spans="1:2" x14ac:dyDescent="0.2">
      <c r="A528" s="1">
        <f>'Raw data'!AU531</f>
        <v>40340</v>
      </c>
      <c r="B528">
        <f>'Raw data'!AV531</f>
        <v>0</v>
      </c>
    </row>
    <row r="529" spans="1:2" x14ac:dyDescent="0.2">
      <c r="A529" s="1">
        <f>'Raw data'!AU532</f>
        <v>40341</v>
      </c>
      <c r="B529">
        <f>'Raw data'!AV532</f>
        <v>96.428571428571431</v>
      </c>
    </row>
    <row r="530" spans="1:2" x14ac:dyDescent="0.2">
      <c r="A530" s="1">
        <f>'Raw data'!AU533</f>
        <v>40342</v>
      </c>
      <c r="B530">
        <f>'Raw data'!AV533</f>
        <v>0</v>
      </c>
    </row>
    <row r="531" spans="1:2" x14ac:dyDescent="0.2">
      <c r="A531" s="1">
        <f>'Raw data'!AU534</f>
        <v>40343</v>
      </c>
      <c r="B531">
        <f>'Raw data'!AV534</f>
        <v>0</v>
      </c>
    </row>
    <row r="532" spans="1:2" x14ac:dyDescent="0.2">
      <c r="A532" s="1">
        <f>'Raw data'!AU535</f>
        <v>40344</v>
      </c>
      <c r="B532">
        <f>'Raw data'!AV535</f>
        <v>0</v>
      </c>
    </row>
    <row r="533" spans="1:2" x14ac:dyDescent="0.2">
      <c r="A533" s="1">
        <f>'Raw data'!AU536</f>
        <v>40345</v>
      </c>
      <c r="B533">
        <f>'Raw data'!AV536</f>
        <v>0</v>
      </c>
    </row>
    <row r="534" spans="1:2" x14ac:dyDescent="0.2">
      <c r="A534" s="1">
        <f>'Raw data'!AU537</f>
        <v>40346</v>
      </c>
      <c r="B534">
        <f>'Raw data'!AV537</f>
        <v>0</v>
      </c>
    </row>
    <row r="535" spans="1:2" x14ac:dyDescent="0.2">
      <c r="A535" s="1">
        <f>'Raw data'!AU538</f>
        <v>40347</v>
      </c>
      <c r="B535">
        <f>'Raw data'!AV538</f>
        <v>0</v>
      </c>
    </row>
    <row r="536" spans="1:2" x14ac:dyDescent="0.2">
      <c r="A536" s="1">
        <f>'Raw data'!AU539</f>
        <v>40348</v>
      </c>
      <c r="B536">
        <f>'Raw data'!AV539</f>
        <v>96.428571428571431</v>
      </c>
    </row>
    <row r="537" spans="1:2" x14ac:dyDescent="0.2">
      <c r="A537" s="1">
        <f>'Raw data'!AU540</f>
        <v>40349</v>
      </c>
      <c r="B537">
        <f>'Raw data'!AV540</f>
        <v>0</v>
      </c>
    </row>
    <row r="538" spans="1:2" x14ac:dyDescent="0.2">
      <c r="A538" s="1">
        <f>'Raw data'!AU541</f>
        <v>40350</v>
      </c>
      <c r="B538">
        <f>'Raw data'!AV541</f>
        <v>0</v>
      </c>
    </row>
    <row r="539" spans="1:2" x14ac:dyDescent="0.2">
      <c r="A539" s="1">
        <f>'Raw data'!AU542</f>
        <v>40351</v>
      </c>
      <c r="B539">
        <f>'Raw data'!AV542</f>
        <v>0</v>
      </c>
    </row>
    <row r="540" spans="1:2" x14ac:dyDescent="0.2">
      <c r="A540" s="1">
        <f>'Raw data'!AU543</f>
        <v>40352</v>
      </c>
      <c r="B540">
        <f>'Raw data'!AV543</f>
        <v>0</v>
      </c>
    </row>
    <row r="541" spans="1:2" x14ac:dyDescent="0.2">
      <c r="A541" s="1">
        <f>'Raw data'!AU544</f>
        <v>40353</v>
      </c>
      <c r="B541">
        <f>'Raw data'!AV544</f>
        <v>75.000000000000014</v>
      </c>
    </row>
    <row r="542" spans="1:2" x14ac:dyDescent="0.2">
      <c r="A542" s="1">
        <f>'Raw data'!AU545</f>
        <v>40354</v>
      </c>
      <c r="B542">
        <f>'Raw data'!AV545</f>
        <v>0</v>
      </c>
    </row>
    <row r="543" spans="1:2" x14ac:dyDescent="0.2">
      <c r="A543" s="1">
        <f>'Raw data'!AU546</f>
        <v>40355</v>
      </c>
      <c r="B543">
        <f>'Raw data'!AV546</f>
        <v>96.428571428571431</v>
      </c>
    </row>
    <row r="544" spans="1:2" x14ac:dyDescent="0.2">
      <c r="A544" s="1">
        <f>'Raw data'!AU547</f>
        <v>40356</v>
      </c>
      <c r="B544">
        <f>'Raw data'!AV547</f>
        <v>96.428571428571431</v>
      </c>
    </row>
    <row r="545" spans="1:2" x14ac:dyDescent="0.2">
      <c r="A545" s="1">
        <f>'Raw data'!AU548</f>
        <v>40357</v>
      </c>
      <c r="B545">
        <f>'Raw data'!AV548</f>
        <v>0</v>
      </c>
    </row>
    <row r="546" spans="1:2" x14ac:dyDescent="0.2">
      <c r="A546" s="1">
        <f>'Raw data'!AU549</f>
        <v>40358</v>
      </c>
      <c r="B546">
        <f>'Raw data'!AV549</f>
        <v>214.28571428571431</v>
      </c>
    </row>
    <row r="547" spans="1:2" x14ac:dyDescent="0.2">
      <c r="A547" s="1">
        <f>'Raw data'!AU550</f>
        <v>40359</v>
      </c>
      <c r="B547">
        <f>'Raw data'!AV550</f>
        <v>0</v>
      </c>
    </row>
    <row r="548" spans="1:2" x14ac:dyDescent="0.2">
      <c r="A548" s="1">
        <f>'Raw data'!AU551</f>
        <v>40360</v>
      </c>
      <c r="B548">
        <f>'Raw data'!AV551</f>
        <v>0</v>
      </c>
    </row>
    <row r="549" spans="1:2" x14ac:dyDescent="0.2">
      <c r="A549" s="1">
        <f>'Raw data'!AU552</f>
        <v>40361</v>
      </c>
      <c r="B549">
        <f>'Raw data'!AV552</f>
        <v>0</v>
      </c>
    </row>
    <row r="550" spans="1:2" x14ac:dyDescent="0.2">
      <c r="A550" s="1">
        <f>'Raw data'!AU553</f>
        <v>40362</v>
      </c>
      <c r="B550">
        <f>'Raw data'!AV553</f>
        <v>0</v>
      </c>
    </row>
    <row r="551" spans="1:2" x14ac:dyDescent="0.2">
      <c r="A551" s="1">
        <f>'Raw data'!AU554</f>
        <v>40363</v>
      </c>
      <c r="B551">
        <f>'Raw data'!AV554</f>
        <v>0</v>
      </c>
    </row>
    <row r="552" spans="1:2" x14ac:dyDescent="0.2">
      <c r="A552" s="1">
        <f>'Raw data'!AU555</f>
        <v>40364</v>
      </c>
      <c r="B552">
        <f>'Raw data'!AV555</f>
        <v>0</v>
      </c>
    </row>
    <row r="553" spans="1:2" x14ac:dyDescent="0.2">
      <c r="A553" s="1">
        <f>'Raw data'!AU556</f>
        <v>40365</v>
      </c>
      <c r="B553">
        <f>'Raw data'!AV556</f>
        <v>0</v>
      </c>
    </row>
    <row r="554" spans="1:2" x14ac:dyDescent="0.2">
      <c r="A554" s="1">
        <f>'Raw data'!AU557</f>
        <v>40366</v>
      </c>
      <c r="B554">
        <f>'Raw data'!AV557</f>
        <v>0</v>
      </c>
    </row>
    <row r="555" spans="1:2" x14ac:dyDescent="0.2">
      <c r="A555" s="1">
        <f>'Raw data'!AU558</f>
        <v>40367</v>
      </c>
      <c r="B555">
        <f>'Raw data'!AV558</f>
        <v>0</v>
      </c>
    </row>
    <row r="556" spans="1:2" x14ac:dyDescent="0.2">
      <c r="A556" s="1">
        <f>'Raw data'!AU559</f>
        <v>40368</v>
      </c>
      <c r="B556">
        <f>'Raw data'!AV559</f>
        <v>0</v>
      </c>
    </row>
    <row r="557" spans="1:2" x14ac:dyDescent="0.2">
      <c r="A557" s="1">
        <f>'Raw data'!AU560</f>
        <v>40369</v>
      </c>
      <c r="B557">
        <f>'Raw data'!AV560</f>
        <v>96.428571428571431</v>
      </c>
    </row>
    <row r="558" spans="1:2" x14ac:dyDescent="0.2">
      <c r="A558" s="1">
        <f>'Raw data'!AU561</f>
        <v>40370</v>
      </c>
      <c r="B558">
        <f>'Raw data'!AV561</f>
        <v>278.57142857142861</v>
      </c>
    </row>
    <row r="559" spans="1:2" x14ac:dyDescent="0.2">
      <c r="A559" s="1">
        <f>'Raw data'!AU562</f>
        <v>40371</v>
      </c>
      <c r="B559">
        <f>'Raw data'!AV562</f>
        <v>1071.4285714285716</v>
      </c>
    </row>
    <row r="560" spans="1:2" x14ac:dyDescent="0.2">
      <c r="A560" s="1">
        <f>'Raw data'!AU563</f>
        <v>40372</v>
      </c>
      <c r="B560">
        <f>'Raw data'!AV563</f>
        <v>535.71428571428578</v>
      </c>
    </row>
    <row r="561" spans="1:2" x14ac:dyDescent="0.2">
      <c r="A561" s="1">
        <f>'Raw data'!AU564</f>
        <v>40373</v>
      </c>
      <c r="B561">
        <f>'Raw data'!AV564</f>
        <v>471.4285714285715</v>
      </c>
    </row>
    <row r="562" spans="1:2" x14ac:dyDescent="0.2">
      <c r="A562" s="1">
        <f>'Raw data'!AU565</f>
        <v>40374</v>
      </c>
      <c r="B562">
        <f>'Raw data'!AV565</f>
        <v>546.42857142857144</v>
      </c>
    </row>
    <row r="563" spans="1:2" x14ac:dyDescent="0.2">
      <c r="A563" s="1">
        <f>'Raw data'!AU566</f>
        <v>40375</v>
      </c>
      <c r="B563">
        <f>'Raw data'!AV566</f>
        <v>289.28571428571428</v>
      </c>
    </row>
    <row r="564" spans="1:2" x14ac:dyDescent="0.2">
      <c r="A564" s="1">
        <f>'Raw data'!AU567</f>
        <v>40376</v>
      </c>
      <c r="B564">
        <f>'Raw data'!AV567</f>
        <v>364.28571428571433</v>
      </c>
    </row>
    <row r="565" spans="1:2" x14ac:dyDescent="0.2">
      <c r="A565" s="1">
        <f>'Raw data'!AU568</f>
        <v>40377</v>
      </c>
      <c r="B565">
        <f>'Raw data'!AV568</f>
        <v>0</v>
      </c>
    </row>
    <row r="566" spans="1:2" x14ac:dyDescent="0.2">
      <c r="A566" s="1">
        <f>'Raw data'!AU569</f>
        <v>40378</v>
      </c>
      <c r="B566">
        <f>'Raw data'!AV569</f>
        <v>203.57142857142858</v>
      </c>
    </row>
    <row r="567" spans="1:2" x14ac:dyDescent="0.2">
      <c r="A567" s="1">
        <f>'Raw data'!AU570</f>
        <v>40379</v>
      </c>
      <c r="B567">
        <f>'Raw data'!AV570</f>
        <v>203.57142857142858</v>
      </c>
    </row>
    <row r="568" spans="1:2" x14ac:dyDescent="0.2">
      <c r="A568" s="1">
        <f>'Raw data'!AU571</f>
        <v>40380</v>
      </c>
      <c r="B568">
        <f>'Raw data'!AV571</f>
        <v>139.28571428571431</v>
      </c>
    </row>
    <row r="569" spans="1:2" x14ac:dyDescent="0.2">
      <c r="A569" s="1">
        <f>'Raw data'!AU572</f>
        <v>40381</v>
      </c>
      <c r="B569">
        <f>'Raw data'!AV572</f>
        <v>417.85714285714289</v>
      </c>
    </row>
    <row r="570" spans="1:2" x14ac:dyDescent="0.2">
      <c r="A570" s="1">
        <f>'Raw data'!AU573</f>
        <v>40382</v>
      </c>
      <c r="B570">
        <f>'Raw data'!AV573</f>
        <v>75.000000000000014</v>
      </c>
    </row>
    <row r="571" spans="1:2" x14ac:dyDescent="0.2">
      <c r="A571" s="1">
        <f>'Raw data'!AU574</f>
        <v>40383</v>
      </c>
      <c r="B571">
        <f>'Raw data'!AV574</f>
        <v>182.14285714285717</v>
      </c>
    </row>
    <row r="572" spans="1:2" x14ac:dyDescent="0.2">
      <c r="A572" s="1">
        <f>'Raw data'!AU575</f>
        <v>40384</v>
      </c>
      <c r="B572">
        <f>'Raw data'!AV575</f>
        <v>85.714285714285722</v>
      </c>
    </row>
    <row r="573" spans="1:2" x14ac:dyDescent="0.2">
      <c r="A573" s="1">
        <f>'Raw data'!AU576</f>
        <v>40385</v>
      </c>
      <c r="B573">
        <f>'Raw data'!AV576</f>
        <v>64.285714285714292</v>
      </c>
    </row>
    <row r="574" spans="1:2" x14ac:dyDescent="0.2">
      <c r="A574" s="1">
        <f>'Raw data'!AU577</f>
        <v>40386</v>
      </c>
      <c r="B574">
        <f>'Raw data'!AV577</f>
        <v>139.28571428571431</v>
      </c>
    </row>
    <row r="575" spans="1:2" x14ac:dyDescent="0.2">
      <c r="A575" s="1">
        <f>'Raw data'!AU578</f>
        <v>40387</v>
      </c>
      <c r="B575">
        <f>'Raw data'!AV578</f>
        <v>139.28571428571431</v>
      </c>
    </row>
    <row r="576" spans="1:2" x14ac:dyDescent="0.2">
      <c r="A576" s="1">
        <f>'Raw data'!AU579</f>
        <v>40388</v>
      </c>
      <c r="B576">
        <f>'Raw data'!AV579</f>
        <v>139.28571428571431</v>
      </c>
    </row>
    <row r="577" spans="1:2" x14ac:dyDescent="0.2">
      <c r="A577" s="1">
        <f>'Raw data'!AU580</f>
        <v>40389</v>
      </c>
      <c r="B577">
        <f>'Raw data'!AV580</f>
        <v>75.000000000000014</v>
      </c>
    </row>
    <row r="578" spans="1:2" x14ac:dyDescent="0.2">
      <c r="A578" s="1">
        <f>'Raw data'!AU581</f>
        <v>40390</v>
      </c>
      <c r="B578">
        <f>'Raw data'!AV581</f>
        <v>85.714285714285722</v>
      </c>
    </row>
    <row r="579" spans="1:2" x14ac:dyDescent="0.2">
      <c r="A579" s="1">
        <f>'Raw data'!AU582</f>
        <v>40391</v>
      </c>
      <c r="B579">
        <f>'Raw data'!AV582</f>
        <v>0</v>
      </c>
    </row>
    <row r="580" spans="1:2" x14ac:dyDescent="0.2">
      <c r="A580" s="1">
        <f>'Raw data'!AU583</f>
        <v>40392</v>
      </c>
      <c r="B580">
        <f>'Raw data'!AV583</f>
        <v>201.58730158730162</v>
      </c>
    </row>
    <row r="581" spans="1:2" x14ac:dyDescent="0.2">
      <c r="A581" s="1">
        <f>'Raw data'!AU584</f>
        <v>40393</v>
      </c>
      <c r="B581">
        <f>'Raw data'!AV584</f>
        <v>134.39153439153441</v>
      </c>
    </row>
    <row r="582" spans="1:2" x14ac:dyDescent="0.2">
      <c r="A582" s="1">
        <f>'Raw data'!AU585</f>
        <v>40394</v>
      </c>
      <c r="B582">
        <f>'Raw data'!AV585</f>
        <v>67.195767195767203</v>
      </c>
    </row>
    <row r="583" spans="1:2" x14ac:dyDescent="0.2">
      <c r="A583" s="1">
        <f>'Raw data'!AU586</f>
        <v>40395</v>
      </c>
      <c r="B583">
        <f>'Raw data'!AV586</f>
        <v>0</v>
      </c>
    </row>
    <row r="584" spans="1:2" x14ac:dyDescent="0.2">
      <c r="A584" s="1">
        <f>'Raw data'!AU587</f>
        <v>40396</v>
      </c>
      <c r="B584">
        <f>'Raw data'!AV587</f>
        <v>134.39153439153441</v>
      </c>
    </row>
    <row r="585" spans="1:2" x14ac:dyDescent="0.2">
      <c r="A585" s="1">
        <f>'Raw data'!AU588</f>
        <v>40397</v>
      </c>
      <c r="B585">
        <f>'Raw data'!AV588</f>
        <v>167.989417989418</v>
      </c>
    </row>
    <row r="586" spans="1:2" x14ac:dyDescent="0.2">
      <c r="A586" s="1">
        <f>'Raw data'!AU589</f>
        <v>40398</v>
      </c>
      <c r="B586">
        <f>'Raw data'!AV589</f>
        <v>0</v>
      </c>
    </row>
    <row r="587" spans="1:2" x14ac:dyDescent="0.2">
      <c r="A587" s="1">
        <f>'Raw data'!AU590</f>
        <v>40399</v>
      </c>
      <c r="B587">
        <f>'Raw data'!AV590</f>
        <v>201.58730158730162</v>
      </c>
    </row>
    <row r="588" spans="1:2" x14ac:dyDescent="0.2">
      <c r="A588" s="1">
        <f>'Raw data'!AU591</f>
        <v>40400</v>
      </c>
      <c r="B588">
        <f>'Raw data'!AV591</f>
        <v>134.39153439153441</v>
      </c>
    </row>
    <row r="589" spans="1:2" x14ac:dyDescent="0.2">
      <c r="A589" s="1">
        <f>'Raw data'!AU592</f>
        <v>40401</v>
      </c>
      <c r="B589">
        <f>'Raw data'!AV592</f>
        <v>0</v>
      </c>
    </row>
    <row r="590" spans="1:2" x14ac:dyDescent="0.2">
      <c r="A590" s="1">
        <f>'Raw data'!AU593</f>
        <v>40402</v>
      </c>
      <c r="B590">
        <f>'Raw data'!AV593</f>
        <v>0</v>
      </c>
    </row>
    <row r="591" spans="1:2" x14ac:dyDescent="0.2">
      <c r="A591" s="1">
        <f>'Raw data'!AU594</f>
        <v>40403</v>
      </c>
      <c r="B591">
        <f>'Raw data'!AV594</f>
        <v>134.39153439153441</v>
      </c>
    </row>
    <row r="592" spans="1:2" x14ac:dyDescent="0.2">
      <c r="A592" s="1">
        <f>'Raw data'!AU595</f>
        <v>40404</v>
      </c>
      <c r="B592">
        <f>'Raw data'!AV595</f>
        <v>0</v>
      </c>
    </row>
    <row r="593" spans="1:2" x14ac:dyDescent="0.2">
      <c r="A593" s="1">
        <f>'Raw data'!AU596</f>
        <v>40405</v>
      </c>
      <c r="B593">
        <f>'Raw data'!AV596</f>
        <v>100.79365079365081</v>
      </c>
    </row>
    <row r="594" spans="1:2" x14ac:dyDescent="0.2">
      <c r="A594" s="1">
        <f>'Raw data'!AU597</f>
        <v>40406</v>
      </c>
      <c r="B594">
        <f>'Raw data'!AV597</f>
        <v>67.195767195767203</v>
      </c>
    </row>
    <row r="595" spans="1:2" x14ac:dyDescent="0.2">
      <c r="A595" s="1">
        <f>'Raw data'!AU598</f>
        <v>40407</v>
      </c>
      <c r="B595">
        <f>'Raw data'!AV598</f>
        <v>134.39153439153441</v>
      </c>
    </row>
    <row r="596" spans="1:2" x14ac:dyDescent="0.2">
      <c r="A596" s="1">
        <f>'Raw data'!AU599</f>
        <v>40408</v>
      </c>
      <c r="B596">
        <f>'Raw data'!AV599</f>
        <v>0</v>
      </c>
    </row>
    <row r="597" spans="1:2" x14ac:dyDescent="0.2">
      <c r="A597" s="1">
        <f>'Raw data'!AU600</f>
        <v>40409</v>
      </c>
      <c r="B597">
        <f>'Raw data'!AV600</f>
        <v>134.39153439153441</v>
      </c>
    </row>
    <row r="598" spans="1:2" x14ac:dyDescent="0.2">
      <c r="A598" s="1">
        <f>'Raw data'!AU601</f>
        <v>40410</v>
      </c>
      <c r="B598">
        <f>'Raw data'!AV601</f>
        <v>134.39153439153441</v>
      </c>
    </row>
    <row r="599" spans="1:2" x14ac:dyDescent="0.2">
      <c r="A599" s="1">
        <f>'Raw data'!AU602</f>
        <v>40411</v>
      </c>
      <c r="B599">
        <f>'Raw data'!AV602</f>
        <v>167.989417989418</v>
      </c>
    </row>
    <row r="600" spans="1:2" x14ac:dyDescent="0.2">
      <c r="A600" s="1">
        <f>'Raw data'!AU603</f>
        <v>40412</v>
      </c>
      <c r="B600">
        <f>'Raw data'!AV603</f>
        <v>100.79365079365081</v>
      </c>
    </row>
    <row r="601" spans="1:2" x14ac:dyDescent="0.2">
      <c r="A601" s="1">
        <f>'Raw data'!AU604</f>
        <v>40413</v>
      </c>
      <c r="B601">
        <f>'Raw data'!AV604</f>
        <v>134.39153439153441</v>
      </c>
    </row>
    <row r="602" spans="1:2" x14ac:dyDescent="0.2">
      <c r="A602" s="1">
        <f>'Raw data'!AU605</f>
        <v>40414</v>
      </c>
      <c r="B602">
        <f>'Raw data'!AV605</f>
        <v>67.195767195767203</v>
      </c>
    </row>
    <row r="603" spans="1:2" x14ac:dyDescent="0.2">
      <c r="A603" s="1">
        <f>'Raw data'!AU606</f>
        <v>40415</v>
      </c>
      <c r="B603">
        <f>'Raw data'!AV606</f>
        <v>67.195767195767203</v>
      </c>
    </row>
    <row r="604" spans="1:2" x14ac:dyDescent="0.2">
      <c r="A604" s="1">
        <f>'Raw data'!AU607</f>
        <v>40416</v>
      </c>
      <c r="B604">
        <f>'Raw data'!AV607</f>
        <v>0</v>
      </c>
    </row>
    <row r="605" spans="1:2" x14ac:dyDescent="0.2">
      <c r="A605" s="1">
        <f>'Raw data'!AU608</f>
        <v>40417</v>
      </c>
      <c r="B605">
        <f>'Raw data'!AV608</f>
        <v>201.58730158730162</v>
      </c>
    </row>
    <row r="606" spans="1:2" x14ac:dyDescent="0.2">
      <c r="A606" s="1">
        <f>'Raw data'!AU609</f>
        <v>40418</v>
      </c>
      <c r="B606">
        <f>'Raw data'!AV609</f>
        <v>167.989417989418</v>
      </c>
    </row>
    <row r="607" spans="1:2" x14ac:dyDescent="0.2">
      <c r="A607" s="1">
        <f>'Raw data'!AU610</f>
        <v>40419</v>
      </c>
      <c r="B607">
        <f>'Raw data'!AV610</f>
        <v>0</v>
      </c>
    </row>
    <row r="608" spans="1:2" x14ac:dyDescent="0.2">
      <c r="A608" s="1">
        <f>'Raw data'!AU611</f>
        <v>40420</v>
      </c>
      <c r="B608">
        <f>'Raw data'!AV611</f>
        <v>67.195767195767203</v>
      </c>
    </row>
    <row r="609" spans="1:2" x14ac:dyDescent="0.2">
      <c r="A609" s="1">
        <f>'Raw data'!AU612</f>
        <v>40421</v>
      </c>
      <c r="B609">
        <f>'Raw data'!AV612</f>
        <v>0</v>
      </c>
    </row>
    <row r="610" spans="1:2" x14ac:dyDescent="0.2">
      <c r="A610" s="1">
        <f>'Raw data'!AU613</f>
        <v>40422</v>
      </c>
      <c r="B610">
        <f>'Raw data'!AV613</f>
        <v>201.58730158730162</v>
      </c>
    </row>
    <row r="611" spans="1:2" x14ac:dyDescent="0.2">
      <c r="A611" s="1">
        <f>'Raw data'!AU614</f>
        <v>40423</v>
      </c>
      <c r="B611">
        <f>'Raw data'!AV614</f>
        <v>134.39153439153441</v>
      </c>
    </row>
    <row r="612" spans="1:2" x14ac:dyDescent="0.2">
      <c r="A612" s="1">
        <f>'Raw data'!AU615</f>
        <v>40424</v>
      </c>
      <c r="B612">
        <f>'Raw data'!AV615</f>
        <v>67.195767195767203</v>
      </c>
    </row>
    <row r="613" spans="1:2" x14ac:dyDescent="0.2">
      <c r="A613" s="1">
        <f>'Raw data'!AU616</f>
        <v>40425</v>
      </c>
      <c r="B613">
        <f>'Raw data'!AV616</f>
        <v>268.78306878306881</v>
      </c>
    </row>
    <row r="614" spans="1:2" x14ac:dyDescent="0.2">
      <c r="A614" s="1">
        <f>'Raw data'!AU617</f>
        <v>40426</v>
      </c>
      <c r="B614">
        <f>'Raw data'!AV617</f>
        <v>100.79365079365081</v>
      </c>
    </row>
    <row r="615" spans="1:2" x14ac:dyDescent="0.2">
      <c r="A615" s="1">
        <f>'Raw data'!AU618</f>
        <v>40427</v>
      </c>
      <c r="B615">
        <f>'Raw data'!AV618</f>
        <v>134.39153439153441</v>
      </c>
    </row>
    <row r="616" spans="1:2" x14ac:dyDescent="0.2">
      <c r="A616" s="1">
        <f>'Raw data'!AU619</f>
        <v>40428</v>
      </c>
      <c r="B616">
        <f>'Raw data'!AV619</f>
        <v>0</v>
      </c>
    </row>
    <row r="617" spans="1:2" x14ac:dyDescent="0.2">
      <c r="A617" s="1">
        <f>'Raw data'!AU620</f>
        <v>40429</v>
      </c>
      <c r="B617">
        <f>'Raw data'!AV620</f>
        <v>0</v>
      </c>
    </row>
    <row r="618" spans="1:2" x14ac:dyDescent="0.2">
      <c r="A618" s="1">
        <f>'Raw data'!AU621</f>
        <v>40430</v>
      </c>
      <c r="B618">
        <f>'Raw data'!AV621</f>
        <v>67.195767195767203</v>
      </c>
    </row>
    <row r="619" spans="1:2" x14ac:dyDescent="0.2">
      <c r="A619" s="1">
        <f>'Raw data'!AU622</f>
        <v>40431</v>
      </c>
      <c r="B619">
        <f>'Raw data'!AV622</f>
        <v>67.195767195767203</v>
      </c>
    </row>
    <row r="620" spans="1:2" x14ac:dyDescent="0.2">
      <c r="A620" s="1">
        <f>'Raw data'!AU623</f>
        <v>40432</v>
      </c>
      <c r="B620">
        <f>'Raw data'!AV623</f>
        <v>0</v>
      </c>
    </row>
    <row r="621" spans="1:2" x14ac:dyDescent="0.2">
      <c r="A621" s="1">
        <f>'Raw data'!AU624</f>
        <v>40433</v>
      </c>
      <c r="B621">
        <f>'Raw data'!AV624</f>
        <v>67.195767195767203</v>
      </c>
    </row>
    <row r="622" spans="1:2" x14ac:dyDescent="0.2">
      <c r="A622" s="1">
        <f>'Raw data'!AU625</f>
        <v>40434</v>
      </c>
      <c r="B622">
        <f>'Raw data'!AV625</f>
        <v>235.18518518518525</v>
      </c>
    </row>
    <row r="623" spans="1:2" x14ac:dyDescent="0.2">
      <c r="A623" s="1">
        <f>'Raw data'!AU626</f>
        <v>40435</v>
      </c>
      <c r="B623">
        <f>'Raw data'!AV626</f>
        <v>0</v>
      </c>
    </row>
    <row r="624" spans="1:2" x14ac:dyDescent="0.2">
      <c r="A624" s="1">
        <f>'Raw data'!AU627</f>
        <v>40436</v>
      </c>
      <c r="B624">
        <f>'Raw data'!AV627</f>
        <v>134.39153439153441</v>
      </c>
    </row>
    <row r="625" spans="1:2" x14ac:dyDescent="0.2">
      <c r="A625" s="1">
        <f>'Raw data'!AU628</f>
        <v>40437</v>
      </c>
      <c r="B625">
        <f>'Raw data'!AV628</f>
        <v>67.195767195767203</v>
      </c>
    </row>
    <row r="626" spans="1:2" x14ac:dyDescent="0.2">
      <c r="A626" s="1">
        <f>'Raw data'!AU629</f>
        <v>40438</v>
      </c>
      <c r="B626">
        <f>'Raw data'!AV629</f>
        <v>134.39153439153441</v>
      </c>
    </row>
    <row r="627" spans="1:2" x14ac:dyDescent="0.2">
      <c r="A627" s="1">
        <f>'Raw data'!AU630</f>
        <v>40439</v>
      </c>
      <c r="B627">
        <f>'Raw data'!AV630</f>
        <v>167.989417989418</v>
      </c>
    </row>
    <row r="628" spans="1:2" x14ac:dyDescent="0.2">
      <c r="A628" s="1">
        <f>'Raw data'!AU631</f>
        <v>40440</v>
      </c>
      <c r="B628">
        <f>'Raw data'!AV631</f>
        <v>67.195767195767203</v>
      </c>
    </row>
    <row r="629" spans="1:2" x14ac:dyDescent="0.2">
      <c r="A629" s="1">
        <f>'Raw data'!AU632</f>
        <v>40441</v>
      </c>
      <c r="B629">
        <f>'Raw data'!AV632</f>
        <v>201.58730158730162</v>
      </c>
    </row>
    <row r="630" spans="1:2" x14ac:dyDescent="0.2">
      <c r="A630" s="1">
        <f>'Raw data'!AU633</f>
        <v>40442</v>
      </c>
      <c r="B630">
        <f>'Raw data'!AV633</f>
        <v>235.18518518518525</v>
      </c>
    </row>
    <row r="631" spans="1:2" x14ac:dyDescent="0.2">
      <c r="A631" s="1">
        <f>'Raw data'!AU634</f>
        <v>40443</v>
      </c>
      <c r="B631">
        <f>'Raw data'!AV634</f>
        <v>134.39153439153441</v>
      </c>
    </row>
    <row r="632" spans="1:2" x14ac:dyDescent="0.2">
      <c r="A632" s="1">
        <f>'Raw data'!AU635</f>
        <v>40444</v>
      </c>
      <c r="B632">
        <f>'Raw data'!AV635</f>
        <v>67.195767195767203</v>
      </c>
    </row>
    <row r="633" spans="1:2" x14ac:dyDescent="0.2">
      <c r="A633" s="1">
        <f>'Raw data'!AU636</f>
        <v>40445</v>
      </c>
      <c r="B633">
        <f>'Raw data'!AV636</f>
        <v>134.39153439153441</v>
      </c>
    </row>
    <row r="634" spans="1:2" x14ac:dyDescent="0.2">
      <c r="A634" s="1">
        <f>'Raw data'!AU637</f>
        <v>40446</v>
      </c>
      <c r="B634">
        <f>'Raw data'!AV637</f>
        <v>167.989417989418</v>
      </c>
    </row>
    <row r="635" spans="1:2" x14ac:dyDescent="0.2">
      <c r="A635" s="1">
        <f>'Raw data'!AU638</f>
        <v>40447</v>
      </c>
      <c r="B635">
        <f>'Raw data'!AV638</f>
        <v>0</v>
      </c>
    </row>
    <row r="636" spans="1:2" x14ac:dyDescent="0.2">
      <c r="A636" s="1">
        <f>'Raw data'!AU639</f>
        <v>40448</v>
      </c>
      <c r="B636">
        <f>'Raw data'!AV639</f>
        <v>67.195767195767203</v>
      </c>
    </row>
    <row r="637" spans="1:2" x14ac:dyDescent="0.2">
      <c r="A637" s="1">
        <f>'Raw data'!AU640</f>
        <v>40449</v>
      </c>
      <c r="B637">
        <f>'Raw data'!AV640</f>
        <v>134.39153439153441</v>
      </c>
    </row>
    <row r="638" spans="1:2" x14ac:dyDescent="0.2">
      <c r="A638" s="1">
        <f>'Raw data'!AU641</f>
        <v>40450</v>
      </c>
      <c r="B638">
        <f>'Raw data'!AV641</f>
        <v>0</v>
      </c>
    </row>
    <row r="639" spans="1:2" x14ac:dyDescent="0.2">
      <c r="A639" s="1">
        <f>'Raw data'!AU642</f>
        <v>40451</v>
      </c>
      <c r="B639">
        <f>'Raw data'!AV642</f>
        <v>134.39153439153441</v>
      </c>
    </row>
    <row r="640" spans="1:2" x14ac:dyDescent="0.2">
      <c r="A640" s="1">
        <f>'Raw data'!AU643</f>
        <v>40452</v>
      </c>
      <c r="B640">
        <f>'Raw data'!AV643</f>
        <v>201.58730158730162</v>
      </c>
    </row>
    <row r="641" spans="1:2" x14ac:dyDescent="0.2">
      <c r="A641" s="1">
        <f>'Raw data'!AU644</f>
        <v>40453</v>
      </c>
      <c r="B641">
        <f>'Raw data'!AV644</f>
        <v>167.989417989418</v>
      </c>
    </row>
    <row r="642" spans="1:2" x14ac:dyDescent="0.2">
      <c r="A642" s="1">
        <f>'Raw data'!AU645</f>
        <v>40454</v>
      </c>
      <c r="B642">
        <f>'Raw data'!AV645</f>
        <v>0</v>
      </c>
    </row>
    <row r="643" spans="1:2" x14ac:dyDescent="0.2">
      <c r="A643" s="1">
        <f>'Raw data'!AU646</f>
        <v>40455</v>
      </c>
      <c r="B643">
        <f>'Raw data'!AV646</f>
        <v>201.58730158730162</v>
      </c>
    </row>
    <row r="644" spans="1:2" x14ac:dyDescent="0.2">
      <c r="A644" s="1">
        <f>'Raw data'!AU647</f>
        <v>40456</v>
      </c>
      <c r="B644">
        <f>'Raw data'!AV647</f>
        <v>67.195767195767203</v>
      </c>
    </row>
    <row r="645" spans="1:2" x14ac:dyDescent="0.2">
      <c r="A645" s="1">
        <f>'Raw data'!AU648</f>
        <v>40457</v>
      </c>
      <c r="B645">
        <f>'Raw data'!AV648</f>
        <v>67.195767195767203</v>
      </c>
    </row>
    <row r="646" spans="1:2" x14ac:dyDescent="0.2">
      <c r="A646" s="1">
        <f>'Raw data'!AU649</f>
        <v>40458</v>
      </c>
      <c r="B646">
        <f>'Raw data'!AV649</f>
        <v>67.195767195767203</v>
      </c>
    </row>
    <row r="647" spans="1:2" x14ac:dyDescent="0.2">
      <c r="A647" s="1">
        <f>'Raw data'!AU650</f>
        <v>40459</v>
      </c>
      <c r="B647">
        <f>'Raw data'!AV650</f>
        <v>134.39153439153441</v>
      </c>
    </row>
    <row r="648" spans="1:2" x14ac:dyDescent="0.2">
      <c r="A648" s="1">
        <f>'Raw data'!AU651</f>
        <v>40460</v>
      </c>
      <c r="B648">
        <f>'Raw data'!AV651</f>
        <v>0</v>
      </c>
    </row>
    <row r="649" spans="1:2" x14ac:dyDescent="0.2">
      <c r="A649" s="1">
        <f>'Raw data'!AU652</f>
        <v>40461</v>
      </c>
      <c r="B649">
        <f>'Raw data'!AV652</f>
        <v>235.18518518518525</v>
      </c>
    </row>
    <row r="650" spans="1:2" x14ac:dyDescent="0.2">
      <c r="A650" s="1">
        <f>'Raw data'!AU653</f>
        <v>40462</v>
      </c>
      <c r="B650">
        <f>'Raw data'!AV653</f>
        <v>0</v>
      </c>
    </row>
    <row r="651" spans="1:2" x14ac:dyDescent="0.2">
      <c r="A651" s="1">
        <f>'Raw data'!AU654</f>
        <v>40463</v>
      </c>
      <c r="B651">
        <f>'Raw data'!AV654</f>
        <v>67.195767195767203</v>
      </c>
    </row>
    <row r="652" spans="1:2" x14ac:dyDescent="0.2">
      <c r="A652" s="1">
        <f>'Raw data'!AU655</f>
        <v>40464</v>
      </c>
      <c r="B652">
        <f>'Raw data'!AV655</f>
        <v>134.39153439153441</v>
      </c>
    </row>
    <row r="653" spans="1:2" x14ac:dyDescent="0.2">
      <c r="A653" s="1">
        <f>'Raw data'!AU656</f>
        <v>40465</v>
      </c>
      <c r="B653">
        <f>'Raw data'!AV656</f>
        <v>67.195767195767203</v>
      </c>
    </row>
    <row r="654" spans="1:2" x14ac:dyDescent="0.2">
      <c r="A654" s="1">
        <f>'Raw data'!AU657</f>
        <v>40466</v>
      </c>
      <c r="B654">
        <f>'Raw data'!AV657</f>
        <v>201.58730158730162</v>
      </c>
    </row>
    <row r="655" spans="1:2" x14ac:dyDescent="0.2">
      <c r="A655" s="1">
        <f>'Raw data'!AU658</f>
        <v>40467</v>
      </c>
      <c r="B655">
        <f>'Raw data'!AV658</f>
        <v>0</v>
      </c>
    </row>
    <row r="656" spans="1:2" x14ac:dyDescent="0.2">
      <c r="A656" s="1">
        <f>'Raw data'!AU659</f>
        <v>40468</v>
      </c>
      <c r="B656">
        <f>'Raw data'!AV659</f>
        <v>167.989417989418</v>
      </c>
    </row>
    <row r="657" spans="1:2" x14ac:dyDescent="0.2">
      <c r="A657" s="1">
        <f>'Raw data'!AU660</f>
        <v>40469</v>
      </c>
      <c r="B657">
        <f>'Raw data'!AV660</f>
        <v>0</v>
      </c>
    </row>
    <row r="658" spans="1:2" x14ac:dyDescent="0.2">
      <c r="A658" s="1">
        <f>'Raw data'!AU661</f>
        <v>40470</v>
      </c>
      <c r="B658">
        <f>'Raw data'!AV661</f>
        <v>134.39153439153441</v>
      </c>
    </row>
    <row r="659" spans="1:2" x14ac:dyDescent="0.2">
      <c r="A659" s="1">
        <f>'Raw data'!AU662</f>
        <v>40471</v>
      </c>
      <c r="B659">
        <f>'Raw data'!AV662</f>
        <v>134.39153439153441</v>
      </c>
    </row>
    <row r="660" spans="1:2" x14ac:dyDescent="0.2">
      <c r="A660" s="1">
        <f>'Raw data'!AU663</f>
        <v>40472</v>
      </c>
      <c r="B660">
        <f>'Raw data'!AV663</f>
        <v>134.39153439153441</v>
      </c>
    </row>
    <row r="661" spans="1:2" x14ac:dyDescent="0.2">
      <c r="A661" s="1">
        <f>'Raw data'!AU664</f>
        <v>40473</v>
      </c>
      <c r="B661">
        <f>'Raw data'!AV664</f>
        <v>201.58730158730162</v>
      </c>
    </row>
    <row r="662" spans="1:2" x14ac:dyDescent="0.2">
      <c r="A662" s="1">
        <f>'Raw data'!AU665</f>
        <v>40474</v>
      </c>
      <c r="B662">
        <f>'Raw data'!AV665</f>
        <v>235.18518518518525</v>
      </c>
    </row>
    <row r="663" spans="1:2" x14ac:dyDescent="0.2">
      <c r="A663" s="1">
        <f>'Raw data'!AU666</f>
        <v>40475</v>
      </c>
      <c r="B663">
        <f>'Raw data'!AV666</f>
        <v>0</v>
      </c>
    </row>
    <row r="664" spans="1:2" x14ac:dyDescent="0.2">
      <c r="A664" s="1">
        <f>'Raw data'!AU667</f>
        <v>40476</v>
      </c>
      <c r="B664">
        <f>'Raw data'!AV667</f>
        <v>134.39153439153441</v>
      </c>
    </row>
    <row r="665" spans="1:2" x14ac:dyDescent="0.2">
      <c r="A665" s="1">
        <f>'Raw data'!AU668</f>
        <v>40477</v>
      </c>
      <c r="B665">
        <f>'Raw data'!AV668</f>
        <v>0</v>
      </c>
    </row>
    <row r="666" spans="1:2" x14ac:dyDescent="0.2">
      <c r="A666" s="1">
        <f>'Raw data'!AU669</f>
        <v>40478</v>
      </c>
      <c r="B666">
        <f>'Raw data'!AV669</f>
        <v>67.195767195767203</v>
      </c>
    </row>
    <row r="667" spans="1:2" x14ac:dyDescent="0.2">
      <c r="A667" s="1">
        <f>'Raw data'!AU670</f>
        <v>40479</v>
      </c>
      <c r="B667">
        <f>'Raw data'!AV670</f>
        <v>67.195767195767203</v>
      </c>
    </row>
    <row r="668" spans="1:2" x14ac:dyDescent="0.2">
      <c r="A668" s="1">
        <f>'Raw data'!AU671</f>
        <v>40480</v>
      </c>
      <c r="B668">
        <f>'Raw data'!AV671</f>
        <v>67.195767195767203</v>
      </c>
    </row>
    <row r="669" spans="1:2" x14ac:dyDescent="0.2">
      <c r="A669" s="1">
        <f>'Raw data'!AU672</f>
        <v>40481</v>
      </c>
      <c r="B669">
        <f>'Raw data'!AV672</f>
        <v>67.195767195767203</v>
      </c>
    </row>
    <row r="670" spans="1:2" x14ac:dyDescent="0.2">
      <c r="A670" s="1">
        <f>'Raw data'!AU673</f>
        <v>40482</v>
      </c>
      <c r="B670">
        <f>'Raw data'!AV673</f>
        <v>0</v>
      </c>
    </row>
    <row r="671" spans="1:2" x14ac:dyDescent="0.2">
      <c r="A671" s="1">
        <f>'Raw data'!AU674</f>
        <v>40483</v>
      </c>
      <c r="B671">
        <f>'Raw data'!AV674</f>
        <v>67.195767195767203</v>
      </c>
    </row>
    <row r="672" spans="1:2" x14ac:dyDescent="0.2">
      <c r="A672" s="1">
        <f>'Raw data'!AU675</f>
        <v>40484</v>
      </c>
      <c r="B672">
        <f>'Raw data'!AV675</f>
        <v>0</v>
      </c>
    </row>
    <row r="673" spans="1:2" x14ac:dyDescent="0.2">
      <c r="A673" s="1">
        <f>'Raw data'!AU676</f>
        <v>40485</v>
      </c>
      <c r="B673">
        <f>'Raw data'!AV676</f>
        <v>67.195767195767203</v>
      </c>
    </row>
    <row r="674" spans="1:2" x14ac:dyDescent="0.2">
      <c r="A674" s="1">
        <f>'Raw data'!AU677</f>
        <v>40486</v>
      </c>
      <c r="B674">
        <f>'Raw data'!AV677</f>
        <v>67.195767195767203</v>
      </c>
    </row>
    <row r="675" spans="1:2" x14ac:dyDescent="0.2">
      <c r="A675" s="1">
        <f>'Raw data'!AU678</f>
        <v>40487</v>
      </c>
      <c r="B675">
        <f>'Raw data'!AV678</f>
        <v>0</v>
      </c>
    </row>
    <row r="676" spans="1:2" x14ac:dyDescent="0.2">
      <c r="A676" s="1">
        <f>'Raw data'!AU679</f>
        <v>40488</v>
      </c>
      <c r="B676">
        <f>'Raw data'!AV679</f>
        <v>0</v>
      </c>
    </row>
    <row r="677" spans="1:2" x14ac:dyDescent="0.2">
      <c r="A677" s="1">
        <f>'Raw data'!AU680</f>
        <v>40489</v>
      </c>
      <c r="B677">
        <f>'Raw data'!AV680</f>
        <v>67.195767195767203</v>
      </c>
    </row>
    <row r="678" spans="1:2" x14ac:dyDescent="0.2">
      <c r="A678" s="1">
        <f>'Raw data'!AU681</f>
        <v>40490</v>
      </c>
      <c r="B678">
        <f>'Raw data'!AV681</f>
        <v>67.195767195767203</v>
      </c>
    </row>
    <row r="679" spans="1:2" x14ac:dyDescent="0.2">
      <c r="A679" s="1">
        <f>'Raw data'!AU682</f>
        <v>40491</v>
      </c>
      <c r="B679">
        <f>'Raw data'!AV682</f>
        <v>100.79365079365081</v>
      </c>
    </row>
    <row r="680" spans="1:2" x14ac:dyDescent="0.2">
      <c r="A680" s="1">
        <f>'Raw data'!AU683</f>
        <v>40492</v>
      </c>
      <c r="B680">
        <f>'Raw data'!AV683</f>
        <v>100.79365079365081</v>
      </c>
    </row>
    <row r="681" spans="1:2" x14ac:dyDescent="0.2">
      <c r="A681" s="1">
        <f>'Raw data'!AU684</f>
        <v>40493</v>
      </c>
      <c r="B681">
        <f>'Raw data'!AV684</f>
        <v>436.77248677248684</v>
      </c>
    </row>
    <row r="682" spans="1:2" x14ac:dyDescent="0.2">
      <c r="A682" s="1">
        <f>'Raw data'!AU685</f>
        <v>40494</v>
      </c>
      <c r="B682">
        <f>'Raw data'!AV685</f>
        <v>67.195767195767203</v>
      </c>
    </row>
    <row r="683" spans="1:2" x14ac:dyDescent="0.2">
      <c r="A683" s="1">
        <f>'Raw data'!AU686</f>
        <v>40495</v>
      </c>
      <c r="B683">
        <f>'Raw data'!AV686</f>
        <v>67.195767195767203</v>
      </c>
    </row>
    <row r="684" spans="1:2" x14ac:dyDescent="0.2">
      <c r="A684" s="1">
        <f>'Raw data'!AU687</f>
        <v>40496</v>
      </c>
      <c r="B684">
        <f>'Raw data'!AV687</f>
        <v>67.195767195767203</v>
      </c>
    </row>
    <row r="685" spans="1:2" x14ac:dyDescent="0.2">
      <c r="A685" s="1">
        <f>'Raw data'!AU688</f>
        <v>40497</v>
      </c>
      <c r="B685">
        <f>'Raw data'!AV688</f>
        <v>369.57671957671965</v>
      </c>
    </row>
    <row r="686" spans="1:2" x14ac:dyDescent="0.2">
      <c r="A686" s="1">
        <f>'Raw data'!AU689</f>
        <v>40498</v>
      </c>
      <c r="B686">
        <f>'Raw data'!AV689</f>
        <v>67.195767195767203</v>
      </c>
    </row>
    <row r="687" spans="1:2" x14ac:dyDescent="0.2">
      <c r="A687" s="1">
        <f>'Raw data'!AU690</f>
        <v>40499</v>
      </c>
      <c r="B687">
        <f>'Raw data'!AV690</f>
        <v>167.989417989418</v>
      </c>
    </row>
    <row r="688" spans="1:2" x14ac:dyDescent="0.2">
      <c r="A688" s="1">
        <f>'Raw data'!AU691</f>
        <v>40500</v>
      </c>
      <c r="B688">
        <f>'Raw data'!AV691</f>
        <v>167.989417989418</v>
      </c>
    </row>
    <row r="689" spans="1:2" x14ac:dyDescent="0.2">
      <c r="A689" s="1">
        <f>'Raw data'!AU692</f>
        <v>40501</v>
      </c>
      <c r="B689">
        <f>'Raw data'!AV692</f>
        <v>67.195767195767203</v>
      </c>
    </row>
    <row r="690" spans="1:2" x14ac:dyDescent="0.2">
      <c r="A690" s="1">
        <f>'Raw data'!AU693</f>
        <v>40502</v>
      </c>
      <c r="B690">
        <f>'Raw data'!AV693</f>
        <v>235.18518518518525</v>
      </c>
    </row>
    <row r="691" spans="1:2" x14ac:dyDescent="0.2">
      <c r="A691" s="1">
        <f>'Raw data'!AU694</f>
        <v>40503</v>
      </c>
      <c r="B691">
        <f>'Raw data'!AV694</f>
        <v>67.195767195767203</v>
      </c>
    </row>
    <row r="692" spans="1:2" x14ac:dyDescent="0.2">
      <c r="A692" s="1">
        <f>'Raw data'!AU695</f>
        <v>40504</v>
      </c>
      <c r="B692">
        <f>'Raw data'!AV695</f>
        <v>100.79365079365081</v>
      </c>
    </row>
    <row r="693" spans="1:2" x14ac:dyDescent="0.2">
      <c r="A693" s="1">
        <f>'Raw data'!AU696</f>
        <v>40505</v>
      </c>
      <c r="B693">
        <f>'Raw data'!AV696</f>
        <v>67.195767195767203</v>
      </c>
    </row>
    <row r="694" spans="1:2" x14ac:dyDescent="0.2">
      <c r="A694" s="1">
        <f>'Raw data'!AU697</f>
        <v>40506</v>
      </c>
      <c r="B694">
        <f>'Raw data'!AV697</f>
        <v>100.79365079365081</v>
      </c>
    </row>
    <row r="695" spans="1:2" x14ac:dyDescent="0.2">
      <c r="A695" s="1">
        <f>'Raw data'!AU698</f>
        <v>40507</v>
      </c>
      <c r="B695">
        <f>'Raw data'!AV698</f>
        <v>134.39153439153441</v>
      </c>
    </row>
    <row r="696" spans="1:2" x14ac:dyDescent="0.2">
      <c r="A696" s="1">
        <f>'Raw data'!AU699</f>
        <v>40508</v>
      </c>
      <c r="B696">
        <f>'Raw data'!AV699</f>
        <v>369.57671957671965</v>
      </c>
    </row>
    <row r="697" spans="1:2" x14ac:dyDescent="0.2">
      <c r="A697" s="1">
        <f>'Raw data'!AU700</f>
        <v>40509</v>
      </c>
      <c r="B697">
        <f>'Raw data'!AV700</f>
        <v>235.18518518518525</v>
      </c>
    </row>
    <row r="698" spans="1:2" x14ac:dyDescent="0.2">
      <c r="A698" s="1">
        <f>'Raw data'!AU701</f>
        <v>40510</v>
      </c>
      <c r="B698">
        <f>'Raw data'!AV701</f>
        <v>67.195767195767203</v>
      </c>
    </row>
    <row r="699" spans="1:2" x14ac:dyDescent="0.2">
      <c r="A699" s="1">
        <f>'Raw data'!AU702</f>
        <v>40511</v>
      </c>
      <c r="B699">
        <f>'Raw data'!AV702</f>
        <v>67.195767195767203</v>
      </c>
    </row>
    <row r="700" spans="1:2" x14ac:dyDescent="0.2">
      <c r="A700" s="1">
        <f>'Raw data'!AU703</f>
        <v>40512</v>
      </c>
      <c r="B700">
        <f>'Raw data'!AV703</f>
        <v>67.195767195767203</v>
      </c>
    </row>
    <row r="701" spans="1:2" x14ac:dyDescent="0.2">
      <c r="A701" s="1">
        <f>'Raw data'!AU704</f>
        <v>40513</v>
      </c>
      <c r="B701">
        <f>'Raw data'!AV704</f>
        <v>335.978835978836</v>
      </c>
    </row>
    <row r="702" spans="1:2" x14ac:dyDescent="0.2">
      <c r="A702" s="1">
        <f>'Raw data'!AU705</f>
        <v>40514</v>
      </c>
      <c r="B702">
        <f>'Raw data'!AV705</f>
        <v>167.989417989418</v>
      </c>
    </row>
    <row r="703" spans="1:2" x14ac:dyDescent="0.2">
      <c r="A703" s="1">
        <f>'Raw data'!AU706</f>
        <v>40515</v>
      </c>
      <c r="B703">
        <f>'Raw data'!AV706</f>
        <v>134.39153439153441</v>
      </c>
    </row>
    <row r="704" spans="1:2" x14ac:dyDescent="0.2">
      <c r="A704" s="1">
        <f>'Raw data'!AU707</f>
        <v>40516</v>
      </c>
      <c r="B704">
        <f>'Raw data'!AV707</f>
        <v>302.38095238095241</v>
      </c>
    </row>
    <row r="705" spans="1:2" x14ac:dyDescent="0.2">
      <c r="A705" s="1">
        <f>'Raw data'!AU708</f>
        <v>40517</v>
      </c>
      <c r="B705">
        <f>'Raw data'!AV708</f>
        <v>268.78306878306881</v>
      </c>
    </row>
    <row r="706" spans="1:2" x14ac:dyDescent="0.2">
      <c r="A706" s="1">
        <f>'Raw data'!AU709</f>
        <v>40518</v>
      </c>
      <c r="B706">
        <f>'Raw data'!AV709</f>
        <v>167.989417989418</v>
      </c>
    </row>
    <row r="707" spans="1:2" x14ac:dyDescent="0.2">
      <c r="A707" s="1">
        <f>'Raw data'!AU710</f>
        <v>40519</v>
      </c>
      <c r="B707">
        <f>'Raw data'!AV710</f>
        <v>335.978835978836</v>
      </c>
    </row>
    <row r="708" spans="1:2" x14ac:dyDescent="0.2">
      <c r="A708" s="1">
        <f>'Raw data'!AU711</f>
        <v>40520</v>
      </c>
      <c r="B708">
        <f>'Raw data'!AV711</f>
        <v>235.18518518518525</v>
      </c>
    </row>
    <row r="709" spans="1:2" x14ac:dyDescent="0.2">
      <c r="A709" s="1">
        <f>'Raw data'!AU712</f>
        <v>40521</v>
      </c>
      <c r="B709">
        <f>'Raw data'!AV712</f>
        <v>167.989417989418</v>
      </c>
    </row>
    <row r="710" spans="1:2" x14ac:dyDescent="0.2">
      <c r="A710" s="1">
        <f>'Raw data'!AU713</f>
        <v>40522</v>
      </c>
      <c r="B710">
        <f>'Raw data'!AV713</f>
        <v>235.18518518518525</v>
      </c>
    </row>
    <row r="711" spans="1:2" x14ac:dyDescent="0.2">
      <c r="A711" s="1">
        <f>'Raw data'!AU714</f>
        <v>40523</v>
      </c>
      <c r="B711">
        <f>'Raw data'!AV714</f>
        <v>235.18518518518525</v>
      </c>
    </row>
    <row r="712" spans="1:2" x14ac:dyDescent="0.2">
      <c r="A712" s="1">
        <f>'Raw data'!AU715</f>
        <v>40524</v>
      </c>
      <c r="B712">
        <f>'Raw data'!AV715</f>
        <v>1142.3280423280426</v>
      </c>
    </row>
    <row r="713" spans="1:2" x14ac:dyDescent="0.2">
      <c r="A713" s="1">
        <f>'Raw data'!AU716</f>
        <v>40525</v>
      </c>
      <c r="B713">
        <f>'Raw data'!AV716</f>
        <v>503.96825396825403</v>
      </c>
    </row>
    <row r="714" spans="1:2" x14ac:dyDescent="0.2">
      <c r="A714" s="1">
        <f>'Raw data'!AU717</f>
        <v>40526</v>
      </c>
      <c r="B714">
        <f>'Raw data'!AV717</f>
        <v>302.38095238095241</v>
      </c>
    </row>
    <row r="715" spans="1:2" x14ac:dyDescent="0.2">
      <c r="A715" s="1">
        <f>'Raw data'!AU718</f>
        <v>40527</v>
      </c>
      <c r="B715">
        <f>'Raw data'!AV718</f>
        <v>302.38095238095241</v>
      </c>
    </row>
    <row r="716" spans="1:2" x14ac:dyDescent="0.2">
      <c r="A716" s="1">
        <f>'Raw data'!AU719</f>
        <v>40528</v>
      </c>
      <c r="B716">
        <f>'Raw data'!AV719</f>
        <v>302.38095238095241</v>
      </c>
    </row>
    <row r="717" spans="1:2" x14ac:dyDescent="0.2">
      <c r="A717" s="1">
        <f>'Raw data'!AU720</f>
        <v>40529</v>
      </c>
      <c r="B717">
        <f>'Raw data'!AV720</f>
        <v>302.38095238095241</v>
      </c>
    </row>
    <row r="718" spans="1:2" x14ac:dyDescent="0.2">
      <c r="A718" s="1">
        <f>'Raw data'!AU721</f>
        <v>40530</v>
      </c>
      <c r="B718">
        <f>'Raw data'!AV721</f>
        <v>302.38095238095241</v>
      </c>
    </row>
    <row r="719" spans="1:2" x14ac:dyDescent="0.2">
      <c r="A719" s="1">
        <f>'Raw data'!AU722</f>
        <v>40531</v>
      </c>
      <c r="B719">
        <f>'Raw data'!AV722</f>
        <v>470.37037037037049</v>
      </c>
    </row>
    <row r="720" spans="1:2" x14ac:dyDescent="0.2">
      <c r="A720" s="1">
        <f>'Raw data'!AU723</f>
        <v>40532</v>
      </c>
      <c r="B720">
        <f>'Raw data'!AV723</f>
        <v>369.57671957671965</v>
      </c>
    </row>
    <row r="721" spans="1:2" x14ac:dyDescent="0.2">
      <c r="A721" s="1">
        <f>'Raw data'!AU724</f>
        <v>40533</v>
      </c>
      <c r="B721">
        <f>'Raw data'!AV724</f>
        <v>369.57671957671965</v>
      </c>
    </row>
    <row r="722" spans="1:2" x14ac:dyDescent="0.2">
      <c r="A722" s="1">
        <f>'Raw data'!AU725</f>
        <v>40534</v>
      </c>
      <c r="B722">
        <f>'Raw data'!AV725</f>
        <v>67.195767195767203</v>
      </c>
    </row>
    <row r="723" spans="1:2" x14ac:dyDescent="0.2">
      <c r="A723" s="1">
        <f>'Raw data'!AU726</f>
        <v>40535</v>
      </c>
      <c r="B723">
        <f>'Raw data'!AV726</f>
        <v>470.37037037037049</v>
      </c>
    </row>
    <row r="724" spans="1:2" x14ac:dyDescent="0.2">
      <c r="A724" s="1">
        <f>'Raw data'!AU727</f>
        <v>40536</v>
      </c>
      <c r="B724">
        <f>'Raw data'!AV727</f>
        <v>470.37037037037049</v>
      </c>
    </row>
    <row r="725" spans="1:2" x14ac:dyDescent="0.2">
      <c r="A725" s="1">
        <f>'Raw data'!AU728</f>
        <v>40537</v>
      </c>
      <c r="B725">
        <f>'Raw data'!AV728</f>
        <v>268.78306878306881</v>
      </c>
    </row>
    <row r="726" spans="1:2" x14ac:dyDescent="0.2">
      <c r="A726" s="1">
        <f>'Raw data'!AU729</f>
        <v>40538</v>
      </c>
      <c r="B726">
        <f>'Raw data'!AV729</f>
        <v>470.37037037037049</v>
      </c>
    </row>
    <row r="727" spans="1:2" x14ac:dyDescent="0.2">
      <c r="A727" s="1">
        <f>'Raw data'!AU730</f>
        <v>40539</v>
      </c>
      <c r="B727">
        <f>'Raw data'!AV730</f>
        <v>201.58730158730162</v>
      </c>
    </row>
    <row r="728" spans="1:2" x14ac:dyDescent="0.2">
      <c r="A728" s="1">
        <f>'Raw data'!AU731</f>
        <v>40540</v>
      </c>
      <c r="B728">
        <f>'Raw data'!AV731</f>
        <v>67.195767195767203</v>
      </c>
    </row>
    <row r="729" spans="1:2" x14ac:dyDescent="0.2">
      <c r="A729" s="1">
        <f>'Raw data'!AU732</f>
        <v>40541</v>
      </c>
      <c r="B729">
        <f>'Raw data'!AV732</f>
        <v>268.78306878306881</v>
      </c>
    </row>
    <row r="730" spans="1:2" x14ac:dyDescent="0.2">
      <c r="A730" s="1">
        <f>'Raw data'!AU733</f>
        <v>40542</v>
      </c>
      <c r="B730">
        <f>'Raw data'!AV733</f>
        <v>537.56613756613763</v>
      </c>
    </row>
    <row r="731" spans="1:2" x14ac:dyDescent="0.2">
      <c r="A731" s="1">
        <f>'Raw data'!AU734</f>
        <v>40543</v>
      </c>
      <c r="B731">
        <f>'Raw data'!AV734</f>
        <v>470.37037037037049</v>
      </c>
    </row>
    <row r="732" spans="1:2" x14ac:dyDescent="0.2">
      <c r="A732" s="1">
        <f>'Raw data'!AU735</f>
        <v>40544</v>
      </c>
      <c r="B732">
        <f>'Raw data'!AV735</f>
        <v>268.78306878306881</v>
      </c>
    </row>
    <row r="733" spans="1:2" x14ac:dyDescent="0.2">
      <c r="A733" s="1">
        <f>'Raw data'!AU736</f>
        <v>40545</v>
      </c>
      <c r="B733">
        <f>'Raw data'!AV736</f>
        <v>302.38095238095241</v>
      </c>
    </row>
    <row r="734" spans="1:2" x14ac:dyDescent="0.2">
      <c r="A734" s="1">
        <f>'Raw data'!AU737</f>
        <v>40546</v>
      </c>
      <c r="B734">
        <f>'Raw data'!AV737</f>
        <v>134.39153439153441</v>
      </c>
    </row>
    <row r="735" spans="1:2" x14ac:dyDescent="0.2">
      <c r="A735" s="1">
        <f>'Raw data'!AU738</f>
        <v>40547</v>
      </c>
      <c r="B735">
        <f>'Raw data'!AV738</f>
        <v>100.79365079365081</v>
      </c>
    </row>
    <row r="736" spans="1:2" x14ac:dyDescent="0.2">
      <c r="A736" s="1">
        <f>'Raw data'!AU739</f>
        <v>40548</v>
      </c>
      <c r="B736">
        <f>'Raw data'!AV739</f>
        <v>470.37037037037049</v>
      </c>
    </row>
    <row r="737" spans="1:2" x14ac:dyDescent="0.2">
      <c r="A737" s="1">
        <f>'Raw data'!AU740</f>
        <v>40549</v>
      </c>
      <c r="B737">
        <f>'Raw data'!AV740</f>
        <v>369.57671957671965</v>
      </c>
    </row>
    <row r="738" spans="1:2" x14ac:dyDescent="0.2">
      <c r="A738" s="1">
        <f>'Raw data'!AU741</f>
        <v>40550</v>
      </c>
      <c r="B738">
        <f>'Raw data'!AV741</f>
        <v>369.57671957671965</v>
      </c>
    </row>
    <row r="739" spans="1:2" x14ac:dyDescent="0.2">
      <c r="A739" s="1">
        <f>'Raw data'!AU742</f>
        <v>40551</v>
      </c>
      <c r="B739">
        <f>'Raw data'!AV742</f>
        <v>268.78306878306881</v>
      </c>
    </row>
    <row r="740" spans="1:2" x14ac:dyDescent="0.2">
      <c r="A740" s="1">
        <f>'Raw data'!AU743</f>
        <v>40552</v>
      </c>
      <c r="B740">
        <f>'Raw data'!AV743</f>
        <v>134.39153439153441</v>
      </c>
    </row>
    <row r="741" spans="1:2" x14ac:dyDescent="0.2">
      <c r="A741" s="1">
        <f>'Raw data'!AU744</f>
        <v>40553</v>
      </c>
      <c r="B741">
        <f>'Raw data'!AV744</f>
        <v>268.78306878306881</v>
      </c>
    </row>
    <row r="742" spans="1:2" x14ac:dyDescent="0.2">
      <c r="A742" s="1">
        <f>'Raw data'!AU745</f>
        <v>40554</v>
      </c>
      <c r="B742">
        <f>'Raw data'!AV745</f>
        <v>369.57671957671965</v>
      </c>
    </row>
    <row r="743" spans="1:2" x14ac:dyDescent="0.2">
      <c r="A743" s="1">
        <f>'Raw data'!AU746</f>
        <v>40555</v>
      </c>
      <c r="B743">
        <f>'Raw data'!AV746</f>
        <v>100.79365079365081</v>
      </c>
    </row>
    <row r="744" spans="1:2" x14ac:dyDescent="0.2">
      <c r="A744" s="1">
        <f>'Raw data'!AU747</f>
        <v>40556</v>
      </c>
      <c r="B744">
        <f>'Raw data'!AV747</f>
        <v>403.17460317460325</v>
      </c>
    </row>
    <row r="745" spans="1:2" x14ac:dyDescent="0.2">
      <c r="A745" s="1">
        <f>'Raw data'!AU748</f>
        <v>40557</v>
      </c>
      <c r="B745">
        <f>'Raw data'!AV748</f>
        <v>100.79365079365081</v>
      </c>
    </row>
    <row r="746" spans="1:2" x14ac:dyDescent="0.2">
      <c r="A746" s="1">
        <f>'Raw data'!AU749</f>
        <v>40558</v>
      </c>
      <c r="B746">
        <f>'Raw data'!AV749</f>
        <v>134.39153439153441</v>
      </c>
    </row>
    <row r="747" spans="1:2" x14ac:dyDescent="0.2">
      <c r="A747" s="1">
        <f>'Raw data'!AU750</f>
        <v>40559</v>
      </c>
      <c r="B747">
        <f>'Raw data'!AV750</f>
        <v>201.58730158730162</v>
      </c>
    </row>
    <row r="748" spans="1:2" x14ac:dyDescent="0.2">
      <c r="A748" s="1">
        <f>'Raw data'!AU751</f>
        <v>40560</v>
      </c>
      <c r="B748">
        <f>'Raw data'!AV751</f>
        <v>403.17460317460325</v>
      </c>
    </row>
    <row r="749" spans="1:2" x14ac:dyDescent="0.2">
      <c r="A749" s="1">
        <f>'Raw data'!AU752</f>
        <v>40561</v>
      </c>
      <c r="B749">
        <f>'Raw data'!AV752</f>
        <v>369.57671957671965</v>
      </c>
    </row>
    <row r="750" spans="1:2" x14ac:dyDescent="0.2">
      <c r="A750" s="1">
        <f>'Raw data'!AU753</f>
        <v>40562</v>
      </c>
      <c r="B750">
        <f>'Raw data'!AV753</f>
        <v>369.57671957671965</v>
      </c>
    </row>
    <row r="751" spans="1:2" x14ac:dyDescent="0.2">
      <c r="A751" s="1">
        <f>'Raw data'!AU754</f>
        <v>40563</v>
      </c>
      <c r="B751">
        <f>'Raw data'!AV754</f>
        <v>235.18518518518525</v>
      </c>
    </row>
    <row r="752" spans="1:2" x14ac:dyDescent="0.2">
      <c r="A752" s="1">
        <f>'Raw data'!AU755</f>
        <v>40564</v>
      </c>
      <c r="B752">
        <f>'Raw data'!AV755</f>
        <v>335.978835978836</v>
      </c>
    </row>
    <row r="753" spans="1:2" x14ac:dyDescent="0.2">
      <c r="A753" s="1">
        <f>'Raw data'!AU756</f>
        <v>40565</v>
      </c>
      <c r="B753">
        <f>'Raw data'!AV756</f>
        <v>67.195767195767203</v>
      </c>
    </row>
    <row r="754" spans="1:2" x14ac:dyDescent="0.2">
      <c r="A754" s="1">
        <f>'Raw data'!AU757</f>
        <v>40566</v>
      </c>
      <c r="B754">
        <f>'Raw data'!AV757</f>
        <v>268.78306878306881</v>
      </c>
    </row>
    <row r="755" spans="1:2" x14ac:dyDescent="0.2">
      <c r="A755" s="1">
        <f>'Raw data'!AU758</f>
        <v>40567</v>
      </c>
      <c r="B755">
        <f>'Raw data'!AV758</f>
        <v>100.79365079365081</v>
      </c>
    </row>
    <row r="756" spans="1:2" x14ac:dyDescent="0.2">
      <c r="A756" s="1">
        <f>'Raw data'!AU759</f>
        <v>40568</v>
      </c>
      <c r="B756">
        <f>'Raw data'!AV759</f>
        <v>201.58730158730162</v>
      </c>
    </row>
    <row r="757" spans="1:2" x14ac:dyDescent="0.2">
      <c r="A757" s="1">
        <f>'Raw data'!AU760</f>
        <v>40569</v>
      </c>
      <c r="B757">
        <f>'Raw data'!AV760</f>
        <v>235.18518518518525</v>
      </c>
    </row>
    <row r="758" spans="1:2" x14ac:dyDescent="0.2">
      <c r="A758" s="1">
        <f>'Raw data'!AU761</f>
        <v>40570</v>
      </c>
      <c r="B758">
        <f>'Raw data'!AV761</f>
        <v>67.195767195767203</v>
      </c>
    </row>
    <row r="759" spans="1:2" x14ac:dyDescent="0.2">
      <c r="A759" s="1">
        <f>'Raw data'!AU762</f>
        <v>40571</v>
      </c>
      <c r="B759">
        <f>'Raw data'!AV762</f>
        <v>67.195767195767203</v>
      </c>
    </row>
    <row r="760" spans="1:2" x14ac:dyDescent="0.2">
      <c r="A760" s="1">
        <f>'Raw data'!AU763</f>
        <v>40572</v>
      </c>
      <c r="B760">
        <f>'Raw data'!AV763</f>
        <v>134.39153439153441</v>
      </c>
    </row>
    <row r="761" spans="1:2" x14ac:dyDescent="0.2">
      <c r="A761" s="1">
        <f>'Raw data'!AU764</f>
        <v>40573</v>
      </c>
      <c r="B761">
        <f>'Raw data'!AV764</f>
        <v>302.38095238095241</v>
      </c>
    </row>
    <row r="762" spans="1:2" x14ac:dyDescent="0.2">
      <c r="A762" s="1">
        <f>'Raw data'!AU765</f>
        <v>40574</v>
      </c>
      <c r="B762">
        <f>'Raw data'!AV765</f>
        <v>369.57671957671965</v>
      </c>
    </row>
    <row r="763" spans="1:2" x14ac:dyDescent="0.2">
      <c r="A763" s="1">
        <f>'Raw data'!AU766</f>
        <v>40575</v>
      </c>
      <c r="B763">
        <f>'Raw data'!AV766</f>
        <v>268.78306878306881</v>
      </c>
    </row>
    <row r="764" spans="1:2" x14ac:dyDescent="0.2">
      <c r="A764" s="1">
        <f>'Raw data'!AU767</f>
        <v>40576</v>
      </c>
      <c r="B764">
        <f>'Raw data'!AV767</f>
        <v>167.989417989418</v>
      </c>
    </row>
    <row r="765" spans="1:2" x14ac:dyDescent="0.2">
      <c r="A765" s="1">
        <f>'Raw data'!AU768</f>
        <v>40577</v>
      </c>
      <c r="B765">
        <f>'Raw data'!AV768</f>
        <v>167.989417989418</v>
      </c>
    </row>
    <row r="766" spans="1:2" x14ac:dyDescent="0.2">
      <c r="A766" s="1">
        <f>'Raw data'!AU769</f>
        <v>40578</v>
      </c>
      <c r="B766">
        <f>'Raw data'!AV769</f>
        <v>268.78306878306881</v>
      </c>
    </row>
    <row r="767" spans="1:2" x14ac:dyDescent="0.2">
      <c r="A767" s="1">
        <f>'Raw data'!AU770</f>
        <v>40579</v>
      </c>
      <c r="B767">
        <f>'Raw data'!AV770</f>
        <v>268.78306878306881</v>
      </c>
    </row>
    <row r="768" spans="1:2" x14ac:dyDescent="0.2">
      <c r="A768" s="1">
        <f>'Raw data'!AU771</f>
        <v>40580</v>
      </c>
      <c r="B768">
        <f>'Raw data'!AV771</f>
        <v>134.39153439153441</v>
      </c>
    </row>
    <row r="769" spans="1:2" x14ac:dyDescent="0.2">
      <c r="A769" s="1">
        <f>'Raw data'!AU772</f>
        <v>40581</v>
      </c>
      <c r="B769">
        <f>'Raw data'!AV772</f>
        <v>369.57671957671965</v>
      </c>
    </row>
    <row r="770" spans="1:2" x14ac:dyDescent="0.2">
      <c r="A770" s="1">
        <f>'Raw data'!AU773</f>
        <v>40582</v>
      </c>
      <c r="B770">
        <f>'Raw data'!AV773</f>
        <v>268.78306878306881</v>
      </c>
    </row>
    <row r="771" spans="1:2" x14ac:dyDescent="0.2">
      <c r="A771" s="1">
        <f>'Raw data'!AU774</f>
        <v>40583</v>
      </c>
      <c r="B771">
        <f>'Raw data'!AV774</f>
        <v>470.37037037037049</v>
      </c>
    </row>
    <row r="772" spans="1:2" x14ac:dyDescent="0.2">
      <c r="A772" s="1">
        <f>'Raw data'!AU775</f>
        <v>40584</v>
      </c>
      <c r="B772">
        <f>'Raw data'!AV775</f>
        <v>2385.4497354497357</v>
      </c>
    </row>
    <row r="773" spans="1:2" x14ac:dyDescent="0.2">
      <c r="A773" s="1">
        <f>'Raw data'!AU776</f>
        <v>40585</v>
      </c>
      <c r="B773">
        <f>'Raw data'!AV776</f>
        <v>1881.481481481482</v>
      </c>
    </row>
    <row r="774" spans="1:2" x14ac:dyDescent="0.2">
      <c r="A774" s="1">
        <f>'Raw data'!AU777</f>
        <v>40586</v>
      </c>
      <c r="B774">
        <f>'Raw data'!AV777</f>
        <v>1243.1216931216934</v>
      </c>
    </row>
    <row r="775" spans="1:2" x14ac:dyDescent="0.2">
      <c r="A775" s="1">
        <f>'Raw data'!AU778</f>
        <v>40587</v>
      </c>
      <c r="B775">
        <f>'Raw data'!AV778</f>
        <v>1377.513227513228</v>
      </c>
    </row>
    <row r="776" spans="1:2" x14ac:dyDescent="0.2">
      <c r="A776" s="1">
        <f>'Raw data'!AU779</f>
        <v>40588</v>
      </c>
      <c r="B776">
        <f>'Raw data'!AV779</f>
        <v>1175.9259259259261</v>
      </c>
    </row>
    <row r="777" spans="1:2" x14ac:dyDescent="0.2">
      <c r="A777" s="1">
        <f>'Raw data'!AU780</f>
        <v>40589</v>
      </c>
      <c r="B777">
        <f>'Raw data'!AV780</f>
        <v>671.95767195767201</v>
      </c>
    </row>
    <row r="778" spans="1:2" x14ac:dyDescent="0.2">
      <c r="A778" s="1">
        <f>'Raw data'!AU781</f>
        <v>40590</v>
      </c>
      <c r="B778">
        <f>'Raw data'!AV781</f>
        <v>772.75132275132285</v>
      </c>
    </row>
    <row r="779" spans="1:2" x14ac:dyDescent="0.2">
      <c r="A779" s="1">
        <f>'Raw data'!AU782</f>
        <v>40591</v>
      </c>
      <c r="B779">
        <f>'Raw data'!AV782</f>
        <v>1545.5026455026457</v>
      </c>
    </row>
    <row r="780" spans="1:2" x14ac:dyDescent="0.2">
      <c r="A780" s="1">
        <f>'Raw data'!AU783</f>
        <v>40592</v>
      </c>
      <c r="B780">
        <f>'Raw data'!AV783</f>
        <v>1579.1005291005295</v>
      </c>
    </row>
    <row r="781" spans="1:2" x14ac:dyDescent="0.2">
      <c r="A781" s="1">
        <f>'Raw data'!AU784</f>
        <v>40593</v>
      </c>
      <c r="B781">
        <f>'Raw data'!AV784</f>
        <v>1511.9047619047622</v>
      </c>
    </row>
    <row r="782" spans="1:2" x14ac:dyDescent="0.2">
      <c r="A782" s="1">
        <f>'Raw data'!AU785</f>
        <v>40594</v>
      </c>
      <c r="B782">
        <f>'Raw data'!AV785</f>
        <v>907.14285714285711</v>
      </c>
    </row>
    <row r="783" spans="1:2" x14ac:dyDescent="0.2">
      <c r="A783" s="1">
        <f>'Raw data'!AU786</f>
        <v>40595</v>
      </c>
      <c r="B783">
        <f>'Raw data'!AV786</f>
        <v>839.94708994709003</v>
      </c>
    </row>
    <row r="784" spans="1:2" x14ac:dyDescent="0.2">
      <c r="A784" s="1">
        <f>'Raw data'!AU787</f>
        <v>40596</v>
      </c>
      <c r="B784">
        <f>'Raw data'!AV787</f>
        <v>1411.1111111111111</v>
      </c>
    </row>
    <row r="785" spans="1:2" x14ac:dyDescent="0.2">
      <c r="A785" s="1">
        <f>'Raw data'!AU788</f>
        <v>40597</v>
      </c>
      <c r="B785">
        <f>'Raw data'!AV788</f>
        <v>671.95767195767201</v>
      </c>
    </row>
    <row r="786" spans="1:2" x14ac:dyDescent="0.2">
      <c r="A786" s="1">
        <f>'Raw data'!AU789</f>
        <v>40598</v>
      </c>
      <c r="B786">
        <f>'Raw data'!AV789</f>
        <v>1175.9259259259261</v>
      </c>
    </row>
    <row r="787" spans="1:2" x14ac:dyDescent="0.2">
      <c r="A787" s="1">
        <f>'Raw data'!AU790</f>
        <v>40599</v>
      </c>
      <c r="B787">
        <f>'Raw data'!AV790</f>
        <v>940.74074074074099</v>
      </c>
    </row>
    <row r="788" spans="1:2" x14ac:dyDescent="0.2">
      <c r="A788" s="1">
        <f>'Raw data'!AU791</f>
        <v>40600</v>
      </c>
      <c r="B788">
        <f>'Raw data'!AV791</f>
        <v>772.75132275132285</v>
      </c>
    </row>
    <row r="789" spans="1:2" x14ac:dyDescent="0.2">
      <c r="A789" s="1">
        <f>'Raw data'!AU792</f>
        <v>40601</v>
      </c>
      <c r="B789">
        <f>'Raw data'!AV792</f>
        <v>1175.9259259259261</v>
      </c>
    </row>
    <row r="790" spans="1:2" x14ac:dyDescent="0.2">
      <c r="A790" s="1">
        <f>'Raw data'!AU793</f>
        <v>40602</v>
      </c>
      <c r="B790">
        <f>'Raw data'!AV793</f>
        <v>974.33862433862441</v>
      </c>
    </row>
    <row r="791" spans="1:2" x14ac:dyDescent="0.2">
      <c r="A791" s="1">
        <f>'Raw data'!AU794</f>
        <v>40603</v>
      </c>
      <c r="B791">
        <f>'Raw data'!AV794</f>
        <v>927.74708410067547</v>
      </c>
    </row>
    <row r="792" spans="1:2" x14ac:dyDescent="0.2">
      <c r="A792" s="1">
        <f>'Raw data'!AU795</f>
        <v>40604</v>
      </c>
      <c r="B792">
        <f>'Raw data'!AV795</f>
        <v>927.74708410067547</v>
      </c>
    </row>
    <row r="793" spans="1:2" x14ac:dyDescent="0.2">
      <c r="A793" s="1">
        <f>'Raw data'!AU796</f>
        <v>40605</v>
      </c>
      <c r="B793">
        <f>'Raw data'!AV796</f>
        <v>618.49805606711698</v>
      </c>
    </row>
    <row r="794" spans="1:2" x14ac:dyDescent="0.2">
      <c r="A794" s="1">
        <f>'Raw data'!AU797</f>
        <v>40606</v>
      </c>
      <c r="B794">
        <f>'Raw data'!AV797</f>
        <v>927.74708410067547</v>
      </c>
    </row>
    <row r="795" spans="1:2" x14ac:dyDescent="0.2">
      <c r="A795" s="1">
        <f>'Raw data'!AU798</f>
        <v>40607</v>
      </c>
      <c r="B795">
        <f>'Raw data'!AV798</f>
        <v>618.49805606711698</v>
      </c>
    </row>
    <row r="796" spans="1:2" x14ac:dyDescent="0.2">
      <c r="A796" s="1">
        <f>'Raw data'!AU799</f>
        <v>40608</v>
      </c>
      <c r="B796">
        <f>'Raw data'!AV799</f>
        <v>618.49805606711698</v>
      </c>
    </row>
    <row r="797" spans="1:2" x14ac:dyDescent="0.2">
      <c r="A797" s="1">
        <f>'Raw data'!AU800</f>
        <v>40609</v>
      </c>
      <c r="B797">
        <f>'Raw data'!AV800</f>
        <v>1236.996112134234</v>
      </c>
    </row>
    <row r="798" spans="1:2" x14ac:dyDescent="0.2">
      <c r="A798" s="1">
        <f>'Raw data'!AU801</f>
        <v>40610</v>
      </c>
      <c r="B798">
        <f>'Raw data'!AV801</f>
        <v>927.74708410067547</v>
      </c>
    </row>
    <row r="799" spans="1:2" x14ac:dyDescent="0.2">
      <c r="A799" s="1">
        <f>'Raw data'!AU802</f>
        <v>40611</v>
      </c>
      <c r="B799">
        <f>'Raw data'!AV802</f>
        <v>618.49805606711698</v>
      </c>
    </row>
    <row r="800" spans="1:2" x14ac:dyDescent="0.2">
      <c r="A800" s="1">
        <f>'Raw data'!AU803</f>
        <v>40612</v>
      </c>
      <c r="B800">
        <f>'Raw data'!AV803</f>
        <v>618.49805606711698</v>
      </c>
    </row>
    <row r="801" spans="1:2" x14ac:dyDescent="0.2">
      <c r="A801" s="1">
        <f>'Raw data'!AU804</f>
        <v>40613</v>
      </c>
      <c r="B801">
        <f>'Raw data'!AV804</f>
        <v>618.49805606711698</v>
      </c>
    </row>
    <row r="802" spans="1:2" x14ac:dyDescent="0.2">
      <c r="A802" s="1">
        <f>'Raw data'!AU805</f>
        <v>40614</v>
      </c>
      <c r="B802">
        <f>'Raw data'!AV805</f>
        <v>618.49805606711698</v>
      </c>
    </row>
    <row r="803" spans="1:2" x14ac:dyDescent="0.2">
      <c r="A803" s="1">
        <f>'Raw data'!AU806</f>
        <v>40615</v>
      </c>
      <c r="B803">
        <f>'Raw data'!AV806</f>
        <v>618.49805606711698</v>
      </c>
    </row>
    <row r="804" spans="1:2" x14ac:dyDescent="0.2">
      <c r="A804" s="1">
        <f>'Raw data'!AU807</f>
        <v>40616</v>
      </c>
      <c r="B804">
        <f>'Raw data'!AV807</f>
        <v>309.24902803355849</v>
      </c>
    </row>
    <row r="805" spans="1:2" x14ac:dyDescent="0.2">
      <c r="A805" s="1">
        <f>'Raw data'!AU808</f>
        <v>40617</v>
      </c>
      <c r="B805">
        <f>'Raw data'!AV808</f>
        <v>618.49805606711698</v>
      </c>
    </row>
    <row r="806" spans="1:2" x14ac:dyDescent="0.2">
      <c r="A806" s="1">
        <f>'Raw data'!AU809</f>
        <v>40618</v>
      </c>
      <c r="B806">
        <f>'Raw data'!AV809</f>
        <v>618.49805606711698</v>
      </c>
    </row>
    <row r="807" spans="1:2" x14ac:dyDescent="0.2">
      <c r="A807" s="1">
        <f>'Raw data'!AU810</f>
        <v>40619</v>
      </c>
      <c r="B807">
        <f>'Raw data'!AV810</f>
        <v>618.49805606711698</v>
      </c>
    </row>
    <row r="808" spans="1:2" x14ac:dyDescent="0.2">
      <c r="A808" s="1">
        <f>'Raw data'!AU811</f>
        <v>40620</v>
      </c>
      <c r="B808">
        <f>'Raw data'!AV811</f>
        <v>618.49805606711698</v>
      </c>
    </row>
    <row r="809" spans="1:2" x14ac:dyDescent="0.2">
      <c r="A809" s="1">
        <f>'Raw data'!AU812</f>
        <v>40621</v>
      </c>
      <c r="B809">
        <f>'Raw data'!AV812</f>
        <v>154.62451401677924</v>
      </c>
    </row>
    <row r="810" spans="1:2" x14ac:dyDescent="0.2">
      <c r="A810" s="1">
        <f>'Raw data'!AU813</f>
        <v>40622</v>
      </c>
      <c r="B810">
        <f>'Raw data'!AV813</f>
        <v>618.49805606711698</v>
      </c>
    </row>
    <row r="811" spans="1:2" x14ac:dyDescent="0.2">
      <c r="A811" s="1">
        <f>'Raw data'!AU814</f>
        <v>40623</v>
      </c>
      <c r="B811">
        <f>'Raw data'!AV814</f>
        <v>1546.2451401677922</v>
      </c>
    </row>
    <row r="812" spans="1:2" x14ac:dyDescent="0.2">
      <c r="A812" s="1">
        <f>'Raw data'!AU815</f>
        <v>40624</v>
      </c>
      <c r="B812">
        <f>'Raw data'!AV815</f>
        <v>927.74708410067547</v>
      </c>
    </row>
    <row r="813" spans="1:2" x14ac:dyDescent="0.2">
      <c r="A813" s="1">
        <f>'Raw data'!AU816</f>
        <v>40625</v>
      </c>
      <c r="B813">
        <f>'Raw data'!AV816</f>
        <v>3401.7393083691436</v>
      </c>
    </row>
    <row r="814" spans="1:2" x14ac:dyDescent="0.2">
      <c r="A814" s="1">
        <f>'Raw data'!AU817</f>
        <v>40626</v>
      </c>
      <c r="B814">
        <f>'Raw data'!AV817</f>
        <v>1855.4941682013509</v>
      </c>
    </row>
    <row r="815" spans="1:2" x14ac:dyDescent="0.2">
      <c r="A815" s="1">
        <f>'Raw data'!AU818</f>
        <v>40627</v>
      </c>
      <c r="B815">
        <f>'Raw data'!AV818</f>
        <v>927.74708410067547</v>
      </c>
    </row>
    <row r="816" spans="1:2" x14ac:dyDescent="0.2">
      <c r="A816" s="1">
        <f>'Raw data'!AU819</f>
        <v>40628</v>
      </c>
      <c r="B816">
        <f>'Raw data'!AV819</f>
        <v>1236.996112134234</v>
      </c>
    </row>
    <row r="817" spans="1:2" x14ac:dyDescent="0.2">
      <c r="A817" s="1">
        <f>'Raw data'!AU820</f>
        <v>40629</v>
      </c>
      <c r="B817">
        <f>'Raw data'!AV820</f>
        <v>927.74708410067547</v>
      </c>
    </row>
    <row r="818" spans="1:2" x14ac:dyDescent="0.2">
      <c r="A818" s="1">
        <f>'Raw data'!AU821</f>
        <v>40630</v>
      </c>
      <c r="B818">
        <f>'Raw data'!AV821</f>
        <v>927.74708410067547</v>
      </c>
    </row>
    <row r="819" spans="1:2" x14ac:dyDescent="0.2">
      <c r="A819" s="1">
        <f>'Raw data'!AU822</f>
        <v>40631</v>
      </c>
      <c r="B819">
        <f>'Raw data'!AV822</f>
        <v>1236.996112134234</v>
      </c>
    </row>
    <row r="820" spans="1:2" x14ac:dyDescent="0.2">
      <c r="A820" s="1">
        <f>'Raw data'!AU823</f>
        <v>40632</v>
      </c>
      <c r="B820">
        <f>'Raw data'!AV823</f>
        <v>618.49805606711698</v>
      </c>
    </row>
    <row r="821" spans="1:2" x14ac:dyDescent="0.2">
      <c r="A821" s="1">
        <f>'Raw data'!AU824</f>
        <v>40633</v>
      </c>
      <c r="B821">
        <f>'Raw data'!AV824</f>
        <v>927.74708410067547</v>
      </c>
    </row>
    <row r="822" spans="1:2" x14ac:dyDescent="0.2">
      <c r="A822" s="1">
        <f>'Raw data'!AU825</f>
        <v>40634</v>
      </c>
      <c r="B822">
        <f>'Raw data'!AV825</f>
        <v>927.74708410067547</v>
      </c>
    </row>
    <row r="823" spans="1:2" x14ac:dyDescent="0.2">
      <c r="A823" s="1">
        <f>'Raw data'!AU826</f>
        <v>40635</v>
      </c>
      <c r="B823">
        <f>'Raw data'!AV826</f>
        <v>618.49805606711698</v>
      </c>
    </row>
    <row r="824" spans="1:2" x14ac:dyDescent="0.2">
      <c r="A824" s="1">
        <f>'Raw data'!AU827</f>
        <v>40636</v>
      </c>
      <c r="B824">
        <f>'Raw data'!AV827</f>
        <v>618.49805606711698</v>
      </c>
    </row>
    <row r="825" spans="1:2" x14ac:dyDescent="0.2">
      <c r="A825" s="1">
        <f>'Raw data'!AU828</f>
        <v>40637</v>
      </c>
      <c r="B825">
        <f>'Raw data'!AV828</f>
        <v>927.74708410067547</v>
      </c>
    </row>
    <row r="826" spans="1:2" x14ac:dyDescent="0.2">
      <c r="A826" s="1">
        <f>'Raw data'!AU829</f>
        <v>40638</v>
      </c>
      <c r="B826">
        <f>'Raw data'!AV829</f>
        <v>618.49805606711698</v>
      </c>
    </row>
    <row r="827" spans="1:2" x14ac:dyDescent="0.2">
      <c r="A827" s="1">
        <f>'Raw data'!AU830</f>
        <v>40639</v>
      </c>
      <c r="B827">
        <f>'Raw data'!AV830</f>
        <v>1236.996112134234</v>
      </c>
    </row>
    <row r="828" spans="1:2" x14ac:dyDescent="0.2">
      <c r="A828" s="1">
        <f>'Raw data'!AU831</f>
        <v>40640</v>
      </c>
      <c r="B828">
        <f>'Raw data'!AV831</f>
        <v>1236.996112134234</v>
      </c>
    </row>
    <row r="829" spans="1:2" x14ac:dyDescent="0.2">
      <c r="A829" s="1">
        <f>'Raw data'!AU832</f>
        <v>40641</v>
      </c>
      <c r="B829">
        <f>'Raw data'!AV832</f>
        <v>618.49805606711698</v>
      </c>
    </row>
    <row r="830" spans="1:2" x14ac:dyDescent="0.2">
      <c r="A830" s="1">
        <f>'Raw data'!AU833</f>
        <v>40642</v>
      </c>
      <c r="B830">
        <f>'Raw data'!AV833</f>
        <v>927.74708410067547</v>
      </c>
    </row>
    <row r="831" spans="1:2" x14ac:dyDescent="0.2">
      <c r="A831" s="1">
        <f>'Raw data'!AU834</f>
        <v>40643</v>
      </c>
      <c r="B831">
        <f>'Raw data'!AV834</f>
        <v>1236.996112134234</v>
      </c>
    </row>
    <row r="832" spans="1:2" x14ac:dyDescent="0.2">
      <c r="A832" s="1">
        <f>'Raw data'!AU835</f>
        <v>40644</v>
      </c>
      <c r="B832">
        <f>'Raw data'!AV835</f>
        <v>618.49805606711698</v>
      </c>
    </row>
    <row r="833" spans="1:2" x14ac:dyDescent="0.2">
      <c r="A833" s="1">
        <f>'Raw data'!AU836</f>
        <v>40645</v>
      </c>
      <c r="B833">
        <f>'Raw data'!AV836</f>
        <v>1236.996112134234</v>
      </c>
    </row>
    <row r="834" spans="1:2" x14ac:dyDescent="0.2">
      <c r="A834" s="1">
        <f>'Raw data'!AU837</f>
        <v>40646</v>
      </c>
      <c r="B834">
        <f>'Raw data'!AV837</f>
        <v>618.49805606711698</v>
      </c>
    </row>
    <row r="835" spans="1:2" x14ac:dyDescent="0.2">
      <c r="A835" s="1">
        <f>'Raw data'!AU838</f>
        <v>40647</v>
      </c>
      <c r="B835">
        <f>'Raw data'!AV838</f>
        <v>1236.996112134234</v>
      </c>
    </row>
    <row r="836" spans="1:2" x14ac:dyDescent="0.2">
      <c r="A836" s="1">
        <f>'Raw data'!AU839</f>
        <v>40648</v>
      </c>
      <c r="B836">
        <f>'Raw data'!AV839</f>
        <v>927.74708410067547</v>
      </c>
    </row>
    <row r="837" spans="1:2" x14ac:dyDescent="0.2">
      <c r="A837" s="1">
        <f>'Raw data'!AU840</f>
        <v>40649</v>
      </c>
      <c r="B837">
        <f>'Raw data'!AV840</f>
        <v>1855.4941682013509</v>
      </c>
    </row>
    <row r="838" spans="1:2" x14ac:dyDescent="0.2">
      <c r="A838" s="1">
        <f>'Raw data'!AU841</f>
        <v>40650</v>
      </c>
      <c r="B838">
        <f>'Raw data'!AV841</f>
        <v>1855.4941682013509</v>
      </c>
    </row>
    <row r="839" spans="1:2" x14ac:dyDescent="0.2">
      <c r="A839" s="1">
        <f>'Raw data'!AU842</f>
        <v>40651</v>
      </c>
      <c r="B839">
        <f>'Raw data'!AV842</f>
        <v>2164.7431962349096</v>
      </c>
    </row>
    <row r="840" spans="1:2" x14ac:dyDescent="0.2">
      <c r="A840" s="1">
        <f>'Raw data'!AU843</f>
        <v>40652</v>
      </c>
      <c r="B840">
        <f>'Raw data'!AV843</f>
        <v>1546.2451401677922</v>
      </c>
    </row>
    <row r="841" spans="1:2" x14ac:dyDescent="0.2">
      <c r="A841" s="1">
        <f>'Raw data'!AU844</f>
        <v>40653</v>
      </c>
      <c r="B841">
        <f>'Raw data'!AV844</f>
        <v>1236.996112134234</v>
      </c>
    </row>
    <row r="842" spans="1:2" x14ac:dyDescent="0.2">
      <c r="A842" s="1">
        <f>'Raw data'!AU845</f>
        <v>40654</v>
      </c>
      <c r="B842">
        <f>'Raw data'!AV845</f>
        <v>1236.996112134234</v>
      </c>
    </row>
    <row r="843" spans="1:2" x14ac:dyDescent="0.2">
      <c r="A843" s="1">
        <f>'Raw data'!AU846</f>
        <v>40655</v>
      </c>
      <c r="B843">
        <f>'Raw data'!AV846</f>
        <v>1236.996112134234</v>
      </c>
    </row>
    <row r="844" spans="1:2" x14ac:dyDescent="0.2">
      <c r="A844" s="1">
        <f>'Raw data'!AU847</f>
        <v>40656</v>
      </c>
      <c r="B844">
        <f>'Raw data'!AV847</f>
        <v>1546.2451401677922</v>
      </c>
    </row>
    <row r="845" spans="1:2" x14ac:dyDescent="0.2">
      <c r="A845" s="1">
        <f>'Raw data'!AU848</f>
        <v>40657</v>
      </c>
      <c r="B845">
        <f>'Raw data'!AV848</f>
        <v>1236.996112134234</v>
      </c>
    </row>
    <row r="846" spans="1:2" x14ac:dyDescent="0.2">
      <c r="A846" s="1">
        <f>'Raw data'!AU849</f>
        <v>40658</v>
      </c>
      <c r="B846">
        <f>'Raw data'!AV849</f>
        <v>1546.2451401677922</v>
      </c>
    </row>
    <row r="847" spans="1:2" x14ac:dyDescent="0.2">
      <c r="A847" s="1">
        <f>'Raw data'!AU850</f>
        <v>40659</v>
      </c>
      <c r="B847">
        <f>'Raw data'!AV850</f>
        <v>2164.7431962349096</v>
      </c>
    </row>
    <row r="848" spans="1:2" x14ac:dyDescent="0.2">
      <c r="A848" s="1">
        <f>'Raw data'!AU851</f>
        <v>40660</v>
      </c>
      <c r="B848">
        <f>'Raw data'!AV851</f>
        <v>1855.4941682013509</v>
      </c>
    </row>
    <row r="849" spans="1:2" x14ac:dyDescent="0.2">
      <c r="A849" s="1">
        <f>'Raw data'!AU852</f>
        <v>40661</v>
      </c>
      <c r="B849">
        <f>'Raw data'!AV852</f>
        <v>2164.7431962349096</v>
      </c>
    </row>
    <row r="850" spans="1:2" x14ac:dyDescent="0.2">
      <c r="A850" s="1">
        <f>'Raw data'!AU853</f>
        <v>40662</v>
      </c>
      <c r="B850">
        <f>'Raw data'!AV853</f>
        <v>2473.9922242684679</v>
      </c>
    </row>
    <row r="851" spans="1:2" x14ac:dyDescent="0.2">
      <c r="A851" s="1">
        <f>'Raw data'!AU854</f>
        <v>40663</v>
      </c>
      <c r="B851">
        <f>'Raw data'!AV854</f>
        <v>2473.9922242684679</v>
      </c>
    </row>
    <row r="852" spans="1:2" x14ac:dyDescent="0.2">
      <c r="A852" s="1">
        <f>'Raw data'!AU855</f>
        <v>40664</v>
      </c>
      <c r="B852">
        <f>'Raw data'!AV855</f>
        <v>2473.9922242684679</v>
      </c>
    </row>
    <row r="853" spans="1:2" x14ac:dyDescent="0.2">
      <c r="A853" s="1">
        <f>'Raw data'!AU856</f>
        <v>40665</v>
      </c>
      <c r="B853">
        <f>'Raw data'!AV856</f>
        <v>2164.7431962349096</v>
      </c>
    </row>
    <row r="854" spans="1:2" x14ac:dyDescent="0.2">
      <c r="A854" s="1">
        <f>'Raw data'!AU857</f>
        <v>40666</v>
      </c>
      <c r="B854">
        <f>'Raw data'!AV857</f>
        <v>1855.4941682013509</v>
      </c>
    </row>
    <row r="855" spans="1:2" x14ac:dyDescent="0.2">
      <c r="A855" s="1">
        <f>'Raw data'!AU858</f>
        <v>40667</v>
      </c>
      <c r="B855">
        <f>'Raw data'!AV858</f>
        <v>1236.996112134234</v>
      </c>
    </row>
    <row r="856" spans="1:2" x14ac:dyDescent="0.2">
      <c r="A856" s="1">
        <f>'Raw data'!AU859</f>
        <v>40668</v>
      </c>
      <c r="B856">
        <f>'Raw data'!AV859</f>
        <v>2164.7431962349096</v>
      </c>
    </row>
    <row r="857" spans="1:2" x14ac:dyDescent="0.2">
      <c r="A857" s="1">
        <f>'Raw data'!AU860</f>
        <v>40669</v>
      </c>
      <c r="B857">
        <f>'Raw data'!AV860</f>
        <v>2473.9922242684679</v>
      </c>
    </row>
    <row r="858" spans="1:2" x14ac:dyDescent="0.2">
      <c r="A858" s="1">
        <f>'Raw data'!AU861</f>
        <v>40670</v>
      </c>
      <c r="B858">
        <f>'Raw data'!AV861</f>
        <v>1546.2451401677922</v>
      </c>
    </row>
    <row r="859" spans="1:2" x14ac:dyDescent="0.2">
      <c r="A859" s="1">
        <f>'Raw data'!AU862</f>
        <v>40671</v>
      </c>
      <c r="B859">
        <f>'Raw data'!AV862</f>
        <v>2473.9922242684679</v>
      </c>
    </row>
    <row r="860" spans="1:2" x14ac:dyDescent="0.2">
      <c r="A860" s="1">
        <f>'Raw data'!AU863</f>
        <v>40672</v>
      </c>
      <c r="B860">
        <f>'Raw data'!AV863</f>
        <v>4020.2373644362601</v>
      </c>
    </row>
    <row r="861" spans="1:2" x14ac:dyDescent="0.2">
      <c r="A861" s="1">
        <f>'Raw data'!AU864</f>
        <v>40673</v>
      </c>
      <c r="B861">
        <f>'Raw data'!AV864</f>
        <v>2783.2412523020262</v>
      </c>
    </row>
    <row r="862" spans="1:2" x14ac:dyDescent="0.2">
      <c r="A862" s="1">
        <f>'Raw data'!AU865</f>
        <v>40674</v>
      </c>
      <c r="B862">
        <f>'Raw data'!AV865</f>
        <v>3092.4902803355844</v>
      </c>
    </row>
    <row r="863" spans="1:2" x14ac:dyDescent="0.2">
      <c r="A863" s="1">
        <f>'Raw data'!AU866</f>
        <v>40675</v>
      </c>
      <c r="B863">
        <f>'Raw data'!AV866</f>
        <v>3092.4902803355844</v>
      </c>
    </row>
    <row r="864" spans="1:2" x14ac:dyDescent="0.2">
      <c r="A864" s="1">
        <f>'Raw data'!AU867</f>
        <v>40676</v>
      </c>
      <c r="B864">
        <f>'Raw data'!AV867</f>
        <v>2783.2412523020262</v>
      </c>
    </row>
    <row r="865" spans="1:2" x14ac:dyDescent="0.2">
      <c r="A865" s="1">
        <f>'Raw data'!AU868</f>
        <v>40677</v>
      </c>
      <c r="B865">
        <f>'Raw data'!AV868</f>
        <v>3092.4902803355844</v>
      </c>
    </row>
    <row r="866" spans="1:2" x14ac:dyDescent="0.2">
      <c r="A866" s="1">
        <f>'Raw data'!AU869</f>
        <v>40678</v>
      </c>
      <c r="B866">
        <f>'Raw data'!AV869</f>
        <v>4020.2373644362601</v>
      </c>
    </row>
    <row r="867" spans="1:2" x14ac:dyDescent="0.2">
      <c r="A867" s="1">
        <f>'Raw data'!AU870</f>
        <v>40679</v>
      </c>
      <c r="B867">
        <f>'Raw data'!AV870</f>
        <v>13297.708205443016</v>
      </c>
    </row>
    <row r="868" spans="1:2" x14ac:dyDescent="0.2">
      <c r="A868" s="1">
        <f>'Raw data'!AU871</f>
        <v>40680</v>
      </c>
      <c r="B868">
        <f>'Raw data'!AV871</f>
        <v>10205.21792510743</v>
      </c>
    </row>
    <row r="869" spans="1:2" x14ac:dyDescent="0.2">
      <c r="A869" s="1">
        <f>'Raw data'!AU872</f>
        <v>40681</v>
      </c>
      <c r="B869">
        <f>'Raw data'!AV872</f>
        <v>8349.7237569060781</v>
      </c>
    </row>
    <row r="870" spans="1:2" x14ac:dyDescent="0.2">
      <c r="A870" s="1">
        <f>'Raw data'!AU873</f>
        <v>40682</v>
      </c>
      <c r="B870">
        <f>'Raw data'!AV873</f>
        <v>14534.704317577249</v>
      </c>
    </row>
    <row r="871" spans="1:2" x14ac:dyDescent="0.2">
      <c r="A871" s="1">
        <f>'Raw data'!AU874</f>
        <v>40683</v>
      </c>
      <c r="B871">
        <f>'Raw data'!AV874</f>
        <v>13916.206261510131</v>
      </c>
    </row>
    <row r="872" spans="1:2" x14ac:dyDescent="0.2">
      <c r="A872" s="1">
        <f>'Raw data'!AU875</f>
        <v>40684</v>
      </c>
      <c r="B872">
        <f>'Raw data'!AV875</f>
        <v>8658.9727849396386</v>
      </c>
    </row>
    <row r="873" spans="1:2" x14ac:dyDescent="0.2">
      <c r="A873" s="1">
        <f>'Raw data'!AU876</f>
        <v>40685</v>
      </c>
      <c r="B873">
        <f>'Raw data'!AV876</f>
        <v>7112.727644771845</v>
      </c>
    </row>
    <row r="874" spans="1:2" x14ac:dyDescent="0.2">
      <c r="A874" s="1">
        <f>'Raw data'!AU877</f>
        <v>40686</v>
      </c>
      <c r="B874">
        <f>'Raw data'!AV877</f>
        <v>8968.2218129731955</v>
      </c>
    </row>
    <row r="875" spans="1:2" x14ac:dyDescent="0.2">
      <c r="A875" s="1">
        <f>'Raw data'!AU878</f>
        <v>40687</v>
      </c>
      <c r="B875">
        <f>'Raw data'!AV878</f>
        <v>9277.4708410067542</v>
      </c>
    </row>
    <row r="876" spans="1:2" x14ac:dyDescent="0.2">
      <c r="A876" s="1">
        <f>'Raw data'!AU879</f>
        <v>40688</v>
      </c>
      <c r="B876">
        <f>'Raw data'!AV879</f>
        <v>14843.953345610807</v>
      </c>
    </row>
    <row r="877" spans="1:2" x14ac:dyDescent="0.2">
      <c r="A877" s="1">
        <f>'Raw data'!AU880</f>
        <v>40689</v>
      </c>
      <c r="B877">
        <f>'Raw data'!AV880</f>
        <v>8968.2218129731955</v>
      </c>
    </row>
    <row r="878" spans="1:2" x14ac:dyDescent="0.2">
      <c r="A878" s="1">
        <f>'Raw data'!AU881</f>
        <v>40690</v>
      </c>
      <c r="B878">
        <f>'Raw data'!AV881</f>
        <v>7731.2257008389615</v>
      </c>
    </row>
    <row r="879" spans="1:2" x14ac:dyDescent="0.2">
      <c r="A879" s="1">
        <f>'Raw data'!AU882</f>
        <v>40691</v>
      </c>
      <c r="B879">
        <f>'Raw data'!AV882</f>
        <v>8968.2218129731955</v>
      </c>
    </row>
    <row r="880" spans="1:2" x14ac:dyDescent="0.2">
      <c r="A880" s="1">
        <f>'Raw data'!AU883</f>
        <v>40692</v>
      </c>
      <c r="B880">
        <f>'Raw data'!AV883</f>
        <v>8658.9727849396386</v>
      </c>
    </row>
    <row r="881" spans="1:2" x14ac:dyDescent="0.2">
      <c r="A881" s="1">
        <f>'Raw data'!AU884</f>
        <v>40693</v>
      </c>
      <c r="B881">
        <f>'Raw data'!AV884</f>
        <v>8349.7237569060781</v>
      </c>
    </row>
    <row r="882" spans="1:2" x14ac:dyDescent="0.2">
      <c r="A882" s="1">
        <f>'Raw data'!AU885</f>
        <v>40694</v>
      </c>
      <c r="B882">
        <f>'Raw data'!AV885</f>
        <v>19482.688766114185</v>
      </c>
    </row>
    <row r="883" spans="1:2" x14ac:dyDescent="0.2">
      <c r="A883" s="1">
        <f>'Raw data'!AU886</f>
        <v>40695</v>
      </c>
      <c r="B883">
        <f>'Raw data'!AV886</f>
        <v>17008.696541845715</v>
      </c>
    </row>
    <row r="884" spans="1:2" x14ac:dyDescent="0.2">
      <c r="A884" s="1">
        <f>'Raw data'!AU887</f>
        <v>40696</v>
      </c>
      <c r="B884">
        <f>'Raw data'!AV887</f>
        <v>19173.439738080626</v>
      </c>
    </row>
    <row r="885" spans="1:2" x14ac:dyDescent="0.2">
      <c r="A885" s="1">
        <f>'Raw data'!AU888</f>
        <v>40697</v>
      </c>
      <c r="B885">
        <f>'Raw data'!AV888</f>
        <v>18245.69265397995</v>
      </c>
    </row>
    <row r="886" spans="1:2" x14ac:dyDescent="0.2">
      <c r="A886" s="1">
        <f>'Raw data'!AU889</f>
        <v>40698</v>
      </c>
      <c r="B886">
        <f>'Raw data'!AV889</f>
        <v>18245.69265397995</v>
      </c>
    </row>
    <row r="887" spans="1:2" x14ac:dyDescent="0.2">
      <c r="A887" s="1">
        <f>'Raw data'!AU890</f>
        <v>40699</v>
      </c>
      <c r="B887">
        <f>'Raw data'!AV890</f>
        <v>18554.941682013508</v>
      </c>
    </row>
    <row r="888" spans="1:2" x14ac:dyDescent="0.2">
      <c r="A888" s="1">
        <f>'Raw data'!AU891</f>
        <v>40700</v>
      </c>
      <c r="B888">
        <f>'Raw data'!AV891</f>
        <v>19791.937794147743</v>
      </c>
    </row>
    <row r="889" spans="1:2" x14ac:dyDescent="0.2">
      <c r="A889" s="1">
        <f>'Raw data'!AU892</f>
        <v>40701</v>
      </c>
      <c r="B889">
        <f>'Raw data'!AV892</f>
        <v>15771.700429711482</v>
      </c>
    </row>
    <row r="890" spans="1:2" x14ac:dyDescent="0.2">
      <c r="A890" s="1">
        <f>'Raw data'!AU893</f>
        <v>40702</v>
      </c>
      <c r="B890">
        <f>'Raw data'!AV893</f>
        <v>23502.926130550444</v>
      </c>
    </row>
    <row r="891" spans="1:2" x14ac:dyDescent="0.2">
      <c r="A891" s="1">
        <f>'Raw data'!AU894</f>
        <v>40703</v>
      </c>
      <c r="B891">
        <f>'Raw data'!AV894</f>
        <v>25049.171270718234</v>
      </c>
    </row>
    <row r="892" spans="1:2" x14ac:dyDescent="0.2">
      <c r="A892" s="1">
        <f>'Raw data'!AU895</f>
        <v>40704</v>
      </c>
      <c r="B892">
        <f>'Raw data'!AV895</f>
        <v>21956.680990382651</v>
      </c>
    </row>
    <row r="893" spans="1:2" x14ac:dyDescent="0.2">
      <c r="A893" s="1">
        <f>'Raw data'!AU896</f>
        <v>40705</v>
      </c>
      <c r="B893">
        <f>'Raw data'!AV896</f>
        <v>29069.408635154497</v>
      </c>
    </row>
    <row r="894" spans="1:2" x14ac:dyDescent="0.2">
      <c r="A894" s="1">
        <f>'Raw data'!AU897</f>
        <v>40706</v>
      </c>
      <c r="B894">
        <f>'Raw data'!AV897</f>
        <v>30924.902803355846</v>
      </c>
    </row>
    <row r="895" spans="1:2" x14ac:dyDescent="0.2">
      <c r="A895" s="1">
        <f>'Raw data'!AU898</f>
        <v>40707</v>
      </c>
      <c r="B895">
        <f>'Raw data'!AV898</f>
        <v>24430.673214651124</v>
      </c>
    </row>
    <row r="896" spans="1:2" x14ac:dyDescent="0.2">
      <c r="A896" s="1">
        <f>'Raw data'!AU899</f>
        <v>40708</v>
      </c>
      <c r="B896">
        <f>'Raw data'!AV899</f>
        <v>23502.926130550444</v>
      </c>
    </row>
    <row r="897" spans="1:2" x14ac:dyDescent="0.2">
      <c r="A897" s="1">
        <f>'Raw data'!AU900</f>
        <v>40709</v>
      </c>
      <c r="B897">
        <f>'Raw data'!AV900</f>
        <v>24739.922242684675</v>
      </c>
    </row>
    <row r="898" spans="1:2" x14ac:dyDescent="0.2">
      <c r="A898" s="1">
        <f>'Raw data'!AU901</f>
        <v>40710</v>
      </c>
      <c r="B898">
        <f>'Raw data'!AV901</f>
        <v>28450.91057908738</v>
      </c>
    </row>
    <row r="899" spans="1:2" x14ac:dyDescent="0.2">
      <c r="A899" s="1">
        <f>'Raw data'!AU902</f>
        <v>40711</v>
      </c>
      <c r="B899">
        <f>'Raw data'!AV902</f>
        <v>24121.424186617562</v>
      </c>
    </row>
    <row r="900" spans="1:2" x14ac:dyDescent="0.2">
      <c r="A900" s="1">
        <f>'Raw data'!AU903</f>
        <v>40712</v>
      </c>
      <c r="B900">
        <f>'Raw data'!AV903</f>
        <v>22884.42807448333</v>
      </c>
    </row>
    <row r="901" spans="1:2" x14ac:dyDescent="0.2">
      <c r="A901" s="1">
        <f>'Raw data'!AU904</f>
        <v>40713</v>
      </c>
      <c r="B901">
        <f>'Raw data'!AV904</f>
        <v>24739.922242684675</v>
      </c>
    </row>
    <row r="902" spans="1:2" x14ac:dyDescent="0.2">
      <c r="A902" s="1">
        <f>'Raw data'!AU905</f>
        <v>40714</v>
      </c>
      <c r="B902">
        <f>'Raw data'!AV905</f>
        <v>30615.653775322287</v>
      </c>
    </row>
    <row r="903" spans="1:2" x14ac:dyDescent="0.2">
      <c r="A903" s="1">
        <f>'Raw data'!AU906</f>
        <v>40715</v>
      </c>
      <c r="B903">
        <f>'Raw data'!AV906</f>
        <v>21647.431962349092</v>
      </c>
    </row>
    <row r="904" spans="1:2" x14ac:dyDescent="0.2">
      <c r="A904" s="1">
        <f>'Raw data'!AU907</f>
        <v>40716</v>
      </c>
      <c r="B904">
        <f>'Raw data'!AV907</f>
        <v>22575.179046449768</v>
      </c>
    </row>
    <row r="905" spans="1:2" x14ac:dyDescent="0.2">
      <c r="A905" s="1">
        <f>'Raw data'!AU908</f>
        <v>40717</v>
      </c>
      <c r="B905">
        <f>'Raw data'!AV908</f>
        <v>18245.69265397995</v>
      </c>
    </row>
    <row r="906" spans="1:2" x14ac:dyDescent="0.2">
      <c r="A906" s="1">
        <f>'Raw data'!AU909</f>
        <v>40718</v>
      </c>
      <c r="B906">
        <f>'Raw data'!AV909</f>
        <v>14225.45528954369</v>
      </c>
    </row>
    <row r="907" spans="1:2" x14ac:dyDescent="0.2">
      <c r="A907" s="1">
        <f>'Raw data'!AU910</f>
        <v>40719</v>
      </c>
      <c r="B907">
        <f>'Raw data'!AV910</f>
        <v>12679.2101493759</v>
      </c>
    </row>
    <row r="908" spans="1:2" x14ac:dyDescent="0.2">
      <c r="A908" s="1">
        <f>'Raw data'!AU911</f>
        <v>40720</v>
      </c>
      <c r="B908">
        <f>'Raw data'!AV911</f>
        <v>15771.700429711482</v>
      </c>
    </row>
    <row r="909" spans="1:2" x14ac:dyDescent="0.2">
      <c r="A909" s="1">
        <f>'Raw data'!AU912</f>
        <v>40721</v>
      </c>
      <c r="B909">
        <f>'Raw data'!AV912</f>
        <v>13606.957233476574</v>
      </c>
    </row>
    <row r="910" spans="1:2" x14ac:dyDescent="0.2">
      <c r="A910" s="1">
        <f>'Raw data'!AU913</f>
        <v>40722</v>
      </c>
      <c r="B910">
        <f>'Raw data'!AV913</f>
        <v>12679.2101493759</v>
      </c>
    </row>
    <row r="911" spans="1:2" x14ac:dyDescent="0.2">
      <c r="A911" s="1">
        <f>'Raw data'!AU914</f>
        <v>40723</v>
      </c>
      <c r="B911">
        <f>'Raw data'!AV914</f>
        <v>11442.214037241665</v>
      </c>
    </row>
    <row r="912" spans="1:2" x14ac:dyDescent="0.2">
      <c r="A912" s="1">
        <f>'Raw data'!AU915</f>
        <v>40724</v>
      </c>
      <c r="B912">
        <f>'Raw data'!AV915</f>
        <v>11751.463065275222</v>
      </c>
    </row>
    <row r="913" spans="1:2" x14ac:dyDescent="0.2">
      <c r="A913" s="1">
        <f>'Raw data'!AU916</f>
        <v>40725</v>
      </c>
      <c r="B913">
        <f>'Raw data'!AV916</f>
        <v>9586.7198690403129</v>
      </c>
    </row>
    <row r="914" spans="1:2" x14ac:dyDescent="0.2">
      <c r="A914" s="1">
        <f>'Raw data'!AU917</f>
        <v>40726</v>
      </c>
      <c r="B914">
        <f>'Raw data'!AV917</f>
        <v>10514.466953140989</v>
      </c>
    </row>
    <row r="915" spans="1:2" x14ac:dyDescent="0.2">
      <c r="A915" s="1">
        <f>'Raw data'!AU918</f>
        <v>40727</v>
      </c>
      <c r="B915">
        <f>'Raw data'!AV918</f>
        <v>10205.21792510743</v>
      </c>
    </row>
    <row r="916" spans="1:2" x14ac:dyDescent="0.2">
      <c r="A916" s="1">
        <f>'Raw data'!AU919</f>
        <v>40728</v>
      </c>
      <c r="B916">
        <f>'Raw data'!AV919</f>
        <v>10205.21792510743</v>
      </c>
    </row>
    <row r="917" spans="1:2" x14ac:dyDescent="0.2">
      <c r="A917" s="1">
        <f>'Raw data'!AU920</f>
        <v>40729</v>
      </c>
      <c r="B917">
        <f>'Raw data'!AV920</f>
        <v>9586.7198690403129</v>
      </c>
    </row>
    <row r="918" spans="1:2" x14ac:dyDescent="0.2">
      <c r="A918" s="1">
        <f>'Raw data'!AU921</f>
        <v>40730</v>
      </c>
      <c r="B918">
        <f>'Raw data'!AV921</f>
        <v>8658.9727849396386</v>
      </c>
    </row>
    <row r="919" spans="1:2" x14ac:dyDescent="0.2">
      <c r="A919" s="1">
        <f>'Raw data'!AU922</f>
        <v>40731</v>
      </c>
      <c r="B919">
        <f>'Raw data'!AV922</f>
        <v>15462.451401677923</v>
      </c>
    </row>
    <row r="920" spans="1:2" x14ac:dyDescent="0.2">
      <c r="A920" s="1">
        <f>'Raw data'!AU923</f>
        <v>40732</v>
      </c>
      <c r="B920">
        <f>'Raw data'!AV923</f>
        <v>8968.2218129731955</v>
      </c>
    </row>
    <row r="921" spans="1:2" x14ac:dyDescent="0.2">
      <c r="A921" s="1">
        <f>'Raw data'!AU924</f>
        <v>40733</v>
      </c>
      <c r="B921">
        <f>'Raw data'!AV924</f>
        <v>9277.4708410067542</v>
      </c>
    </row>
    <row r="922" spans="1:2" x14ac:dyDescent="0.2">
      <c r="A922" s="1">
        <f>'Raw data'!AU925</f>
        <v>40734</v>
      </c>
      <c r="B922">
        <f>'Raw data'!AV925</f>
        <v>9277.4708410067542</v>
      </c>
    </row>
    <row r="923" spans="1:2" x14ac:dyDescent="0.2">
      <c r="A923" s="1">
        <f>'Raw data'!AU926</f>
        <v>40735</v>
      </c>
      <c r="B923">
        <f>'Raw data'!AV926</f>
        <v>8349.7237569060781</v>
      </c>
    </row>
    <row r="924" spans="1:2" x14ac:dyDescent="0.2">
      <c r="A924" s="1">
        <f>'Raw data'!AU927</f>
        <v>40736</v>
      </c>
      <c r="B924">
        <f>'Raw data'!AV927</f>
        <v>7112.727644771845</v>
      </c>
    </row>
    <row r="925" spans="1:2" x14ac:dyDescent="0.2">
      <c r="A925" s="1">
        <f>'Raw data'!AU928</f>
        <v>40737</v>
      </c>
      <c r="B925">
        <f>'Raw data'!AV928</f>
        <v>9277.4708410067542</v>
      </c>
    </row>
    <row r="926" spans="1:2" x14ac:dyDescent="0.2">
      <c r="A926" s="1">
        <f>'Raw data'!AU929</f>
        <v>40738</v>
      </c>
      <c r="B926">
        <f>'Raw data'!AV929</f>
        <v>12369.961121342338</v>
      </c>
    </row>
    <row r="927" spans="1:2" x14ac:dyDescent="0.2">
      <c r="A927" s="1">
        <f>'Raw data'!AU930</f>
        <v>40739</v>
      </c>
      <c r="B927">
        <f>'Raw data'!AV930</f>
        <v>7731.2257008389615</v>
      </c>
    </row>
    <row r="928" spans="1:2" x14ac:dyDescent="0.2">
      <c r="A928" s="1">
        <f>'Raw data'!AU931</f>
        <v>40740</v>
      </c>
      <c r="B928">
        <f>'Raw data'!AV931</f>
        <v>8658.9727849396386</v>
      </c>
    </row>
    <row r="929" spans="1:2" x14ac:dyDescent="0.2">
      <c r="A929" s="1">
        <f>'Raw data'!AU932</f>
        <v>40741</v>
      </c>
      <c r="B929">
        <f>'Raw data'!AV932</f>
        <v>8658.9727849396386</v>
      </c>
    </row>
    <row r="930" spans="1:2" x14ac:dyDescent="0.2">
      <c r="A930" s="1">
        <f>'Raw data'!AU933</f>
        <v>40742</v>
      </c>
      <c r="B930">
        <f>'Raw data'!AV933</f>
        <v>8968.2218129731955</v>
      </c>
    </row>
    <row r="931" spans="1:2" x14ac:dyDescent="0.2">
      <c r="A931" s="1">
        <f>'Raw data'!AU934</f>
        <v>40743</v>
      </c>
      <c r="B931">
        <f>'Raw data'!AV934</f>
        <v>10205.21792510743</v>
      </c>
    </row>
    <row r="932" spans="1:2" x14ac:dyDescent="0.2">
      <c r="A932" s="1">
        <f>'Raw data'!AU935</f>
        <v>40744</v>
      </c>
      <c r="B932">
        <f>'Raw data'!AV935</f>
        <v>8658.9727849396386</v>
      </c>
    </row>
    <row r="933" spans="1:2" x14ac:dyDescent="0.2">
      <c r="A933" s="1">
        <f>'Raw data'!AU936</f>
        <v>40745</v>
      </c>
      <c r="B933">
        <f>'Raw data'!AV936</f>
        <v>7731.2257008389615</v>
      </c>
    </row>
    <row r="934" spans="1:2" x14ac:dyDescent="0.2">
      <c r="A934" s="1">
        <f>'Raw data'!AU937</f>
        <v>40746</v>
      </c>
      <c r="B934">
        <f>'Raw data'!AV937</f>
        <v>5875.7315326376111</v>
      </c>
    </row>
    <row r="935" spans="1:2" x14ac:dyDescent="0.2">
      <c r="A935" s="1">
        <f>'Raw data'!AU938</f>
        <v>40747</v>
      </c>
      <c r="B935">
        <f>'Raw data'!AV938</f>
        <v>6494.2295887047267</v>
      </c>
    </row>
    <row r="936" spans="1:2" x14ac:dyDescent="0.2">
      <c r="A936" s="1">
        <f>'Raw data'!AU939</f>
        <v>40748</v>
      </c>
      <c r="B936">
        <f>'Raw data'!AV939</f>
        <v>7112.727644771845</v>
      </c>
    </row>
    <row r="937" spans="1:2" x14ac:dyDescent="0.2">
      <c r="A937" s="1">
        <f>'Raw data'!AU940</f>
        <v>40749</v>
      </c>
      <c r="B937">
        <f>'Raw data'!AV940</f>
        <v>7421.9766728054037</v>
      </c>
    </row>
    <row r="938" spans="1:2" x14ac:dyDescent="0.2">
      <c r="A938" s="1">
        <f>'Raw data'!AU941</f>
        <v>40750</v>
      </c>
      <c r="B938">
        <f>'Raw data'!AV941</f>
        <v>9586.7198690403129</v>
      </c>
    </row>
    <row r="939" spans="1:2" x14ac:dyDescent="0.2">
      <c r="A939" s="1">
        <f>'Raw data'!AU942</f>
        <v>40751</v>
      </c>
      <c r="B939">
        <f>'Raw data'!AV942</f>
        <v>8040.4747288725202</v>
      </c>
    </row>
    <row r="940" spans="1:2" x14ac:dyDescent="0.2">
      <c r="A940" s="1">
        <f>'Raw data'!AU943</f>
        <v>40752</v>
      </c>
      <c r="B940">
        <f>'Raw data'!AV943</f>
        <v>7731.2257008389615</v>
      </c>
    </row>
    <row r="941" spans="1:2" x14ac:dyDescent="0.2">
      <c r="A941" s="1">
        <f>'Raw data'!AU944</f>
        <v>40753</v>
      </c>
      <c r="B941">
        <f>'Raw data'!AV944</f>
        <v>7731.2257008389615</v>
      </c>
    </row>
    <row r="942" spans="1:2" x14ac:dyDescent="0.2">
      <c r="A942" s="1">
        <f>'Raw data'!AU945</f>
        <v>40754</v>
      </c>
      <c r="B942">
        <f>'Raw data'!AV945</f>
        <v>7112.727644771845</v>
      </c>
    </row>
    <row r="943" spans="1:2" x14ac:dyDescent="0.2">
      <c r="A943" s="1">
        <f>'Raw data'!AU946</f>
        <v>40755</v>
      </c>
      <c r="B943">
        <f>'Raw data'!AV946</f>
        <v>8349.7237569060781</v>
      </c>
    </row>
    <row r="944" spans="1:2" x14ac:dyDescent="0.2">
      <c r="A944" s="1">
        <f>'Raw data'!AU947</f>
        <v>40756</v>
      </c>
      <c r="B944">
        <f>'Raw data'!AV947</f>
        <v>6803.4786167382872</v>
      </c>
    </row>
    <row r="945" spans="1:2" x14ac:dyDescent="0.2">
      <c r="A945" s="1">
        <f>'Raw data'!AU948</f>
        <v>40757</v>
      </c>
      <c r="B945">
        <f>'Raw data'!AV948</f>
        <v>7112.727644771845</v>
      </c>
    </row>
    <row r="946" spans="1:2" x14ac:dyDescent="0.2">
      <c r="A946" s="1">
        <f>'Raw data'!AU949</f>
        <v>40758</v>
      </c>
      <c r="B946">
        <f>'Raw data'!AV949</f>
        <v>10823.715981174546</v>
      </c>
    </row>
    <row r="947" spans="1:2" x14ac:dyDescent="0.2">
      <c r="A947" s="1">
        <f>'Raw data'!AU950</f>
        <v>40759</v>
      </c>
      <c r="B947">
        <f>'Raw data'!AV950</f>
        <v>7731.2257008389615</v>
      </c>
    </row>
    <row r="948" spans="1:2" x14ac:dyDescent="0.2">
      <c r="A948" s="1">
        <f>'Raw data'!AU951</f>
        <v>40760</v>
      </c>
      <c r="B948">
        <f>'Raw data'!AV951</f>
        <v>9586.7198690403129</v>
      </c>
    </row>
    <row r="949" spans="1:2" x14ac:dyDescent="0.2">
      <c r="A949" s="1">
        <f>'Raw data'!AU952</f>
        <v>40761</v>
      </c>
      <c r="B949">
        <f>'Raw data'!AV952</f>
        <v>9277.4708410067542</v>
      </c>
    </row>
    <row r="950" spans="1:2" x14ac:dyDescent="0.2">
      <c r="A950" s="1">
        <f>'Raw data'!AU953</f>
        <v>40762</v>
      </c>
      <c r="B950">
        <f>'Raw data'!AV953</f>
        <v>11751.463065275222</v>
      </c>
    </row>
    <row r="951" spans="1:2" x14ac:dyDescent="0.2">
      <c r="A951" s="1">
        <f>'Raw data'!AU954</f>
        <v>40763</v>
      </c>
      <c r="B951">
        <f>'Raw data'!AV954</f>
        <v>8658.9727849396386</v>
      </c>
    </row>
    <row r="952" spans="1:2" x14ac:dyDescent="0.2">
      <c r="A952" s="1">
        <f>'Raw data'!AU955</f>
        <v>40764</v>
      </c>
      <c r="B952">
        <f>'Raw data'!AV955</f>
        <v>8658.9727849396386</v>
      </c>
    </row>
    <row r="953" spans="1:2" x14ac:dyDescent="0.2">
      <c r="A953" s="1">
        <f>'Raw data'!AU956</f>
        <v>40765</v>
      </c>
      <c r="B953">
        <f>'Raw data'!AV956</f>
        <v>6184.9805606711689</v>
      </c>
    </row>
    <row r="954" spans="1:2" x14ac:dyDescent="0.2">
      <c r="A954" s="1">
        <f>'Raw data'!AU957</f>
        <v>40766</v>
      </c>
      <c r="B954">
        <f>'Raw data'!AV957</f>
        <v>6494.2295887047267</v>
      </c>
    </row>
    <row r="955" spans="1:2" x14ac:dyDescent="0.2">
      <c r="A955" s="1">
        <f>'Raw data'!AU958</f>
        <v>40767</v>
      </c>
      <c r="B955">
        <f>'Raw data'!AV958</f>
        <v>6803.4786167382872</v>
      </c>
    </row>
    <row r="956" spans="1:2" x14ac:dyDescent="0.2">
      <c r="A956" s="1">
        <f>'Raw data'!AU959</f>
        <v>40768</v>
      </c>
      <c r="B956">
        <f>'Raw data'!AV959</f>
        <v>6803.4786167382872</v>
      </c>
    </row>
    <row r="957" spans="1:2" x14ac:dyDescent="0.2">
      <c r="A957" s="1">
        <f>'Raw data'!AU960</f>
        <v>40769</v>
      </c>
      <c r="B957">
        <f>'Raw data'!AV960</f>
        <v>6803.4786167382872</v>
      </c>
    </row>
    <row r="958" spans="1:2" x14ac:dyDescent="0.2">
      <c r="A958" s="1">
        <f>'Raw data'!AU961</f>
        <v>40770</v>
      </c>
      <c r="B958">
        <f>'Raw data'!AV961</f>
        <v>6803.4786167382872</v>
      </c>
    </row>
    <row r="959" spans="1:2" x14ac:dyDescent="0.2">
      <c r="A959" s="1">
        <f>'Raw data'!AU962</f>
        <v>40771</v>
      </c>
      <c r="B959">
        <f>'Raw data'!AV962</f>
        <v>7731.2257008389615</v>
      </c>
    </row>
    <row r="960" spans="1:2" x14ac:dyDescent="0.2">
      <c r="A960" s="1">
        <f>'Raw data'!AU963</f>
        <v>40772</v>
      </c>
      <c r="B960">
        <f>'Raw data'!AV963</f>
        <v>8658.9727849396386</v>
      </c>
    </row>
    <row r="961" spans="1:2" x14ac:dyDescent="0.2">
      <c r="A961" s="1">
        <f>'Raw data'!AU964</f>
        <v>40773</v>
      </c>
      <c r="B961">
        <f>'Raw data'!AV964</f>
        <v>7112.727644771845</v>
      </c>
    </row>
    <row r="962" spans="1:2" x14ac:dyDescent="0.2">
      <c r="A962" s="1">
        <f>'Raw data'!AU965</f>
        <v>40774</v>
      </c>
      <c r="B962">
        <f>'Raw data'!AV965</f>
        <v>7731.2257008389615</v>
      </c>
    </row>
    <row r="963" spans="1:2" x14ac:dyDescent="0.2">
      <c r="A963" s="1">
        <f>'Raw data'!AU966</f>
        <v>40775</v>
      </c>
      <c r="B963">
        <f>'Raw data'!AV966</f>
        <v>6494.2295887047267</v>
      </c>
    </row>
    <row r="964" spans="1:2" x14ac:dyDescent="0.2">
      <c r="A964" s="1">
        <f>'Raw data'!AU967</f>
        <v>40776</v>
      </c>
      <c r="B964">
        <f>'Raw data'!AV967</f>
        <v>9586.7198690403129</v>
      </c>
    </row>
    <row r="965" spans="1:2" x14ac:dyDescent="0.2">
      <c r="A965" s="1">
        <f>'Raw data'!AU968</f>
        <v>40777</v>
      </c>
      <c r="B965">
        <f>'Raw data'!AV968</f>
        <v>8349.7237569060781</v>
      </c>
    </row>
    <row r="966" spans="1:2" x14ac:dyDescent="0.2">
      <c r="A966" s="1">
        <f>'Raw data'!AU969</f>
        <v>40778</v>
      </c>
      <c r="B966">
        <f>'Raw data'!AV969</f>
        <v>5875.7315326376111</v>
      </c>
    </row>
    <row r="967" spans="1:2" x14ac:dyDescent="0.2">
      <c r="A967" s="1">
        <f>'Raw data'!AU970</f>
        <v>40779</v>
      </c>
      <c r="B967">
        <f>'Raw data'!AV970</f>
        <v>8968.2218129731955</v>
      </c>
    </row>
    <row r="968" spans="1:2" x14ac:dyDescent="0.2">
      <c r="A968" s="1">
        <f>'Raw data'!AU971</f>
        <v>40780</v>
      </c>
      <c r="B968">
        <f>'Raw data'!AV971</f>
        <v>7112.727644771845</v>
      </c>
    </row>
    <row r="969" spans="1:2" x14ac:dyDescent="0.2">
      <c r="A969" s="1">
        <f>'Raw data'!AU972</f>
        <v>40781</v>
      </c>
      <c r="B969">
        <f>'Raw data'!AV972</f>
        <v>6494.2295887047267</v>
      </c>
    </row>
    <row r="970" spans="1:2" x14ac:dyDescent="0.2">
      <c r="A970" s="1">
        <f>'Raw data'!AU973</f>
        <v>40782</v>
      </c>
      <c r="B970">
        <f>'Raw data'!AV973</f>
        <v>8349.7237569060781</v>
      </c>
    </row>
    <row r="971" spans="1:2" x14ac:dyDescent="0.2">
      <c r="A971" s="1">
        <f>'Raw data'!AU974</f>
        <v>40783</v>
      </c>
      <c r="B971">
        <f>'Raw data'!AV974</f>
        <v>7421.9766728054037</v>
      </c>
    </row>
    <row r="972" spans="1:2" x14ac:dyDescent="0.2">
      <c r="A972" s="1">
        <f>'Raw data'!AU975</f>
        <v>40784</v>
      </c>
      <c r="B972">
        <f>'Raw data'!AV975</f>
        <v>6184.9805606711689</v>
      </c>
    </row>
    <row r="973" spans="1:2" x14ac:dyDescent="0.2">
      <c r="A973" s="1">
        <f>'Raw data'!AU976</f>
        <v>40785</v>
      </c>
      <c r="B973">
        <f>'Raw data'!AV976</f>
        <v>5875.7315326376111</v>
      </c>
    </row>
    <row r="974" spans="1:2" x14ac:dyDescent="0.2">
      <c r="A974" s="1">
        <f>'Raw data'!AU977</f>
        <v>40786</v>
      </c>
      <c r="B974">
        <f>'Raw data'!AV977</f>
        <v>6494.2295887047267</v>
      </c>
    </row>
    <row r="975" spans="1:2" x14ac:dyDescent="0.2">
      <c r="A975" s="1">
        <f>'Raw data'!AU978</f>
        <v>40787</v>
      </c>
      <c r="B975">
        <f>'Raw data'!AV978</f>
        <v>6803.4786167382872</v>
      </c>
    </row>
    <row r="976" spans="1:2" x14ac:dyDescent="0.2">
      <c r="A976" s="1">
        <f>'Raw data'!AU979</f>
        <v>40788</v>
      </c>
      <c r="B976">
        <f>'Raw data'!AV979</f>
        <v>5875.7315326376111</v>
      </c>
    </row>
    <row r="977" spans="1:2" x14ac:dyDescent="0.2">
      <c r="A977" s="1">
        <f>'Raw data'!AU980</f>
        <v>40789</v>
      </c>
      <c r="B977">
        <f>'Raw data'!AV980</f>
        <v>5566.4825046040523</v>
      </c>
    </row>
    <row r="978" spans="1:2" x14ac:dyDescent="0.2">
      <c r="A978" s="1">
        <f>'Raw data'!AU981</f>
        <v>40790</v>
      </c>
      <c r="B978">
        <f>'Raw data'!AV981</f>
        <v>6184.9805606711689</v>
      </c>
    </row>
    <row r="979" spans="1:2" x14ac:dyDescent="0.2">
      <c r="A979" s="1">
        <f>'Raw data'!AU982</f>
        <v>40791</v>
      </c>
      <c r="B979">
        <f>'Raw data'!AV982</f>
        <v>6494.2295887047267</v>
      </c>
    </row>
    <row r="980" spans="1:2" x14ac:dyDescent="0.2">
      <c r="A980" s="1">
        <f>'Raw data'!AU983</f>
        <v>40792</v>
      </c>
      <c r="B980">
        <f>'Raw data'!AV983</f>
        <v>6494.2295887047267</v>
      </c>
    </row>
    <row r="981" spans="1:2" x14ac:dyDescent="0.2">
      <c r="A981" s="1">
        <f>'Raw data'!AU984</f>
        <v>40793</v>
      </c>
      <c r="B981">
        <f>'Raw data'!AV984</f>
        <v>7112.727644771845</v>
      </c>
    </row>
    <row r="982" spans="1:2" x14ac:dyDescent="0.2">
      <c r="A982" s="1">
        <f>'Raw data'!AU985</f>
        <v>40794</v>
      </c>
      <c r="B982">
        <f>'Raw data'!AV985</f>
        <v>6494.2295887047267</v>
      </c>
    </row>
    <row r="983" spans="1:2" x14ac:dyDescent="0.2">
      <c r="A983" s="1">
        <f>'Raw data'!AU986</f>
        <v>40795</v>
      </c>
      <c r="B983">
        <f>'Raw data'!AV986</f>
        <v>7421.9766728054037</v>
      </c>
    </row>
    <row r="984" spans="1:2" x14ac:dyDescent="0.2">
      <c r="A984" s="1">
        <f>'Raw data'!AU987</f>
        <v>40796</v>
      </c>
      <c r="B984">
        <f>'Raw data'!AV987</f>
        <v>7112.727644771845</v>
      </c>
    </row>
    <row r="985" spans="1:2" x14ac:dyDescent="0.2">
      <c r="A985" s="1">
        <f>'Raw data'!AU988</f>
        <v>40797</v>
      </c>
      <c r="B985">
        <f>'Raw data'!AV988</f>
        <v>6803.4786167382872</v>
      </c>
    </row>
    <row r="986" spans="1:2" x14ac:dyDescent="0.2">
      <c r="A986" s="1">
        <f>'Raw data'!AU989</f>
        <v>40798</v>
      </c>
      <c r="B986">
        <f>'Raw data'!AV989</f>
        <v>6184.9805606711689</v>
      </c>
    </row>
    <row r="987" spans="1:2" x14ac:dyDescent="0.2">
      <c r="A987" s="1">
        <f>'Raw data'!AU990</f>
        <v>40799</v>
      </c>
      <c r="B987">
        <f>'Raw data'!AV990</f>
        <v>4638.7354205033771</v>
      </c>
    </row>
    <row r="988" spans="1:2" x14ac:dyDescent="0.2">
      <c r="A988" s="1">
        <f>'Raw data'!AU991</f>
        <v>40800</v>
      </c>
      <c r="B988">
        <f>'Raw data'!AV991</f>
        <v>5257.2334765704945</v>
      </c>
    </row>
    <row r="989" spans="1:2" x14ac:dyDescent="0.2">
      <c r="A989" s="1">
        <f>'Raw data'!AU992</f>
        <v>40801</v>
      </c>
      <c r="B989">
        <f>'Raw data'!AV992</f>
        <v>5257.2334765704945</v>
      </c>
    </row>
    <row r="990" spans="1:2" x14ac:dyDescent="0.2">
      <c r="A990" s="1">
        <f>'Raw data'!AU993</f>
        <v>40802</v>
      </c>
      <c r="B990">
        <f>'Raw data'!AV993</f>
        <v>5257.2334765704945</v>
      </c>
    </row>
    <row r="991" spans="1:2" x14ac:dyDescent="0.2">
      <c r="A991" s="1">
        <f>'Raw data'!AU994</f>
        <v>40803</v>
      </c>
      <c r="B991">
        <f>'Raw data'!AV994</f>
        <v>5875.7315326376111</v>
      </c>
    </row>
    <row r="992" spans="1:2" x14ac:dyDescent="0.2">
      <c r="A992" s="1">
        <f>'Raw data'!AU995</f>
        <v>40804</v>
      </c>
      <c r="B992">
        <f>'Raw data'!AV995</f>
        <v>5875.7315326376111</v>
      </c>
    </row>
    <row r="993" spans="1:2" x14ac:dyDescent="0.2">
      <c r="A993" s="1">
        <f>'Raw data'!AU996</f>
        <v>40805</v>
      </c>
      <c r="B993">
        <f>'Raw data'!AV996</f>
        <v>4947.9844485369358</v>
      </c>
    </row>
    <row r="994" spans="1:2" x14ac:dyDescent="0.2">
      <c r="A994" s="1">
        <f>'Raw data'!AU997</f>
        <v>40806</v>
      </c>
      <c r="B994">
        <f>'Raw data'!AV997</f>
        <v>5566.4825046040523</v>
      </c>
    </row>
    <row r="995" spans="1:2" x14ac:dyDescent="0.2">
      <c r="A995" s="1">
        <f>'Raw data'!AU998</f>
        <v>40807</v>
      </c>
      <c r="B995">
        <f>'Raw data'!AV998</f>
        <v>5257.2334765704945</v>
      </c>
    </row>
    <row r="996" spans="1:2" x14ac:dyDescent="0.2">
      <c r="A996" s="1">
        <f>'Raw data'!AU999</f>
        <v>40808</v>
      </c>
      <c r="B996">
        <f>'Raw data'!AV999</f>
        <v>5566.4825046040523</v>
      </c>
    </row>
    <row r="997" spans="1:2" x14ac:dyDescent="0.2">
      <c r="A997" s="1">
        <f>'Raw data'!AU1000</f>
        <v>40809</v>
      </c>
      <c r="B997">
        <f>'Raw data'!AV1000</f>
        <v>4638.7354205033771</v>
      </c>
    </row>
    <row r="998" spans="1:2" x14ac:dyDescent="0.2">
      <c r="A998" s="1">
        <f>'Raw data'!AU1001</f>
        <v>40810</v>
      </c>
      <c r="B998">
        <f>'Raw data'!AV1001</f>
        <v>4329.4863924698193</v>
      </c>
    </row>
    <row r="999" spans="1:2" x14ac:dyDescent="0.2">
      <c r="A999" s="1">
        <f>'Raw data'!AU1002</f>
        <v>40811</v>
      </c>
      <c r="B999">
        <f>'Raw data'!AV1002</f>
        <v>4947.9844485369358</v>
      </c>
    </row>
    <row r="1000" spans="1:2" x14ac:dyDescent="0.2">
      <c r="A1000" s="1">
        <f>'Raw data'!AU1003</f>
        <v>40812</v>
      </c>
      <c r="B1000">
        <f>'Raw data'!AV1003</f>
        <v>4947.9844485369358</v>
      </c>
    </row>
    <row r="1001" spans="1:2" x14ac:dyDescent="0.2">
      <c r="A1001" s="1">
        <f>'Raw data'!AU1004</f>
        <v>40813</v>
      </c>
      <c r="B1001">
        <f>'Raw data'!AV1004</f>
        <v>4329.4863924698193</v>
      </c>
    </row>
    <row r="1002" spans="1:2" x14ac:dyDescent="0.2">
      <c r="A1002" s="1">
        <f>'Raw data'!AU1005</f>
        <v>40814</v>
      </c>
      <c r="B1002">
        <f>'Raw data'!AV1005</f>
        <v>3710.9883364027019</v>
      </c>
    </row>
    <row r="1003" spans="1:2" x14ac:dyDescent="0.2">
      <c r="A1003" s="1">
        <f>'Raw data'!AU1006</f>
        <v>40815</v>
      </c>
      <c r="B1003">
        <f>'Raw data'!AV1006</f>
        <v>4020.2373644362601</v>
      </c>
    </row>
    <row r="1004" spans="1:2" x14ac:dyDescent="0.2">
      <c r="A1004" s="1">
        <f>'Raw data'!AU1007</f>
        <v>40816</v>
      </c>
      <c r="B1004">
        <f>'Raw data'!AV1007</f>
        <v>5257.2334765704945</v>
      </c>
    </row>
    <row r="1005" spans="1:2" x14ac:dyDescent="0.2">
      <c r="A1005" s="1">
        <f>'Raw data'!AU1008</f>
        <v>40817</v>
      </c>
      <c r="B1005">
        <f>'Raw data'!AV1008</f>
        <v>4290.8685752921883</v>
      </c>
    </row>
    <row r="1006" spans="1:2" x14ac:dyDescent="0.2">
      <c r="A1006" s="1">
        <f>'Raw data'!AU1009</f>
        <v>40818</v>
      </c>
      <c r="B1006">
        <f>'Raw data'!AV1009</f>
        <v>4536.0610653088861</v>
      </c>
    </row>
    <row r="1007" spans="1:2" x14ac:dyDescent="0.2">
      <c r="A1007" s="1">
        <f>'Raw data'!AU1010</f>
        <v>40819</v>
      </c>
      <c r="B1007">
        <f>'Raw data'!AV1010</f>
        <v>3677.8873502504475</v>
      </c>
    </row>
    <row r="1008" spans="1:2" x14ac:dyDescent="0.2">
      <c r="A1008" s="1">
        <f>'Raw data'!AU1011</f>
        <v>40820</v>
      </c>
      <c r="B1008">
        <f>'Raw data'!AV1011</f>
        <v>4781.2535553255821</v>
      </c>
    </row>
    <row r="1009" spans="1:2" x14ac:dyDescent="0.2">
      <c r="A1009" s="1">
        <f>'Raw data'!AU1012</f>
        <v>40821</v>
      </c>
      <c r="B1009">
        <f>'Raw data'!AV1012</f>
        <v>4781.2535553255821</v>
      </c>
    </row>
    <row r="1010" spans="1:2" x14ac:dyDescent="0.2">
      <c r="A1010" s="1">
        <f>'Raw data'!AU1013</f>
        <v>40822</v>
      </c>
      <c r="B1010">
        <f>'Raw data'!AV1013</f>
        <v>5271.6385353589758</v>
      </c>
    </row>
    <row r="1011" spans="1:2" x14ac:dyDescent="0.2">
      <c r="A1011" s="1">
        <f>'Raw data'!AU1014</f>
        <v>40823</v>
      </c>
      <c r="B1011">
        <f>'Raw data'!AV1014</f>
        <v>4168.2723302838413</v>
      </c>
    </row>
    <row r="1012" spans="1:2" x14ac:dyDescent="0.2">
      <c r="A1012" s="1">
        <f>'Raw data'!AU1015</f>
        <v>40824</v>
      </c>
      <c r="B1012">
        <f>'Raw data'!AV1015</f>
        <v>5271.6385353589758</v>
      </c>
    </row>
    <row r="1013" spans="1:2" x14ac:dyDescent="0.2">
      <c r="A1013" s="1">
        <f>'Raw data'!AU1016</f>
        <v>40825</v>
      </c>
      <c r="B1013">
        <f>'Raw data'!AV1016</f>
        <v>5762.0235153923677</v>
      </c>
    </row>
    <row r="1014" spans="1:2" x14ac:dyDescent="0.2">
      <c r="A1014" s="1">
        <f>'Raw data'!AU1017</f>
        <v>40826</v>
      </c>
      <c r="B1014">
        <f>'Raw data'!AV1017</f>
        <v>3677.8873502504475</v>
      </c>
    </row>
    <row r="1015" spans="1:2" x14ac:dyDescent="0.2">
      <c r="A1015" s="1">
        <f>'Raw data'!AU1018</f>
        <v>40827</v>
      </c>
      <c r="B1015">
        <f>'Raw data'!AV1018</f>
        <v>4045.6760852754928</v>
      </c>
    </row>
    <row r="1016" spans="1:2" x14ac:dyDescent="0.2">
      <c r="A1016" s="1">
        <f>'Raw data'!AU1019</f>
        <v>40828</v>
      </c>
      <c r="B1016">
        <f>'Raw data'!AV1019</f>
        <v>3432.6948602337516</v>
      </c>
    </row>
    <row r="1017" spans="1:2" x14ac:dyDescent="0.2">
      <c r="A1017" s="1">
        <f>'Raw data'!AU1020</f>
        <v>40829</v>
      </c>
      <c r="B1017">
        <f>'Raw data'!AV1020</f>
        <v>3800.483595258796</v>
      </c>
    </row>
    <row r="1018" spans="1:2" x14ac:dyDescent="0.2">
      <c r="A1018" s="1">
        <f>'Raw data'!AU1021</f>
        <v>40830</v>
      </c>
      <c r="B1018">
        <f>'Raw data'!AV1021</f>
        <v>2819.7136351920099</v>
      </c>
    </row>
    <row r="1019" spans="1:2" x14ac:dyDescent="0.2">
      <c r="A1019" s="1">
        <f>'Raw data'!AU1022</f>
        <v>40831</v>
      </c>
      <c r="B1019">
        <f>'Raw data'!AV1022</f>
        <v>3310.0986152254027</v>
      </c>
    </row>
    <row r="1020" spans="1:2" x14ac:dyDescent="0.2">
      <c r="A1020" s="1">
        <f>'Raw data'!AU1023</f>
        <v>40832</v>
      </c>
      <c r="B1020">
        <f>'Raw data'!AV1023</f>
        <v>3677.8873502504475</v>
      </c>
    </row>
    <row r="1021" spans="1:2" x14ac:dyDescent="0.2">
      <c r="A1021" s="1">
        <f>'Raw data'!AU1024</f>
        <v>40833</v>
      </c>
      <c r="B1021">
        <f>'Raw data'!AV1024</f>
        <v>3923.0798402671444</v>
      </c>
    </row>
    <row r="1022" spans="1:2" x14ac:dyDescent="0.2">
      <c r="A1022" s="1">
        <f>'Raw data'!AU1025</f>
        <v>40834</v>
      </c>
      <c r="B1022">
        <f>'Raw data'!AV1025</f>
        <v>6129.8122504174125</v>
      </c>
    </row>
    <row r="1023" spans="1:2" x14ac:dyDescent="0.2">
      <c r="A1023" s="1">
        <f>'Raw data'!AU1026</f>
        <v>40835</v>
      </c>
      <c r="B1023">
        <f>'Raw data'!AV1026</f>
        <v>5271.6385353589758</v>
      </c>
    </row>
    <row r="1024" spans="1:2" x14ac:dyDescent="0.2">
      <c r="A1024" s="1">
        <f>'Raw data'!AU1027</f>
        <v>40836</v>
      </c>
      <c r="B1024">
        <f>'Raw data'!AV1027</f>
        <v>4168.2723302838413</v>
      </c>
    </row>
    <row r="1025" spans="1:2" x14ac:dyDescent="0.2">
      <c r="A1025" s="1">
        <f>'Raw data'!AU1028</f>
        <v>40837</v>
      </c>
      <c r="B1025">
        <f>'Raw data'!AV1028</f>
        <v>3432.6948602337516</v>
      </c>
    </row>
    <row r="1026" spans="1:2" x14ac:dyDescent="0.2">
      <c r="A1026" s="1">
        <f>'Raw data'!AU1029</f>
        <v>40838</v>
      </c>
      <c r="B1026">
        <f>'Raw data'!AV1029</f>
        <v>3187.5023702170547</v>
      </c>
    </row>
    <row r="1027" spans="1:2" x14ac:dyDescent="0.2">
      <c r="A1027" s="1">
        <f>'Raw data'!AU1030</f>
        <v>40839</v>
      </c>
      <c r="B1027">
        <f>'Raw data'!AV1030</f>
        <v>3923.0798402671444</v>
      </c>
    </row>
    <row r="1028" spans="1:2" x14ac:dyDescent="0.2">
      <c r="A1028" s="1">
        <f>'Raw data'!AU1031</f>
        <v>40840</v>
      </c>
      <c r="B1028">
        <f>'Raw data'!AV1031</f>
        <v>3677.8873502504475</v>
      </c>
    </row>
    <row r="1029" spans="1:2" x14ac:dyDescent="0.2">
      <c r="A1029" s="1">
        <f>'Raw data'!AU1032</f>
        <v>40841</v>
      </c>
      <c r="B1029">
        <f>'Raw data'!AV1032</f>
        <v>4290.8685752921883</v>
      </c>
    </row>
    <row r="1030" spans="1:2" x14ac:dyDescent="0.2">
      <c r="A1030" s="1">
        <f>'Raw data'!AU1033</f>
        <v>40842</v>
      </c>
      <c r="B1030">
        <f>'Raw data'!AV1033</f>
        <v>3555.2911052420991</v>
      </c>
    </row>
    <row r="1031" spans="1:2" x14ac:dyDescent="0.2">
      <c r="A1031" s="1">
        <f>'Raw data'!AU1034</f>
        <v>40843</v>
      </c>
      <c r="B1031">
        <f>'Raw data'!AV1034</f>
        <v>2942.3098802003583</v>
      </c>
    </row>
    <row r="1032" spans="1:2" x14ac:dyDescent="0.2">
      <c r="A1032" s="1">
        <f>'Raw data'!AU1035</f>
        <v>40844</v>
      </c>
      <c r="B1032">
        <f>'Raw data'!AV1035</f>
        <v>3064.9061252087063</v>
      </c>
    </row>
    <row r="1033" spans="1:2" x14ac:dyDescent="0.2">
      <c r="A1033" s="1">
        <f>'Raw data'!AU1036</f>
        <v>40845</v>
      </c>
      <c r="B1033">
        <f>'Raw data'!AV1036</f>
        <v>3064.9061252087063</v>
      </c>
    </row>
    <row r="1034" spans="1:2" x14ac:dyDescent="0.2">
      <c r="A1034" s="1">
        <f>'Raw data'!AU1037</f>
        <v>40846</v>
      </c>
      <c r="B1034">
        <f>'Raw data'!AV1037</f>
        <v>3187.5023702170547</v>
      </c>
    </row>
    <row r="1035" spans="1:2" x14ac:dyDescent="0.2">
      <c r="A1035" s="1">
        <f>'Raw data'!AU1038</f>
        <v>40847</v>
      </c>
      <c r="B1035">
        <f>'Raw data'!AV1038</f>
        <v>2574.521145175313</v>
      </c>
    </row>
    <row r="1036" spans="1:2" x14ac:dyDescent="0.2">
      <c r="A1036" s="1">
        <f>'Raw data'!AU1039</f>
        <v>40848</v>
      </c>
      <c r="B1036">
        <f>'Raw data'!AV1039</f>
        <v>6620.1972304508054</v>
      </c>
    </row>
    <row r="1037" spans="1:2" x14ac:dyDescent="0.2">
      <c r="A1037" s="1">
        <f>'Raw data'!AU1040</f>
        <v>40849</v>
      </c>
      <c r="B1037">
        <f>'Raw data'!AV1040</f>
        <v>3677.8873502504475</v>
      </c>
    </row>
    <row r="1038" spans="1:2" x14ac:dyDescent="0.2">
      <c r="A1038" s="1">
        <f>'Raw data'!AU1041</f>
        <v>40850</v>
      </c>
      <c r="B1038">
        <f>'Raw data'!AV1041</f>
        <v>3187.5023702170547</v>
      </c>
    </row>
    <row r="1039" spans="1:2" x14ac:dyDescent="0.2">
      <c r="A1039" s="1">
        <f>'Raw data'!AU1042</f>
        <v>40851</v>
      </c>
      <c r="B1039">
        <f>'Raw data'!AV1042</f>
        <v>2942.3098802003583</v>
      </c>
    </row>
    <row r="1040" spans="1:2" x14ac:dyDescent="0.2">
      <c r="A1040" s="1">
        <f>'Raw data'!AU1043</f>
        <v>40852</v>
      </c>
      <c r="B1040">
        <f>'Raw data'!AV1043</f>
        <v>2574.521145175313</v>
      </c>
    </row>
    <row r="1041" spans="1:2" x14ac:dyDescent="0.2">
      <c r="A1041" s="1">
        <f>'Raw data'!AU1044</f>
        <v>40853</v>
      </c>
      <c r="B1041">
        <f>'Raw data'!AV1044</f>
        <v>3064.9061252087063</v>
      </c>
    </row>
    <row r="1042" spans="1:2" x14ac:dyDescent="0.2">
      <c r="A1042" s="1">
        <f>'Raw data'!AU1045</f>
        <v>40854</v>
      </c>
      <c r="B1042">
        <f>'Raw data'!AV1045</f>
        <v>2084.1361651419206</v>
      </c>
    </row>
    <row r="1043" spans="1:2" x14ac:dyDescent="0.2">
      <c r="A1043" s="1">
        <f>'Raw data'!AU1046</f>
        <v>40855</v>
      </c>
      <c r="B1043">
        <f>'Raw data'!AV1046</f>
        <v>2819.7136351920099</v>
      </c>
    </row>
    <row r="1044" spans="1:2" x14ac:dyDescent="0.2">
      <c r="A1044" s="1">
        <f>'Raw data'!AU1047</f>
        <v>40856</v>
      </c>
      <c r="B1044">
        <f>'Raw data'!AV1047</f>
        <v>3064.9061252087063</v>
      </c>
    </row>
    <row r="1045" spans="1:2" x14ac:dyDescent="0.2">
      <c r="A1045" s="1">
        <f>'Raw data'!AU1048</f>
        <v>40857</v>
      </c>
      <c r="B1045">
        <f>'Raw data'!AV1048</f>
        <v>2206.7324101502686</v>
      </c>
    </row>
    <row r="1046" spans="1:2" x14ac:dyDescent="0.2">
      <c r="A1046" s="1">
        <f>'Raw data'!AU1049</f>
        <v>40858</v>
      </c>
      <c r="B1046">
        <f>'Raw data'!AV1049</f>
        <v>2451.924900166965</v>
      </c>
    </row>
    <row r="1047" spans="1:2" x14ac:dyDescent="0.2">
      <c r="A1047" s="1">
        <f>'Raw data'!AU1050</f>
        <v>40859</v>
      </c>
      <c r="B1047">
        <f>'Raw data'!AV1050</f>
        <v>2819.7136351920099</v>
      </c>
    </row>
    <row r="1048" spans="1:2" x14ac:dyDescent="0.2">
      <c r="A1048" s="1">
        <f>'Raw data'!AU1051</f>
        <v>40860</v>
      </c>
      <c r="B1048">
        <f>'Raw data'!AV1051</f>
        <v>2451.924900166965</v>
      </c>
    </row>
    <row r="1049" spans="1:2" x14ac:dyDescent="0.2">
      <c r="A1049" s="1">
        <f>'Raw data'!AU1052</f>
        <v>40861</v>
      </c>
      <c r="B1049">
        <f>'Raw data'!AV1052</f>
        <v>3432.6948602337516</v>
      </c>
    </row>
    <row r="1050" spans="1:2" x14ac:dyDescent="0.2">
      <c r="A1050" s="1">
        <f>'Raw data'!AU1053</f>
        <v>40862</v>
      </c>
      <c r="B1050">
        <f>'Raw data'!AV1053</f>
        <v>3187.5023702170547</v>
      </c>
    </row>
    <row r="1051" spans="1:2" x14ac:dyDescent="0.2">
      <c r="A1051" s="1">
        <f>'Raw data'!AU1054</f>
        <v>40863</v>
      </c>
      <c r="B1051">
        <f>'Raw data'!AV1054</f>
        <v>2574.521145175313</v>
      </c>
    </row>
    <row r="1052" spans="1:2" x14ac:dyDescent="0.2">
      <c r="A1052" s="1">
        <f>'Raw data'!AU1055</f>
        <v>40864</v>
      </c>
      <c r="B1052">
        <f>'Raw data'!AV1055</f>
        <v>3432.6948602337516</v>
      </c>
    </row>
    <row r="1053" spans="1:2" x14ac:dyDescent="0.2">
      <c r="A1053" s="1">
        <f>'Raw data'!AU1056</f>
        <v>40865</v>
      </c>
      <c r="B1053">
        <f>'Raw data'!AV1056</f>
        <v>2697.1173901836619</v>
      </c>
    </row>
    <row r="1054" spans="1:2" x14ac:dyDescent="0.2">
      <c r="A1054" s="1">
        <f>'Raw data'!AU1057</f>
        <v>40866</v>
      </c>
      <c r="B1054">
        <f>'Raw data'!AV1057</f>
        <v>2819.7136351920099</v>
      </c>
    </row>
    <row r="1055" spans="1:2" x14ac:dyDescent="0.2">
      <c r="A1055" s="1">
        <f>'Raw data'!AU1058</f>
        <v>40867</v>
      </c>
      <c r="B1055">
        <f>'Raw data'!AV1058</f>
        <v>2329.328655158617</v>
      </c>
    </row>
    <row r="1056" spans="1:2" x14ac:dyDescent="0.2">
      <c r="A1056" s="1">
        <f>'Raw data'!AU1059</f>
        <v>40868</v>
      </c>
      <c r="B1056">
        <f>'Raw data'!AV1059</f>
        <v>2329.328655158617</v>
      </c>
    </row>
    <row r="1057" spans="1:2" x14ac:dyDescent="0.2">
      <c r="A1057" s="1">
        <f>'Raw data'!AU1060</f>
        <v>40869</v>
      </c>
      <c r="B1057">
        <f>'Raw data'!AV1060</f>
        <v>2206.7324101502686</v>
      </c>
    </row>
    <row r="1058" spans="1:2" x14ac:dyDescent="0.2">
      <c r="A1058" s="1">
        <f>'Raw data'!AU1061</f>
        <v>40870</v>
      </c>
      <c r="B1058">
        <f>'Raw data'!AV1061</f>
        <v>2574.521145175313</v>
      </c>
    </row>
    <row r="1059" spans="1:2" x14ac:dyDescent="0.2">
      <c r="A1059" s="1">
        <f>'Raw data'!AU1062</f>
        <v>40871</v>
      </c>
      <c r="B1059">
        <f>'Raw data'!AV1062</f>
        <v>2329.328655158617</v>
      </c>
    </row>
    <row r="1060" spans="1:2" x14ac:dyDescent="0.2">
      <c r="A1060" s="1">
        <f>'Raw data'!AU1063</f>
        <v>40872</v>
      </c>
      <c r="B1060">
        <f>'Raw data'!AV1063</f>
        <v>2084.1361651419206</v>
      </c>
    </row>
    <row r="1061" spans="1:2" x14ac:dyDescent="0.2">
      <c r="A1061" s="1">
        <f>'Raw data'!AU1064</f>
        <v>40873</v>
      </c>
      <c r="B1061">
        <f>'Raw data'!AV1064</f>
        <v>3432.6948602337516</v>
      </c>
    </row>
    <row r="1062" spans="1:2" x14ac:dyDescent="0.2">
      <c r="A1062" s="1">
        <f>'Raw data'!AU1065</f>
        <v>40874</v>
      </c>
      <c r="B1062">
        <f>'Raw data'!AV1065</f>
        <v>2819.7136351920099</v>
      </c>
    </row>
    <row r="1063" spans="1:2" x14ac:dyDescent="0.2">
      <c r="A1063" s="1">
        <f>'Raw data'!AU1066</f>
        <v>40875</v>
      </c>
      <c r="B1063">
        <f>'Raw data'!AV1066</f>
        <v>2942.3098802003583</v>
      </c>
    </row>
    <row r="1064" spans="1:2" x14ac:dyDescent="0.2">
      <c r="A1064" s="1">
        <f>'Raw data'!AU1067</f>
        <v>40876</v>
      </c>
      <c r="B1064">
        <f>'Raw data'!AV1067</f>
        <v>3677.8873502504475</v>
      </c>
    </row>
    <row r="1065" spans="1:2" x14ac:dyDescent="0.2">
      <c r="A1065" s="1">
        <f>'Raw data'!AU1068</f>
        <v>40877</v>
      </c>
      <c r="B1065">
        <f>'Raw data'!AV1068</f>
        <v>3064.9061252087063</v>
      </c>
    </row>
    <row r="1066" spans="1:2" x14ac:dyDescent="0.2">
      <c r="A1066" s="1">
        <f>'Raw data'!AU1069</f>
        <v>40878</v>
      </c>
      <c r="B1066">
        <f>'Raw data'!AV1069</f>
        <v>2697.1173901836619</v>
      </c>
    </row>
    <row r="1067" spans="1:2" x14ac:dyDescent="0.2">
      <c r="A1067" s="1">
        <f>'Raw data'!AU1070</f>
        <v>40879</v>
      </c>
      <c r="B1067">
        <f>'Raw data'!AV1070</f>
        <v>2942.3098802003583</v>
      </c>
    </row>
    <row r="1068" spans="1:2" x14ac:dyDescent="0.2">
      <c r="A1068" s="1">
        <f>'Raw data'!AU1071</f>
        <v>40880</v>
      </c>
      <c r="B1068">
        <f>'Raw data'!AV1071</f>
        <v>3310.0986152254027</v>
      </c>
    </row>
    <row r="1069" spans="1:2" x14ac:dyDescent="0.2">
      <c r="A1069" s="1">
        <f>'Raw data'!AU1072</f>
        <v>40881</v>
      </c>
      <c r="B1069">
        <f>'Raw data'!AV1072</f>
        <v>3310.0986152254027</v>
      </c>
    </row>
    <row r="1070" spans="1:2" x14ac:dyDescent="0.2">
      <c r="A1070" s="1">
        <f>'Raw data'!AU1073</f>
        <v>40882</v>
      </c>
      <c r="B1070">
        <f>'Raw data'!AV1073</f>
        <v>2084.1361651419206</v>
      </c>
    </row>
    <row r="1071" spans="1:2" x14ac:dyDescent="0.2">
      <c r="A1071" s="1">
        <f>'Raw data'!AU1074</f>
        <v>40883</v>
      </c>
      <c r="B1071">
        <f>'Raw data'!AV1074</f>
        <v>2574.521145175313</v>
      </c>
    </row>
    <row r="1072" spans="1:2" x14ac:dyDescent="0.2">
      <c r="A1072" s="1">
        <f>'Raw data'!AU1075</f>
        <v>40884</v>
      </c>
      <c r="B1072">
        <f>'Raw data'!AV1075</f>
        <v>2574.521145175313</v>
      </c>
    </row>
    <row r="1073" spans="1:2" x14ac:dyDescent="0.2">
      <c r="A1073" s="1">
        <f>'Raw data'!AU1076</f>
        <v>40885</v>
      </c>
      <c r="B1073">
        <f>'Raw data'!AV1076</f>
        <v>1838.9436751252238</v>
      </c>
    </row>
    <row r="1074" spans="1:2" x14ac:dyDescent="0.2">
      <c r="A1074" s="1">
        <f>'Raw data'!AU1077</f>
        <v>40886</v>
      </c>
      <c r="B1074">
        <f>'Raw data'!AV1077</f>
        <v>2206.7324101502686</v>
      </c>
    </row>
    <row r="1075" spans="1:2" x14ac:dyDescent="0.2">
      <c r="A1075" s="1">
        <f>'Raw data'!AU1078</f>
        <v>40887</v>
      </c>
      <c r="B1075">
        <f>'Raw data'!AV1078</f>
        <v>2084.1361651419206</v>
      </c>
    </row>
    <row r="1076" spans="1:2" x14ac:dyDescent="0.2">
      <c r="A1076" s="1">
        <f>'Raw data'!AU1079</f>
        <v>40888</v>
      </c>
      <c r="B1076">
        <f>'Raw data'!AV1079</f>
        <v>2206.7324101502686</v>
      </c>
    </row>
    <row r="1077" spans="1:2" x14ac:dyDescent="0.2">
      <c r="A1077" s="1">
        <f>'Raw data'!AU1080</f>
        <v>40889</v>
      </c>
      <c r="B1077">
        <f>'Raw data'!AV1080</f>
        <v>3187.5023702170547</v>
      </c>
    </row>
    <row r="1078" spans="1:2" x14ac:dyDescent="0.2">
      <c r="A1078" s="1">
        <f>'Raw data'!AU1081</f>
        <v>40890</v>
      </c>
      <c r="B1078">
        <f>'Raw data'!AV1081</f>
        <v>2084.1361651419206</v>
      </c>
    </row>
    <row r="1079" spans="1:2" x14ac:dyDescent="0.2">
      <c r="A1079" s="1">
        <f>'Raw data'!AU1082</f>
        <v>40891</v>
      </c>
      <c r="B1079">
        <f>'Raw data'!AV1082</f>
        <v>2084.1361651419206</v>
      </c>
    </row>
    <row r="1080" spans="1:2" x14ac:dyDescent="0.2">
      <c r="A1080" s="1">
        <f>'Raw data'!AU1083</f>
        <v>40892</v>
      </c>
      <c r="B1080">
        <f>'Raw data'!AV1083</f>
        <v>2329.328655158617</v>
      </c>
    </row>
    <row r="1081" spans="1:2" x14ac:dyDescent="0.2">
      <c r="A1081" s="1">
        <f>'Raw data'!AU1084</f>
        <v>40893</v>
      </c>
      <c r="B1081">
        <f>'Raw data'!AV1084</f>
        <v>1961.5399201335722</v>
      </c>
    </row>
    <row r="1082" spans="1:2" x14ac:dyDescent="0.2">
      <c r="A1082" s="1">
        <f>'Raw data'!AU1085</f>
        <v>40894</v>
      </c>
      <c r="B1082">
        <f>'Raw data'!AV1085</f>
        <v>2329.328655158617</v>
      </c>
    </row>
    <row r="1083" spans="1:2" x14ac:dyDescent="0.2">
      <c r="A1083" s="1">
        <f>'Raw data'!AU1086</f>
        <v>40895</v>
      </c>
      <c r="B1083">
        <f>'Raw data'!AV1086</f>
        <v>2451.924900166965</v>
      </c>
    </row>
    <row r="1084" spans="1:2" x14ac:dyDescent="0.2">
      <c r="A1084" s="1">
        <f>'Raw data'!AU1087</f>
        <v>40896</v>
      </c>
      <c r="B1084">
        <f>'Raw data'!AV1087</f>
        <v>2206.7324101502686</v>
      </c>
    </row>
    <row r="1085" spans="1:2" x14ac:dyDescent="0.2">
      <c r="A1085" s="1">
        <f>'Raw data'!AU1088</f>
        <v>40897</v>
      </c>
      <c r="B1085">
        <f>'Raw data'!AV1088</f>
        <v>2942.3098802003583</v>
      </c>
    </row>
    <row r="1086" spans="1:2" x14ac:dyDescent="0.2">
      <c r="A1086" s="1">
        <f>'Raw data'!AU1089</f>
        <v>40898</v>
      </c>
      <c r="B1086">
        <f>'Raw data'!AV1089</f>
        <v>2574.521145175313</v>
      </c>
    </row>
    <row r="1087" spans="1:2" x14ac:dyDescent="0.2">
      <c r="A1087" s="1">
        <f>'Raw data'!AU1090</f>
        <v>40899</v>
      </c>
      <c r="B1087">
        <f>'Raw data'!AV1090</f>
        <v>3677.8873502504475</v>
      </c>
    </row>
    <row r="1088" spans="1:2" x14ac:dyDescent="0.2">
      <c r="A1088" s="1">
        <f>'Raw data'!AU1091</f>
        <v>40900</v>
      </c>
      <c r="B1088">
        <f>'Raw data'!AV1091</f>
        <v>3555.2911052420991</v>
      </c>
    </row>
    <row r="1089" spans="1:2" x14ac:dyDescent="0.2">
      <c r="A1089" s="1">
        <f>'Raw data'!AU1092</f>
        <v>40901</v>
      </c>
      <c r="B1089">
        <f>'Raw data'!AV1092</f>
        <v>2206.7324101502686</v>
      </c>
    </row>
    <row r="1090" spans="1:2" x14ac:dyDescent="0.2">
      <c r="A1090" s="1">
        <f>'Raw data'!AU1093</f>
        <v>40902</v>
      </c>
      <c r="B1090">
        <f>'Raw data'!AV1093</f>
        <v>3187.5023702170547</v>
      </c>
    </row>
    <row r="1091" spans="1:2" x14ac:dyDescent="0.2">
      <c r="A1091" s="1">
        <f>'Raw data'!AU1094</f>
        <v>40903</v>
      </c>
      <c r="B1091">
        <f>'Raw data'!AV1094</f>
        <v>2697.1173901836619</v>
      </c>
    </row>
    <row r="1092" spans="1:2" x14ac:dyDescent="0.2">
      <c r="A1092" s="1">
        <f>'Raw data'!AU1095</f>
        <v>40904</v>
      </c>
      <c r="B1092">
        <f>'Raw data'!AV1095</f>
        <v>2819.7136351920099</v>
      </c>
    </row>
    <row r="1093" spans="1:2" x14ac:dyDescent="0.2">
      <c r="A1093" s="1">
        <f>'Raw data'!AU1096</f>
        <v>40905</v>
      </c>
      <c r="B1093">
        <f>'Raw data'!AV1096</f>
        <v>2574.521145175313</v>
      </c>
    </row>
    <row r="1094" spans="1:2" x14ac:dyDescent="0.2">
      <c r="A1094" s="1">
        <f>'Raw data'!AU1097</f>
        <v>40906</v>
      </c>
      <c r="B1094">
        <f>'Raw data'!AV1097</f>
        <v>3064.9061252087063</v>
      </c>
    </row>
    <row r="1095" spans="1:2" x14ac:dyDescent="0.2">
      <c r="A1095" s="1">
        <f>'Raw data'!AU1098</f>
        <v>40907</v>
      </c>
      <c r="B1095">
        <f>'Raw data'!AV1098</f>
        <v>3064.9061252087063</v>
      </c>
    </row>
    <row r="1096" spans="1:2" x14ac:dyDescent="0.2">
      <c r="A1096" s="1">
        <f>'Raw data'!AU1099</f>
        <v>40908</v>
      </c>
      <c r="B1096">
        <f>'Raw data'!AV1099</f>
        <v>2942.3098802003583</v>
      </c>
    </row>
    <row r="1097" spans="1:2" x14ac:dyDescent="0.2">
      <c r="A1097" s="1">
        <f>'Raw data'!AU1100</f>
        <v>40909</v>
      </c>
      <c r="B1097">
        <f>'Raw data'!AV1100</f>
        <v>2697.1173901836619</v>
      </c>
    </row>
    <row r="1098" spans="1:2" x14ac:dyDescent="0.2">
      <c r="A1098" s="1">
        <f>'Raw data'!AU1101</f>
        <v>40910</v>
      </c>
      <c r="B1098">
        <f>'Raw data'!AV1101</f>
        <v>3064.9061252087063</v>
      </c>
    </row>
    <row r="1099" spans="1:2" x14ac:dyDescent="0.2">
      <c r="A1099" s="1">
        <f>'Raw data'!AU1102</f>
        <v>40911</v>
      </c>
      <c r="B1099">
        <f>'Raw data'!AV1102</f>
        <v>2942.3098802003583</v>
      </c>
    </row>
    <row r="1100" spans="1:2" x14ac:dyDescent="0.2">
      <c r="A1100" s="1">
        <f>'Raw data'!AU1103</f>
        <v>40912</v>
      </c>
      <c r="B1100">
        <f>'Raw data'!AV1103</f>
        <v>3800.483595258796</v>
      </c>
    </row>
    <row r="1101" spans="1:2" x14ac:dyDescent="0.2">
      <c r="A1101" s="1">
        <f>'Raw data'!AU1104</f>
        <v>40913</v>
      </c>
      <c r="B1101">
        <f>'Raw data'!AV1104</f>
        <v>4168.2723302838413</v>
      </c>
    </row>
    <row r="1102" spans="1:2" x14ac:dyDescent="0.2">
      <c r="A1102" s="1">
        <f>'Raw data'!AU1105</f>
        <v>40914</v>
      </c>
      <c r="B1102">
        <f>'Raw data'!AV1105</f>
        <v>3310.0986152254027</v>
      </c>
    </row>
    <row r="1103" spans="1:2" x14ac:dyDescent="0.2">
      <c r="A1103" s="1">
        <f>'Raw data'!AU1106</f>
        <v>40915</v>
      </c>
      <c r="B1103">
        <f>'Raw data'!AV1106</f>
        <v>3187.5023702170547</v>
      </c>
    </row>
    <row r="1104" spans="1:2" x14ac:dyDescent="0.2">
      <c r="A1104" s="1">
        <f>'Raw data'!AU1107</f>
        <v>40916</v>
      </c>
      <c r="B1104">
        <f>'Raw data'!AV1107</f>
        <v>3555.2911052420991</v>
      </c>
    </row>
    <row r="1105" spans="1:2" x14ac:dyDescent="0.2">
      <c r="A1105" s="1">
        <f>'Raw data'!AU1108</f>
        <v>40917</v>
      </c>
      <c r="B1105">
        <f>'Raw data'!AV1108</f>
        <v>3677.8873502504475</v>
      </c>
    </row>
    <row r="1106" spans="1:2" x14ac:dyDescent="0.2">
      <c r="A1106" s="1">
        <f>'Raw data'!AU1109</f>
        <v>40918</v>
      </c>
      <c r="B1106">
        <f>'Raw data'!AV1109</f>
        <v>3555.2911052420991</v>
      </c>
    </row>
    <row r="1107" spans="1:2" x14ac:dyDescent="0.2">
      <c r="A1107" s="1">
        <f>'Raw data'!AU1110</f>
        <v>40919</v>
      </c>
      <c r="B1107">
        <f>'Raw data'!AV1110</f>
        <v>3800.483595258796</v>
      </c>
    </row>
    <row r="1108" spans="1:2" x14ac:dyDescent="0.2">
      <c r="A1108" s="1">
        <f>'Raw data'!AU1111</f>
        <v>40920</v>
      </c>
      <c r="B1108">
        <f>'Raw data'!AV1111</f>
        <v>3800.483595258796</v>
      </c>
    </row>
    <row r="1109" spans="1:2" x14ac:dyDescent="0.2">
      <c r="A1109" s="1">
        <f>'Raw data'!AU1112</f>
        <v>40921</v>
      </c>
      <c r="B1109">
        <f>'Raw data'!AV1112</f>
        <v>2697.1173901836619</v>
      </c>
    </row>
    <row r="1110" spans="1:2" x14ac:dyDescent="0.2">
      <c r="A1110" s="1">
        <f>'Raw data'!AU1113</f>
        <v>40922</v>
      </c>
      <c r="B1110">
        <f>'Raw data'!AV1113</f>
        <v>3064.9061252087063</v>
      </c>
    </row>
    <row r="1111" spans="1:2" x14ac:dyDescent="0.2">
      <c r="A1111" s="1">
        <f>'Raw data'!AU1114</f>
        <v>40923</v>
      </c>
      <c r="B1111">
        <f>'Raw data'!AV1114</f>
        <v>3555.2911052420991</v>
      </c>
    </row>
    <row r="1112" spans="1:2" x14ac:dyDescent="0.2">
      <c r="A1112" s="1">
        <f>'Raw data'!AU1115</f>
        <v>40924</v>
      </c>
      <c r="B1112">
        <f>'Raw data'!AV1115</f>
        <v>12259.624500834825</v>
      </c>
    </row>
    <row r="1113" spans="1:2" x14ac:dyDescent="0.2">
      <c r="A1113" s="1">
        <f>'Raw data'!AU1116</f>
        <v>40925</v>
      </c>
      <c r="B1113">
        <f>'Raw data'!AV1116</f>
        <v>7110.5822104841982</v>
      </c>
    </row>
    <row r="1114" spans="1:2" x14ac:dyDescent="0.2">
      <c r="A1114" s="1">
        <f>'Raw data'!AU1117</f>
        <v>40926</v>
      </c>
      <c r="B1114">
        <f>'Raw data'!AV1117</f>
        <v>4903.84980033393</v>
      </c>
    </row>
    <row r="1115" spans="1:2" x14ac:dyDescent="0.2">
      <c r="A1115" s="1">
        <f>'Raw data'!AU1118</f>
        <v>40927</v>
      </c>
      <c r="B1115">
        <f>'Raw data'!AV1118</f>
        <v>4781.2535553255821</v>
      </c>
    </row>
    <row r="1116" spans="1:2" x14ac:dyDescent="0.2">
      <c r="A1116" s="1">
        <f>'Raw data'!AU1119</f>
        <v>40928</v>
      </c>
      <c r="B1116">
        <f>'Raw data'!AV1119</f>
        <v>4781.2535553255821</v>
      </c>
    </row>
    <row r="1117" spans="1:2" x14ac:dyDescent="0.2">
      <c r="A1117" s="1">
        <f>'Raw data'!AU1120</f>
        <v>40929</v>
      </c>
      <c r="B1117">
        <f>'Raw data'!AV1120</f>
        <v>5149.042290350626</v>
      </c>
    </row>
    <row r="1118" spans="1:2" x14ac:dyDescent="0.2">
      <c r="A1118" s="1">
        <f>'Raw data'!AU1121</f>
        <v>40930</v>
      </c>
      <c r="B1118">
        <f>'Raw data'!AV1121</f>
        <v>4290.8685752921883</v>
      </c>
    </row>
    <row r="1119" spans="1:2" x14ac:dyDescent="0.2">
      <c r="A1119" s="1">
        <f>'Raw data'!AU1122</f>
        <v>40931</v>
      </c>
      <c r="B1119">
        <f>'Raw data'!AV1122</f>
        <v>3555.2911052420991</v>
      </c>
    </row>
    <row r="1120" spans="1:2" x14ac:dyDescent="0.2">
      <c r="A1120" s="1">
        <f>'Raw data'!AU1123</f>
        <v>40932</v>
      </c>
      <c r="B1120">
        <f>'Raw data'!AV1123</f>
        <v>3677.8873502504475</v>
      </c>
    </row>
    <row r="1121" spans="1:2" x14ac:dyDescent="0.2">
      <c r="A1121" s="1">
        <f>'Raw data'!AU1124</f>
        <v>40933</v>
      </c>
      <c r="B1121">
        <f>'Raw data'!AV1124</f>
        <v>3677.8873502504475</v>
      </c>
    </row>
    <row r="1122" spans="1:2" x14ac:dyDescent="0.2">
      <c r="A1122" s="1">
        <f>'Raw data'!AU1125</f>
        <v>40934</v>
      </c>
      <c r="B1122">
        <f>'Raw data'!AV1125</f>
        <v>3677.8873502504475</v>
      </c>
    </row>
    <row r="1123" spans="1:2" x14ac:dyDescent="0.2">
      <c r="A1123" s="1">
        <f>'Raw data'!AU1126</f>
        <v>40935</v>
      </c>
      <c r="B1123">
        <f>'Raw data'!AV1126</f>
        <v>3064.9061252087063</v>
      </c>
    </row>
    <row r="1124" spans="1:2" x14ac:dyDescent="0.2">
      <c r="A1124" s="1">
        <f>'Raw data'!AU1127</f>
        <v>40936</v>
      </c>
      <c r="B1124">
        <f>'Raw data'!AV1127</f>
        <v>3555.2911052420991</v>
      </c>
    </row>
    <row r="1125" spans="1:2" x14ac:dyDescent="0.2">
      <c r="A1125" s="1">
        <f>'Raw data'!AU1128</f>
        <v>40937</v>
      </c>
      <c r="B1125">
        <f>'Raw data'!AV1128</f>
        <v>3923.0798402671444</v>
      </c>
    </row>
    <row r="1126" spans="1:2" x14ac:dyDescent="0.2">
      <c r="A1126" s="1">
        <f>'Raw data'!AU1129</f>
        <v>40938</v>
      </c>
      <c r="B1126">
        <f>'Raw data'!AV1129</f>
        <v>3923.0798402671444</v>
      </c>
    </row>
    <row r="1127" spans="1:2" x14ac:dyDescent="0.2">
      <c r="A1127" s="1">
        <f>'Raw data'!AU1130</f>
        <v>40939</v>
      </c>
      <c r="B1127">
        <f>'Raw data'!AV1130</f>
        <v>3310.0986152254027</v>
      </c>
    </row>
    <row r="1128" spans="1:2" x14ac:dyDescent="0.2">
      <c r="A1128" s="1">
        <f>'Raw data'!AU1131</f>
        <v>40940</v>
      </c>
      <c r="B1128">
        <f>'Raw data'!AV1131</f>
        <v>3064.9061252087063</v>
      </c>
    </row>
    <row r="1129" spans="1:2" x14ac:dyDescent="0.2">
      <c r="A1129" s="1">
        <f>'Raw data'!AU1132</f>
        <v>40941</v>
      </c>
      <c r="B1129">
        <f>'Raw data'!AV1132</f>
        <v>3800.483595258796</v>
      </c>
    </row>
    <row r="1130" spans="1:2" x14ac:dyDescent="0.2">
      <c r="A1130" s="1">
        <f>'Raw data'!AU1133</f>
        <v>40942</v>
      </c>
      <c r="B1130">
        <f>'Raw data'!AV1133</f>
        <v>4045.6760852754928</v>
      </c>
    </row>
    <row r="1131" spans="1:2" x14ac:dyDescent="0.2">
      <c r="A1131" s="1">
        <f>'Raw data'!AU1134</f>
        <v>40943</v>
      </c>
      <c r="B1131">
        <f>'Raw data'!AV1134</f>
        <v>5149.042290350626</v>
      </c>
    </row>
    <row r="1132" spans="1:2" x14ac:dyDescent="0.2">
      <c r="A1132" s="1">
        <f>'Raw data'!AU1135</f>
        <v>40944</v>
      </c>
      <c r="B1132">
        <f>'Raw data'!AV1135</f>
        <v>3555.2911052420991</v>
      </c>
    </row>
    <row r="1133" spans="1:2" x14ac:dyDescent="0.2">
      <c r="A1133" s="1">
        <f>'Raw data'!AU1136</f>
        <v>40945</v>
      </c>
      <c r="B1133">
        <f>'Raw data'!AV1136</f>
        <v>3187.5023702170547</v>
      </c>
    </row>
    <row r="1134" spans="1:2" x14ac:dyDescent="0.2">
      <c r="A1134" s="1">
        <f>'Raw data'!AU1137</f>
        <v>40946</v>
      </c>
      <c r="B1134">
        <f>'Raw data'!AV1137</f>
        <v>2819.7136351920099</v>
      </c>
    </row>
    <row r="1135" spans="1:2" x14ac:dyDescent="0.2">
      <c r="A1135" s="1">
        <f>'Raw data'!AU1138</f>
        <v>40947</v>
      </c>
      <c r="B1135">
        <f>'Raw data'!AV1138</f>
        <v>3187.5023702170547</v>
      </c>
    </row>
    <row r="1136" spans="1:2" x14ac:dyDescent="0.2">
      <c r="A1136" s="1">
        <f>'Raw data'!AU1139</f>
        <v>40948</v>
      </c>
      <c r="B1136">
        <f>'Raw data'!AV1139</f>
        <v>3432.6948602337516</v>
      </c>
    </row>
    <row r="1137" spans="1:2" x14ac:dyDescent="0.2">
      <c r="A1137" s="1">
        <f>'Raw data'!AU1140</f>
        <v>40949</v>
      </c>
      <c r="B1137">
        <f>'Raw data'!AV1140</f>
        <v>2574.521145175313</v>
      </c>
    </row>
    <row r="1138" spans="1:2" x14ac:dyDescent="0.2">
      <c r="A1138" s="1">
        <f>'Raw data'!AU1141</f>
        <v>40950</v>
      </c>
      <c r="B1138">
        <f>'Raw data'!AV1141</f>
        <v>2819.7136351920099</v>
      </c>
    </row>
    <row r="1139" spans="1:2" x14ac:dyDescent="0.2">
      <c r="A1139" s="1">
        <f>'Raw data'!AU1142</f>
        <v>40951</v>
      </c>
      <c r="B1139">
        <f>'Raw data'!AV1142</f>
        <v>2942.3098802003583</v>
      </c>
    </row>
    <row r="1140" spans="1:2" x14ac:dyDescent="0.2">
      <c r="A1140" s="1">
        <f>'Raw data'!AU1143</f>
        <v>40952</v>
      </c>
      <c r="B1140">
        <f>'Raw data'!AV1143</f>
        <v>2697.1173901836619</v>
      </c>
    </row>
    <row r="1141" spans="1:2" x14ac:dyDescent="0.2">
      <c r="A1141" s="1">
        <f>'Raw data'!AU1144</f>
        <v>40953</v>
      </c>
      <c r="B1141">
        <f>'Raw data'!AV1144</f>
        <v>3677.8873502504475</v>
      </c>
    </row>
    <row r="1142" spans="1:2" x14ac:dyDescent="0.2">
      <c r="A1142" s="1">
        <f>'Raw data'!AU1145</f>
        <v>40954</v>
      </c>
      <c r="B1142">
        <f>'Raw data'!AV1145</f>
        <v>3923.0798402671444</v>
      </c>
    </row>
    <row r="1143" spans="1:2" x14ac:dyDescent="0.2">
      <c r="A1143" s="1">
        <f>'Raw data'!AU1146</f>
        <v>40955</v>
      </c>
      <c r="B1143">
        <f>'Raw data'!AV1146</f>
        <v>3432.6948602337516</v>
      </c>
    </row>
    <row r="1144" spans="1:2" x14ac:dyDescent="0.2">
      <c r="A1144" s="1">
        <f>'Raw data'!AU1147</f>
        <v>40956</v>
      </c>
      <c r="B1144">
        <f>'Raw data'!AV1147</f>
        <v>3064.9061252087063</v>
      </c>
    </row>
    <row r="1145" spans="1:2" x14ac:dyDescent="0.2">
      <c r="A1145" s="1">
        <f>'Raw data'!AU1148</f>
        <v>40957</v>
      </c>
      <c r="B1145">
        <f>'Raw data'!AV1148</f>
        <v>3187.5023702170547</v>
      </c>
    </row>
    <row r="1146" spans="1:2" x14ac:dyDescent="0.2">
      <c r="A1146" s="1">
        <f>'Raw data'!AU1149</f>
        <v>40958</v>
      </c>
      <c r="B1146">
        <f>'Raw data'!AV1149</f>
        <v>3064.9061252087063</v>
      </c>
    </row>
    <row r="1147" spans="1:2" x14ac:dyDescent="0.2">
      <c r="A1147" s="1">
        <f>'Raw data'!AU1150</f>
        <v>40959</v>
      </c>
      <c r="B1147">
        <f>'Raw data'!AV1150</f>
        <v>2819.7136351920099</v>
      </c>
    </row>
    <row r="1148" spans="1:2" x14ac:dyDescent="0.2">
      <c r="A1148" s="1">
        <f>'Raw data'!AU1151</f>
        <v>40960</v>
      </c>
      <c r="B1148">
        <f>'Raw data'!AV1151</f>
        <v>2574.521145175313</v>
      </c>
    </row>
    <row r="1149" spans="1:2" x14ac:dyDescent="0.2">
      <c r="A1149" s="1">
        <f>'Raw data'!AU1152</f>
        <v>40961</v>
      </c>
      <c r="B1149">
        <f>'Raw data'!AV1152</f>
        <v>3064.9061252087063</v>
      </c>
    </row>
    <row r="1150" spans="1:2" x14ac:dyDescent="0.2">
      <c r="A1150" s="1">
        <f>'Raw data'!AU1153</f>
        <v>40962</v>
      </c>
      <c r="B1150">
        <f>'Raw data'!AV1153</f>
        <v>3064.9061252087063</v>
      </c>
    </row>
    <row r="1151" spans="1:2" x14ac:dyDescent="0.2">
      <c r="A1151" s="1">
        <f>'Raw data'!AU1154</f>
        <v>40963</v>
      </c>
      <c r="B1151">
        <f>'Raw data'!AV1154</f>
        <v>2942.3098802003583</v>
      </c>
    </row>
    <row r="1152" spans="1:2" x14ac:dyDescent="0.2">
      <c r="A1152" s="1">
        <f>'Raw data'!AU1155</f>
        <v>40964</v>
      </c>
      <c r="B1152">
        <f>'Raw data'!AV1155</f>
        <v>2697.1173901836619</v>
      </c>
    </row>
    <row r="1153" spans="1:2" x14ac:dyDescent="0.2">
      <c r="A1153" s="1">
        <f>'Raw data'!AU1156</f>
        <v>40965</v>
      </c>
      <c r="B1153">
        <f>'Raw data'!AV1156</f>
        <v>3187.5023702170547</v>
      </c>
    </row>
    <row r="1154" spans="1:2" x14ac:dyDescent="0.2">
      <c r="A1154" s="1">
        <f>'Raw data'!AU1157</f>
        <v>40966</v>
      </c>
      <c r="B1154">
        <f>'Raw data'!AV1157</f>
        <v>3310.0986152254027</v>
      </c>
    </row>
    <row r="1155" spans="1:2" x14ac:dyDescent="0.2">
      <c r="A1155" s="1">
        <f>'Raw data'!AU1158</f>
        <v>40967</v>
      </c>
      <c r="B1155">
        <f>'Raw data'!AV1158</f>
        <v>2451.924900166965</v>
      </c>
    </row>
    <row r="1156" spans="1:2" x14ac:dyDescent="0.2">
      <c r="A1156" s="1">
        <f>'Raw data'!AU1159</f>
        <v>40968</v>
      </c>
      <c r="B1156">
        <f>'Raw data'!AV1159</f>
        <v>3064.9061252087063</v>
      </c>
    </row>
    <row r="1157" spans="1:2" x14ac:dyDescent="0.2">
      <c r="A1157" s="1">
        <f>'Raw data'!AU1160</f>
        <v>40969</v>
      </c>
      <c r="B1157">
        <f>'Raw data'!AV1160</f>
        <v>2942.3098802003583</v>
      </c>
    </row>
    <row r="1158" spans="1:2" x14ac:dyDescent="0.2">
      <c r="A1158" s="1">
        <f>'Raw data'!AU1161</f>
        <v>40970</v>
      </c>
      <c r="B1158">
        <f>'Raw data'!AV1161</f>
        <v>5149.042290350626</v>
      </c>
    </row>
    <row r="1159" spans="1:2" x14ac:dyDescent="0.2">
      <c r="A1159" s="1">
        <f>'Raw data'!AU1162</f>
        <v>40971</v>
      </c>
      <c r="B1159">
        <f>'Raw data'!AV1162</f>
        <v>4413.4648203005372</v>
      </c>
    </row>
    <row r="1160" spans="1:2" x14ac:dyDescent="0.2">
      <c r="A1160" s="1">
        <f>'Raw data'!AU1163</f>
        <v>40972</v>
      </c>
      <c r="B1160">
        <f>'Raw data'!AV1163</f>
        <v>3800.483595258796</v>
      </c>
    </row>
    <row r="1161" spans="1:2" x14ac:dyDescent="0.2">
      <c r="A1161" s="1">
        <f>'Raw data'!AU1164</f>
        <v>40973</v>
      </c>
      <c r="B1161">
        <f>'Raw data'!AV1164</f>
        <v>3310.0986152254027</v>
      </c>
    </row>
    <row r="1162" spans="1:2" x14ac:dyDescent="0.2">
      <c r="A1162" s="1">
        <f>'Raw data'!AU1165</f>
        <v>40974</v>
      </c>
      <c r="B1162">
        <f>'Raw data'!AV1165</f>
        <v>3187.5023702170547</v>
      </c>
    </row>
    <row r="1163" spans="1:2" x14ac:dyDescent="0.2">
      <c r="A1163" s="1">
        <f>'Raw data'!AU1166</f>
        <v>40975</v>
      </c>
      <c r="B1163">
        <f>'Raw data'!AV1166</f>
        <v>2942.3098802003583</v>
      </c>
    </row>
    <row r="1164" spans="1:2" x14ac:dyDescent="0.2">
      <c r="A1164" s="1">
        <f>'Raw data'!AU1167</f>
        <v>40976</v>
      </c>
      <c r="B1164">
        <f>'Raw data'!AV1167</f>
        <v>1961.5399201335722</v>
      </c>
    </row>
    <row r="1165" spans="1:2" x14ac:dyDescent="0.2">
      <c r="A1165" s="1">
        <f>'Raw data'!AU1168</f>
        <v>40977</v>
      </c>
      <c r="B1165">
        <f>'Raw data'!AV1168</f>
        <v>2329.328655158617</v>
      </c>
    </row>
    <row r="1166" spans="1:2" x14ac:dyDescent="0.2">
      <c r="A1166" s="1">
        <f>'Raw data'!AU1169</f>
        <v>40978</v>
      </c>
      <c r="B1166">
        <f>'Raw data'!AV1169</f>
        <v>2206.7324101502686</v>
      </c>
    </row>
    <row r="1167" spans="1:2" x14ac:dyDescent="0.2">
      <c r="A1167" s="1">
        <f>'Raw data'!AU1170</f>
        <v>40979</v>
      </c>
      <c r="B1167">
        <f>'Raw data'!AV1170</f>
        <v>2697.1173901836619</v>
      </c>
    </row>
    <row r="1168" spans="1:2" x14ac:dyDescent="0.2">
      <c r="A1168" s="1">
        <f>'Raw data'!AU1171</f>
        <v>40980</v>
      </c>
      <c r="B1168">
        <f>'Raw data'!AV1171</f>
        <v>2451.924900166965</v>
      </c>
    </row>
    <row r="1169" spans="1:2" x14ac:dyDescent="0.2">
      <c r="A1169" s="1">
        <f>'Raw data'!AU1172</f>
        <v>40981</v>
      </c>
      <c r="B1169">
        <f>'Raw data'!AV1172</f>
        <v>2942.3098802003583</v>
      </c>
    </row>
    <row r="1170" spans="1:2" x14ac:dyDescent="0.2">
      <c r="A1170" s="1">
        <f>'Raw data'!AU1173</f>
        <v>40982</v>
      </c>
      <c r="B1170">
        <f>'Raw data'!AV1173</f>
        <v>2206.7324101502686</v>
      </c>
    </row>
    <row r="1171" spans="1:2" x14ac:dyDescent="0.2">
      <c r="A1171" s="1">
        <f>'Raw data'!AU1174</f>
        <v>40983</v>
      </c>
      <c r="B1171">
        <f>'Raw data'!AV1174</f>
        <v>2574.521145175313</v>
      </c>
    </row>
    <row r="1172" spans="1:2" x14ac:dyDescent="0.2">
      <c r="A1172" s="1">
        <f>'Raw data'!AU1175</f>
        <v>40984</v>
      </c>
      <c r="B1172">
        <f>'Raw data'!AV1175</f>
        <v>3064.9061252087063</v>
      </c>
    </row>
    <row r="1173" spans="1:2" x14ac:dyDescent="0.2">
      <c r="A1173" s="1">
        <f>'Raw data'!AU1176</f>
        <v>40985</v>
      </c>
      <c r="B1173">
        <f>'Raw data'!AV1176</f>
        <v>2574.521145175313</v>
      </c>
    </row>
    <row r="1174" spans="1:2" x14ac:dyDescent="0.2">
      <c r="A1174" s="1">
        <f>'Raw data'!AU1177</f>
        <v>40986</v>
      </c>
      <c r="B1174">
        <f>'Raw data'!AV1177</f>
        <v>3432.6948602337516</v>
      </c>
    </row>
    <row r="1175" spans="1:2" x14ac:dyDescent="0.2">
      <c r="A1175" s="1">
        <f>'Raw data'!AU1178</f>
        <v>40987</v>
      </c>
      <c r="B1175">
        <f>'Raw data'!AV1178</f>
        <v>2329.328655158617</v>
      </c>
    </row>
    <row r="1176" spans="1:2" x14ac:dyDescent="0.2">
      <c r="A1176" s="1">
        <f>'Raw data'!AU1179</f>
        <v>40988</v>
      </c>
      <c r="B1176">
        <f>'Raw data'!AV1179</f>
        <v>2451.924900166965</v>
      </c>
    </row>
    <row r="1177" spans="1:2" x14ac:dyDescent="0.2">
      <c r="A1177" s="1">
        <f>'Raw data'!AU1180</f>
        <v>40989</v>
      </c>
      <c r="B1177">
        <f>'Raw data'!AV1180</f>
        <v>2942.3098802003583</v>
      </c>
    </row>
    <row r="1178" spans="1:2" x14ac:dyDescent="0.2">
      <c r="A1178" s="1">
        <f>'Raw data'!AU1181</f>
        <v>40990</v>
      </c>
      <c r="B1178">
        <f>'Raw data'!AV1181</f>
        <v>2942.3098802003583</v>
      </c>
    </row>
    <row r="1179" spans="1:2" x14ac:dyDescent="0.2">
      <c r="A1179" s="1">
        <f>'Raw data'!AU1182</f>
        <v>40991</v>
      </c>
      <c r="B1179">
        <f>'Raw data'!AV1182</f>
        <v>2451.924900166965</v>
      </c>
    </row>
    <row r="1180" spans="1:2" x14ac:dyDescent="0.2">
      <c r="A1180" s="1">
        <f>'Raw data'!AU1183</f>
        <v>40992</v>
      </c>
      <c r="B1180">
        <f>'Raw data'!AV1183</f>
        <v>2329.328655158617</v>
      </c>
    </row>
    <row r="1181" spans="1:2" x14ac:dyDescent="0.2">
      <c r="A1181" s="1">
        <f>'Raw data'!AU1184</f>
        <v>40993</v>
      </c>
      <c r="B1181">
        <f>'Raw data'!AV1184</f>
        <v>2942.3098802003583</v>
      </c>
    </row>
    <row r="1182" spans="1:2" x14ac:dyDescent="0.2">
      <c r="A1182" s="1">
        <f>'Raw data'!AU1185</f>
        <v>40994</v>
      </c>
      <c r="B1182">
        <f>'Raw data'!AV1185</f>
        <v>2206.7324101502686</v>
      </c>
    </row>
    <row r="1183" spans="1:2" x14ac:dyDescent="0.2">
      <c r="A1183" s="1">
        <f>'Raw data'!AU1186</f>
        <v>40995</v>
      </c>
      <c r="B1183">
        <f>'Raw data'!AV1186</f>
        <v>2574.521145175313</v>
      </c>
    </row>
    <row r="1184" spans="1:2" x14ac:dyDescent="0.2">
      <c r="A1184" s="1">
        <f>'Raw data'!AU1187</f>
        <v>40996</v>
      </c>
      <c r="B1184">
        <f>'Raw data'!AV1187</f>
        <v>2329.328655158617</v>
      </c>
    </row>
    <row r="1185" spans="1:2" x14ac:dyDescent="0.2">
      <c r="A1185" s="1">
        <f>'Raw data'!AU1188</f>
        <v>40997</v>
      </c>
      <c r="B1185">
        <f>'Raw data'!AV1188</f>
        <v>3923.0798402671444</v>
      </c>
    </row>
    <row r="1186" spans="1:2" x14ac:dyDescent="0.2">
      <c r="A1186" s="1">
        <f>'Raw data'!AU1189</f>
        <v>40998</v>
      </c>
      <c r="B1186">
        <f>'Raw data'!AV1189</f>
        <v>1961.5399201335722</v>
      </c>
    </row>
    <row r="1187" spans="1:2" x14ac:dyDescent="0.2">
      <c r="A1187" s="1">
        <f>'Raw data'!AU1190</f>
        <v>40999</v>
      </c>
      <c r="B1187">
        <f>'Raw data'!AV1190</f>
        <v>2574.521145175313</v>
      </c>
    </row>
    <row r="1188" spans="1:2" x14ac:dyDescent="0.2">
      <c r="A1188" s="1">
        <f>'Raw data'!AU1191</f>
        <v>41000</v>
      </c>
      <c r="B1188">
        <f>'Raw data'!AV1191</f>
        <v>2819.7136351920099</v>
      </c>
    </row>
    <row r="1189" spans="1:2" x14ac:dyDescent="0.2">
      <c r="A1189" s="1">
        <f>'Raw data'!AU1192</f>
        <v>41001</v>
      </c>
      <c r="B1189">
        <f>'Raw data'!AV1192</f>
        <v>4536.0610653088861</v>
      </c>
    </row>
    <row r="1190" spans="1:2" x14ac:dyDescent="0.2">
      <c r="A1190" s="1">
        <f>'Raw data'!AU1193</f>
        <v>41002</v>
      </c>
      <c r="B1190">
        <f>'Raw data'!AV1193</f>
        <v>4290.8685752921883</v>
      </c>
    </row>
    <row r="1191" spans="1:2" x14ac:dyDescent="0.2">
      <c r="A1191" s="1">
        <f>'Raw data'!AU1194</f>
        <v>41003</v>
      </c>
      <c r="B1191">
        <f>'Raw data'!AV1194</f>
        <v>3432.6948602337516</v>
      </c>
    </row>
    <row r="1192" spans="1:2" x14ac:dyDescent="0.2">
      <c r="A1192" s="1">
        <f>'Raw data'!AU1195</f>
        <v>41004</v>
      </c>
      <c r="B1192">
        <f>'Raw data'!AV1195</f>
        <v>3677.8873502504475</v>
      </c>
    </row>
    <row r="1193" spans="1:2" x14ac:dyDescent="0.2">
      <c r="A1193" s="1">
        <f>'Raw data'!AU1196</f>
        <v>41005</v>
      </c>
      <c r="B1193">
        <f>'Raw data'!AV1196</f>
        <v>3432.6948602337516</v>
      </c>
    </row>
    <row r="1194" spans="1:2" x14ac:dyDescent="0.2">
      <c r="A1194" s="1">
        <f>'Raw data'!AU1197</f>
        <v>41006</v>
      </c>
      <c r="B1194">
        <f>'Raw data'!AV1197</f>
        <v>4413.4648203005372</v>
      </c>
    </row>
    <row r="1195" spans="1:2" x14ac:dyDescent="0.2">
      <c r="A1195" s="1">
        <f>'Raw data'!AU1198</f>
        <v>41007</v>
      </c>
      <c r="B1195">
        <f>'Raw data'!AV1198</f>
        <v>4168.2723302838413</v>
      </c>
    </row>
    <row r="1196" spans="1:2" x14ac:dyDescent="0.2">
      <c r="A1196" s="1">
        <f>'Raw data'!AU1199</f>
        <v>41008</v>
      </c>
      <c r="B1196">
        <f>'Raw data'!AV1199</f>
        <v>2206.7324101502686</v>
      </c>
    </row>
    <row r="1197" spans="1:2" x14ac:dyDescent="0.2">
      <c r="A1197" s="1">
        <f>'Raw data'!AU1200</f>
        <v>41009</v>
      </c>
      <c r="B1197">
        <f>'Raw data'!AV1200</f>
        <v>2942.3098802003583</v>
      </c>
    </row>
    <row r="1198" spans="1:2" x14ac:dyDescent="0.2">
      <c r="A1198" s="1">
        <f>'Raw data'!AU1201</f>
        <v>41010</v>
      </c>
      <c r="B1198">
        <f>'Raw data'!AV1201</f>
        <v>3923.0798402671444</v>
      </c>
    </row>
    <row r="1199" spans="1:2" x14ac:dyDescent="0.2">
      <c r="A1199" s="1">
        <f>'Raw data'!AU1202</f>
        <v>41011</v>
      </c>
      <c r="B1199">
        <f>'Raw data'!AV1202</f>
        <v>3800.483595258796</v>
      </c>
    </row>
    <row r="1200" spans="1:2" x14ac:dyDescent="0.2">
      <c r="A1200" s="1">
        <f>'Raw data'!AU1203</f>
        <v>41012</v>
      </c>
      <c r="B1200">
        <f>'Raw data'!AV1203</f>
        <v>3187.5023702170547</v>
      </c>
    </row>
    <row r="1201" spans="1:2" x14ac:dyDescent="0.2">
      <c r="A1201" s="1">
        <f>'Raw data'!AU1204</f>
        <v>41013</v>
      </c>
      <c r="B1201">
        <f>'Raw data'!AV1204</f>
        <v>3064.9061252087063</v>
      </c>
    </row>
    <row r="1202" spans="1:2" x14ac:dyDescent="0.2">
      <c r="A1202" s="1">
        <f>'Raw data'!AU1205</f>
        <v>41014</v>
      </c>
      <c r="B1202">
        <f>'Raw data'!AV1205</f>
        <v>2451.924900166965</v>
      </c>
    </row>
    <row r="1203" spans="1:2" x14ac:dyDescent="0.2">
      <c r="A1203" s="1">
        <f>'Raw data'!AU1206</f>
        <v>41015</v>
      </c>
      <c r="B1203">
        <f>'Raw data'!AV1206</f>
        <v>2451.924900166965</v>
      </c>
    </row>
    <row r="1204" spans="1:2" x14ac:dyDescent="0.2">
      <c r="A1204" s="1">
        <f>'Raw data'!AU1207</f>
        <v>41016</v>
      </c>
      <c r="B1204">
        <f>'Raw data'!AV1207</f>
        <v>3187.5023702170547</v>
      </c>
    </row>
    <row r="1205" spans="1:2" x14ac:dyDescent="0.2">
      <c r="A1205" s="1">
        <f>'Raw data'!AU1208</f>
        <v>41017</v>
      </c>
      <c r="B1205">
        <f>'Raw data'!AV1208</f>
        <v>3923.0798402671444</v>
      </c>
    </row>
    <row r="1206" spans="1:2" x14ac:dyDescent="0.2">
      <c r="A1206" s="1">
        <f>'Raw data'!AU1209</f>
        <v>41018</v>
      </c>
      <c r="B1206">
        <f>'Raw data'!AV1209</f>
        <v>2574.521145175313</v>
      </c>
    </row>
    <row r="1207" spans="1:2" x14ac:dyDescent="0.2">
      <c r="A1207" s="1">
        <f>'Raw data'!AU1210</f>
        <v>41019</v>
      </c>
      <c r="B1207">
        <f>'Raw data'!AV1210</f>
        <v>2574.521145175313</v>
      </c>
    </row>
    <row r="1208" spans="1:2" x14ac:dyDescent="0.2">
      <c r="A1208" s="1">
        <f>'Raw data'!AU1211</f>
        <v>41020</v>
      </c>
      <c r="B1208">
        <f>'Raw data'!AV1211</f>
        <v>2451.924900166965</v>
      </c>
    </row>
    <row r="1209" spans="1:2" x14ac:dyDescent="0.2">
      <c r="A1209" s="1">
        <f>'Raw data'!AU1212</f>
        <v>41021</v>
      </c>
      <c r="B1209">
        <f>'Raw data'!AV1212</f>
        <v>2574.521145175313</v>
      </c>
    </row>
    <row r="1210" spans="1:2" x14ac:dyDescent="0.2">
      <c r="A1210" s="1">
        <f>'Raw data'!AU1213</f>
        <v>41022</v>
      </c>
      <c r="B1210">
        <f>'Raw data'!AV1213</f>
        <v>2819.7136351920099</v>
      </c>
    </row>
    <row r="1211" spans="1:2" x14ac:dyDescent="0.2">
      <c r="A1211" s="1">
        <f>'Raw data'!AU1214</f>
        <v>41023</v>
      </c>
      <c r="B1211">
        <f>'Raw data'!AV1214</f>
        <v>2329.328655158617</v>
      </c>
    </row>
    <row r="1212" spans="1:2" x14ac:dyDescent="0.2">
      <c r="A1212" s="1">
        <f>'Raw data'!AU1215</f>
        <v>41024</v>
      </c>
      <c r="B1212">
        <f>'Raw data'!AV1215</f>
        <v>3310.0986152254027</v>
      </c>
    </row>
    <row r="1213" spans="1:2" x14ac:dyDescent="0.2">
      <c r="A1213" s="1">
        <f>'Raw data'!AU1216</f>
        <v>41025</v>
      </c>
      <c r="B1213">
        <f>'Raw data'!AV1216</f>
        <v>4168.2723302838413</v>
      </c>
    </row>
    <row r="1214" spans="1:2" x14ac:dyDescent="0.2">
      <c r="A1214" s="1">
        <f>'Raw data'!AU1217</f>
        <v>41026</v>
      </c>
      <c r="B1214">
        <f>'Raw data'!AV1217</f>
        <v>4168.2723302838413</v>
      </c>
    </row>
    <row r="1215" spans="1:2" x14ac:dyDescent="0.2">
      <c r="A1215" s="1">
        <f>'Raw data'!AU1218</f>
        <v>41027</v>
      </c>
      <c r="B1215">
        <f>'Raw data'!AV1218</f>
        <v>2819.7136351920099</v>
      </c>
    </row>
    <row r="1216" spans="1:2" x14ac:dyDescent="0.2">
      <c r="A1216" s="1">
        <f>'Raw data'!AU1219</f>
        <v>41028</v>
      </c>
      <c r="B1216">
        <f>'Raw data'!AV1219</f>
        <v>3187.5023702170547</v>
      </c>
    </row>
    <row r="1217" spans="1:2" x14ac:dyDescent="0.2">
      <c r="A1217" s="1">
        <f>'Raw data'!AU1220</f>
        <v>41029</v>
      </c>
      <c r="B1217">
        <f>'Raw data'!AV1220</f>
        <v>3064.9061252087063</v>
      </c>
    </row>
    <row r="1218" spans="1:2" x14ac:dyDescent="0.2">
      <c r="A1218" s="1">
        <f>'Raw data'!AU1221</f>
        <v>41030</v>
      </c>
      <c r="B1218">
        <f>'Raw data'!AV1221</f>
        <v>3428.4674035093258</v>
      </c>
    </row>
    <row r="1219" spans="1:2" x14ac:dyDescent="0.2">
      <c r="A1219" s="1">
        <f>'Raw data'!AU1222</f>
        <v>41031</v>
      </c>
      <c r="B1219">
        <f>'Raw data'!AV1222</f>
        <v>2901.0108798925066</v>
      </c>
    </row>
    <row r="1220" spans="1:2" x14ac:dyDescent="0.2">
      <c r="A1220" s="1">
        <f>'Raw data'!AU1223</f>
        <v>41032</v>
      </c>
      <c r="B1220">
        <f>'Raw data'!AV1223</f>
        <v>2241.6902253714825</v>
      </c>
    </row>
    <row r="1221" spans="1:2" x14ac:dyDescent="0.2">
      <c r="A1221" s="1">
        <f>'Raw data'!AU1224</f>
        <v>41033</v>
      </c>
      <c r="B1221">
        <f>'Raw data'!AV1224</f>
        <v>2241.6902253714825</v>
      </c>
    </row>
    <row r="1222" spans="1:2" x14ac:dyDescent="0.2">
      <c r="A1222" s="1">
        <f>'Raw data'!AU1225</f>
        <v>41034</v>
      </c>
      <c r="B1222">
        <f>'Raw data'!AV1225</f>
        <v>2901.0108798925066</v>
      </c>
    </row>
    <row r="1223" spans="1:2" x14ac:dyDescent="0.2">
      <c r="A1223" s="1">
        <f>'Raw data'!AU1226</f>
        <v>41035</v>
      </c>
      <c r="B1223">
        <f>'Raw data'!AV1226</f>
        <v>5670.1576288808083</v>
      </c>
    </row>
    <row r="1224" spans="1:2" x14ac:dyDescent="0.2">
      <c r="A1224" s="1">
        <f>'Raw data'!AU1227</f>
        <v>41036</v>
      </c>
      <c r="B1224">
        <f>'Raw data'!AV1227</f>
        <v>3560.3315344135303</v>
      </c>
    </row>
    <row r="1225" spans="1:2" x14ac:dyDescent="0.2">
      <c r="A1225" s="1">
        <f>'Raw data'!AU1228</f>
        <v>41037</v>
      </c>
      <c r="B1225">
        <f>'Raw data'!AV1228</f>
        <v>3296.6032726051208</v>
      </c>
    </row>
    <row r="1226" spans="1:2" x14ac:dyDescent="0.2">
      <c r="A1226" s="1">
        <f>'Raw data'!AU1229</f>
        <v>41038</v>
      </c>
      <c r="B1226">
        <f>'Raw data'!AV1229</f>
        <v>2505.4184871798921</v>
      </c>
    </row>
    <row r="1227" spans="1:2" x14ac:dyDescent="0.2">
      <c r="A1227" s="1">
        <f>'Raw data'!AU1230</f>
        <v>41039</v>
      </c>
      <c r="B1227">
        <f>'Raw data'!AV1230</f>
        <v>3692.1956653177358</v>
      </c>
    </row>
    <row r="1228" spans="1:2" x14ac:dyDescent="0.2">
      <c r="A1228" s="1">
        <f>'Raw data'!AU1231</f>
        <v>41040</v>
      </c>
      <c r="B1228">
        <f>'Raw data'!AV1231</f>
        <v>3296.6032726051208</v>
      </c>
    </row>
    <row r="1229" spans="1:2" x14ac:dyDescent="0.2">
      <c r="A1229" s="1">
        <f>'Raw data'!AU1232</f>
        <v>41041</v>
      </c>
      <c r="B1229">
        <f>'Raw data'!AV1232</f>
        <v>3428.4674035093258</v>
      </c>
    </row>
    <row r="1230" spans="1:2" x14ac:dyDescent="0.2">
      <c r="A1230" s="1">
        <f>'Raw data'!AU1233</f>
        <v>41042</v>
      </c>
      <c r="B1230">
        <f>'Raw data'!AV1233</f>
        <v>4219.6521889345549</v>
      </c>
    </row>
    <row r="1231" spans="1:2" x14ac:dyDescent="0.2">
      <c r="A1231" s="1">
        <f>'Raw data'!AU1234</f>
        <v>41043</v>
      </c>
      <c r="B1231">
        <f>'Raw data'!AV1234</f>
        <v>3955.9239271261449</v>
      </c>
    </row>
    <row r="1232" spans="1:2" x14ac:dyDescent="0.2">
      <c r="A1232" s="1">
        <f>'Raw data'!AU1235</f>
        <v>41044</v>
      </c>
      <c r="B1232">
        <f>'Raw data'!AV1235</f>
        <v>2769.1467489883012</v>
      </c>
    </row>
    <row r="1233" spans="1:2" x14ac:dyDescent="0.2">
      <c r="A1233" s="1">
        <f>'Raw data'!AU1236</f>
        <v>41045</v>
      </c>
      <c r="B1233">
        <f>'Raw data'!AV1236</f>
        <v>3692.1956653177358</v>
      </c>
    </row>
    <row r="1234" spans="1:2" x14ac:dyDescent="0.2">
      <c r="A1234" s="1">
        <f>'Raw data'!AU1237</f>
        <v>41046</v>
      </c>
      <c r="B1234">
        <f>'Raw data'!AV1237</f>
        <v>3560.3315344135303</v>
      </c>
    </row>
    <row r="1235" spans="1:2" x14ac:dyDescent="0.2">
      <c r="A1235" s="1">
        <f>'Raw data'!AU1238</f>
        <v>41047</v>
      </c>
      <c r="B1235">
        <f>'Raw data'!AV1238</f>
        <v>3164.7391417009162</v>
      </c>
    </row>
    <row r="1236" spans="1:2" x14ac:dyDescent="0.2">
      <c r="A1236" s="1">
        <f>'Raw data'!AU1239</f>
        <v>41048</v>
      </c>
      <c r="B1236">
        <f>'Raw data'!AV1239</f>
        <v>2769.1467489883012</v>
      </c>
    </row>
    <row r="1237" spans="1:2" x14ac:dyDescent="0.2">
      <c r="A1237" s="1">
        <f>'Raw data'!AU1240</f>
        <v>41049</v>
      </c>
      <c r="B1237">
        <f>'Raw data'!AV1240</f>
        <v>2241.6902253714825</v>
      </c>
    </row>
    <row r="1238" spans="1:2" x14ac:dyDescent="0.2">
      <c r="A1238" s="1">
        <f>'Raw data'!AU1241</f>
        <v>41050</v>
      </c>
      <c r="B1238">
        <f>'Raw data'!AV1241</f>
        <v>3692.1956653177358</v>
      </c>
    </row>
    <row r="1239" spans="1:2" x14ac:dyDescent="0.2">
      <c r="A1239" s="1">
        <f>'Raw data'!AU1242</f>
        <v>41051</v>
      </c>
      <c r="B1239">
        <f>'Raw data'!AV1242</f>
        <v>2769.1467489883012</v>
      </c>
    </row>
    <row r="1240" spans="1:2" x14ac:dyDescent="0.2">
      <c r="A1240" s="1">
        <f>'Raw data'!AU1243</f>
        <v>41052</v>
      </c>
      <c r="B1240">
        <f>'Raw data'!AV1243</f>
        <v>3428.4674035093258</v>
      </c>
    </row>
    <row r="1241" spans="1:2" x14ac:dyDescent="0.2">
      <c r="A1241" s="1">
        <f>'Raw data'!AU1244</f>
        <v>41053</v>
      </c>
      <c r="B1241">
        <f>'Raw data'!AV1244</f>
        <v>2637.2826180840966</v>
      </c>
    </row>
    <row r="1242" spans="1:2" x14ac:dyDescent="0.2">
      <c r="A1242" s="1">
        <f>'Raw data'!AU1245</f>
        <v>41054</v>
      </c>
      <c r="B1242">
        <f>'Raw data'!AV1245</f>
        <v>2901.0108798925066</v>
      </c>
    </row>
    <row r="1243" spans="1:2" x14ac:dyDescent="0.2">
      <c r="A1243" s="1">
        <f>'Raw data'!AU1246</f>
        <v>41055</v>
      </c>
      <c r="B1243">
        <f>'Raw data'!AV1246</f>
        <v>2769.1467489883012</v>
      </c>
    </row>
    <row r="1244" spans="1:2" x14ac:dyDescent="0.2">
      <c r="A1244" s="1">
        <f>'Raw data'!AU1247</f>
        <v>41056</v>
      </c>
      <c r="B1244">
        <f>'Raw data'!AV1247</f>
        <v>3560.3315344135303</v>
      </c>
    </row>
    <row r="1245" spans="1:2" x14ac:dyDescent="0.2">
      <c r="A1245" s="1">
        <f>'Raw data'!AU1248</f>
        <v>41057</v>
      </c>
      <c r="B1245">
        <f>'Raw data'!AV1248</f>
        <v>2901.0108798925066</v>
      </c>
    </row>
    <row r="1246" spans="1:2" x14ac:dyDescent="0.2">
      <c r="A1246" s="1">
        <f>'Raw data'!AU1249</f>
        <v>41058</v>
      </c>
      <c r="B1246">
        <f>'Raw data'!AV1249</f>
        <v>3560.3315344135303</v>
      </c>
    </row>
    <row r="1247" spans="1:2" x14ac:dyDescent="0.2">
      <c r="A1247" s="1">
        <f>'Raw data'!AU1250</f>
        <v>41059</v>
      </c>
      <c r="B1247">
        <f>'Raw data'!AV1250</f>
        <v>2373.554356275687</v>
      </c>
    </row>
    <row r="1248" spans="1:2" x14ac:dyDescent="0.2">
      <c r="A1248" s="1">
        <f>'Raw data'!AU1251</f>
        <v>41060</v>
      </c>
      <c r="B1248">
        <f>'Raw data'!AV1251</f>
        <v>3296.6032726051208</v>
      </c>
    </row>
    <row r="1249" spans="1:2" x14ac:dyDescent="0.2">
      <c r="A1249" s="1">
        <f>'Raw data'!AU1252</f>
        <v>41061</v>
      </c>
      <c r="B1249">
        <f>'Raw data'!AV1252</f>
        <v>1714.2337017546629</v>
      </c>
    </row>
    <row r="1250" spans="1:2" x14ac:dyDescent="0.2">
      <c r="A1250" s="1">
        <f>'Raw data'!AU1253</f>
        <v>41062</v>
      </c>
      <c r="B1250">
        <f>'Raw data'!AV1253</f>
        <v>3164.7391417009162</v>
      </c>
    </row>
    <row r="1251" spans="1:2" x14ac:dyDescent="0.2">
      <c r="A1251" s="1">
        <f>'Raw data'!AU1254</f>
        <v>41063</v>
      </c>
      <c r="B1251">
        <f>'Raw data'!AV1254</f>
        <v>2373.554356275687</v>
      </c>
    </row>
    <row r="1252" spans="1:2" x14ac:dyDescent="0.2">
      <c r="A1252" s="1">
        <f>'Raw data'!AU1255</f>
        <v>41064</v>
      </c>
      <c r="B1252">
        <f>'Raw data'!AV1255</f>
        <v>2769.1467489883012</v>
      </c>
    </row>
    <row r="1253" spans="1:2" x14ac:dyDescent="0.2">
      <c r="A1253" s="1">
        <f>'Raw data'!AU1256</f>
        <v>41065</v>
      </c>
      <c r="B1253">
        <f>'Raw data'!AV1256</f>
        <v>2769.1467489883012</v>
      </c>
    </row>
    <row r="1254" spans="1:2" x14ac:dyDescent="0.2">
      <c r="A1254" s="1">
        <f>'Raw data'!AU1257</f>
        <v>41066</v>
      </c>
      <c r="B1254">
        <f>'Raw data'!AV1257</f>
        <v>2505.4184871798921</v>
      </c>
    </row>
    <row r="1255" spans="1:2" x14ac:dyDescent="0.2">
      <c r="A1255" s="1">
        <f>'Raw data'!AU1258</f>
        <v>41067</v>
      </c>
      <c r="B1255">
        <f>'Raw data'!AV1258</f>
        <v>3032.8750107967112</v>
      </c>
    </row>
    <row r="1256" spans="1:2" x14ac:dyDescent="0.2">
      <c r="A1256" s="1">
        <f>'Raw data'!AU1259</f>
        <v>41068</v>
      </c>
      <c r="B1256">
        <f>'Raw data'!AV1259</f>
        <v>3955.9239271261449</v>
      </c>
    </row>
    <row r="1257" spans="1:2" x14ac:dyDescent="0.2">
      <c r="A1257" s="1">
        <f>'Raw data'!AU1260</f>
        <v>41069</v>
      </c>
      <c r="B1257">
        <f>'Raw data'!AV1260</f>
        <v>3692.1956653177358</v>
      </c>
    </row>
    <row r="1258" spans="1:2" x14ac:dyDescent="0.2">
      <c r="A1258" s="1">
        <f>'Raw data'!AU1261</f>
        <v>41070</v>
      </c>
      <c r="B1258">
        <f>'Raw data'!AV1261</f>
        <v>3296.6032726051208</v>
      </c>
    </row>
    <row r="1259" spans="1:2" x14ac:dyDescent="0.2">
      <c r="A1259" s="1">
        <f>'Raw data'!AU1262</f>
        <v>41071</v>
      </c>
      <c r="B1259">
        <f>'Raw data'!AV1262</f>
        <v>3428.4674035093258</v>
      </c>
    </row>
    <row r="1260" spans="1:2" x14ac:dyDescent="0.2">
      <c r="A1260" s="1">
        <f>'Raw data'!AU1263</f>
        <v>41072</v>
      </c>
      <c r="B1260">
        <f>'Raw data'!AV1263</f>
        <v>2373.554356275687</v>
      </c>
    </row>
    <row r="1261" spans="1:2" x14ac:dyDescent="0.2">
      <c r="A1261" s="1">
        <f>'Raw data'!AU1264</f>
        <v>41073</v>
      </c>
      <c r="B1261">
        <f>'Raw data'!AV1264</f>
        <v>4615.2445816471682</v>
      </c>
    </row>
    <row r="1262" spans="1:2" x14ac:dyDescent="0.2">
      <c r="A1262" s="1">
        <f>'Raw data'!AU1265</f>
        <v>41074</v>
      </c>
      <c r="B1262">
        <f>'Raw data'!AV1265</f>
        <v>3428.4674035093258</v>
      </c>
    </row>
    <row r="1263" spans="1:2" x14ac:dyDescent="0.2">
      <c r="A1263" s="1">
        <f>'Raw data'!AU1266</f>
        <v>41075</v>
      </c>
      <c r="B1263">
        <f>'Raw data'!AV1266</f>
        <v>3032.8750107967112</v>
      </c>
    </row>
    <row r="1264" spans="1:2" x14ac:dyDescent="0.2">
      <c r="A1264" s="1">
        <f>'Raw data'!AU1267</f>
        <v>41076</v>
      </c>
      <c r="B1264">
        <f>'Raw data'!AV1267</f>
        <v>3428.4674035093258</v>
      </c>
    </row>
    <row r="1265" spans="1:2" x14ac:dyDescent="0.2">
      <c r="A1265" s="1">
        <f>'Raw data'!AU1268</f>
        <v>41077</v>
      </c>
      <c r="B1265">
        <f>'Raw data'!AV1268</f>
        <v>3824.0597962219399</v>
      </c>
    </row>
    <row r="1266" spans="1:2" x14ac:dyDescent="0.2">
      <c r="A1266" s="1">
        <f>'Raw data'!AU1269</f>
        <v>41078</v>
      </c>
      <c r="B1266">
        <f>'Raw data'!AV1269</f>
        <v>2769.1467489883012</v>
      </c>
    </row>
    <row r="1267" spans="1:2" x14ac:dyDescent="0.2">
      <c r="A1267" s="1">
        <f>'Raw data'!AU1270</f>
        <v>41079</v>
      </c>
      <c r="B1267">
        <f>'Raw data'!AV1270</f>
        <v>3032.8750107967112</v>
      </c>
    </row>
    <row r="1268" spans="1:2" x14ac:dyDescent="0.2">
      <c r="A1268" s="1">
        <f>'Raw data'!AU1271</f>
        <v>41080</v>
      </c>
      <c r="B1268">
        <f>'Raw data'!AV1271</f>
        <v>3428.4674035093258</v>
      </c>
    </row>
    <row r="1269" spans="1:2" x14ac:dyDescent="0.2">
      <c r="A1269" s="1">
        <f>'Raw data'!AU1272</f>
        <v>41081</v>
      </c>
      <c r="B1269">
        <f>'Raw data'!AV1272</f>
        <v>3560.3315344135303</v>
      </c>
    </row>
    <row r="1270" spans="1:2" x14ac:dyDescent="0.2">
      <c r="A1270" s="1">
        <f>'Raw data'!AU1273</f>
        <v>41082</v>
      </c>
      <c r="B1270">
        <f>'Raw data'!AV1273</f>
        <v>3296.6032726051208</v>
      </c>
    </row>
    <row r="1271" spans="1:2" x14ac:dyDescent="0.2">
      <c r="A1271" s="1">
        <f>'Raw data'!AU1274</f>
        <v>41083</v>
      </c>
      <c r="B1271">
        <f>'Raw data'!AV1274</f>
        <v>3692.1956653177358</v>
      </c>
    </row>
    <row r="1272" spans="1:2" x14ac:dyDescent="0.2">
      <c r="A1272" s="1">
        <f>'Raw data'!AU1275</f>
        <v>41084</v>
      </c>
      <c r="B1272">
        <f>'Raw data'!AV1275</f>
        <v>3428.4674035093258</v>
      </c>
    </row>
    <row r="1273" spans="1:2" x14ac:dyDescent="0.2">
      <c r="A1273" s="1">
        <f>'Raw data'!AU1276</f>
        <v>41085</v>
      </c>
      <c r="B1273">
        <f>'Raw data'!AV1276</f>
        <v>3428.4674035093258</v>
      </c>
    </row>
    <row r="1274" spans="1:2" x14ac:dyDescent="0.2">
      <c r="A1274" s="1">
        <f>'Raw data'!AU1277</f>
        <v>41086</v>
      </c>
      <c r="B1274">
        <f>'Raw data'!AV1277</f>
        <v>3032.8750107967112</v>
      </c>
    </row>
    <row r="1275" spans="1:2" x14ac:dyDescent="0.2">
      <c r="A1275" s="1">
        <f>'Raw data'!AU1278</f>
        <v>41087</v>
      </c>
      <c r="B1275">
        <f>'Raw data'!AV1278</f>
        <v>3296.6032726051208</v>
      </c>
    </row>
    <row r="1276" spans="1:2" x14ac:dyDescent="0.2">
      <c r="A1276" s="1">
        <f>'Raw data'!AU1279</f>
        <v>41088</v>
      </c>
      <c r="B1276">
        <f>'Raw data'!AV1279</f>
        <v>3428.4674035093258</v>
      </c>
    </row>
    <row r="1277" spans="1:2" x14ac:dyDescent="0.2">
      <c r="A1277" s="1">
        <f>'Raw data'!AU1280</f>
        <v>41089</v>
      </c>
      <c r="B1277">
        <f>'Raw data'!AV1280</f>
        <v>3032.8750107967112</v>
      </c>
    </row>
    <row r="1278" spans="1:2" x14ac:dyDescent="0.2">
      <c r="A1278" s="1">
        <f>'Raw data'!AU1281</f>
        <v>41090</v>
      </c>
      <c r="B1278">
        <f>'Raw data'!AV1281</f>
        <v>3032.8750107967112</v>
      </c>
    </row>
    <row r="1279" spans="1:2" x14ac:dyDescent="0.2">
      <c r="A1279" s="1">
        <f>'Raw data'!AU1282</f>
        <v>41091</v>
      </c>
      <c r="B1279">
        <f>'Raw data'!AV1282</f>
        <v>3560.3315344135303</v>
      </c>
    </row>
    <row r="1280" spans="1:2" x14ac:dyDescent="0.2">
      <c r="A1280" s="1">
        <f>'Raw data'!AU1283</f>
        <v>41092</v>
      </c>
      <c r="B1280">
        <f>'Raw data'!AV1283</f>
        <v>2637.2826180840966</v>
      </c>
    </row>
    <row r="1281" spans="1:2" x14ac:dyDescent="0.2">
      <c r="A1281" s="1">
        <f>'Raw data'!AU1284</f>
        <v>41093</v>
      </c>
      <c r="B1281">
        <f>'Raw data'!AV1284</f>
        <v>3032.8750107967112</v>
      </c>
    </row>
    <row r="1282" spans="1:2" x14ac:dyDescent="0.2">
      <c r="A1282" s="1">
        <f>'Raw data'!AU1285</f>
        <v>41094</v>
      </c>
      <c r="B1282">
        <f>'Raw data'!AV1285</f>
        <v>3824.0597962219399</v>
      </c>
    </row>
    <row r="1283" spans="1:2" x14ac:dyDescent="0.2">
      <c r="A1283" s="1">
        <f>'Raw data'!AU1286</f>
        <v>41095</v>
      </c>
      <c r="B1283">
        <f>'Raw data'!AV1286</f>
        <v>3032.8750107967112</v>
      </c>
    </row>
    <row r="1284" spans="1:2" x14ac:dyDescent="0.2">
      <c r="A1284" s="1">
        <f>'Raw data'!AU1287</f>
        <v>41096</v>
      </c>
      <c r="B1284">
        <f>'Raw data'!AV1287</f>
        <v>2637.2826180840966</v>
      </c>
    </row>
    <row r="1285" spans="1:2" x14ac:dyDescent="0.2">
      <c r="A1285" s="1">
        <f>'Raw data'!AU1288</f>
        <v>41097</v>
      </c>
      <c r="B1285">
        <f>'Raw data'!AV1288</f>
        <v>3428.4674035093258</v>
      </c>
    </row>
    <row r="1286" spans="1:2" x14ac:dyDescent="0.2">
      <c r="A1286" s="1">
        <f>'Raw data'!AU1289</f>
        <v>41098</v>
      </c>
      <c r="B1286">
        <f>'Raw data'!AV1289</f>
        <v>3692.1956653177358</v>
      </c>
    </row>
    <row r="1287" spans="1:2" x14ac:dyDescent="0.2">
      <c r="A1287" s="1">
        <f>'Raw data'!AU1290</f>
        <v>41099</v>
      </c>
      <c r="B1287">
        <f>'Raw data'!AV1290</f>
        <v>4087.7880580303499</v>
      </c>
    </row>
    <row r="1288" spans="1:2" x14ac:dyDescent="0.2">
      <c r="A1288" s="1">
        <f>'Raw data'!AU1291</f>
        <v>41100</v>
      </c>
      <c r="B1288">
        <f>'Raw data'!AV1291</f>
        <v>3692.1956653177358</v>
      </c>
    </row>
    <row r="1289" spans="1:2" x14ac:dyDescent="0.2">
      <c r="A1289" s="1">
        <f>'Raw data'!AU1292</f>
        <v>41101</v>
      </c>
      <c r="B1289">
        <f>'Raw data'!AV1292</f>
        <v>3955.9239271261449</v>
      </c>
    </row>
    <row r="1290" spans="1:2" x14ac:dyDescent="0.2">
      <c r="A1290" s="1">
        <f>'Raw data'!AU1293</f>
        <v>41102</v>
      </c>
      <c r="B1290">
        <f>'Raw data'!AV1293</f>
        <v>3296.6032726051208</v>
      </c>
    </row>
    <row r="1291" spans="1:2" x14ac:dyDescent="0.2">
      <c r="A1291" s="1">
        <f>'Raw data'!AU1294</f>
        <v>41103</v>
      </c>
      <c r="B1291">
        <f>'Raw data'!AV1294</f>
        <v>3824.0597962219399</v>
      </c>
    </row>
    <row r="1292" spans="1:2" x14ac:dyDescent="0.2">
      <c r="A1292" s="1">
        <f>'Raw data'!AU1295</f>
        <v>41104</v>
      </c>
      <c r="B1292">
        <f>'Raw data'!AV1295</f>
        <v>3692.1956653177358</v>
      </c>
    </row>
    <row r="1293" spans="1:2" x14ac:dyDescent="0.2">
      <c r="A1293" s="1">
        <f>'Raw data'!AU1296</f>
        <v>41105</v>
      </c>
      <c r="B1293">
        <f>'Raw data'!AV1296</f>
        <v>3296.6032726051208</v>
      </c>
    </row>
    <row r="1294" spans="1:2" x14ac:dyDescent="0.2">
      <c r="A1294" s="1">
        <f>'Raw data'!AU1297</f>
        <v>41106</v>
      </c>
      <c r="B1294">
        <f>'Raw data'!AV1297</f>
        <v>3692.1956653177358</v>
      </c>
    </row>
    <row r="1295" spans="1:2" x14ac:dyDescent="0.2">
      <c r="A1295" s="1">
        <f>'Raw data'!AU1298</f>
        <v>41107</v>
      </c>
      <c r="B1295">
        <f>'Raw data'!AV1298</f>
        <v>4219.6521889345549</v>
      </c>
    </row>
    <row r="1296" spans="1:2" x14ac:dyDescent="0.2">
      <c r="A1296" s="1">
        <f>'Raw data'!AU1299</f>
        <v>41108</v>
      </c>
      <c r="B1296">
        <f>'Raw data'!AV1299</f>
        <v>3164.7391417009162</v>
      </c>
    </row>
    <row r="1297" spans="1:2" x14ac:dyDescent="0.2">
      <c r="A1297" s="1">
        <f>'Raw data'!AU1300</f>
        <v>41109</v>
      </c>
      <c r="B1297">
        <f>'Raw data'!AV1300</f>
        <v>4615.2445816471682</v>
      </c>
    </row>
    <row r="1298" spans="1:2" x14ac:dyDescent="0.2">
      <c r="A1298" s="1">
        <f>'Raw data'!AU1301</f>
        <v>41110</v>
      </c>
      <c r="B1298">
        <f>'Raw data'!AV1301</f>
        <v>4351.51631983876</v>
      </c>
    </row>
    <row r="1299" spans="1:2" x14ac:dyDescent="0.2">
      <c r="A1299" s="1">
        <f>'Raw data'!AU1302</f>
        <v>41111</v>
      </c>
      <c r="B1299">
        <f>'Raw data'!AV1302</f>
        <v>4747.1087125513741</v>
      </c>
    </row>
    <row r="1300" spans="1:2" x14ac:dyDescent="0.2">
      <c r="A1300" s="1">
        <f>'Raw data'!AU1303</f>
        <v>41112</v>
      </c>
      <c r="B1300">
        <f>'Raw data'!AV1303</f>
        <v>4483.380450742965</v>
      </c>
    </row>
    <row r="1301" spans="1:2" x14ac:dyDescent="0.2">
      <c r="A1301" s="1">
        <f>'Raw data'!AU1304</f>
        <v>41113</v>
      </c>
      <c r="B1301">
        <f>'Raw data'!AV1304</f>
        <v>3824.0597962219399</v>
      </c>
    </row>
    <row r="1302" spans="1:2" x14ac:dyDescent="0.2">
      <c r="A1302" s="1">
        <f>'Raw data'!AU1305</f>
        <v>41114</v>
      </c>
      <c r="B1302">
        <f>'Raw data'!AV1305</f>
        <v>3560.3315344135303</v>
      </c>
    </row>
    <row r="1303" spans="1:2" x14ac:dyDescent="0.2">
      <c r="A1303" s="1">
        <f>'Raw data'!AU1306</f>
        <v>41115</v>
      </c>
      <c r="B1303">
        <f>'Raw data'!AV1306</f>
        <v>3296.6032726051208</v>
      </c>
    </row>
    <row r="1304" spans="1:2" x14ac:dyDescent="0.2">
      <c r="A1304" s="1">
        <f>'Raw data'!AU1307</f>
        <v>41116</v>
      </c>
      <c r="B1304">
        <f>'Raw data'!AV1307</f>
        <v>3428.4674035093258</v>
      </c>
    </row>
    <row r="1305" spans="1:2" x14ac:dyDescent="0.2">
      <c r="A1305" s="1">
        <f>'Raw data'!AU1308</f>
        <v>41117</v>
      </c>
      <c r="B1305">
        <f>'Raw data'!AV1308</f>
        <v>3692.1956653177358</v>
      </c>
    </row>
    <row r="1306" spans="1:2" x14ac:dyDescent="0.2">
      <c r="A1306" s="1">
        <f>'Raw data'!AU1309</f>
        <v>41118</v>
      </c>
      <c r="B1306">
        <f>'Raw data'!AV1309</f>
        <v>3164.7391417009162</v>
      </c>
    </row>
    <row r="1307" spans="1:2" x14ac:dyDescent="0.2">
      <c r="A1307" s="1">
        <f>'Raw data'!AU1310</f>
        <v>41119</v>
      </c>
      <c r="B1307">
        <f>'Raw data'!AV1310</f>
        <v>3428.4674035093258</v>
      </c>
    </row>
    <row r="1308" spans="1:2" x14ac:dyDescent="0.2">
      <c r="A1308" s="1">
        <f>'Raw data'!AU1311</f>
        <v>41120</v>
      </c>
      <c r="B1308">
        <f>'Raw data'!AV1311</f>
        <v>3824.0597962219399</v>
      </c>
    </row>
    <row r="1309" spans="1:2" x14ac:dyDescent="0.2">
      <c r="A1309" s="1">
        <f>'Raw data'!AU1312</f>
        <v>41121</v>
      </c>
      <c r="B1309">
        <f>'Raw data'!AV1312</f>
        <v>3824.0597962219399</v>
      </c>
    </row>
    <row r="1310" spans="1:2" x14ac:dyDescent="0.2">
      <c r="A1310" s="1">
        <f>'Raw data'!AU1313</f>
        <v>41122</v>
      </c>
      <c r="B1310">
        <f>'Raw data'!AV1313</f>
        <v>3955.9239271261449</v>
      </c>
    </row>
    <row r="1311" spans="1:2" x14ac:dyDescent="0.2">
      <c r="A1311" s="1">
        <f>'Raw data'!AU1314</f>
        <v>41123</v>
      </c>
      <c r="B1311">
        <f>'Raw data'!AV1314</f>
        <v>4087.7880580303499</v>
      </c>
    </row>
    <row r="1312" spans="1:2" x14ac:dyDescent="0.2">
      <c r="A1312" s="1">
        <f>'Raw data'!AU1315</f>
        <v>41124</v>
      </c>
      <c r="B1312">
        <f>'Raw data'!AV1315</f>
        <v>4615.2445816471682</v>
      </c>
    </row>
    <row r="1313" spans="1:2" x14ac:dyDescent="0.2">
      <c r="A1313" s="1">
        <f>'Raw data'!AU1316</f>
        <v>41125</v>
      </c>
      <c r="B1313">
        <f>'Raw data'!AV1316</f>
        <v>3955.9239271261449</v>
      </c>
    </row>
    <row r="1314" spans="1:2" x14ac:dyDescent="0.2">
      <c r="A1314" s="1">
        <f>'Raw data'!AU1317</f>
        <v>41126</v>
      </c>
      <c r="B1314">
        <f>'Raw data'!AV1317</f>
        <v>3428.4674035093258</v>
      </c>
    </row>
    <row r="1315" spans="1:2" x14ac:dyDescent="0.2">
      <c r="A1315" s="1">
        <f>'Raw data'!AU1318</f>
        <v>41127</v>
      </c>
      <c r="B1315">
        <f>'Raw data'!AV1318</f>
        <v>3692.1956653177358</v>
      </c>
    </row>
    <row r="1316" spans="1:2" x14ac:dyDescent="0.2">
      <c r="A1316" s="1">
        <f>'Raw data'!AU1319</f>
        <v>41128</v>
      </c>
      <c r="B1316">
        <f>'Raw data'!AV1319</f>
        <v>4087.7880580303499</v>
      </c>
    </row>
    <row r="1317" spans="1:2" x14ac:dyDescent="0.2">
      <c r="A1317" s="1">
        <f>'Raw data'!AU1320</f>
        <v>41129</v>
      </c>
      <c r="B1317">
        <f>'Raw data'!AV1320</f>
        <v>3692.1956653177358</v>
      </c>
    </row>
    <row r="1318" spans="1:2" x14ac:dyDescent="0.2">
      <c r="A1318" s="1">
        <f>'Raw data'!AU1321</f>
        <v>41130</v>
      </c>
      <c r="B1318">
        <f>'Raw data'!AV1321</f>
        <v>4087.7880580303499</v>
      </c>
    </row>
    <row r="1319" spans="1:2" x14ac:dyDescent="0.2">
      <c r="A1319" s="1">
        <f>'Raw data'!AU1322</f>
        <v>41131</v>
      </c>
      <c r="B1319">
        <f>'Raw data'!AV1322</f>
        <v>3560.3315344135303</v>
      </c>
    </row>
    <row r="1320" spans="1:2" x14ac:dyDescent="0.2">
      <c r="A1320" s="1">
        <f>'Raw data'!AU1323</f>
        <v>41132</v>
      </c>
      <c r="B1320">
        <f>'Raw data'!AV1323</f>
        <v>3428.4674035093258</v>
      </c>
    </row>
    <row r="1321" spans="1:2" x14ac:dyDescent="0.2">
      <c r="A1321" s="1">
        <f>'Raw data'!AU1324</f>
        <v>41133</v>
      </c>
      <c r="B1321">
        <f>'Raw data'!AV1324</f>
        <v>4615.2445816471682</v>
      </c>
    </row>
    <row r="1322" spans="1:2" x14ac:dyDescent="0.2">
      <c r="A1322" s="1">
        <f>'Raw data'!AU1325</f>
        <v>41134</v>
      </c>
      <c r="B1322">
        <f>'Raw data'!AV1325</f>
        <v>3824.0597962219399</v>
      </c>
    </row>
    <row r="1323" spans="1:2" x14ac:dyDescent="0.2">
      <c r="A1323" s="1">
        <f>'Raw data'!AU1326</f>
        <v>41135</v>
      </c>
      <c r="B1323">
        <f>'Raw data'!AV1326</f>
        <v>5010.8369743597841</v>
      </c>
    </row>
    <row r="1324" spans="1:2" x14ac:dyDescent="0.2">
      <c r="A1324" s="1">
        <f>'Raw data'!AU1327</f>
        <v>41136</v>
      </c>
      <c r="B1324">
        <f>'Raw data'!AV1327</f>
        <v>5142.7011052639882</v>
      </c>
    </row>
    <row r="1325" spans="1:2" x14ac:dyDescent="0.2">
      <c r="A1325" s="1">
        <f>'Raw data'!AU1328</f>
        <v>41137</v>
      </c>
      <c r="B1325">
        <f>'Raw data'!AV1328</f>
        <v>6593.2065452102415</v>
      </c>
    </row>
    <row r="1326" spans="1:2" x14ac:dyDescent="0.2">
      <c r="A1326" s="1">
        <f>'Raw data'!AU1329</f>
        <v>41138</v>
      </c>
      <c r="B1326">
        <f>'Raw data'!AV1329</f>
        <v>6065.7500215934224</v>
      </c>
    </row>
    <row r="1327" spans="1:2" x14ac:dyDescent="0.2">
      <c r="A1327" s="1">
        <f>'Raw data'!AU1330</f>
        <v>41139</v>
      </c>
      <c r="B1327">
        <f>'Raw data'!AV1330</f>
        <v>4351.51631983876</v>
      </c>
    </row>
    <row r="1328" spans="1:2" x14ac:dyDescent="0.2">
      <c r="A1328" s="1">
        <f>'Raw data'!AU1331</f>
        <v>41140</v>
      </c>
      <c r="B1328">
        <f>'Raw data'!AV1331</f>
        <v>5802.0217597850133</v>
      </c>
    </row>
    <row r="1329" spans="1:2" x14ac:dyDescent="0.2">
      <c r="A1329" s="1">
        <f>'Raw data'!AU1332</f>
        <v>41141</v>
      </c>
      <c r="B1329">
        <f>'Raw data'!AV1332</f>
        <v>4878.9728434555791</v>
      </c>
    </row>
    <row r="1330" spans="1:2" x14ac:dyDescent="0.2">
      <c r="A1330" s="1">
        <f>'Raw data'!AU1333</f>
        <v>41142</v>
      </c>
      <c r="B1330">
        <f>'Raw data'!AV1333</f>
        <v>6725.0706761144456</v>
      </c>
    </row>
    <row r="1331" spans="1:2" x14ac:dyDescent="0.2">
      <c r="A1331" s="1">
        <f>'Raw data'!AU1334</f>
        <v>41143</v>
      </c>
      <c r="B1331">
        <f>'Raw data'!AV1334</f>
        <v>6856.9348070186516</v>
      </c>
    </row>
    <row r="1332" spans="1:2" x14ac:dyDescent="0.2">
      <c r="A1332" s="1">
        <f>'Raw data'!AU1335</f>
        <v>41144</v>
      </c>
      <c r="B1332">
        <f>'Raw data'!AV1335</f>
        <v>5670.1576288808083</v>
      </c>
    </row>
    <row r="1333" spans="1:2" x14ac:dyDescent="0.2">
      <c r="A1333" s="1">
        <f>'Raw data'!AU1336</f>
        <v>41145</v>
      </c>
      <c r="B1333">
        <f>'Raw data'!AV1336</f>
        <v>4747.1087125513741</v>
      </c>
    </row>
    <row r="1334" spans="1:2" x14ac:dyDescent="0.2">
      <c r="A1334" s="1">
        <f>'Raw data'!AU1337</f>
        <v>41146</v>
      </c>
      <c r="B1334">
        <f>'Raw data'!AV1337</f>
        <v>4351.51631983876</v>
      </c>
    </row>
    <row r="1335" spans="1:2" x14ac:dyDescent="0.2">
      <c r="A1335" s="1">
        <f>'Raw data'!AU1338</f>
        <v>41147</v>
      </c>
      <c r="B1335">
        <f>'Raw data'!AV1338</f>
        <v>4087.7880580303499</v>
      </c>
    </row>
    <row r="1336" spans="1:2" x14ac:dyDescent="0.2">
      <c r="A1336" s="1">
        <f>'Raw data'!AU1339</f>
        <v>41148</v>
      </c>
      <c r="B1336">
        <f>'Raw data'!AV1339</f>
        <v>3824.0597962219399</v>
      </c>
    </row>
    <row r="1337" spans="1:2" x14ac:dyDescent="0.2">
      <c r="A1337" s="1">
        <f>'Raw data'!AU1340</f>
        <v>41149</v>
      </c>
      <c r="B1337">
        <f>'Raw data'!AV1340</f>
        <v>4615.2445816471682</v>
      </c>
    </row>
    <row r="1338" spans="1:2" x14ac:dyDescent="0.2">
      <c r="A1338" s="1">
        <f>'Raw data'!AU1341</f>
        <v>41150</v>
      </c>
      <c r="B1338">
        <f>'Raw data'!AV1341</f>
        <v>4747.1087125513741</v>
      </c>
    </row>
    <row r="1339" spans="1:2" x14ac:dyDescent="0.2">
      <c r="A1339" s="1">
        <f>'Raw data'!AU1342</f>
        <v>41151</v>
      </c>
      <c r="B1339">
        <f>'Raw data'!AV1342</f>
        <v>4087.7880580303499</v>
      </c>
    </row>
    <row r="1340" spans="1:2" x14ac:dyDescent="0.2">
      <c r="A1340" s="1">
        <f>'Raw data'!AU1343</f>
        <v>41152</v>
      </c>
      <c r="B1340">
        <f>'Raw data'!AV1343</f>
        <v>3428.4674035093258</v>
      </c>
    </row>
    <row r="1341" spans="1:2" x14ac:dyDescent="0.2">
      <c r="A1341" s="1">
        <f>'Raw data'!AU1344</f>
        <v>41153</v>
      </c>
      <c r="B1341">
        <f>'Raw data'!AV1344</f>
        <v>4087.7880580303499</v>
      </c>
    </row>
    <row r="1342" spans="1:2" x14ac:dyDescent="0.2">
      <c r="A1342" s="1">
        <f>'Raw data'!AU1345</f>
        <v>41154</v>
      </c>
      <c r="B1342">
        <f>'Raw data'!AV1345</f>
        <v>3824.0597962219399</v>
      </c>
    </row>
    <row r="1343" spans="1:2" x14ac:dyDescent="0.2">
      <c r="A1343" s="1">
        <f>'Raw data'!AU1346</f>
        <v>41155</v>
      </c>
      <c r="B1343">
        <f>'Raw data'!AV1346</f>
        <v>3692.1956653177358</v>
      </c>
    </row>
    <row r="1344" spans="1:2" x14ac:dyDescent="0.2">
      <c r="A1344" s="1">
        <f>'Raw data'!AU1347</f>
        <v>41156</v>
      </c>
      <c r="B1344">
        <f>'Raw data'!AV1347</f>
        <v>3296.6032726051208</v>
      </c>
    </row>
    <row r="1345" spans="1:2" x14ac:dyDescent="0.2">
      <c r="A1345" s="1">
        <f>'Raw data'!AU1348</f>
        <v>41157</v>
      </c>
      <c r="B1345">
        <f>'Raw data'!AV1348</f>
        <v>13186.413090420483</v>
      </c>
    </row>
    <row r="1346" spans="1:2" x14ac:dyDescent="0.2">
      <c r="A1346" s="1">
        <f>'Raw data'!AU1349</f>
        <v>41158</v>
      </c>
      <c r="B1346">
        <f>'Raw data'!AV1349</f>
        <v>12131.500043186845</v>
      </c>
    </row>
    <row r="1347" spans="1:2" x14ac:dyDescent="0.2">
      <c r="A1347" s="1">
        <f>'Raw data'!AU1350</f>
        <v>41159</v>
      </c>
      <c r="B1347">
        <f>'Raw data'!AV1350</f>
        <v>6725.0706761144456</v>
      </c>
    </row>
    <row r="1348" spans="1:2" x14ac:dyDescent="0.2">
      <c r="A1348" s="1">
        <f>'Raw data'!AU1351</f>
        <v>41160</v>
      </c>
      <c r="B1348">
        <f>'Raw data'!AV1351</f>
        <v>5670.1576288808083</v>
      </c>
    </row>
    <row r="1349" spans="1:2" x14ac:dyDescent="0.2">
      <c r="A1349" s="1">
        <f>'Raw data'!AU1352</f>
        <v>41161</v>
      </c>
      <c r="B1349">
        <f>'Raw data'!AV1352</f>
        <v>5670.1576288808083</v>
      </c>
    </row>
    <row r="1350" spans="1:2" x14ac:dyDescent="0.2">
      <c r="A1350" s="1">
        <f>'Raw data'!AU1353</f>
        <v>41162</v>
      </c>
      <c r="B1350">
        <f>'Raw data'!AV1353</f>
        <v>4219.6521889345549</v>
      </c>
    </row>
    <row r="1351" spans="1:2" x14ac:dyDescent="0.2">
      <c r="A1351" s="1">
        <f>'Raw data'!AU1354</f>
        <v>41163</v>
      </c>
      <c r="B1351">
        <f>'Raw data'!AV1354</f>
        <v>4878.9728434555791</v>
      </c>
    </row>
    <row r="1352" spans="1:2" x14ac:dyDescent="0.2">
      <c r="A1352" s="1">
        <f>'Raw data'!AU1355</f>
        <v>41164</v>
      </c>
      <c r="B1352">
        <f>'Raw data'!AV1355</f>
        <v>4219.6521889345549</v>
      </c>
    </row>
    <row r="1353" spans="1:2" x14ac:dyDescent="0.2">
      <c r="A1353" s="1">
        <f>'Raw data'!AU1356</f>
        <v>41165</v>
      </c>
      <c r="B1353">
        <f>'Raw data'!AV1356</f>
        <v>4351.51631983876</v>
      </c>
    </row>
    <row r="1354" spans="1:2" x14ac:dyDescent="0.2">
      <c r="A1354" s="1">
        <f>'Raw data'!AU1357</f>
        <v>41166</v>
      </c>
      <c r="B1354">
        <f>'Raw data'!AV1357</f>
        <v>4087.7880580303499</v>
      </c>
    </row>
    <row r="1355" spans="1:2" x14ac:dyDescent="0.2">
      <c r="A1355" s="1">
        <f>'Raw data'!AU1358</f>
        <v>41167</v>
      </c>
      <c r="B1355">
        <f>'Raw data'!AV1358</f>
        <v>3296.6032726051208</v>
      </c>
    </row>
    <row r="1356" spans="1:2" x14ac:dyDescent="0.2">
      <c r="A1356" s="1">
        <f>'Raw data'!AU1359</f>
        <v>41168</v>
      </c>
      <c r="B1356">
        <f>'Raw data'!AV1359</f>
        <v>4615.2445816471682</v>
      </c>
    </row>
    <row r="1357" spans="1:2" x14ac:dyDescent="0.2">
      <c r="A1357" s="1">
        <f>'Raw data'!AU1360</f>
        <v>41169</v>
      </c>
      <c r="B1357">
        <f>'Raw data'!AV1360</f>
        <v>3955.9239271261449</v>
      </c>
    </row>
    <row r="1358" spans="1:2" x14ac:dyDescent="0.2">
      <c r="A1358" s="1">
        <f>'Raw data'!AU1361</f>
        <v>41170</v>
      </c>
      <c r="B1358">
        <f>'Raw data'!AV1361</f>
        <v>4351.51631983876</v>
      </c>
    </row>
    <row r="1359" spans="1:2" x14ac:dyDescent="0.2">
      <c r="A1359" s="1">
        <f>'Raw data'!AU1362</f>
        <v>41171</v>
      </c>
      <c r="B1359">
        <f>'Raw data'!AV1362</f>
        <v>5406.4293670723991</v>
      </c>
    </row>
    <row r="1360" spans="1:2" x14ac:dyDescent="0.2">
      <c r="A1360" s="1">
        <f>'Raw data'!AU1363</f>
        <v>41172</v>
      </c>
      <c r="B1360">
        <f>'Raw data'!AV1363</f>
        <v>3955.9239271261449</v>
      </c>
    </row>
    <row r="1361" spans="1:2" x14ac:dyDescent="0.2">
      <c r="A1361" s="1">
        <f>'Raw data'!AU1364</f>
        <v>41173</v>
      </c>
      <c r="B1361">
        <f>'Raw data'!AV1364</f>
        <v>3692.1956653177358</v>
      </c>
    </row>
    <row r="1362" spans="1:2" x14ac:dyDescent="0.2">
      <c r="A1362" s="1">
        <f>'Raw data'!AU1365</f>
        <v>41174</v>
      </c>
      <c r="B1362">
        <f>'Raw data'!AV1365</f>
        <v>3692.1956653177358</v>
      </c>
    </row>
    <row r="1363" spans="1:2" x14ac:dyDescent="0.2">
      <c r="A1363" s="1">
        <f>'Raw data'!AU1366</f>
        <v>41175</v>
      </c>
      <c r="B1363">
        <f>'Raw data'!AV1366</f>
        <v>4087.7880580303499</v>
      </c>
    </row>
    <row r="1364" spans="1:2" x14ac:dyDescent="0.2">
      <c r="A1364" s="1">
        <f>'Raw data'!AU1367</f>
        <v>41176</v>
      </c>
      <c r="B1364">
        <f>'Raw data'!AV1367</f>
        <v>4483.380450742965</v>
      </c>
    </row>
    <row r="1365" spans="1:2" x14ac:dyDescent="0.2">
      <c r="A1365" s="1">
        <f>'Raw data'!AU1368</f>
        <v>41177</v>
      </c>
      <c r="B1365">
        <f>'Raw data'!AV1368</f>
        <v>4615.2445816471682</v>
      </c>
    </row>
    <row r="1366" spans="1:2" x14ac:dyDescent="0.2">
      <c r="A1366" s="1">
        <f>'Raw data'!AU1369</f>
        <v>41178</v>
      </c>
      <c r="B1366">
        <f>'Raw data'!AV1369</f>
        <v>4087.7880580303499</v>
      </c>
    </row>
    <row r="1367" spans="1:2" x14ac:dyDescent="0.2">
      <c r="A1367" s="1">
        <f>'Raw data'!AU1370</f>
        <v>41179</v>
      </c>
      <c r="B1367">
        <f>'Raw data'!AV1370</f>
        <v>4351.51631983876</v>
      </c>
    </row>
    <row r="1368" spans="1:2" x14ac:dyDescent="0.2">
      <c r="A1368" s="1">
        <f>'Raw data'!AU1371</f>
        <v>41180</v>
      </c>
      <c r="B1368">
        <f>'Raw data'!AV1371</f>
        <v>4483.380450742965</v>
      </c>
    </row>
    <row r="1369" spans="1:2" x14ac:dyDescent="0.2">
      <c r="A1369" s="1">
        <f>'Raw data'!AU1372</f>
        <v>41181</v>
      </c>
      <c r="B1369">
        <f>'Raw data'!AV1372</f>
        <v>3692.1956653177358</v>
      </c>
    </row>
    <row r="1370" spans="1:2" x14ac:dyDescent="0.2">
      <c r="A1370" s="1">
        <f>'Raw data'!AU1373</f>
        <v>41182</v>
      </c>
      <c r="B1370">
        <f>'Raw data'!AV1373</f>
        <v>3692.1956653177358</v>
      </c>
    </row>
    <row r="1371" spans="1:2" x14ac:dyDescent="0.2">
      <c r="A1371" s="1">
        <f>'Raw data'!AU1374</f>
        <v>41183</v>
      </c>
      <c r="B1371">
        <f>'Raw data'!AV1374</f>
        <v>4219.6521889345549</v>
      </c>
    </row>
    <row r="1372" spans="1:2" x14ac:dyDescent="0.2">
      <c r="A1372" s="1">
        <f>'Raw data'!AU1375</f>
        <v>41184</v>
      </c>
      <c r="B1372">
        <f>'Raw data'!AV1375</f>
        <v>4615.2445816471682</v>
      </c>
    </row>
    <row r="1373" spans="1:2" x14ac:dyDescent="0.2">
      <c r="A1373" s="1">
        <f>'Raw data'!AU1376</f>
        <v>41185</v>
      </c>
      <c r="B1373">
        <f>'Raw data'!AV1376</f>
        <v>4878.9728434555791</v>
      </c>
    </row>
    <row r="1374" spans="1:2" x14ac:dyDescent="0.2">
      <c r="A1374" s="1">
        <f>'Raw data'!AU1377</f>
        <v>41186</v>
      </c>
      <c r="B1374">
        <f>'Raw data'!AV1377</f>
        <v>4219.6521889345549</v>
      </c>
    </row>
    <row r="1375" spans="1:2" x14ac:dyDescent="0.2">
      <c r="A1375" s="1">
        <f>'Raw data'!AU1378</f>
        <v>41187</v>
      </c>
      <c r="B1375">
        <f>'Raw data'!AV1378</f>
        <v>3692.1956653177358</v>
      </c>
    </row>
    <row r="1376" spans="1:2" x14ac:dyDescent="0.2">
      <c r="A1376" s="1">
        <f>'Raw data'!AU1379</f>
        <v>41188</v>
      </c>
      <c r="B1376">
        <f>'Raw data'!AV1379</f>
        <v>3428.4674035093258</v>
      </c>
    </row>
    <row r="1377" spans="1:2" x14ac:dyDescent="0.2">
      <c r="A1377" s="1">
        <f>'Raw data'!AU1380</f>
        <v>41189</v>
      </c>
      <c r="B1377">
        <f>'Raw data'!AV1380</f>
        <v>3164.7391417009162</v>
      </c>
    </row>
    <row r="1378" spans="1:2" x14ac:dyDescent="0.2">
      <c r="A1378" s="1">
        <f>'Raw data'!AU1381</f>
        <v>41190</v>
      </c>
      <c r="B1378">
        <f>'Raw data'!AV1381</f>
        <v>3955.9239271261449</v>
      </c>
    </row>
    <row r="1379" spans="1:2" x14ac:dyDescent="0.2">
      <c r="A1379" s="1">
        <f>'Raw data'!AU1382</f>
        <v>41191</v>
      </c>
      <c r="B1379">
        <f>'Raw data'!AV1382</f>
        <v>3824.0597962219399</v>
      </c>
    </row>
    <row r="1380" spans="1:2" x14ac:dyDescent="0.2">
      <c r="A1380" s="1">
        <f>'Raw data'!AU1383</f>
        <v>41192</v>
      </c>
      <c r="B1380">
        <f>'Raw data'!AV1383</f>
        <v>4219.6521889345549</v>
      </c>
    </row>
    <row r="1381" spans="1:2" x14ac:dyDescent="0.2">
      <c r="A1381" s="1">
        <f>'Raw data'!AU1384</f>
        <v>41193</v>
      </c>
      <c r="B1381">
        <f>'Raw data'!AV1384</f>
        <v>5274.5652361681932</v>
      </c>
    </row>
    <row r="1382" spans="1:2" x14ac:dyDescent="0.2">
      <c r="A1382" s="1">
        <f>'Raw data'!AU1385</f>
        <v>41194</v>
      </c>
      <c r="B1382">
        <f>'Raw data'!AV1385</f>
        <v>5406.4293670723991</v>
      </c>
    </row>
    <row r="1383" spans="1:2" x14ac:dyDescent="0.2">
      <c r="A1383" s="1">
        <f>'Raw data'!AU1386</f>
        <v>41195</v>
      </c>
      <c r="B1383">
        <f>'Raw data'!AV1386</f>
        <v>3560.3315344135303</v>
      </c>
    </row>
    <row r="1384" spans="1:2" x14ac:dyDescent="0.2">
      <c r="A1384" s="1">
        <f>'Raw data'!AU1387</f>
        <v>41196</v>
      </c>
      <c r="B1384">
        <f>'Raw data'!AV1387</f>
        <v>3296.6032726051208</v>
      </c>
    </row>
    <row r="1385" spans="1:2" x14ac:dyDescent="0.2">
      <c r="A1385" s="1">
        <f>'Raw data'!AU1388</f>
        <v>41197</v>
      </c>
      <c r="B1385">
        <f>'Raw data'!AV1388</f>
        <v>3824.0597962219399</v>
      </c>
    </row>
    <row r="1386" spans="1:2" x14ac:dyDescent="0.2">
      <c r="A1386" s="1">
        <f>'Raw data'!AU1389</f>
        <v>41198</v>
      </c>
      <c r="B1386">
        <f>'Raw data'!AV1389</f>
        <v>4483.380450742965</v>
      </c>
    </row>
    <row r="1387" spans="1:2" x14ac:dyDescent="0.2">
      <c r="A1387" s="1">
        <f>'Raw data'!AU1390</f>
        <v>41199</v>
      </c>
      <c r="B1387">
        <f>'Raw data'!AV1390</f>
        <v>3164.7391417009162</v>
      </c>
    </row>
    <row r="1388" spans="1:2" x14ac:dyDescent="0.2">
      <c r="A1388" s="1">
        <f>'Raw data'!AU1391</f>
        <v>41200</v>
      </c>
      <c r="B1388">
        <f>'Raw data'!AV1391</f>
        <v>4219.6521889345549</v>
      </c>
    </row>
    <row r="1389" spans="1:2" x14ac:dyDescent="0.2">
      <c r="A1389" s="1">
        <f>'Raw data'!AU1392</f>
        <v>41201</v>
      </c>
      <c r="B1389">
        <f>'Raw data'!AV1392</f>
        <v>4219.6521889345549</v>
      </c>
    </row>
    <row r="1390" spans="1:2" x14ac:dyDescent="0.2">
      <c r="A1390" s="1">
        <f>'Raw data'!AU1393</f>
        <v>41202</v>
      </c>
      <c r="B1390">
        <f>'Raw data'!AV1393</f>
        <v>3824.0597962219399</v>
      </c>
    </row>
    <row r="1391" spans="1:2" x14ac:dyDescent="0.2">
      <c r="A1391" s="1">
        <f>'Raw data'!AU1394</f>
        <v>41203</v>
      </c>
      <c r="B1391">
        <f>'Raw data'!AV1394</f>
        <v>4087.7880580303499</v>
      </c>
    </row>
    <row r="1392" spans="1:2" x14ac:dyDescent="0.2">
      <c r="A1392" s="1">
        <f>'Raw data'!AU1395</f>
        <v>41204</v>
      </c>
      <c r="B1392">
        <f>'Raw data'!AV1395</f>
        <v>3428.4674035093258</v>
      </c>
    </row>
    <row r="1393" spans="1:2" x14ac:dyDescent="0.2">
      <c r="A1393" s="1">
        <f>'Raw data'!AU1396</f>
        <v>41205</v>
      </c>
      <c r="B1393">
        <f>'Raw data'!AV1396</f>
        <v>3164.7391417009162</v>
      </c>
    </row>
    <row r="1394" spans="1:2" x14ac:dyDescent="0.2">
      <c r="A1394" s="1">
        <f>'Raw data'!AU1397</f>
        <v>41206</v>
      </c>
      <c r="B1394">
        <f>'Raw data'!AV1397</f>
        <v>3955.9239271261449</v>
      </c>
    </row>
    <row r="1395" spans="1:2" x14ac:dyDescent="0.2">
      <c r="A1395" s="1">
        <f>'Raw data'!AU1398</f>
        <v>41207</v>
      </c>
      <c r="B1395">
        <f>'Raw data'!AV1398</f>
        <v>3692.1956653177358</v>
      </c>
    </row>
    <row r="1396" spans="1:2" x14ac:dyDescent="0.2">
      <c r="A1396" s="1">
        <f>'Raw data'!AU1399</f>
        <v>41208</v>
      </c>
      <c r="B1396">
        <f>'Raw data'!AV1399</f>
        <v>3560.3315344135303</v>
      </c>
    </row>
    <row r="1397" spans="1:2" x14ac:dyDescent="0.2">
      <c r="A1397" s="1">
        <f>'Raw data'!AU1400</f>
        <v>41209</v>
      </c>
      <c r="B1397">
        <f>'Raw data'!AV1400</f>
        <v>3428.4674035093258</v>
      </c>
    </row>
    <row r="1398" spans="1:2" x14ac:dyDescent="0.2">
      <c r="A1398" s="1">
        <f>'Raw data'!AU1401</f>
        <v>41210</v>
      </c>
      <c r="B1398">
        <f>'Raw data'!AV1401</f>
        <v>3692.1956653177358</v>
      </c>
    </row>
    <row r="1399" spans="1:2" x14ac:dyDescent="0.2">
      <c r="A1399" s="1">
        <f>'Raw data'!AU1402</f>
        <v>41211</v>
      </c>
      <c r="B1399">
        <f>'Raw data'!AV1402</f>
        <v>3560.3315344135303</v>
      </c>
    </row>
    <row r="1400" spans="1:2" x14ac:dyDescent="0.2">
      <c r="A1400" s="1">
        <f>'Raw data'!AU1403</f>
        <v>41212</v>
      </c>
      <c r="B1400">
        <f>'Raw data'!AV1403</f>
        <v>3164.7391417009162</v>
      </c>
    </row>
    <row r="1401" spans="1:2" x14ac:dyDescent="0.2">
      <c r="A1401" s="1">
        <f>'Raw data'!AU1404</f>
        <v>41213</v>
      </c>
      <c r="B1401">
        <f>'Raw data'!AV1404</f>
        <v>3296.6032726051208</v>
      </c>
    </row>
    <row r="1402" spans="1:2" x14ac:dyDescent="0.2">
      <c r="A1402" s="1">
        <f>'Raw data'!AU1405</f>
        <v>41214</v>
      </c>
      <c r="B1402">
        <f>'Raw data'!AV1405</f>
        <v>3296.6032726051208</v>
      </c>
    </row>
    <row r="1403" spans="1:2" x14ac:dyDescent="0.2">
      <c r="A1403" s="1">
        <f>'Raw data'!AU1406</f>
        <v>41215</v>
      </c>
      <c r="B1403">
        <f>'Raw data'!AV1406</f>
        <v>3296.6032726051208</v>
      </c>
    </row>
    <row r="1404" spans="1:2" x14ac:dyDescent="0.2">
      <c r="A1404" s="1">
        <f>'Raw data'!AU1407</f>
        <v>41216</v>
      </c>
      <c r="B1404">
        <f>'Raw data'!AV1407</f>
        <v>3428.4674035093258</v>
      </c>
    </row>
    <row r="1405" spans="1:2" x14ac:dyDescent="0.2">
      <c r="A1405" s="1">
        <f>'Raw data'!AU1408</f>
        <v>41217</v>
      </c>
      <c r="B1405">
        <f>'Raw data'!AV1408</f>
        <v>3692.1956653177358</v>
      </c>
    </row>
    <row r="1406" spans="1:2" x14ac:dyDescent="0.2">
      <c r="A1406" s="1">
        <f>'Raw data'!AU1409</f>
        <v>41218</v>
      </c>
      <c r="B1406">
        <f>'Raw data'!AV1409</f>
        <v>3692.1956653177358</v>
      </c>
    </row>
    <row r="1407" spans="1:2" x14ac:dyDescent="0.2">
      <c r="A1407" s="1">
        <f>'Raw data'!AU1410</f>
        <v>41219</v>
      </c>
      <c r="B1407">
        <f>'Raw data'!AV1410</f>
        <v>3692.1956653177358</v>
      </c>
    </row>
    <row r="1408" spans="1:2" x14ac:dyDescent="0.2">
      <c r="A1408" s="1">
        <f>'Raw data'!AU1411</f>
        <v>41220</v>
      </c>
      <c r="B1408">
        <f>'Raw data'!AV1411</f>
        <v>3560.3315344135303</v>
      </c>
    </row>
    <row r="1409" spans="1:2" x14ac:dyDescent="0.2">
      <c r="A1409" s="1">
        <f>'Raw data'!AU1412</f>
        <v>41221</v>
      </c>
      <c r="B1409">
        <f>'Raw data'!AV1412</f>
        <v>3164.7391417009162</v>
      </c>
    </row>
    <row r="1410" spans="1:2" x14ac:dyDescent="0.2">
      <c r="A1410" s="1">
        <f>'Raw data'!AU1413</f>
        <v>41222</v>
      </c>
      <c r="B1410">
        <f>'Raw data'!AV1413</f>
        <v>3955.9239271261449</v>
      </c>
    </row>
    <row r="1411" spans="1:2" x14ac:dyDescent="0.2">
      <c r="A1411" s="1">
        <f>'Raw data'!AU1414</f>
        <v>41223</v>
      </c>
      <c r="B1411">
        <f>'Raw data'!AV1414</f>
        <v>4219.6521889345549</v>
      </c>
    </row>
    <row r="1412" spans="1:2" x14ac:dyDescent="0.2">
      <c r="A1412" s="1">
        <f>'Raw data'!AU1415</f>
        <v>41224</v>
      </c>
      <c r="B1412">
        <f>'Raw data'!AV1415</f>
        <v>3560.3315344135303</v>
      </c>
    </row>
    <row r="1413" spans="1:2" x14ac:dyDescent="0.2">
      <c r="A1413" s="1">
        <f>'Raw data'!AU1416</f>
        <v>41225</v>
      </c>
      <c r="B1413">
        <f>'Raw data'!AV1416</f>
        <v>3955.9239271261449</v>
      </c>
    </row>
    <row r="1414" spans="1:2" x14ac:dyDescent="0.2">
      <c r="A1414" s="1">
        <f>'Raw data'!AU1417</f>
        <v>41226</v>
      </c>
      <c r="B1414">
        <f>'Raw data'!AV1417</f>
        <v>4219.6521889345549</v>
      </c>
    </row>
    <row r="1415" spans="1:2" x14ac:dyDescent="0.2">
      <c r="A1415" s="1">
        <f>'Raw data'!AU1418</f>
        <v>41227</v>
      </c>
      <c r="B1415">
        <f>'Raw data'!AV1418</f>
        <v>3428.4674035093258</v>
      </c>
    </row>
    <row r="1416" spans="1:2" x14ac:dyDescent="0.2">
      <c r="A1416" s="1">
        <f>'Raw data'!AU1419</f>
        <v>41228</v>
      </c>
      <c r="B1416">
        <f>'Raw data'!AV1419</f>
        <v>2637.2826180840966</v>
      </c>
    </row>
    <row r="1417" spans="1:2" x14ac:dyDescent="0.2">
      <c r="A1417" s="1">
        <f>'Raw data'!AU1420</f>
        <v>41229</v>
      </c>
      <c r="B1417">
        <f>'Raw data'!AV1420</f>
        <v>5538.2934979766023</v>
      </c>
    </row>
    <row r="1418" spans="1:2" x14ac:dyDescent="0.2">
      <c r="A1418" s="1">
        <f>'Raw data'!AU1421</f>
        <v>41230</v>
      </c>
      <c r="B1418">
        <f>'Raw data'!AV1421</f>
        <v>4747.1087125513741</v>
      </c>
    </row>
    <row r="1419" spans="1:2" x14ac:dyDescent="0.2">
      <c r="A1419" s="1">
        <f>'Raw data'!AU1422</f>
        <v>41231</v>
      </c>
      <c r="B1419">
        <f>'Raw data'!AV1422</f>
        <v>4483.380450742965</v>
      </c>
    </row>
    <row r="1420" spans="1:2" x14ac:dyDescent="0.2">
      <c r="A1420" s="1">
        <f>'Raw data'!AU1423</f>
        <v>41232</v>
      </c>
      <c r="B1420">
        <f>'Raw data'!AV1423</f>
        <v>5010.8369743597841</v>
      </c>
    </row>
    <row r="1421" spans="1:2" x14ac:dyDescent="0.2">
      <c r="A1421" s="1">
        <f>'Raw data'!AU1424</f>
        <v>41233</v>
      </c>
      <c r="B1421">
        <f>'Raw data'!AV1424</f>
        <v>4351.51631983876</v>
      </c>
    </row>
    <row r="1422" spans="1:2" x14ac:dyDescent="0.2">
      <c r="A1422" s="1">
        <f>'Raw data'!AU1425</f>
        <v>41234</v>
      </c>
      <c r="B1422">
        <f>'Raw data'!AV1425</f>
        <v>4087.7880580303499</v>
      </c>
    </row>
    <row r="1423" spans="1:2" x14ac:dyDescent="0.2">
      <c r="A1423" s="1">
        <f>'Raw data'!AU1426</f>
        <v>41235</v>
      </c>
      <c r="B1423">
        <f>'Raw data'!AV1426</f>
        <v>4351.51631983876</v>
      </c>
    </row>
    <row r="1424" spans="1:2" x14ac:dyDescent="0.2">
      <c r="A1424" s="1">
        <f>'Raw data'!AU1427</f>
        <v>41236</v>
      </c>
      <c r="B1424">
        <f>'Raw data'!AV1427</f>
        <v>3560.3315344135303</v>
      </c>
    </row>
    <row r="1425" spans="1:2" x14ac:dyDescent="0.2">
      <c r="A1425" s="1">
        <f>'Raw data'!AU1428</f>
        <v>41237</v>
      </c>
      <c r="B1425">
        <f>'Raw data'!AV1428</f>
        <v>4219.6521889345549</v>
      </c>
    </row>
    <row r="1426" spans="1:2" x14ac:dyDescent="0.2">
      <c r="A1426" s="1">
        <f>'Raw data'!AU1429</f>
        <v>41238</v>
      </c>
      <c r="B1426">
        <f>'Raw data'!AV1429</f>
        <v>3824.0597962219399</v>
      </c>
    </row>
    <row r="1427" spans="1:2" x14ac:dyDescent="0.2">
      <c r="A1427" s="1">
        <f>'Raw data'!AU1430</f>
        <v>41239</v>
      </c>
      <c r="B1427">
        <f>'Raw data'!AV1430</f>
        <v>6197.6141524976265</v>
      </c>
    </row>
    <row r="1428" spans="1:2" x14ac:dyDescent="0.2">
      <c r="A1428" s="1">
        <f>'Raw data'!AU1431</f>
        <v>41240</v>
      </c>
      <c r="B1428">
        <f>'Raw data'!AV1431</f>
        <v>4483.380450742965</v>
      </c>
    </row>
    <row r="1429" spans="1:2" x14ac:dyDescent="0.2">
      <c r="A1429" s="1">
        <f>'Raw data'!AU1432</f>
        <v>41241</v>
      </c>
      <c r="B1429">
        <f>'Raw data'!AV1432</f>
        <v>8307.4402469649049</v>
      </c>
    </row>
    <row r="1430" spans="1:2" x14ac:dyDescent="0.2">
      <c r="A1430" s="1">
        <f>'Raw data'!AU1433</f>
        <v>41242</v>
      </c>
      <c r="B1430">
        <f>'Raw data'!AV1433</f>
        <v>5802.0217597850133</v>
      </c>
    </row>
    <row r="1431" spans="1:2" x14ac:dyDescent="0.2">
      <c r="A1431" s="1">
        <f>'Raw data'!AU1434</f>
        <v>41243</v>
      </c>
      <c r="B1431">
        <f>'Raw data'!AV1434</f>
        <v>4483.380450742965</v>
      </c>
    </row>
    <row r="1432" spans="1:2" x14ac:dyDescent="0.2">
      <c r="A1432" s="1">
        <f>'Raw data'!AU1435</f>
        <v>41244</v>
      </c>
      <c r="B1432">
        <f>'Raw data'!AV1435</f>
        <v>4643.0054513112127</v>
      </c>
    </row>
    <row r="1433" spans="1:2" x14ac:dyDescent="0.2">
      <c r="A1433" s="1">
        <f>'Raw data'!AU1436</f>
        <v>41245</v>
      </c>
      <c r="B1433">
        <f>'Raw data'!AV1436</f>
        <v>4643.0054513112127</v>
      </c>
    </row>
    <row r="1434" spans="1:2" x14ac:dyDescent="0.2">
      <c r="A1434" s="1">
        <f>'Raw data'!AU1437</f>
        <v>41246</v>
      </c>
      <c r="B1434">
        <f>'Raw data'!AV1437</f>
        <v>4643.0054513112127</v>
      </c>
    </row>
    <row r="1435" spans="1:2" x14ac:dyDescent="0.2">
      <c r="A1435" s="1">
        <f>'Raw data'!AU1438</f>
        <v>41247</v>
      </c>
      <c r="B1435">
        <f>'Raw data'!AV1438</f>
        <v>4643.0054513112127</v>
      </c>
    </row>
    <row r="1436" spans="1:2" x14ac:dyDescent="0.2">
      <c r="A1436" s="1">
        <f>'Raw data'!AU1439</f>
        <v>41248</v>
      </c>
      <c r="B1436">
        <f>'Raw data'!AV1439</f>
        <v>4643.0054513112127</v>
      </c>
    </row>
    <row r="1437" spans="1:2" x14ac:dyDescent="0.2">
      <c r="A1437" s="1">
        <f>'Raw data'!AU1440</f>
        <v>41249</v>
      </c>
      <c r="B1437">
        <f>'Raw data'!AV1440</f>
        <v>4643.0054513112127</v>
      </c>
    </row>
    <row r="1438" spans="1:2" x14ac:dyDescent="0.2">
      <c r="A1438" s="1">
        <f>'Raw data'!AU1441</f>
        <v>41250</v>
      </c>
      <c r="B1438">
        <f>'Raw data'!AV1441</f>
        <v>6190.6739350816169</v>
      </c>
    </row>
    <row r="1439" spans="1:2" x14ac:dyDescent="0.2">
      <c r="A1439" s="1">
        <f>'Raw data'!AU1442</f>
        <v>41251</v>
      </c>
      <c r="B1439">
        <f>'Raw data'!AV1442</f>
        <v>6190.6739350816169</v>
      </c>
    </row>
    <row r="1440" spans="1:2" x14ac:dyDescent="0.2">
      <c r="A1440" s="1">
        <f>'Raw data'!AU1443</f>
        <v>41252</v>
      </c>
      <c r="B1440">
        <f>'Raw data'!AV1443</f>
        <v>7738.3424188520203</v>
      </c>
    </row>
    <row r="1441" spans="1:2" x14ac:dyDescent="0.2">
      <c r="A1441" s="1">
        <f>'Raw data'!AU1444</f>
        <v>41253</v>
      </c>
      <c r="B1441">
        <f>'Raw data'!AV1444</f>
        <v>7738.3424188520203</v>
      </c>
    </row>
    <row r="1442" spans="1:2" x14ac:dyDescent="0.2">
      <c r="A1442" s="1">
        <f>'Raw data'!AU1445</f>
        <v>41254</v>
      </c>
      <c r="B1442">
        <f>'Raw data'!AV1445</f>
        <v>6190.6739350816169</v>
      </c>
    </row>
    <row r="1443" spans="1:2" x14ac:dyDescent="0.2">
      <c r="A1443" s="1">
        <f>'Raw data'!AU1446</f>
        <v>41255</v>
      </c>
      <c r="B1443">
        <f>'Raw data'!AV1446</f>
        <v>6190.6739350816169</v>
      </c>
    </row>
    <row r="1444" spans="1:2" x14ac:dyDescent="0.2">
      <c r="A1444" s="1">
        <f>'Raw data'!AU1447</f>
        <v>41256</v>
      </c>
      <c r="B1444">
        <f>'Raw data'!AV1447</f>
        <v>4643.0054513112127</v>
      </c>
    </row>
    <row r="1445" spans="1:2" x14ac:dyDescent="0.2">
      <c r="A1445" s="1">
        <f>'Raw data'!AU1448</f>
        <v>41257</v>
      </c>
      <c r="B1445">
        <f>'Raw data'!AV1448</f>
        <v>4643.0054513112127</v>
      </c>
    </row>
    <row r="1446" spans="1:2" x14ac:dyDescent="0.2">
      <c r="A1446" s="1">
        <f>'Raw data'!AU1449</f>
        <v>41258</v>
      </c>
      <c r="B1446">
        <f>'Raw data'!AV1449</f>
        <v>4643.0054513112127</v>
      </c>
    </row>
    <row r="1447" spans="1:2" x14ac:dyDescent="0.2">
      <c r="A1447" s="1">
        <f>'Raw data'!AU1450</f>
        <v>41259</v>
      </c>
      <c r="B1447">
        <f>'Raw data'!AV1450</f>
        <v>4643.0054513112127</v>
      </c>
    </row>
    <row r="1448" spans="1:2" x14ac:dyDescent="0.2">
      <c r="A1448" s="1">
        <f>'Raw data'!AU1451</f>
        <v>41260</v>
      </c>
      <c r="B1448">
        <f>'Raw data'!AV1451</f>
        <v>4643.0054513112127</v>
      </c>
    </row>
    <row r="1449" spans="1:2" x14ac:dyDescent="0.2">
      <c r="A1449" s="1">
        <f>'Raw data'!AU1452</f>
        <v>41261</v>
      </c>
      <c r="B1449">
        <f>'Raw data'!AV1452</f>
        <v>4643.0054513112127</v>
      </c>
    </row>
    <row r="1450" spans="1:2" x14ac:dyDescent="0.2">
      <c r="A1450" s="1">
        <f>'Raw data'!AU1453</f>
        <v>41262</v>
      </c>
      <c r="B1450">
        <f>'Raw data'!AV1453</f>
        <v>4643.0054513112127</v>
      </c>
    </row>
    <row r="1451" spans="1:2" x14ac:dyDescent="0.2">
      <c r="A1451" s="1">
        <f>'Raw data'!AU1454</f>
        <v>41263</v>
      </c>
      <c r="B1451">
        <f>'Raw data'!AV1454</f>
        <v>4643.0054513112127</v>
      </c>
    </row>
    <row r="1452" spans="1:2" x14ac:dyDescent="0.2">
      <c r="A1452" s="1">
        <f>'Raw data'!AU1455</f>
        <v>41264</v>
      </c>
      <c r="B1452">
        <f>'Raw data'!AV1455</f>
        <v>3095.3369675408085</v>
      </c>
    </row>
    <row r="1453" spans="1:2" x14ac:dyDescent="0.2">
      <c r="A1453" s="1">
        <f>'Raw data'!AU1456</f>
        <v>41265</v>
      </c>
      <c r="B1453">
        <f>'Raw data'!AV1456</f>
        <v>4643.0054513112127</v>
      </c>
    </row>
    <row r="1454" spans="1:2" x14ac:dyDescent="0.2">
      <c r="A1454" s="1">
        <f>'Raw data'!AU1457</f>
        <v>41266</v>
      </c>
      <c r="B1454">
        <f>'Raw data'!AV1457</f>
        <v>3095.3369675408085</v>
      </c>
    </row>
    <row r="1455" spans="1:2" x14ac:dyDescent="0.2">
      <c r="A1455" s="1">
        <f>'Raw data'!AU1458</f>
        <v>41267</v>
      </c>
      <c r="B1455">
        <f>'Raw data'!AV1458</f>
        <v>3095.3369675408085</v>
      </c>
    </row>
    <row r="1456" spans="1:2" x14ac:dyDescent="0.2">
      <c r="A1456" s="1">
        <f>'Raw data'!AU1459</f>
        <v>41268</v>
      </c>
      <c r="B1456">
        <f>'Raw data'!AV1459</f>
        <v>4643.0054513112127</v>
      </c>
    </row>
    <row r="1457" spans="1:2" x14ac:dyDescent="0.2">
      <c r="A1457" s="1">
        <f>'Raw data'!AU1460</f>
        <v>41269</v>
      </c>
      <c r="B1457">
        <f>'Raw data'!AV1460</f>
        <v>3095.3369675408085</v>
      </c>
    </row>
    <row r="1458" spans="1:2" x14ac:dyDescent="0.2">
      <c r="A1458" s="1">
        <f>'Raw data'!AU1461</f>
        <v>41270</v>
      </c>
      <c r="B1458">
        <f>'Raw data'!AV1461</f>
        <v>4643.0054513112127</v>
      </c>
    </row>
    <row r="1459" spans="1:2" x14ac:dyDescent="0.2">
      <c r="A1459" s="1">
        <f>'Raw data'!AU1462</f>
        <v>41271</v>
      </c>
      <c r="B1459">
        <f>'Raw data'!AV1462</f>
        <v>3095.3369675408085</v>
      </c>
    </row>
    <row r="1460" spans="1:2" x14ac:dyDescent="0.2">
      <c r="A1460" s="1">
        <f>'Raw data'!AU1463</f>
        <v>41272</v>
      </c>
      <c r="B1460">
        <f>'Raw data'!AV1463</f>
        <v>4643.0054513112127</v>
      </c>
    </row>
    <row r="1461" spans="1:2" x14ac:dyDescent="0.2">
      <c r="A1461" s="1">
        <f>'Raw data'!AU1464</f>
        <v>41273</v>
      </c>
      <c r="B1461">
        <f>'Raw data'!AV1464</f>
        <v>4643.0054513112127</v>
      </c>
    </row>
    <row r="1462" spans="1:2" x14ac:dyDescent="0.2">
      <c r="A1462" s="1">
        <f>'Raw data'!AU1465</f>
        <v>41274</v>
      </c>
      <c r="B1462">
        <f>'Raw data'!AV1465</f>
        <v>3095.3369675408085</v>
      </c>
    </row>
    <row r="1463" spans="1:2" x14ac:dyDescent="0.2">
      <c r="A1463" s="1">
        <f>'Raw data'!AU1466</f>
        <v>41275</v>
      </c>
      <c r="B1463">
        <f>'Raw data'!AV1466</f>
        <v>4643.0054513112127</v>
      </c>
    </row>
    <row r="1464" spans="1:2" x14ac:dyDescent="0.2">
      <c r="A1464" s="1">
        <f>'Raw data'!AU1467</f>
        <v>41276</v>
      </c>
      <c r="B1464">
        <f>'Raw data'!AV1467</f>
        <v>4643.0054513112127</v>
      </c>
    </row>
    <row r="1465" spans="1:2" x14ac:dyDescent="0.2">
      <c r="A1465" s="1">
        <f>'Raw data'!AU1468</f>
        <v>41277</v>
      </c>
      <c r="B1465">
        <f>'Raw data'!AV1468</f>
        <v>4643.0054513112127</v>
      </c>
    </row>
    <row r="1466" spans="1:2" x14ac:dyDescent="0.2">
      <c r="A1466" s="1">
        <f>'Raw data'!AU1469</f>
        <v>41278</v>
      </c>
      <c r="B1466">
        <f>'Raw data'!AV1469</f>
        <v>6190.6739350816169</v>
      </c>
    </row>
    <row r="1467" spans="1:2" x14ac:dyDescent="0.2">
      <c r="A1467" s="1">
        <f>'Raw data'!AU1470</f>
        <v>41279</v>
      </c>
      <c r="B1467">
        <f>'Raw data'!AV1470</f>
        <v>6190.6739350816169</v>
      </c>
    </row>
    <row r="1468" spans="1:2" x14ac:dyDescent="0.2">
      <c r="A1468" s="1">
        <f>'Raw data'!AU1471</f>
        <v>41280</v>
      </c>
      <c r="B1468">
        <f>'Raw data'!AV1471</f>
        <v>6190.6739350816169</v>
      </c>
    </row>
    <row r="1469" spans="1:2" x14ac:dyDescent="0.2">
      <c r="A1469" s="1">
        <f>'Raw data'!AU1472</f>
        <v>41281</v>
      </c>
      <c r="B1469">
        <f>'Raw data'!AV1472</f>
        <v>6190.6739350816169</v>
      </c>
    </row>
    <row r="1470" spans="1:2" x14ac:dyDescent="0.2">
      <c r="A1470" s="1">
        <f>'Raw data'!AU1473</f>
        <v>41282</v>
      </c>
      <c r="B1470">
        <f>'Raw data'!AV1473</f>
        <v>4643.0054513112127</v>
      </c>
    </row>
    <row r="1471" spans="1:2" x14ac:dyDescent="0.2">
      <c r="A1471" s="1">
        <f>'Raw data'!AU1474</f>
        <v>41283</v>
      </c>
      <c r="B1471">
        <f>'Raw data'!AV1474</f>
        <v>4643.0054513112127</v>
      </c>
    </row>
    <row r="1472" spans="1:2" x14ac:dyDescent="0.2">
      <c r="A1472" s="1">
        <f>'Raw data'!AU1475</f>
        <v>41284</v>
      </c>
      <c r="B1472">
        <f>'Raw data'!AV1475</f>
        <v>4643.0054513112127</v>
      </c>
    </row>
    <row r="1473" spans="1:2" x14ac:dyDescent="0.2">
      <c r="A1473" s="1">
        <f>'Raw data'!AU1476</f>
        <v>41285</v>
      </c>
      <c r="B1473">
        <f>'Raw data'!AV1476</f>
        <v>4643.0054513112127</v>
      </c>
    </row>
    <row r="1474" spans="1:2" x14ac:dyDescent="0.2">
      <c r="A1474" s="1">
        <f>'Raw data'!AU1477</f>
        <v>41286</v>
      </c>
      <c r="B1474">
        <f>'Raw data'!AV1477</f>
        <v>6190.6739350816169</v>
      </c>
    </row>
    <row r="1475" spans="1:2" x14ac:dyDescent="0.2">
      <c r="A1475" s="1">
        <f>'Raw data'!AU1478</f>
        <v>41287</v>
      </c>
      <c r="B1475">
        <f>'Raw data'!AV1478</f>
        <v>4643.0054513112127</v>
      </c>
    </row>
    <row r="1476" spans="1:2" x14ac:dyDescent="0.2">
      <c r="A1476" s="1">
        <f>'Raw data'!AU1479</f>
        <v>41288</v>
      </c>
      <c r="B1476">
        <f>'Raw data'!AV1479</f>
        <v>4643.0054513112127</v>
      </c>
    </row>
    <row r="1477" spans="1:2" x14ac:dyDescent="0.2">
      <c r="A1477" s="1">
        <f>'Raw data'!AU1480</f>
        <v>41289</v>
      </c>
      <c r="B1477">
        <f>'Raw data'!AV1480</f>
        <v>4643.0054513112127</v>
      </c>
    </row>
    <row r="1478" spans="1:2" x14ac:dyDescent="0.2">
      <c r="A1478" s="1">
        <f>'Raw data'!AU1481</f>
        <v>41290</v>
      </c>
      <c r="B1478">
        <f>'Raw data'!AV1481</f>
        <v>4643.0054513112127</v>
      </c>
    </row>
    <row r="1479" spans="1:2" x14ac:dyDescent="0.2">
      <c r="A1479" s="1">
        <f>'Raw data'!AU1482</f>
        <v>41291</v>
      </c>
      <c r="B1479">
        <f>'Raw data'!AV1482</f>
        <v>6190.6739350816169</v>
      </c>
    </row>
    <row r="1480" spans="1:2" x14ac:dyDescent="0.2">
      <c r="A1480" s="1">
        <f>'Raw data'!AU1483</f>
        <v>41292</v>
      </c>
      <c r="B1480">
        <f>'Raw data'!AV1483</f>
        <v>4643.0054513112127</v>
      </c>
    </row>
    <row r="1481" spans="1:2" x14ac:dyDescent="0.2">
      <c r="A1481" s="1">
        <f>'Raw data'!AU1484</f>
        <v>41293</v>
      </c>
      <c r="B1481">
        <f>'Raw data'!AV1484</f>
        <v>4643.0054513112127</v>
      </c>
    </row>
    <row r="1482" spans="1:2" x14ac:dyDescent="0.2">
      <c r="A1482" s="1">
        <f>'Raw data'!AU1485</f>
        <v>41294</v>
      </c>
      <c r="B1482">
        <f>'Raw data'!AV1485</f>
        <v>4643.0054513112127</v>
      </c>
    </row>
    <row r="1483" spans="1:2" x14ac:dyDescent="0.2">
      <c r="A1483" s="1">
        <f>'Raw data'!AU1486</f>
        <v>41295</v>
      </c>
      <c r="B1483">
        <f>'Raw data'!AV1486</f>
        <v>4643.0054513112127</v>
      </c>
    </row>
    <row r="1484" spans="1:2" x14ac:dyDescent="0.2">
      <c r="A1484" s="1">
        <f>'Raw data'!AU1487</f>
        <v>41296</v>
      </c>
      <c r="B1484">
        <f>'Raw data'!AV1487</f>
        <v>4643.0054513112127</v>
      </c>
    </row>
    <row r="1485" spans="1:2" x14ac:dyDescent="0.2">
      <c r="A1485" s="1">
        <f>'Raw data'!AU1488</f>
        <v>41297</v>
      </c>
      <c r="B1485">
        <f>'Raw data'!AV1488</f>
        <v>6190.6739350816169</v>
      </c>
    </row>
    <row r="1486" spans="1:2" x14ac:dyDescent="0.2">
      <c r="A1486" s="1">
        <f>'Raw data'!AU1489</f>
        <v>41298</v>
      </c>
      <c r="B1486">
        <f>'Raw data'!AV1489</f>
        <v>7738.3424188520203</v>
      </c>
    </row>
    <row r="1487" spans="1:2" x14ac:dyDescent="0.2">
      <c r="A1487" s="1">
        <f>'Raw data'!AU1490</f>
        <v>41299</v>
      </c>
      <c r="B1487">
        <f>'Raw data'!AV1490</f>
        <v>4643.0054513112127</v>
      </c>
    </row>
    <row r="1488" spans="1:2" x14ac:dyDescent="0.2">
      <c r="A1488" s="1">
        <f>'Raw data'!AU1491</f>
        <v>41300</v>
      </c>
      <c r="B1488">
        <f>'Raw data'!AV1491</f>
        <v>4643.0054513112127</v>
      </c>
    </row>
    <row r="1489" spans="1:2" x14ac:dyDescent="0.2">
      <c r="A1489" s="1">
        <f>'Raw data'!AU1492</f>
        <v>41301</v>
      </c>
      <c r="B1489">
        <f>'Raw data'!AV1492</f>
        <v>4643.0054513112127</v>
      </c>
    </row>
    <row r="1490" spans="1:2" x14ac:dyDescent="0.2">
      <c r="A1490" s="1">
        <f>'Raw data'!AU1493</f>
        <v>41302</v>
      </c>
      <c r="B1490">
        <f>'Raw data'!AV1493</f>
        <v>4643.0054513112127</v>
      </c>
    </row>
    <row r="1491" spans="1:2" x14ac:dyDescent="0.2">
      <c r="A1491" s="1">
        <f>'Raw data'!AU1494</f>
        <v>41303</v>
      </c>
      <c r="B1491">
        <f>'Raw data'!AV1494</f>
        <v>6190.6739350816169</v>
      </c>
    </row>
    <row r="1492" spans="1:2" x14ac:dyDescent="0.2">
      <c r="A1492" s="1">
        <f>'Raw data'!AU1495</f>
        <v>41304</v>
      </c>
      <c r="B1492">
        <f>'Raw data'!AV1495</f>
        <v>6190.6739350816169</v>
      </c>
    </row>
    <row r="1493" spans="1:2" x14ac:dyDescent="0.2">
      <c r="A1493" s="1">
        <f>'Raw data'!AU1496</f>
        <v>41305</v>
      </c>
      <c r="B1493">
        <f>'Raw data'!AV1496</f>
        <v>7738.3424188520203</v>
      </c>
    </row>
    <row r="1494" spans="1:2" x14ac:dyDescent="0.2">
      <c r="A1494" s="1">
        <f>'Raw data'!AU1497</f>
        <v>41306</v>
      </c>
      <c r="B1494">
        <f>'Raw data'!AV1497</f>
        <v>9286.0109026224254</v>
      </c>
    </row>
    <row r="1495" spans="1:2" x14ac:dyDescent="0.2">
      <c r="A1495" s="1">
        <f>'Raw data'!AU1498</f>
        <v>41307</v>
      </c>
      <c r="B1495">
        <f>'Raw data'!AV1498</f>
        <v>7738.3424188520203</v>
      </c>
    </row>
    <row r="1496" spans="1:2" x14ac:dyDescent="0.2">
      <c r="A1496" s="1">
        <f>'Raw data'!AU1499</f>
        <v>41308</v>
      </c>
      <c r="B1496">
        <f>'Raw data'!AV1499</f>
        <v>6190.6739350816169</v>
      </c>
    </row>
    <row r="1497" spans="1:2" x14ac:dyDescent="0.2">
      <c r="A1497" s="1">
        <f>'Raw data'!AU1500</f>
        <v>41309</v>
      </c>
      <c r="B1497">
        <f>'Raw data'!AV1500</f>
        <v>7738.3424188520203</v>
      </c>
    </row>
    <row r="1498" spans="1:2" x14ac:dyDescent="0.2">
      <c r="A1498" s="1">
        <f>'Raw data'!AU1501</f>
        <v>41310</v>
      </c>
      <c r="B1498">
        <f>'Raw data'!AV1501</f>
        <v>6190.6739350816169</v>
      </c>
    </row>
    <row r="1499" spans="1:2" x14ac:dyDescent="0.2">
      <c r="A1499" s="1">
        <f>'Raw data'!AU1502</f>
        <v>41311</v>
      </c>
      <c r="B1499">
        <f>'Raw data'!AV1502</f>
        <v>7738.3424188520203</v>
      </c>
    </row>
    <row r="1500" spans="1:2" x14ac:dyDescent="0.2">
      <c r="A1500" s="1">
        <f>'Raw data'!AU1503</f>
        <v>41312</v>
      </c>
      <c r="B1500">
        <f>'Raw data'!AV1503</f>
        <v>6190.6739350816169</v>
      </c>
    </row>
    <row r="1501" spans="1:2" x14ac:dyDescent="0.2">
      <c r="A1501" s="1">
        <f>'Raw data'!AU1504</f>
        <v>41313</v>
      </c>
      <c r="B1501">
        <f>'Raw data'!AV1504</f>
        <v>6190.6739350816169</v>
      </c>
    </row>
    <row r="1502" spans="1:2" x14ac:dyDescent="0.2">
      <c r="A1502" s="1">
        <f>'Raw data'!AU1505</f>
        <v>41314</v>
      </c>
      <c r="B1502">
        <f>'Raw data'!AV1505</f>
        <v>7738.3424188520203</v>
      </c>
    </row>
    <row r="1503" spans="1:2" x14ac:dyDescent="0.2">
      <c r="A1503" s="1">
        <f>'Raw data'!AU1506</f>
        <v>41315</v>
      </c>
      <c r="B1503">
        <f>'Raw data'!AV1506</f>
        <v>6190.6739350816169</v>
      </c>
    </row>
    <row r="1504" spans="1:2" x14ac:dyDescent="0.2">
      <c r="A1504" s="1">
        <f>'Raw data'!AU1507</f>
        <v>41316</v>
      </c>
      <c r="B1504">
        <f>'Raw data'!AV1507</f>
        <v>6190.6739350816169</v>
      </c>
    </row>
    <row r="1505" spans="1:2" x14ac:dyDescent="0.2">
      <c r="A1505" s="1">
        <f>'Raw data'!AU1508</f>
        <v>41317</v>
      </c>
      <c r="B1505">
        <f>'Raw data'!AV1508</f>
        <v>9286.0109026224254</v>
      </c>
    </row>
    <row r="1506" spans="1:2" x14ac:dyDescent="0.2">
      <c r="A1506" s="1">
        <f>'Raw data'!AU1509</f>
        <v>41318</v>
      </c>
      <c r="B1506">
        <f>'Raw data'!AV1509</f>
        <v>7738.3424188520203</v>
      </c>
    </row>
    <row r="1507" spans="1:2" x14ac:dyDescent="0.2">
      <c r="A1507" s="1">
        <f>'Raw data'!AU1510</f>
        <v>41319</v>
      </c>
      <c r="B1507">
        <f>'Raw data'!AV1510</f>
        <v>7738.3424188520203</v>
      </c>
    </row>
    <row r="1508" spans="1:2" x14ac:dyDescent="0.2">
      <c r="A1508" s="1">
        <f>'Raw data'!AU1511</f>
        <v>41320</v>
      </c>
      <c r="B1508">
        <f>'Raw data'!AV1511</f>
        <v>9286.0109026224254</v>
      </c>
    </row>
    <row r="1509" spans="1:2" x14ac:dyDescent="0.2">
      <c r="A1509" s="1">
        <f>'Raw data'!AU1512</f>
        <v>41321</v>
      </c>
      <c r="B1509">
        <f>'Raw data'!AV1512</f>
        <v>7738.3424188520203</v>
      </c>
    </row>
    <row r="1510" spans="1:2" x14ac:dyDescent="0.2">
      <c r="A1510" s="1">
        <f>'Raw data'!AU1513</f>
        <v>41322</v>
      </c>
      <c r="B1510">
        <f>'Raw data'!AV1513</f>
        <v>9286.0109026224254</v>
      </c>
    </row>
    <row r="1511" spans="1:2" x14ac:dyDescent="0.2">
      <c r="A1511" s="1">
        <f>'Raw data'!AU1514</f>
        <v>41323</v>
      </c>
      <c r="B1511">
        <f>'Raw data'!AV1514</f>
        <v>9286.0109026224254</v>
      </c>
    </row>
    <row r="1512" spans="1:2" x14ac:dyDescent="0.2">
      <c r="A1512" s="1">
        <f>'Raw data'!AU1515</f>
        <v>41324</v>
      </c>
      <c r="B1512">
        <f>'Raw data'!AV1515</f>
        <v>9286.0109026224254</v>
      </c>
    </row>
    <row r="1513" spans="1:2" x14ac:dyDescent="0.2">
      <c r="A1513" s="1">
        <f>'Raw data'!AU1516</f>
        <v>41325</v>
      </c>
      <c r="B1513">
        <f>'Raw data'!AV1516</f>
        <v>9286.0109026224254</v>
      </c>
    </row>
    <row r="1514" spans="1:2" x14ac:dyDescent="0.2">
      <c r="A1514" s="1">
        <f>'Raw data'!AU1517</f>
        <v>41326</v>
      </c>
      <c r="B1514">
        <f>'Raw data'!AV1517</f>
        <v>7738.3424188520203</v>
      </c>
    </row>
    <row r="1515" spans="1:2" x14ac:dyDescent="0.2">
      <c r="A1515" s="1">
        <f>'Raw data'!AU1518</f>
        <v>41327</v>
      </c>
      <c r="B1515">
        <f>'Raw data'!AV1518</f>
        <v>9286.0109026224254</v>
      </c>
    </row>
    <row r="1516" spans="1:2" x14ac:dyDescent="0.2">
      <c r="A1516" s="1">
        <f>'Raw data'!AU1519</f>
        <v>41328</v>
      </c>
      <c r="B1516">
        <f>'Raw data'!AV1519</f>
        <v>9286.0109026224254</v>
      </c>
    </row>
    <row r="1517" spans="1:2" x14ac:dyDescent="0.2">
      <c r="A1517" s="1">
        <f>'Raw data'!AU1520</f>
        <v>41329</v>
      </c>
      <c r="B1517">
        <f>'Raw data'!AV1520</f>
        <v>9286.0109026224254</v>
      </c>
    </row>
    <row r="1518" spans="1:2" x14ac:dyDescent="0.2">
      <c r="A1518" s="1">
        <f>'Raw data'!AU1521</f>
        <v>41330</v>
      </c>
      <c r="B1518">
        <f>'Raw data'!AV1521</f>
        <v>9286.0109026224254</v>
      </c>
    </row>
    <row r="1519" spans="1:2" x14ac:dyDescent="0.2">
      <c r="A1519" s="1">
        <f>'Raw data'!AU1522</f>
        <v>41331</v>
      </c>
      <c r="B1519">
        <f>'Raw data'!AV1522</f>
        <v>7738.3424188520203</v>
      </c>
    </row>
    <row r="1520" spans="1:2" x14ac:dyDescent="0.2">
      <c r="A1520" s="1">
        <f>'Raw data'!AU1523</f>
        <v>41332</v>
      </c>
      <c r="B1520">
        <f>'Raw data'!AV1523</f>
        <v>9286.0109026224254</v>
      </c>
    </row>
    <row r="1521" spans="1:2" x14ac:dyDescent="0.2">
      <c r="A1521" s="1">
        <f>'Raw data'!AU1524</f>
        <v>41333</v>
      </c>
      <c r="B1521">
        <f>'Raw data'!AV1524</f>
        <v>12381.347870163234</v>
      </c>
    </row>
    <row r="1522" spans="1:2" x14ac:dyDescent="0.2">
      <c r="A1522" s="1">
        <f>'Raw data'!AU1525</f>
        <v>41334</v>
      </c>
      <c r="B1522">
        <f>'Raw data'!AV1525</f>
        <v>12381.347870163234</v>
      </c>
    </row>
    <row r="1523" spans="1:2" x14ac:dyDescent="0.2">
      <c r="A1523" s="1">
        <f>'Raw data'!AU1526</f>
        <v>41335</v>
      </c>
      <c r="B1523">
        <f>'Raw data'!AV1526</f>
        <v>9286.0109026224254</v>
      </c>
    </row>
    <row r="1524" spans="1:2" x14ac:dyDescent="0.2">
      <c r="A1524" s="1">
        <f>'Raw data'!AU1527</f>
        <v>41336</v>
      </c>
      <c r="B1524">
        <f>'Raw data'!AV1527</f>
        <v>10833.679386392831</v>
      </c>
    </row>
    <row r="1525" spans="1:2" x14ac:dyDescent="0.2">
      <c r="A1525" s="1">
        <f>'Raw data'!AU1528</f>
        <v>41337</v>
      </c>
      <c r="B1525">
        <f>'Raw data'!AV1528</f>
        <v>9286.0109026224254</v>
      </c>
    </row>
    <row r="1526" spans="1:2" x14ac:dyDescent="0.2">
      <c r="A1526" s="1">
        <f>'Raw data'!AU1529</f>
        <v>41338</v>
      </c>
      <c r="B1526">
        <f>'Raw data'!AV1529</f>
        <v>12381.347870163234</v>
      </c>
    </row>
    <row r="1527" spans="1:2" x14ac:dyDescent="0.2">
      <c r="A1527" s="1">
        <f>'Raw data'!AU1530</f>
        <v>41339</v>
      </c>
      <c r="B1527">
        <f>'Raw data'!AV1530</f>
        <v>15476.684837704041</v>
      </c>
    </row>
    <row r="1528" spans="1:2" x14ac:dyDescent="0.2">
      <c r="A1528" s="1">
        <f>'Raw data'!AU1531</f>
        <v>41340</v>
      </c>
      <c r="B1528">
        <f>'Raw data'!AV1531</f>
        <v>15476.684837704041</v>
      </c>
    </row>
    <row r="1529" spans="1:2" x14ac:dyDescent="0.2">
      <c r="A1529" s="1">
        <f>'Raw data'!AU1532</f>
        <v>41341</v>
      </c>
      <c r="B1529">
        <f>'Raw data'!AV1532</f>
        <v>13929.016353933637</v>
      </c>
    </row>
    <row r="1530" spans="1:2" x14ac:dyDescent="0.2">
      <c r="A1530" s="1">
        <f>'Raw data'!AU1533</f>
        <v>41342</v>
      </c>
      <c r="B1530">
        <f>'Raw data'!AV1533</f>
        <v>13929.016353933637</v>
      </c>
    </row>
    <row r="1531" spans="1:2" x14ac:dyDescent="0.2">
      <c r="A1531" s="1">
        <f>'Raw data'!AU1534</f>
        <v>41343</v>
      </c>
      <c r="B1531">
        <f>'Raw data'!AV1534</f>
        <v>13929.016353933637</v>
      </c>
    </row>
    <row r="1532" spans="1:2" x14ac:dyDescent="0.2">
      <c r="A1532" s="1">
        <f>'Raw data'!AU1535</f>
        <v>41344</v>
      </c>
      <c r="B1532">
        <f>'Raw data'!AV1535</f>
        <v>13929.016353933637</v>
      </c>
    </row>
    <row r="1533" spans="1:2" x14ac:dyDescent="0.2">
      <c r="A1533" s="1">
        <f>'Raw data'!AU1536</f>
        <v>41345</v>
      </c>
      <c r="B1533">
        <f>'Raw data'!AV1536</f>
        <v>20119.690289015252</v>
      </c>
    </row>
    <row r="1534" spans="1:2" x14ac:dyDescent="0.2">
      <c r="A1534" s="1">
        <f>'Raw data'!AU1537</f>
        <v>41346</v>
      </c>
      <c r="B1534">
        <f>'Raw data'!AV1537</f>
        <v>15476.684837704041</v>
      </c>
    </row>
    <row r="1535" spans="1:2" x14ac:dyDescent="0.2">
      <c r="A1535" s="1">
        <f>'Raw data'!AU1538</f>
        <v>41347</v>
      </c>
      <c r="B1535">
        <f>'Raw data'!AV1538</f>
        <v>12381.347870163234</v>
      </c>
    </row>
    <row r="1536" spans="1:2" x14ac:dyDescent="0.2">
      <c r="A1536" s="1">
        <f>'Raw data'!AU1539</f>
        <v>41348</v>
      </c>
      <c r="B1536">
        <f>'Raw data'!AV1539</f>
        <v>10833.679386392831</v>
      </c>
    </row>
    <row r="1537" spans="1:2" x14ac:dyDescent="0.2">
      <c r="A1537" s="1">
        <f>'Raw data'!AU1540</f>
        <v>41349</v>
      </c>
      <c r="B1537">
        <f>'Raw data'!AV1540</f>
        <v>12381.347870163234</v>
      </c>
    </row>
    <row r="1538" spans="1:2" x14ac:dyDescent="0.2">
      <c r="A1538" s="1">
        <f>'Raw data'!AU1541</f>
        <v>41350</v>
      </c>
      <c r="B1538">
        <f>'Raw data'!AV1541</f>
        <v>12381.347870163234</v>
      </c>
    </row>
    <row r="1539" spans="1:2" x14ac:dyDescent="0.2">
      <c r="A1539" s="1">
        <f>'Raw data'!AU1542</f>
        <v>41351</v>
      </c>
      <c r="B1539">
        <f>'Raw data'!AV1542</f>
        <v>13929.016353933637</v>
      </c>
    </row>
    <row r="1540" spans="1:2" x14ac:dyDescent="0.2">
      <c r="A1540" s="1">
        <f>'Raw data'!AU1543</f>
        <v>41352</v>
      </c>
      <c r="B1540">
        <f>'Raw data'!AV1543</f>
        <v>17024.353321474446</v>
      </c>
    </row>
    <row r="1541" spans="1:2" x14ac:dyDescent="0.2">
      <c r="A1541" s="1">
        <f>'Raw data'!AU1544</f>
        <v>41353</v>
      </c>
      <c r="B1541">
        <f>'Raw data'!AV1544</f>
        <v>20119.690289015252</v>
      </c>
    </row>
    <row r="1542" spans="1:2" x14ac:dyDescent="0.2">
      <c r="A1542" s="1">
        <f>'Raw data'!AU1545</f>
        <v>41354</v>
      </c>
      <c r="B1542">
        <f>'Raw data'!AV1545</f>
        <v>24762.695740326468</v>
      </c>
    </row>
    <row r="1543" spans="1:2" x14ac:dyDescent="0.2">
      <c r="A1543" s="1">
        <f>'Raw data'!AU1546</f>
        <v>41355</v>
      </c>
      <c r="B1543">
        <f>'Raw data'!AV1546</f>
        <v>30953.369675408081</v>
      </c>
    </row>
    <row r="1544" spans="1:2" x14ac:dyDescent="0.2">
      <c r="A1544" s="1">
        <f>'Raw data'!AU1547</f>
        <v>41356</v>
      </c>
      <c r="B1544">
        <f>'Raw data'!AV1547</f>
        <v>29405.70119163768</v>
      </c>
    </row>
    <row r="1545" spans="1:2" x14ac:dyDescent="0.2">
      <c r="A1545" s="1">
        <f>'Raw data'!AU1548</f>
        <v>41357</v>
      </c>
      <c r="B1545">
        <f>'Raw data'!AV1548</f>
        <v>24762.695740326468</v>
      </c>
    </row>
    <row r="1546" spans="1:2" x14ac:dyDescent="0.2">
      <c r="A1546" s="1">
        <f>'Raw data'!AU1549</f>
        <v>41358</v>
      </c>
      <c r="B1546">
        <f>'Raw data'!AV1549</f>
        <v>27858.032707867274</v>
      </c>
    </row>
    <row r="1547" spans="1:2" x14ac:dyDescent="0.2">
      <c r="A1547" s="1">
        <f>'Raw data'!AU1550</f>
        <v>41359</v>
      </c>
      <c r="B1547">
        <f>'Raw data'!AV1550</f>
        <v>26310.364224096873</v>
      </c>
    </row>
    <row r="1548" spans="1:2" x14ac:dyDescent="0.2">
      <c r="A1548" s="1">
        <f>'Raw data'!AU1551</f>
        <v>41360</v>
      </c>
      <c r="B1548">
        <f>'Raw data'!AV1551</f>
        <v>29405.70119163768</v>
      </c>
    </row>
    <row r="1549" spans="1:2" x14ac:dyDescent="0.2">
      <c r="A1549" s="1">
        <f>'Raw data'!AU1552</f>
        <v>41361</v>
      </c>
      <c r="B1549">
        <f>'Raw data'!AV1552</f>
        <v>41787.049061800906</v>
      </c>
    </row>
    <row r="1550" spans="1:2" x14ac:dyDescent="0.2">
      <c r="A1550" s="1">
        <f>'Raw data'!AU1553</f>
        <v>41362</v>
      </c>
      <c r="B1550">
        <f>'Raw data'!AV1553</f>
        <v>40239.380578030505</v>
      </c>
    </row>
    <row r="1551" spans="1:2" x14ac:dyDescent="0.2">
      <c r="A1551" s="1">
        <f>'Raw data'!AU1554</f>
        <v>41363</v>
      </c>
      <c r="B1551">
        <f>'Raw data'!AV1554</f>
        <v>38691.712094260103</v>
      </c>
    </row>
    <row r="1552" spans="1:2" x14ac:dyDescent="0.2">
      <c r="A1552" s="1">
        <f>'Raw data'!AU1555</f>
        <v>41364</v>
      </c>
      <c r="B1552">
        <f>'Raw data'!AV1555</f>
        <v>38691.712094260103</v>
      </c>
    </row>
    <row r="1553" spans="1:2" x14ac:dyDescent="0.2">
      <c r="A1553" s="1">
        <f>'Raw data'!AU1556</f>
        <v>41365</v>
      </c>
      <c r="B1553">
        <f>'Raw data'!AV1556</f>
        <v>43334.717545571322</v>
      </c>
    </row>
    <row r="1554" spans="1:2" x14ac:dyDescent="0.2">
      <c r="A1554" s="1">
        <f>'Raw data'!AU1557</f>
        <v>41366</v>
      </c>
      <c r="B1554">
        <f>'Raw data'!AV1557</f>
        <v>47977.722996882527</v>
      </c>
    </row>
    <row r="1555" spans="1:2" x14ac:dyDescent="0.2">
      <c r="A1555" s="1">
        <f>'Raw data'!AU1558</f>
        <v>41367</v>
      </c>
      <c r="B1555">
        <f>'Raw data'!AV1558</f>
        <v>74288.087220979403</v>
      </c>
    </row>
    <row r="1556" spans="1:2" x14ac:dyDescent="0.2">
      <c r="A1556" s="1">
        <f>'Raw data'!AU1559</f>
        <v>41368</v>
      </c>
      <c r="B1556">
        <f>'Raw data'!AV1559</f>
        <v>71192.750253438586</v>
      </c>
    </row>
    <row r="1557" spans="1:2" x14ac:dyDescent="0.2">
      <c r="A1557" s="1">
        <f>'Raw data'!AU1560</f>
        <v>41369</v>
      </c>
      <c r="B1557">
        <f>'Raw data'!AV1560</f>
        <v>60359.070867045753</v>
      </c>
    </row>
    <row r="1558" spans="1:2" x14ac:dyDescent="0.2">
      <c r="A1558" s="1">
        <f>'Raw data'!AU1561</f>
        <v>41370</v>
      </c>
      <c r="B1558">
        <f>'Raw data'!AV1561</f>
        <v>47977.722996882527</v>
      </c>
    </row>
    <row r="1559" spans="1:2" x14ac:dyDescent="0.2">
      <c r="A1559" s="1">
        <f>'Raw data'!AU1562</f>
        <v>41371</v>
      </c>
      <c r="B1559">
        <f>'Raw data'!AV1562</f>
        <v>51073.059964423337</v>
      </c>
    </row>
    <row r="1560" spans="1:2" x14ac:dyDescent="0.2">
      <c r="A1560" s="1">
        <f>'Raw data'!AU1563</f>
        <v>41372</v>
      </c>
      <c r="B1560">
        <f>'Raw data'!AV1563</f>
        <v>71192.750253438586</v>
      </c>
    </row>
    <row r="1561" spans="1:2" x14ac:dyDescent="0.2">
      <c r="A1561" s="1">
        <f>'Raw data'!AU1564</f>
        <v>41373</v>
      </c>
      <c r="B1561">
        <f>'Raw data'!AV1564</f>
        <v>86669.435091142645</v>
      </c>
    </row>
    <row r="1562" spans="1:2" x14ac:dyDescent="0.2">
      <c r="A1562" s="1">
        <f>'Raw data'!AU1565</f>
        <v>41374</v>
      </c>
      <c r="B1562">
        <f>'Raw data'!AV1565</f>
        <v>125361.14718540273</v>
      </c>
    </row>
    <row r="1563" spans="1:2" x14ac:dyDescent="0.2">
      <c r="A1563" s="1">
        <f>'Raw data'!AU1566</f>
        <v>41375</v>
      </c>
      <c r="B1563">
        <f>'Raw data'!AV1566</f>
        <v>154766.84837704041</v>
      </c>
    </row>
    <row r="1564" spans="1:2" x14ac:dyDescent="0.2">
      <c r="A1564" s="1">
        <f>'Raw data'!AU1567</f>
        <v>41376</v>
      </c>
      <c r="B1564">
        <f>'Raw data'!AV1567</f>
        <v>128456.48415294354</v>
      </c>
    </row>
    <row r="1565" spans="1:2" x14ac:dyDescent="0.2">
      <c r="A1565" s="1">
        <f>'Raw data'!AU1568</f>
        <v>41377</v>
      </c>
      <c r="B1565">
        <f>'Raw data'!AV1568</f>
        <v>88217.103574913024</v>
      </c>
    </row>
    <row r="1566" spans="1:2" x14ac:dyDescent="0.2">
      <c r="A1566" s="1">
        <f>'Raw data'!AU1569</f>
        <v>41378</v>
      </c>
      <c r="B1566">
        <f>'Raw data'!AV1569</f>
        <v>72740.41873720898</v>
      </c>
    </row>
    <row r="1567" spans="1:2" x14ac:dyDescent="0.2">
      <c r="A1567" s="1">
        <f>'Raw data'!AU1570</f>
        <v>41379</v>
      </c>
      <c r="B1567">
        <f>'Raw data'!AV1570</f>
        <v>71192.750253438586</v>
      </c>
    </row>
    <row r="1568" spans="1:2" x14ac:dyDescent="0.2">
      <c r="A1568" s="1">
        <f>'Raw data'!AU1571</f>
        <v>41380</v>
      </c>
      <c r="B1568">
        <f>'Raw data'!AV1571</f>
        <v>63454.407834586578</v>
      </c>
    </row>
    <row r="1569" spans="1:2" x14ac:dyDescent="0.2">
      <c r="A1569" s="1">
        <f>'Raw data'!AU1572</f>
        <v>41381</v>
      </c>
      <c r="B1569">
        <f>'Raw data'!AV1572</f>
        <v>52620.728448193746</v>
      </c>
    </row>
    <row r="1570" spans="1:2" x14ac:dyDescent="0.2">
      <c r="A1570" s="1">
        <f>'Raw data'!AU1573</f>
        <v>41382</v>
      </c>
      <c r="B1570">
        <f>'Raw data'!AV1573</f>
        <v>52620.728448193746</v>
      </c>
    </row>
    <row r="1571" spans="1:2" x14ac:dyDescent="0.2">
      <c r="A1571" s="1">
        <f>'Raw data'!AU1574</f>
        <v>41383</v>
      </c>
      <c r="B1571">
        <f>'Raw data'!AV1574</f>
        <v>41787.049061800906</v>
      </c>
    </row>
    <row r="1572" spans="1:2" x14ac:dyDescent="0.2">
      <c r="A1572" s="1">
        <f>'Raw data'!AU1575</f>
        <v>41384</v>
      </c>
      <c r="B1572">
        <f>'Raw data'!AV1575</f>
        <v>34048.706642948891</v>
      </c>
    </row>
    <row r="1573" spans="1:2" x14ac:dyDescent="0.2">
      <c r="A1573" s="1">
        <f>'Raw data'!AU1576</f>
        <v>41385</v>
      </c>
      <c r="B1573">
        <f>'Raw data'!AV1576</f>
        <v>35596.375126719293</v>
      </c>
    </row>
    <row r="1574" spans="1:2" x14ac:dyDescent="0.2">
      <c r="A1574" s="1">
        <f>'Raw data'!AU1577</f>
        <v>41386</v>
      </c>
      <c r="B1574">
        <f>'Raw data'!AV1577</f>
        <v>32501.038159178483</v>
      </c>
    </row>
    <row r="1575" spans="1:2" x14ac:dyDescent="0.2">
      <c r="A1575" s="1">
        <f>'Raw data'!AU1578</f>
        <v>41387</v>
      </c>
      <c r="B1575">
        <f>'Raw data'!AV1578</f>
        <v>40239.380578030505</v>
      </c>
    </row>
    <row r="1576" spans="1:2" x14ac:dyDescent="0.2">
      <c r="A1576" s="1">
        <f>'Raw data'!AU1579</f>
        <v>41388</v>
      </c>
      <c r="B1576">
        <f>'Raw data'!AV1579</f>
        <v>35596.375126719293</v>
      </c>
    </row>
    <row r="1577" spans="1:2" x14ac:dyDescent="0.2">
      <c r="A1577" s="1">
        <f>'Raw data'!AU1580</f>
        <v>41389</v>
      </c>
      <c r="B1577">
        <f>'Raw data'!AV1580</f>
        <v>32501.038159178483</v>
      </c>
    </row>
    <row r="1578" spans="1:2" x14ac:dyDescent="0.2">
      <c r="A1578" s="1">
        <f>'Raw data'!AU1581</f>
        <v>41390</v>
      </c>
      <c r="B1578">
        <f>'Raw data'!AV1581</f>
        <v>32501.038159178483</v>
      </c>
    </row>
    <row r="1579" spans="1:2" x14ac:dyDescent="0.2">
      <c r="A1579" s="1">
        <f>'Raw data'!AU1582</f>
        <v>41391</v>
      </c>
      <c r="B1579">
        <f>'Raw data'!AV1582</f>
        <v>27858.032707867274</v>
      </c>
    </row>
    <row r="1580" spans="1:2" x14ac:dyDescent="0.2">
      <c r="A1580" s="1">
        <f>'Raw data'!AU1583</f>
        <v>41392</v>
      </c>
      <c r="B1580">
        <f>'Raw data'!AV1583</f>
        <v>29405.70119163768</v>
      </c>
    </row>
    <row r="1581" spans="1:2" x14ac:dyDescent="0.2">
      <c r="A1581" s="1">
        <f>'Raw data'!AU1584</f>
        <v>41393</v>
      </c>
      <c r="B1581">
        <f>'Raw data'!AV1584</f>
        <v>27858.032707867274</v>
      </c>
    </row>
    <row r="1582" spans="1:2" x14ac:dyDescent="0.2">
      <c r="A1582" s="1">
        <f>'Raw data'!AU1585</f>
        <v>41394</v>
      </c>
      <c r="B1582">
        <f>'Raw data'!AV1585</f>
        <v>24762.695740326468</v>
      </c>
    </row>
    <row r="1583" spans="1:2" x14ac:dyDescent="0.2">
      <c r="A1583" s="1">
        <f>'Raw data'!AU1586</f>
        <v>41395</v>
      </c>
      <c r="B1583">
        <f>'Raw data'!AV1586</f>
        <v>32501.038159178483</v>
      </c>
    </row>
    <row r="1584" spans="1:2" x14ac:dyDescent="0.2">
      <c r="A1584" s="1">
        <f>'Raw data'!AU1587</f>
        <v>41396</v>
      </c>
      <c r="B1584">
        <f>'Raw data'!AV1587</f>
        <v>34048.706642948891</v>
      </c>
    </row>
    <row r="1585" spans="1:2" x14ac:dyDescent="0.2">
      <c r="A1585" s="1">
        <f>'Raw data'!AU1588</f>
        <v>41397</v>
      </c>
      <c r="B1585">
        <f>'Raw data'!AV1588</f>
        <v>34048.706642948891</v>
      </c>
    </row>
    <row r="1586" spans="1:2" x14ac:dyDescent="0.2">
      <c r="A1586" s="1">
        <f>'Raw data'!AU1589</f>
        <v>41398</v>
      </c>
      <c r="B1586">
        <f>'Raw data'!AV1589</f>
        <v>27858.032707867274</v>
      </c>
    </row>
    <row r="1587" spans="1:2" x14ac:dyDescent="0.2">
      <c r="A1587" s="1">
        <f>'Raw data'!AU1590</f>
        <v>41399</v>
      </c>
      <c r="B1587">
        <f>'Raw data'!AV1590</f>
        <v>24762.695740326468</v>
      </c>
    </row>
    <row r="1588" spans="1:2" x14ac:dyDescent="0.2">
      <c r="A1588" s="1">
        <f>'Raw data'!AU1591</f>
        <v>41400</v>
      </c>
      <c r="B1588">
        <f>'Raw data'!AV1591</f>
        <v>27858.032707867274</v>
      </c>
    </row>
    <row r="1589" spans="1:2" x14ac:dyDescent="0.2">
      <c r="A1589" s="1">
        <f>'Raw data'!AU1592</f>
        <v>41401</v>
      </c>
      <c r="B1589">
        <f>'Raw data'!AV1592</f>
        <v>24762.695740326468</v>
      </c>
    </row>
    <row r="1590" spans="1:2" x14ac:dyDescent="0.2">
      <c r="A1590" s="1">
        <f>'Raw data'!AU1593</f>
        <v>41402</v>
      </c>
      <c r="B1590">
        <f>'Raw data'!AV1593</f>
        <v>23215.027256556059</v>
      </c>
    </row>
    <row r="1591" spans="1:2" x14ac:dyDescent="0.2">
      <c r="A1591" s="1">
        <f>'Raw data'!AU1594</f>
        <v>41403</v>
      </c>
      <c r="B1591">
        <f>'Raw data'!AV1594</f>
        <v>24762.695740326468</v>
      </c>
    </row>
    <row r="1592" spans="1:2" x14ac:dyDescent="0.2">
      <c r="A1592" s="1">
        <f>'Raw data'!AU1595</f>
        <v>41404</v>
      </c>
      <c r="B1592">
        <f>'Raw data'!AV1595</f>
        <v>21667.358772785661</v>
      </c>
    </row>
    <row r="1593" spans="1:2" x14ac:dyDescent="0.2">
      <c r="A1593" s="1">
        <f>'Raw data'!AU1596</f>
        <v>41405</v>
      </c>
      <c r="B1593">
        <f>'Raw data'!AV1596</f>
        <v>21667.358772785661</v>
      </c>
    </row>
    <row r="1594" spans="1:2" x14ac:dyDescent="0.2">
      <c r="A1594" s="1">
        <f>'Raw data'!AU1597</f>
        <v>41406</v>
      </c>
      <c r="B1594">
        <f>'Raw data'!AV1597</f>
        <v>23215.027256556059</v>
      </c>
    </row>
    <row r="1595" spans="1:2" x14ac:dyDescent="0.2">
      <c r="A1595" s="1">
        <f>'Raw data'!AU1598</f>
        <v>41407</v>
      </c>
      <c r="B1595">
        <f>'Raw data'!AV1598</f>
        <v>23215.027256556059</v>
      </c>
    </row>
    <row r="1596" spans="1:2" x14ac:dyDescent="0.2">
      <c r="A1596" s="1">
        <f>'Raw data'!AU1599</f>
        <v>41408</v>
      </c>
      <c r="B1596">
        <f>'Raw data'!AV1599</f>
        <v>23215.027256556059</v>
      </c>
    </row>
    <row r="1597" spans="1:2" x14ac:dyDescent="0.2">
      <c r="A1597" s="1">
        <f>'Raw data'!AU1600</f>
        <v>41409</v>
      </c>
      <c r="B1597">
        <f>'Raw data'!AV1600</f>
        <v>26310.364224096873</v>
      </c>
    </row>
    <row r="1598" spans="1:2" x14ac:dyDescent="0.2">
      <c r="A1598" s="1">
        <f>'Raw data'!AU1601</f>
        <v>41410</v>
      </c>
      <c r="B1598">
        <f>'Raw data'!AV1601</f>
        <v>23215.027256556059</v>
      </c>
    </row>
    <row r="1599" spans="1:2" x14ac:dyDescent="0.2">
      <c r="A1599" s="1">
        <f>'Raw data'!AU1602</f>
        <v>41411</v>
      </c>
      <c r="B1599">
        <f>'Raw data'!AV1602</f>
        <v>21667.358772785661</v>
      </c>
    </row>
    <row r="1600" spans="1:2" x14ac:dyDescent="0.2">
      <c r="A1600" s="1">
        <f>'Raw data'!AU1603</f>
        <v>41412</v>
      </c>
      <c r="B1600">
        <f>'Raw data'!AV1603</f>
        <v>23215.027256556059</v>
      </c>
    </row>
    <row r="1601" spans="1:2" x14ac:dyDescent="0.2">
      <c r="A1601" s="1">
        <f>'Raw data'!AU1604</f>
        <v>41413</v>
      </c>
      <c r="B1601">
        <f>'Raw data'!AV1604</f>
        <v>26310.364224096873</v>
      </c>
    </row>
    <row r="1602" spans="1:2" x14ac:dyDescent="0.2">
      <c r="A1602" s="1">
        <f>'Raw data'!AU1605</f>
        <v>41414</v>
      </c>
      <c r="B1602">
        <f>'Raw data'!AV1605</f>
        <v>23215.027256556059</v>
      </c>
    </row>
    <row r="1603" spans="1:2" x14ac:dyDescent="0.2">
      <c r="A1603" s="1">
        <f>'Raw data'!AU1606</f>
        <v>41415</v>
      </c>
      <c r="B1603">
        <f>'Raw data'!AV1606</f>
        <v>21667.358772785661</v>
      </c>
    </row>
    <row r="1604" spans="1:2" x14ac:dyDescent="0.2">
      <c r="A1604" s="1">
        <f>'Raw data'!AU1607</f>
        <v>41416</v>
      </c>
      <c r="B1604">
        <f>'Raw data'!AV1607</f>
        <v>18572.021805244851</v>
      </c>
    </row>
    <row r="1605" spans="1:2" x14ac:dyDescent="0.2">
      <c r="A1605" s="1">
        <f>'Raw data'!AU1608</f>
        <v>41417</v>
      </c>
      <c r="B1605">
        <f>'Raw data'!AV1608</f>
        <v>18572.021805244851</v>
      </c>
    </row>
    <row r="1606" spans="1:2" x14ac:dyDescent="0.2">
      <c r="A1606" s="1">
        <f>'Raw data'!AU1609</f>
        <v>41418</v>
      </c>
      <c r="B1606">
        <f>'Raw data'!AV1609</f>
        <v>20119.690289015252</v>
      </c>
    </row>
    <row r="1607" spans="1:2" x14ac:dyDescent="0.2">
      <c r="A1607" s="1">
        <f>'Raw data'!AU1610</f>
        <v>41419</v>
      </c>
      <c r="B1607">
        <f>'Raw data'!AV1610</f>
        <v>18572.021805244851</v>
      </c>
    </row>
    <row r="1608" spans="1:2" x14ac:dyDescent="0.2">
      <c r="A1608" s="1">
        <f>'Raw data'!AU1611</f>
        <v>41420</v>
      </c>
      <c r="B1608">
        <f>'Raw data'!AV1611</f>
        <v>17024.353321474446</v>
      </c>
    </row>
    <row r="1609" spans="1:2" x14ac:dyDescent="0.2">
      <c r="A1609" s="1">
        <f>'Raw data'!AU1612</f>
        <v>41421</v>
      </c>
      <c r="B1609">
        <f>'Raw data'!AV1612</f>
        <v>18572.021805244851</v>
      </c>
    </row>
    <row r="1610" spans="1:2" x14ac:dyDescent="0.2">
      <c r="A1610" s="1">
        <f>'Raw data'!AU1613</f>
        <v>41422</v>
      </c>
      <c r="B1610">
        <f>'Raw data'!AV1613</f>
        <v>21667.358772785661</v>
      </c>
    </row>
    <row r="1611" spans="1:2" x14ac:dyDescent="0.2">
      <c r="A1611" s="1">
        <f>'Raw data'!AU1614</f>
        <v>41423</v>
      </c>
      <c r="B1611">
        <f>'Raw data'!AV1614</f>
        <v>26310.364224096873</v>
      </c>
    </row>
    <row r="1612" spans="1:2" x14ac:dyDescent="0.2">
      <c r="A1612" s="1">
        <f>'Raw data'!AU1615</f>
        <v>41424</v>
      </c>
      <c r="B1612">
        <f>'Raw data'!AV1615</f>
        <v>20119.690289015252</v>
      </c>
    </row>
    <row r="1613" spans="1:2" x14ac:dyDescent="0.2">
      <c r="A1613" s="1">
        <f>'Raw data'!AU1616</f>
        <v>41425</v>
      </c>
      <c r="B1613">
        <f>'Raw data'!AV1616</f>
        <v>21667.358772785661</v>
      </c>
    </row>
    <row r="1614" spans="1:2" x14ac:dyDescent="0.2">
      <c r="A1614" s="1">
        <f>'Raw data'!AU1617</f>
        <v>41426</v>
      </c>
      <c r="B1614">
        <f>'Raw data'!AV1617</f>
        <v>18572.021805244851</v>
      </c>
    </row>
    <row r="1615" spans="1:2" x14ac:dyDescent="0.2">
      <c r="A1615" s="1">
        <f>'Raw data'!AU1618</f>
        <v>41427</v>
      </c>
      <c r="B1615">
        <f>'Raw data'!AV1618</f>
        <v>20119.690289015252</v>
      </c>
    </row>
    <row r="1616" spans="1:2" x14ac:dyDescent="0.2">
      <c r="A1616" s="1">
        <f>'Raw data'!AU1619</f>
        <v>41428</v>
      </c>
      <c r="B1616">
        <f>'Raw data'!AV1619</f>
        <v>18572.021805244851</v>
      </c>
    </row>
    <row r="1617" spans="1:2" x14ac:dyDescent="0.2">
      <c r="A1617" s="1">
        <f>'Raw data'!AU1620</f>
        <v>41429</v>
      </c>
      <c r="B1617">
        <f>'Raw data'!AV1620</f>
        <v>15476.684837704041</v>
      </c>
    </row>
    <row r="1618" spans="1:2" x14ac:dyDescent="0.2">
      <c r="A1618" s="1">
        <f>'Raw data'!AU1621</f>
        <v>41430</v>
      </c>
      <c r="B1618">
        <f>'Raw data'!AV1621</f>
        <v>17024.353321474446</v>
      </c>
    </row>
    <row r="1619" spans="1:2" x14ac:dyDescent="0.2">
      <c r="A1619" s="1">
        <f>'Raw data'!AU1622</f>
        <v>41431</v>
      </c>
      <c r="B1619">
        <f>'Raw data'!AV1622</f>
        <v>17024.353321474446</v>
      </c>
    </row>
    <row r="1620" spans="1:2" x14ac:dyDescent="0.2">
      <c r="A1620" s="1">
        <f>'Raw data'!AU1623</f>
        <v>41432</v>
      </c>
      <c r="B1620">
        <f>'Raw data'!AV1623</f>
        <v>17024.353321474446</v>
      </c>
    </row>
    <row r="1621" spans="1:2" x14ac:dyDescent="0.2">
      <c r="A1621" s="1">
        <f>'Raw data'!AU1624</f>
        <v>41433</v>
      </c>
      <c r="B1621">
        <f>'Raw data'!AV1624</f>
        <v>15476.684837704041</v>
      </c>
    </row>
    <row r="1622" spans="1:2" x14ac:dyDescent="0.2">
      <c r="A1622" s="1">
        <f>'Raw data'!AU1625</f>
        <v>41434</v>
      </c>
      <c r="B1622">
        <f>'Raw data'!AV1625</f>
        <v>20119.690289015252</v>
      </c>
    </row>
    <row r="1623" spans="1:2" x14ac:dyDescent="0.2">
      <c r="A1623" s="1">
        <f>'Raw data'!AU1626</f>
        <v>41435</v>
      </c>
      <c r="B1623">
        <f>'Raw data'!AV1626</f>
        <v>18572.021805244851</v>
      </c>
    </row>
    <row r="1624" spans="1:2" x14ac:dyDescent="0.2">
      <c r="A1624" s="1">
        <f>'Raw data'!AU1627</f>
        <v>41436</v>
      </c>
      <c r="B1624">
        <f>'Raw data'!AV1627</f>
        <v>20119.690289015252</v>
      </c>
    </row>
    <row r="1625" spans="1:2" x14ac:dyDescent="0.2">
      <c r="A1625" s="1">
        <f>'Raw data'!AU1628</f>
        <v>41437</v>
      </c>
      <c r="B1625">
        <f>'Raw data'!AV1628</f>
        <v>17024.353321474446</v>
      </c>
    </row>
    <row r="1626" spans="1:2" x14ac:dyDescent="0.2">
      <c r="A1626" s="1">
        <f>'Raw data'!AU1629</f>
        <v>41438</v>
      </c>
      <c r="B1626">
        <f>'Raw data'!AV1629</f>
        <v>15476.684837704041</v>
      </c>
    </row>
    <row r="1627" spans="1:2" x14ac:dyDescent="0.2">
      <c r="A1627" s="1">
        <f>'Raw data'!AU1630</f>
        <v>41439</v>
      </c>
      <c r="B1627">
        <f>'Raw data'!AV1630</f>
        <v>15476.684837704041</v>
      </c>
    </row>
    <row r="1628" spans="1:2" x14ac:dyDescent="0.2">
      <c r="A1628" s="1">
        <f>'Raw data'!AU1631</f>
        <v>41440</v>
      </c>
      <c r="B1628">
        <f>'Raw data'!AV1631</f>
        <v>15476.684837704041</v>
      </c>
    </row>
    <row r="1629" spans="1:2" x14ac:dyDescent="0.2">
      <c r="A1629" s="1">
        <f>'Raw data'!AU1632</f>
        <v>41441</v>
      </c>
      <c r="B1629">
        <f>'Raw data'!AV1632</f>
        <v>13929.016353933637</v>
      </c>
    </row>
    <row r="1630" spans="1:2" x14ac:dyDescent="0.2">
      <c r="A1630" s="1">
        <f>'Raw data'!AU1633</f>
        <v>41442</v>
      </c>
      <c r="B1630">
        <f>'Raw data'!AV1633</f>
        <v>13929.016353933637</v>
      </c>
    </row>
    <row r="1631" spans="1:2" x14ac:dyDescent="0.2">
      <c r="A1631" s="1">
        <f>'Raw data'!AU1634</f>
        <v>41443</v>
      </c>
      <c r="B1631">
        <f>'Raw data'!AV1634</f>
        <v>15476.684837704041</v>
      </c>
    </row>
    <row r="1632" spans="1:2" x14ac:dyDescent="0.2">
      <c r="A1632" s="1">
        <f>'Raw data'!AU1635</f>
        <v>41444</v>
      </c>
      <c r="B1632">
        <f>'Raw data'!AV1635</f>
        <v>13929.016353933637</v>
      </c>
    </row>
    <row r="1633" spans="1:2" x14ac:dyDescent="0.2">
      <c r="A1633" s="1">
        <f>'Raw data'!AU1636</f>
        <v>41445</v>
      </c>
      <c r="B1633">
        <f>'Raw data'!AV1636</f>
        <v>13929.016353933637</v>
      </c>
    </row>
    <row r="1634" spans="1:2" x14ac:dyDescent="0.2">
      <c r="A1634" s="1">
        <f>'Raw data'!AU1637</f>
        <v>41446</v>
      </c>
      <c r="B1634">
        <f>'Raw data'!AV1637</f>
        <v>15476.684837704041</v>
      </c>
    </row>
    <row r="1635" spans="1:2" x14ac:dyDescent="0.2">
      <c r="A1635" s="1">
        <f>'Raw data'!AU1638</f>
        <v>41447</v>
      </c>
      <c r="B1635">
        <f>'Raw data'!AV1638</f>
        <v>12381.347870163234</v>
      </c>
    </row>
    <row r="1636" spans="1:2" x14ac:dyDescent="0.2">
      <c r="A1636" s="1">
        <f>'Raw data'!AU1639</f>
        <v>41448</v>
      </c>
      <c r="B1636">
        <f>'Raw data'!AV1639</f>
        <v>15476.684837704041</v>
      </c>
    </row>
    <row r="1637" spans="1:2" x14ac:dyDescent="0.2">
      <c r="A1637" s="1">
        <f>'Raw data'!AU1640</f>
        <v>41449</v>
      </c>
      <c r="B1637">
        <f>'Raw data'!AV1640</f>
        <v>15476.684837704041</v>
      </c>
    </row>
    <row r="1638" spans="1:2" x14ac:dyDescent="0.2">
      <c r="A1638" s="1">
        <f>'Raw data'!AU1641</f>
        <v>41450</v>
      </c>
      <c r="B1638">
        <f>'Raw data'!AV1641</f>
        <v>15476.684837704041</v>
      </c>
    </row>
    <row r="1639" spans="1:2" x14ac:dyDescent="0.2">
      <c r="A1639" s="1">
        <f>'Raw data'!AU1642</f>
        <v>41451</v>
      </c>
      <c r="B1639">
        <f>'Raw data'!AV1642</f>
        <v>13929.016353933637</v>
      </c>
    </row>
    <row r="1640" spans="1:2" x14ac:dyDescent="0.2">
      <c r="A1640" s="1">
        <f>'Raw data'!AU1643</f>
        <v>41452</v>
      </c>
      <c r="B1640">
        <f>'Raw data'!AV1643</f>
        <v>15476.684837704041</v>
      </c>
    </row>
    <row r="1641" spans="1:2" x14ac:dyDescent="0.2">
      <c r="A1641" s="1">
        <f>'Raw data'!AU1644</f>
        <v>41453</v>
      </c>
      <c r="B1641">
        <f>'Raw data'!AV1644</f>
        <v>15476.684837704041</v>
      </c>
    </row>
    <row r="1642" spans="1:2" x14ac:dyDescent="0.2">
      <c r="A1642" s="1">
        <f>'Raw data'!AU1645</f>
        <v>41454</v>
      </c>
      <c r="B1642">
        <f>'Raw data'!AV1645</f>
        <v>13929.016353933637</v>
      </c>
    </row>
    <row r="1643" spans="1:2" x14ac:dyDescent="0.2">
      <c r="A1643" s="1">
        <f>'Raw data'!AU1646</f>
        <v>41455</v>
      </c>
      <c r="B1643">
        <f>'Raw data'!AV1646</f>
        <v>20119.690289015252</v>
      </c>
    </row>
    <row r="1644" spans="1:2" x14ac:dyDescent="0.2">
      <c r="A1644" s="1">
        <f>'Raw data'!AU1647</f>
        <v>41456</v>
      </c>
      <c r="B1644">
        <f>'Raw data'!AV1647</f>
        <v>18511.918174807164</v>
      </c>
    </row>
    <row r="1645" spans="1:2" x14ac:dyDescent="0.2">
      <c r="A1645" s="1">
        <f>'Raw data'!AU1648</f>
        <v>41457</v>
      </c>
      <c r="B1645">
        <f>'Raw data'!AV1648</f>
        <v>27767.877262210746</v>
      </c>
    </row>
    <row r="1646" spans="1:2" x14ac:dyDescent="0.2">
      <c r="A1646" s="1">
        <f>'Raw data'!AU1649</f>
        <v>41458</v>
      </c>
      <c r="B1646">
        <f>'Raw data'!AV1649</f>
        <v>20825.907946658059</v>
      </c>
    </row>
    <row r="1647" spans="1:2" x14ac:dyDescent="0.2">
      <c r="A1647" s="1">
        <f>'Raw data'!AU1650</f>
        <v>41459</v>
      </c>
      <c r="B1647">
        <f>'Raw data'!AV1650</f>
        <v>18511.918174807164</v>
      </c>
    </row>
    <row r="1648" spans="1:2" x14ac:dyDescent="0.2">
      <c r="A1648" s="1">
        <f>'Raw data'!AU1651</f>
        <v>41460</v>
      </c>
      <c r="B1648">
        <f>'Raw data'!AV1651</f>
        <v>16197.928402956271</v>
      </c>
    </row>
    <row r="1649" spans="1:2" x14ac:dyDescent="0.2">
      <c r="A1649" s="1">
        <f>'Raw data'!AU1652</f>
        <v>41461</v>
      </c>
      <c r="B1649">
        <f>'Raw data'!AV1652</f>
        <v>18511.918174807164</v>
      </c>
    </row>
    <row r="1650" spans="1:2" x14ac:dyDescent="0.2">
      <c r="A1650" s="1">
        <f>'Raw data'!AU1653</f>
        <v>41462</v>
      </c>
      <c r="B1650">
        <f>'Raw data'!AV1653</f>
        <v>16197.928402956271</v>
      </c>
    </row>
    <row r="1651" spans="1:2" x14ac:dyDescent="0.2">
      <c r="A1651" s="1">
        <f>'Raw data'!AU1654</f>
        <v>41463</v>
      </c>
      <c r="B1651">
        <f>'Raw data'!AV1654</f>
        <v>16197.928402956271</v>
      </c>
    </row>
    <row r="1652" spans="1:2" x14ac:dyDescent="0.2">
      <c r="A1652" s="1">
        <f>'Raw data'!AU1655</f>
        <v>41464</v>
      </c>
      <c r="B1652">
        <f>'Raw data'!AV1655</f>
        <v>13883.938631105373</v>
      </c>
    </row>
    <row r="1653" spans="1:2" x14ac:dyDescent="0.2">
      <c r="A1653" s="1">
        <f>'Raw data'!AU1656</f>
        <v>41465</v>
      </c>
      <c r="B1653">
        <f>'Raw data'!AV1656</f>
        <v>16197.928402956271</v>
      </c>
    </row>
    <row r="1654" spans="1:2" x14ac:dyDescent="0.2">
      <c r="A1654" s="1">
        <f>'Raw data'!AU1657</f>
        <v>41466</v>
      </c>
      <c r="B1654">
        <f>'Raw data'!AV1657</f>
        <v>16197.928402956271</v>
      </c>
    </row>
    <row r="1655" spans="1:2" x14ac:dyDescent="0.2">
      <c r="A1655" s="1">
        <f>'Raw data'!AU1658</f>
        <v>41467</v>
      </c>
      <c r="B1655">
        <f>'Raw data'!AV1658</f>
        <v>13883.938631105373</v>
      </c>
    </row>
    <row r="1656" spans="1:2" x14ac:dyDescent="0.2">
      <c r="A1656" s="1">
        <f>'Raw data'!AU1659</f>
        <v>41468</v>
      </c>
      <c r="B1656">
        <f>'Raw data'!AV1659</f>
        <v>13883.938631105373</v>
      </c>
    </row>
    <row r="1657" spans="1:2" x14ac:dyDescent="0.2">
      <c r="A1657" s="1">
        <f>'Raw data'!AU1660</f>
        <v>41469</v>
      </c>
      <c r="B1657">
        <f>'Raw data'!AV1660</f>
        <v>13883.938631105373</v>
      </c>
    </row>
    <row r="1658" spans="1:2" x14ac:dyDescent="0.2">
      <c r="A1658" s="1">
        <f>'Raw data'!AU1661</f>
        <v>41470</v>
      </c>
      <c r="B1658">
        <f>'Raw data'!AV1661</f>
        <v>13883.938631105373</v>
      </c>
    </row>
    <row r="1659" spans="1:2" x14ac:dyDescent="0.2">
      <c r="A1659" s="1">
        <f>'Raw data'!AU1662</f>
        <v>41471</v>
      </c>
      <c r="B1659">
        <f>'Raw data'!AV1662</f>
        <v>13883.938631105373</v>
      </c>
    </row>
    <row r="1660" spans="1:2" x14ac:dyDescent="0.2">
      <c r="A1660" s="1">
        <f>'Raw data'!AU1663</f>
        <v>41472</v>
      </c>
      <c r="B1660">
        <f>'Raw data'!AV1663</f>
        <v>13883.938631105373</v>
      </c>
    </row>
    <row r="1661" spans="1:2" x14ac:dyDescent="0.2">
      <c r="A1661" s="1">
        <f>'Raw data'!AU1664</f>
        <v>41473</v>
      </c>
      <c r="B1661">
        <f>'Raw data'!AV1664</f>
        <v>13883.938631105373</v>
      </c>
    </row>
    <row r="1662" spans="1:2" x14ac:dyDescent="0.2">
      <c r="A1662" s="1">
        <f>'Raw data'!AU1665</f>
        <v>41474</v>
      </c>
      <c r="B1662">
        <f>'Raw data'!AV1665</f>
        <v>13883.938631105373</v>
      </c>
    </row>
    <row r="1663" spans="1:2" x14ac:dyDescent="0.2">
      <c r="A1663" s="1">
        <f>'Raw data'!AU1666</f>
        <v>41475</v>
      </c>
      <c r="B1663">
        <f>'Raw data'!AV1666</f>
        <v>11569.948859254477</v>
      </c>
    </row>
    <row r="1664" spans="1:2" x14ac:dyDescent="0.2">
      <c r="A1664" s="1">
        <f>'Raw data'!AU1667</f>
        <v>41476</v>
      </c>
      <c r="B1664">
        <f>'Raw data'!AV1667</f>
        <v>11569.948859254477</v>
      </c>
    </row>
    <row r="1665" spans="1:2" x14ac:dyDescent="0.2">
      <c r="A1665" s="1">
        <f>'Raw data'!AU1668</f>
        <v>41477</v>
      </c>
      <c r="B1665">
        <f>'Raw data'!AV1668</f>
        <v>13883.938631105373</v>
      </c>
    </row>
    <row r="1666" spans="1:2" x14ac:dyDescent="0.2">
      <c r="A1666" s="1">
        <f>'Raw data'!AU1669</f>
        <v>41478</v>
      </c>
      <c r="B1666">
        <f>'Raw data'!AV1669</f>
        <v>13883.938631105373</v>
      </c>
    </row>
    <row r="1667" spans="1:2" x14ac:dyDescent="0.2">
      <c r="A1667" s="1">
        <f>'Raw data'!AU1670</f>
        <v>41479</v>
      </c>
      <c r="B1667">
        <f>'Raw data'!AV1670</f>
        <v>16197.928402956271</v>
      </c>
    </row>
    <row r="1668" spans="1:2" x14ac:dyDescent="0.2">
      <c r="A1668" s="1">
        <f>'Raw data'!AU1671</f>
        <v>41480</v>
      </c>
      <c r="B1668">
        <f>'Raw data'!AV1671</f>
        <v>13883.938631105373</v>
      </c>
    </row>
    <row r="1669" spans="1:2" x14ac:dyDescent="0.2">
      <c r="A1669" s="1">
        <f>'Raw data'!AU1672</f>
        <v>41481</v>
      </c>
      <c r="B1669">
        <f>'Raw data'!AV1672</f>
        <v>13883.938631105373</v>
      </c>
    </row>
    <row r="1670" spans="1:2" x14ac:dyDescent="0.2">
      <c r="A1670" s="1">
        <f>'Raw data'!AU1673</f>
        <v>41482</v>
      </c>
      <c r="B1670">
        <f>'Raw data'!AV1673</f>
        <v>11569.948859254477</v>
      </c>
    </row>
    <row r="1671" spans="1:2" x14ac:dyDescent="0.2">
      <c r="A1671" s="1">
        <f>'Raw data'!AU1674</f>
        <v>41483</v>
      </c>
      <c r="B1671">
        <f>'Raw data'!AV1674</f>
        <v>13883.938631105373</v>
      </c>
    </row>
    <row r="1672" spans="1:2" x14ac:dyDescent="0.2">
      <c r="A1672" s="1">
        <f>'Raw data'!AU1675</f>
        <v>41484</v>
      </c>
      <c r="B1672">
        <f>'Raw data'!AV1675</f>
        <v>13883.938631105373</v>
      </c>
    </row>
    <row r="1673" spans="1:2" x14ac:dyDescent="0.2">
      <c r="A1673" s="1">
        <f>'Raw data'!AU1676</f>
        <v>41485</v>
      </c>
      <c r="B1673">
        <f>'Raw data'!AV1676</f>
        <v>16197.928402956271</v>
      </c>
    </row>
    <row r="1674" spans="1:2" x14ac:dyDescent="0.2">
      <c r="A1674" s="1">
        <f>'Raw data'!AU1677</f>
        <v>41486</v>
      </c>
      <c r="B1674">
        <f>'Raw data'!AV1677</f>
        <v>16197.928402956271</v>
      </c>
    </row>
    <row r="1675" spans="1:2" x14ac:dyDescent="0.2">
      <c r="A1675" s="1">
        <f>'Raw data'!AU1678</f>
        <v>41487</v>
      </c>
      <c r="B1675">
        <f>'Raw data'!AV1678</f>
        <v>13883.938631105373</v>
      </c>
    </row>
    <row r="1676" spans="1:2" x14ac:dyDescent="0.2">
      <c r="A1676" s="1">
        <f>'Raw data'!AU1679</f>
        <v>41488</v>
      </c>
      <c r="B1676">
        <f>'Raw data'!AV1679</f>
        <v>13883.938631105373</v>
      </c>
    </row>
    <row r="1677" spans="1:2" x14ac:dyDescent="0.2">
      <c r="A1677" s="1">
        <f>'Raw data'!AU1680</f>
        <v>41489</v>
      </c>
      <c r="B1677">
        <f>'Raw data'!AV1680</f>
        <v>13883.938631105373</v>
      </c>
    </row>
    <row r="1678" spans="1:2" x14ac:dyDescent="0.2">
      <c r="A1678" s="1">
        <f>'Raw data'!AU1681</f>
        <v>41490</v>
      </c>
      <c r="B1678">
        <f>'Raw data'!AV1681</f>
        <v>13883.938631105373</v>
      </c>
    </row>
    <row r="1679" spans="1:2" x14ac:dyDescent="0.2">
      <c r="A1679" s="1">
        <f>'Raw data'!AU1682</f>
        <v>41491</v>
      </c>
      <c r="B1679">
        <f>'Raw data'!AV1682</f>
        <v>13883.938631105373</v>
      </c>
    </row>
    <row r="1680" spans="1:2" x14ac:dyDescent="0.2">
      <c r="A1680" s="1">
        <f>'Raw data'!AU1683</f>
        <v>41492</v>
      </c>
      <c r="B1680">
        <f>'Raw data'!AV1683</f>
        <v>13883.938631105373</v>
      </c>
    </row>
    <row r="1681" spans="1:2" x14ac:dyDescent="0.2">
      <c r="A1681" s="1">
        <f>'Raw data'!AU1684</f>
        <v>41493</v>
      </c>
      <c r="B1681">
        <f>'Raw data'!AV1684</f>
        <v>11569.948859254477</v>
      </c>
    </row>
    <row r="1682" spans="1:2" x14ac:dyDescent="0.2">
      <c r="A1682" s="1">
        <f>'Raw data'!AU1685</f>
        <v>41494</v>
      </c>
      <c r="B1682">
        <f>'Raw data'!AV1685</f>
        <v>13883.938631105373</v>
      </c>
    </row>
    <row r="1683" spans="1:2" x14ac:dyDescent="0.2">
      <c r="A1683" s="1">
        <f>'Raw data'!AU1686</f>
        <v>41495</v>
      </c>
      <c r="B1683">
        <f>'Raw data'!AV1686</f>
        <v>13883.938631105373</v>
      </c>
    </row>
    <row r="1684" spans="1:2" x14ac:dyDescent="0.2">
      <c r="A1684" s="1">
        <f>'Raw data'!AU1687</f>
        <v>41496</v>
      </c>
      <c r="B1684">
        <f>'Raw data'!AV1687</f>
        <v>11569.948859254477</v>
      </c>
    </row>
    <row r="1685" spans="1:2" x14ac:dyDescent="0.2">
      <c r="A1685" s="1">
        <f>'Raw data'!AU1688</f>
        <v>41497</v>
      </c>
      <c r="B1685">
        <f>'Raw data'!AV1688</f>
        <v>13883.938631105373</v>
      </c>
    </row>
    <row r="1686" spans="1:2" x14ac:dyDescent="0.2">
      <c r="A1686" s="1">
        <f>'Raw data'!AU1689</f>
        <v>41498</v>
      </c>
      <c r="B1686">
        <f>'Raw data'!AV1689</f>
        <v>16197.928402956271</v>
      </c>
    </row>
    <row r="1687" spans="1:2" x14ac:dyDescent="0.2">
      <c r="A1687" s="1">
        <f>'Raw data'!AU1690</f>
        <v>41499</v>
      </c>
      <c r="B1687">
        <f>'Raw data'!AV1690</f>
        <v>18511.918174807164</v>
      </c>
    </row>
    <row r="1688" spans="1:2" x14ac:dyDescent="0.2">
      <c r="A1688" s="1">
        <f>'Raw data'!AU1691</f>
        <v>41500</v>
      </c>
      <c r="B1688">
        <f>'Raw data'!AV1691</f>
        <v>20825.907946658059</v>
      </c>
    </row>
    <row r="1689" spans="1:2" x14ac:dyDescent="0.2">
      <c r="A1689" s="1">
        <f>'Raw data'!AU1692</f>
        <v>41501</v>
      </c>
      <c r="B1689">
        <f>'Raw data'!AV1692</f>
        <v>18511.918174807164</v>
      </c>
    </row>
    <row r="1690" spans="1:2" x14ac:dyDescent="0.2">
      <c r="A1690" s="1">
        <f>'Raw data'!AU1693</f>
        <v>41502</v>
      </c>
      <c r="B1690">
        <f>'Raw data'!AV1693</f>
        <v>18511.918174807164</v>
      </c>
    </row>
    <row r="1691" spans="1:2" x14ac:dyDescent="0.2">
      <c r="A1691" s="1">
        <f>'Raw data'!AU1694</f>
        <v>41503</v>
      </c>
      <c r="B1691">
        <f>'Raw data'!AV1694</f>
        <v>16197.928402956271</v>
      </c>
    </row>
    <row r="1692" spans="1:2" x14ac:dyDescent="0.2">
      <c r="A1692" s="1">
        <f>'Raw data'!AU1695</f>
        <v>41504</v>
      </c>
      <c r="B1692">
        <f>'Raw data'!AV1695</f>
        <v>16197.928402956271</v>
      </c>
    </row>
    <row r="1693" spans="1:2" x14ac:dyDescent="0.2">
      <c r="A1693" s="1">
        <f>'Raw data'!AU1696</f>
        <v>41505</v>
      </c>
      <c r="B1693">
        <f>'Raw data'!AV1696</f>
        <v>18511.918174807164</v>
      </c>
    </row>
    <row r="1694" spans="1:2" x14ac:dyDescent="0.2">
      <c r="A1694" s="1">
        <f>'Raw data'!AU1697</f>
        <v>41506</v>
      </c>
      <c r="B1694">
        <f>'Raw data'!AV1697</f>
        <v>18511.918174807164</v>
      </c>
    </row>
    <row r="1695" spans="1:2" x14ac:dyDescent="0.2">
      <c r="A1695" s="1">
        <f>'Raw data'!AU1698</f>
        <v>41507</v>
      </c>
      <c r="B1695">
        <f>'Raw data'!AV1698</f>
        <v>18511.918174807164</v>
      </c>
    </row>
    <row r="1696" spans="1:2" x14ac:dyDescent="0.2">
      <c r="A1696" s="1">
        <f>'Raw data'!AU1699</f>
        <v>41508</v>
      </c>
      <c r="B1696">
        <f>'Raw data'!AV1699</f>
        <v>16197.928402956271</v>
      </c>
    </row>
    <row r="1697" spans="1:2" x14ac:dyDescent="0.2">
      <c r="A1697" s="1">
        <f>'Raw data'!AU1700</f>
        <v>41509</v>
      </c>
      <c r="B1697">
        <f>'Raw data'!AV1700</f>
        <v>16197.928402956271</v>
      </c>
    </row>
    <row r="1698" spans="1:2" x14ac:dyDescent="0.2">
      <c r="A1698" s="1">
        <f>'Raw data'!AU1701</f>
        <v>41510</v>
      </c>
      <c r="B1698">
        <f>'Raw data'!AV1701</f>
        <v>13883.938631105373</v>
      </c>
    </row>
    <row r="1699" spans="1:2" x14ac:dyDescent="0.2">
      <c r="A1699" s="1">
        <f>'Raw data'!AU1702</f>
        <v>41511</v>
      </c>
      <c r="B1699">
        <f>'Raw data'!AV1702</f>
        <v>13883.938631105373</v>
      </c>
    </row>
    <row r="1700" spans="1:2" x14ac:dyDescent="0.2">
      <c r="A1700" s="1">
        <f>'Raw data'!AU1703</f>
        <v>41512</v>
      </c>
      <c r="B1700">
        <f>'Raw data'!AV1703</f>
        <v>13883.938631105373</v>
      </c>
    </row>
    <row r="1701" spans="1:2" x14ac:dyDescent="0.2">
      <c r="A1701" s="1">
        <f>'Raw data'!AU1704</f>
        <v>41513</v>
      </c>
      <c r="B1701">
        <f>'Raw data'!AV1704</f>
        <v>16197.928402956271</v>
      </c>
    </row>
    <row r="1702" spans="1:2" x14ac:dyDescent="0.2">
      <c r="A1702" s="1">
        <f>'Raw data'!AU1705</f>
        <v>41514</v>
      </c>
      <c r="B1702">
        <f>'Raw data'!AV1705</f>
        <v>16197.928402956271</v>
      </c>
    </row>
    <row r="1703" spans="1:2" x14ac:dyDescent="0.2">
      <c r="A1703" s="1">
        <f>'Raw data'!AU1706</f>
        <v>41515</v>
      </c>
      <c r="B1703">
        <f>'Raw data'!AV1706</f>
        <v>13883.938631105373</v>
      </c>
    </row>
    <row r="1704" spans="1:2" x14ac:dyDescent="0.2">
      <c r="A1704" s="1">
        <f>'Raw data'!AU1707</f>
        <v>41516</v>
      </c>
      <c r="B1704">
        <f>'Raw data'!AV1707</f>
        <v>13883.938631105373</v>
      </c>
    </row>
    <row r="1705" spans="1:2" x14ac:dyDescent="0.2">
      <c r="A1705" s="1">
        <f>'Raw data'!AU1708</f>
        <v>41517</v>
      </c>
      <c r="B1705">
        <f>'Raw data'!AV1708</f>
        <v>13883.938631105373</v>
      </c>
    </row>
    <row r="1706" spans="1:2" x14ac:dyDescent="0.2">
      <c r="A1706" s="1">
        <f>'Raw data'!AU1709</f>
        <v>41518</v>
      </c>
      <c r="B1706">
        <f>'Raw data'!AV1709</f>
        <v>13883.938631105373</v>
      </c>
    </row>
    <row r="1707" spans="1:2" x14ac:dyDescent="0.2">
      <c r="A1707" s="1">
        <f>'Raw data'!AU1710</f>
        <v>41519</v>
      </c>
      <c r="B1707">
        <f>'Raw data'!AV1710</f>
        <v>13883.938631105373</v>
      </c>
    </row>
    <row r="1708" spans="1:2" x14ac:dyDescent="0.2">
      <c r="A1708" s="1">
        <f>'Raw data'!AU1711</f>
        <v>41520</v>
      </c>
      <c r="B1708">
        <f>'Raw data'!AV1711</f>
        <v>13883.938631105373</v>
      </c>
    </row>
    <row r="1709" spans="1:2" x14ac:dyDescent="0.2">
      <c r="A1709" s="1">
        <f>'Raw data'!AU1712</f>
        <v>41521</v>
      </c>
      <c r="B1709">
        <f>'Raw data'!AV1712</f>
        <v>13883.938631105373</v>
      </c>
    </row>
    <row r="1710" spans="1:2" x14ac:dyDescent="0.2">
      <c r="A1710" s="1">
        <f>'Raw data'!AU1713</f>
        <v>41522</v>
      </c>
      <c r="B1710">
        <f>'Raw data'!AV1713</f>
        <v>13883.938631105373</v>
      </c>
    </row>
    <row r="1711" spans="1:2" x14ac:dyDescent="0.2">
      <c r="A1711" s="1">
        <f>'Raw data'!AU1714</f>
        <v>41523</v>
      </c>
      <c r="B1711">
        <f>'Raw data'!AV1714</f>
        <v>13883.938631105373</v>
      </c>
    </row>
    <row r="1712" spans="1:2" x14ac:dyDescent="0.2">
      <c r="A1712" s="1">
        <f>'Raw data'!AU1715</f>
        <v>41524</v>
      </c>
      <c r="B1712">
        <f>'Raw data'!AV1715</f>
        <v>11569.948859254477</v>
      </c>
    </row>
    <row r="1713" spans="1:2" x14ac:dyDescent="0.2">
      <c r="A1713" s="1">
        <f>'Raw data'!AU1716</f>
        <v>41525</v>
      </c>
      <c r="B1713">
        <f>'Raw data'!AV1716</f>
        <v>13883.938631105373</v>
      </c>
    </row>
    <row r="1714" spans="1:2" x14ac:dyDescent="0.2">
      <c r="A1714" s="1">
        <f>'Raw data'!AU1717</f>
        <v>41526</v>
      </c>
      <c r="B1714">
        <f>'Raw data'!AV1717</f>
        <v>13883.938631105373</v>
      </c>
    </row>
    <row r="1715" spans="1:2" x14ac:dyDescent="0.2">
      <c r="A1715" s="1">
        <f>'Raw data'!AU1718</f>
        <v>41527</v>
      </c>
      <c r="B1715">
        <f>'Raw data'!AV1718</f>
        <v>13883.938631105373</v>
      </c>
    </row>
    <row r="1716" spans="1:2" x14ac:dyDescent="0.2">
      <c r="A1716" s="1">
        <f>'Raw data'!AU1719</f>
        <v>41528</v>
      </c>
      <c r="B1716">
        <f>'Raw data'!AV1719</f>
        <v>11569.948859254477</v>
      </c>
    </row>
    <row r="1717" spans="1:2" x14ac:dyDescent="0.2">
      <c r="A1717" s="1">
        <f>'Raw data'!AU1720</f>
        <v>41529</v>
      </c>
      <c r="B1717">
        <f>'Raw data'!AV1720</f>
        <v>11569.948859254477</v>
      </c>
    </row>
    <row r="1718" spans="1:2" x14ac:dyDescent="0.2">
      <c r="A1718" s="1">
        <f>'Raw data'!AU1721</f>
        <v>41530</v>
      </c>
      <c r="B1718">
        <f>'Raw data'!AV1721</f>
        <v>11569.948859254477</v>
      </c>
    </row>
    <row r="1719" spans="1:2" x14ac:dyDescent="0.2">
      <c r="A1719" s="1">
        <f>'Raw data'!AU1722</f>
        <v>41531</v>
      </c>
      <c r="B1719">
        <f>'Raw data'!AV1722</f>
        <v>11569.948859254477</v>
      </c>
    </row>
    <row r="1720" spans="1:2" x14ac:dyDescent="0.2">
      <c r="A1720" s="1">
        <f>'Raw data'!AU1723</f>
        <v>41532</v>
      </c>
      <c r="B1720">
        <f>'Raw data'!AV1723</f>
        <v>11569.948859254477</v>
      </c>
    </row>
    <row r="1721" spans="1:2" x14ac:dyDescent="0.2">
      <c r="A1721" s="1">
        <f>'Raw data'!AU1724</f>
        <v>41533</v>
      </c>
      <c r="B1721">
        <f>'Raw data'!AV1724</f>
        <v>11569.948859254477</v>
      </c>
    </row>
    <row r="1722" spans="1:2" x14ac:dyDescent="0.2">
      <c r="A1722" s="1">
        <f>'Raw data'!AU1725</f>
        <v>41534</v>
      </c>
      <c r="B1722">
        <f>'Raw data'!AV1725</f>
        <v>11569.948859254477</v>
      </c>
    </row>
    <row r="1723" spans="1:2" x14ac:dyDescent="0.2">
      <c r="A1723" s="1">
        <f>'Raw data'!AU1726</f>
        <v>41535</v>
      </c>
      <c r="B1723">
        <f>'Raw data'!AV1726</f>
        <v>11569.948859254477</v>
      </c>
    </row>
    <row r="1724" spans="1:2" x14ac:dyDescent="0.2">
      <c r="A1724" s="1">
        <f>'Raw data'!AU1727</f>
        <v>41536</v>
      </c>
      <c r="B1724">
        <f>'Raw data'!AV1727</f>
        <v>11569.948859254477</v>
      </c>
    </row>
    <row r="1725" spans="1:2" x14ac:dyDescent="0.2">
      <c r="A1725" s="1">
        <f>'Raw data'!AU1728</f>
        <v>41537</v>
      </c>
      <c r="B1725">
        <f>'Raw data'!AV1728</f>
        <v>13883.938631105373</v>
      </c>
    </row>
    <row r="1726" spans="1:2" x14ac:dyDescent="0.2">
      <c r="A1726" s="1">
        <f>'Raw data'!AU1729</f>
        <v>41538</v>
      </c>
      <c r="B1726">
        <f>'Raw data'!AV1729</f>
        <v>13883.938631105373</v>
      </c>
    </row>
    <row r="1727" spans="1:2" x14ac:dyDescent="0.2">
      <c r="A1727" s="1">
        <f>'Raw data'!AU1730</f>
        <v>41539</v>
      </c>
      <c r="B1727">
        <f>'Raw data'!AV1730</f>
        <v>11569.948859254477</v>
      </c>
    </row>
    <row r="1728" spans="1:2" x14ac:dyDescent="0.2">
      <c r="A1728" s="1">
        <f>'Raw data'!AU1731</f>
        <v>41540</v>
      </c>
      <c r="B1728">
        <f>'Raw data'!AV1731</f>
        <v>13883.938631105373</v>
      </c>
    </row>
    <row r="1729" spans="1:2" x14ac:dyDescent="0.2">
      <c r="A1729" s="1">
        <f>'Raw data'!AU1732</f>
        <v>41541</v>
      </c>
      <c r="B1729">
        <f>'Raw data'!AV1732</f>
        <v>13883.938631105373</v>
      </c>
    </row>
    <row r="1730" spans="1:2" x14ac:dyDescent="0.2">
      <c r="A1730" s="1">
        <f>'Raw data'!AU1733</f>
        <v>41542</v>
      </c>
      <c r="B1730">
        <f>'Raw data'!AV1733</f>
        <v>13883.938631105373</v>
      </c>
    </row>
    <row r="1731" spans="1:2" x14ac:dyDescent="0.2">
      <c r="A1731" s="1">
        <f>'Raw data'!AU1734</f>
        <v>41543</v>
      </c>
      <c r="B1731">
        <f>'Raw data'!AV1734</f>
        <v>11569.948859254477</v>
      </c>
    </row>
    <row r="1732" spans="1:2" x14ac:dyDescent="0.2">
      <c r="A1732" s="1">
        <f>'Raw data'!AU1735</f>
        <v>41544</v>
      </c>
      <c r="B1732">
        <f>'Raw data'!AV1735</f>
        <v>11569.948859254477</v>
      </c>
    </row>
    <row r="1733" spans="1:2" x14ac:dyDescent="0.2">
      <c r="A1733" s="1">
        <f>'Raw data'!AU1736</f>
        <v>41545</v>
      </c>
      <c r="B1733">
        <f>'Raw data'!AV1736</f>
        <v>11569.948859254477</v>
      </c>
    </row>
    <row r="1734" spans="1:2" x14ac:dyDescent="0.2">
      <c r="A1734" s="1">
        <f>'Raw data'!AU1737</f>
        <v>41546</v>
      </c>
      <c r="B1734">
        <f>'Raw data'!AV1737</f>
        <v>13883.938631105373</v>
      </c>
    </row>
    <row r="1735" spans="1:2" x14ac:dyDescent="0.2">
      <c r="A1735" s="1">
        <f>'Raw data'!AU1738</f>
        <v>41547</v>
      </c>
      <c r="B1735">
        <f>'Raw data'!AV1738</f>
        <v>11569.948859254477</v>
      </c>
    </row>
    <row r="1736" spans="1:2" x14ac:dyDescent="0.2">
      <c r="A1736" s="1">
        <f>'Raw data'!AU1739</f>
        <v>41548</v>
      </c>
      <c r="B1736">
        <f>'Raw data'!AV1739</f>
        <v>11569.948859254477</v>
      </c>
    </row>
    <row r="1737" spans="1:2" x14ac:dyDescent="0.2">
      <c r="A1737" s="1">
        <f>'Raw data'!AU1740</f>
        <v>41549</v>
      </c>
      <c r="B1737">
        <f>'Raw data'!AV1740</f>
        <v>27767.877262210746</v>
      </c>
    </row>
    <row r="1738" spans="1:2" x14ac:dyDescent="0.2">
      <c r="A1738" s="1">
        <f>'Raw data'!AU1741</f>
        <v>41550</v>
      </c>
      <c r="B1738">
        <f>'Raw data'!AV1741</f>
        <v>46279.795437017907</v>
      </c>
    </row>
    <row r="1739" spans="1:2" x14ac:dyDescent="0.2">
      <c r="A1739" s="1">
        <f>'Raw data'!AU1742</f>
        <v>41551</v>
      </c>
      <c r="B1739">
        <f>'Raw data'!AV1742</f>
        <v>27767.877262210746</v>
      </c>
    </row>
    <row r="1740" spans="1:2" x14ac:dyDescent="0.2">
      <c r="A1740" s="1">
        <f>'Raw data'!AU1743</f>
        <v>41552</v>
      </c>
      <c r="B1740">
        <f>'Raw data'!AV1743</f>
        <v>20825.907946658059</v>
      </c>
    </row>
    <row r="1741" spans="1:2" x14ac:dyDescent="0.2">
      <c r="A1741" s="1">
        <f>'Raw data'!AU1744</f>
        <v>41553</v>
      </c>
      <c r="B1741">
        <f>'Raw data'!AV1744</f>
        <v>18511.918174807164</v>
      </c>
    </row>
    <row r="1742" spans="1:2" x14ac:dyDescent="0.2">
      <c r="A1742" s="1">
        <f>'Raw data'!AU1745</f>
        <v>41554</v>
      </c>
      <c r="B1742">
        <f>'Raw data'!AV1745</f>
        <v>20825.907946658059</v>
      </c>
    </row>
    <row r="1743" spans="1:2" x14ac:dyDescent="0.2">
      <c r="A1743" s="1">
        <f>'Raw data'!AU1746</f>
        <v>41555</v>
      </c>
      <c r="B1743">
        <f>'Raw data'!AV1746</f>
        <v>20825.907946658059</v>
      </c>
    </row>
    <row r="1744" spans="1:2" x14ac:dyDescent="0.2">
      <c r="A1744" s="1">
        <f>'Raw data'!AU1747</f>
        <v>41556</v>
      </c>
      <c r="B1744">
        <f>'Raw data'!AV1747</f>
        <v>16197.928402956271</v>
      </c>
    </row>
    <row r="1745" spans="1:2" x14ac:dyDescent="0.2">
      <c r="A1745" s="1">
        <f>'Raw data'!AU1748</f>
        <v>41557</v>
      </c>
      <c r="B1745">
        <f>'Raw data'!AV1748</f>
        <v>13883.938631105373</v>
      </c>
    </row>
    <row r="1746" spans="1:2" x14ac:dyDescent="0.2">
      <c r="A1746" s="1">
        <f>'Raw data'!AU1749</f>
        <v>41558</v>
      </c>
      <c r="B1746">
        <f>'Raw data'!AV1749</f>
        <v>11569.948859254477</v>
      </c>
    </row>
    <row r="1747" spans="1:2" x14ac:dyDescent="0.2">
      <c r="A1747" s="1">
        <f>'Raw data'!AU1750</f>
        <v>41559</v>
      </c>
      <c r="B1747">
        <f>'Raw data'!AV1750</f>
        <v>13883.938631105373</v>
      </c>
    </row>
    <row r="1748" spans="1:2" x14ac:dyDescent="0.2">
      <c r="A1748" s="1">
        <f>'Raw data'!AU1751</f>
        <v>41560</v>
      </c>
      <c r="B1748">
        <f>'Raw data'!AV1751</f>
        <v>13883.938631105373</v>
      </c>
    </row>
    <row r="1749" spans="1:2" x14ac:dyDescent="0.2">
      <c r="A1749" s="1">
        <f>'Raw data'!AU1752</f>
        <v>41561</v>
      </c>
      <c r="B1749">
        <f>'Raw data'!AV1752</f>
        <v>13883.938631105373</v>
      </c>
    </row>
    <row r="1750" spans="1:2" x14ac:dyDescent="0.2">
      <c r="A1750" s="1">
        <f>'Raw data'!AU1753</f>
        <v>41562</v>
      </c>
      <c r="B1750">
        <f>'Raw data'!AV1753</f>
        <v>16197.928402956271</v>
      </c>
    </row>
    <row r="1751" spans="1:2" x14ac:dyDescent="0.2">
      <c r="A1751" s="1">
        <f>'Raw data'!AU1754</f>
        <v>41563</v>
      </c>
      <c r="B1751">
        <f>'Raw data'!AV1754</f>
        <v>16197.928402956271</v>
      </c>
    </row>
    <row r="1752" spans="1:2" x14ac:dyDescent="0.2">
      <c r="A1752" s="1">
        <f>'Raw data'!AU1755</f>
        <v>41564</v>
      </c>
      <c r="B1752">
        <f>'Raw data'!AV1755</f>
        <v>13883.938631105373</v>
      </c>
    </row>
    <row r="1753" spans="1:2" x14ac:dyDescent="0.2">
      <c r="A1753" s="1">
        <f>'Raw data'!AU1756</f>
        <v>41565</v>
      </c>
      <c r="B1753">
        <f>'Raw data'!AV1756</f>
        <v>16197.928402956271</v>
      </c>
    </row>
    <row r="1754" spans="1:2" x14ac:dyDescent="0.2">
      <c r="A1754" s="1">
        <f>'Raw data'!AU1757</f>
        <v>41566</v>
      </c>
      <c r="B1754">
        <f>'Raw data'!AV1757</f>
        <v>16197.928402956271</v>
      </c>
    </row>
    <row r="1755" spans="1:2" x14ac:dyDescent="0.2">
      <c r="A1755" s="1">
        <f>'Raw data'!AU1758</f>
        <v>41567</v>
      </c>
      <c r="B1755">
        <f>'Raw data'!AV1758</f>
        <v>13883.938631105373</v>
      </c>
    </row>
    <row r="1756" spans="1:2" x14ac:dyDescent="0.2">
      <c r="A1756" s="1">
        <f>'Raw data'!AU1759</f>
        <v>41568</v>
      </c>
      <c r="B1756">
        <f>'Raw data'!AV1759</f>
        <v>18511.918174807164</v>
      </c>
    </row>
    <row r="1757" spans="1:2" x14ac:dyDescent="0.2">
      <c r="A1757" s="1">
        <f>'Raw data'!AU1760</f>
        <v>41569</v>
      </c>
      <c r="B1757">
        <f>'Raw data'!AV1760</f>
        <v>18511.918174807164</v>
      </c>
    </row>
    <row r="1758" spans="1:2" x14ac:dyDescent="0.2">
      <c r="A1758" s="1">
        <f>'Raw data'!AU1761</f>
        <v>41570</v>
      </c>
      <c r="B1758">
        <f>'Raw data'!AV1761</f>
        <v>20825.907946658059</v>
      </c>
    </row>
    <row r="1759" spans="1:2" x14ac:dyDescent="0.2">
      <c r="A1759" s="1">
        <f>'Raw data'!AU1762</f>
        <v>41571</v>
      </c>
      <c r="B1759">
        <f>'Raw data'!AV1762</f>
        <v>20825.907946658059</v>
      </c>
    </row>
    <row r="1760" spans="1:2" x14ac:dyDescent="0.2">
      <c r="A1760" s="1">
        <f>'Raw data'!AU1763</f>
        <v>41572</v>
      </c>
      <c r="B1760">
        <f>'Raw data'!AV1763</f>
        <v>20825.907946658059</v>
      </c>
    </row>
    <row r="1761" spans="1:2" x14ac:dyDescent="0.2">
      <c r="A1761" s="1">
        <f>'Raw data'!AU1764</f>
        <v>41573</v>
      </c>
      <c r="B1761">
        <f>'Raw data'!AV1764</f>
        <v>25453.887490359852</v>
      </c>
    </row>
    <row r="1762" spans="1:2" x14ac:dyDescent="0.2">
      <c r="A1762" s="1">
        <f>'Raw data'!AU1765</f>
        <v>41574</v>
      </c>
      <c r="B1762">
        <f>'Raw data'!AV1765</f>
        <v>20825.907946658059</v>
      </c>
    </row>
    <row r="1763" spans="1:2" x14ac:dyDescent="0.2">
      <c r="A1763" s="1">
        <f>'Raw data'!AU1766</f>
        <v>41575</v>
      </c>
      <c r="B1763">
        <f>'Raw data'!AV1766</f>
        <v>25453.887490359852</v>
      </c>
    </row>
    <row r="1764" spans="1:2" x14ac:dyDescent="0.2">
      <c r="A1764" s="1">
        <f>'Raw data'!AU1767</f>
        <v>41576</v>
      </c>
      <c r="B1764">
        <f>'Raw data'!AV1767</f>
        <v>50907.774980719703</v>
      </c>
    </row>
    <row r="1765" spans="1:2" x14ac:dyDescent="0.2">
      <c r="A1765" s="1">
        <f>'Raw data'!AU1768</f>
        <v>41577</v>
      </c>
      <c r="B1765">
        <f>'Raw data'!AV1768</f>
        <v>83303.631786632235</v>
      </c>
    </row>
    <row r="1766" spans="1:2" x14ac:dyDescent="0.2">
      <c r="A1766" s="1">
        <f>'Raw data'!AU1769</f>
        <v>41578</v>
      </c>
      <c r="B1766">
        <f>'Raw data'!AV1769</f>
        <v>57849.744296272387</v>
      </c>
    </row>
    <row r="1767" spans="1:2" x14ac:dyDescent="0.2">
      <c r="A1767" s="1">
        <f>'Raw data'!AU1770</f>
        <v>41579</v>
      </c>
      <c r="B1767">
        <f>'Raw data'!AV1770</f>
        <v>43965.805665167019</v>
      </c>
    </row>
    <row r="1768" spans="1:2" x14ac:dyDescent="0.2">
      <c r="A1768" s="1">
        <f>'Raw data'!AU1771</f>
        <v>41580</v>
      </c>
      <c r="B1768">
        <f>'Raw data'!AV1771</f>
        <v>34709.846577763426</v>
      </c>
    </row>
    <row r="1769" spans="1:2" x14ac:dyDescent="0.2">
      <c r="A1769" s="1">
        <f>'Raw data'!AU1772</f>
        <v>41581</v>
      </c>
      <c r="B1769">
        <f>'Raw data'!AV1772</f>
        <v>32395.856805912543</v>
      </c>
    </row>
    <row r="1770" spans="1:2" x14ac:dyDescent="0.2">
      <c r="A1770" s="1">
        <f>'Raw data'!AU1773</f>
        <v>41582</v>
      </c>
      <c r="B1770">
        <f>'Raw data'!AV1773</f>
        <v>37023.836349614328</v>
      </c>
    </row>
    <row r="1771" spans="1:2" x14ac:dyDescent="0.2">
      <c r="A1771" s="1">
        <f>'Raw data'!AU1774</f>
        <v>41583</v>
      </c>
      <c r="B1771">
        <f>'Raw data'!AV1774</f>
        <v>41651.815893316118</v>
      </c>
    </row>
    <row r="1772" spans="1:2" x14ac:dyDescent="0.2">
      <c r="A1772" s="1">
        <f>'Raw data'!AU1775</f>
        <v>41584</v>
      </c>
      <c r="B1772">
        <f>'Raw data'!AV1775</f>
        <v>46279.795437017907</v>
      </c>
    </row>
    <row r="1773" spans="1:2" x14ac:dyDescent="0.2">
      <c r="A1773" s="1">
        <f>'Raw data'!AU1776</f>
        <v>41585</v>
      </c>
      <c r="B1773">
        <f>'Raw data'!AV1776</f>
        <v>53221.764752570591</v>
      </c>
    </row>
    <row r="1774" spans="1:2" x14ac:dyDescent="0.2">
      <c r="A1774" s="1">
        <f>'Raw data'!AU1777</f>
        <v>41586</v>
      </c>
      <c r="B1774">
        <f>'Raw data'!AV1777</f>
        <v>50907.774980719703</v>
      </c>
    </row>
    <row r="1775" spans="1:2" x14ac:dyDescent="0.2">
      <c r="A1775" s="1">
        <f>'Raw data'!AU1778</f>
        <v>41587</v>
      </c>
      <c r="B1775">
        <f>'Raw data'!AV1778</f>
        <v>55535.754524421493</v>
      </c>
    </row>
    <row r="1776" spans="1:2" x14ac:dyDescent="0.2">
      <c r="A1776" s="1">
        <f>'Raw data'!AU1779</f>
        <v>41588</v>
      </c>
      <c r="B1776">
        <f>'Raw data'!AV1779</f>
        <v>48593.785208868801</v>
      </c>
    </row>
    <row r="1777" spans="1:2" x14ac:dyDescent="0.2">
      <c r="A1777" s="1">
        <f>'Raw data'!AU1780</f>
        <v>41589</v>
      </c>
      <c r="B1777">
        <f>'Raw data'!AV1780</f>
        <v>41651.815893316118</v>
      </c>
    </row>
    <row r="1778" spans="1:2" x14ac:dyDescent="0.2">
      <c r="A1778" s="1">
        <f>'Raw data'!AU1781</f>
        <v>41590</v>
      </c>
      <c r="B1778">
        <f>'Raw data'!AV1781</f>
        <v>43965.805665167019</v>
      </c>
    </row>
    <row r="1779" spans="1:2" x14ac:dyDescent="0.2">
      <c r="A1779" s="1">
        <f>'Raw data'!AU1782</f>
        <v>41591</v>
      </c>
      <c r="B1779">
        <f>'Raw data'!AV1782</f>
        <v>50907.774980719703</v>
      </c>
    </row>
    <row r="1780" spans="1:2" x14ac:dyDescent="0.2">
      <c r="A1780" s="1">
        <f>'Raw data'!AU1783</f>
        <v>41592</v>
      </c>
      <c r="B1780">
        <f>'Raw data'!AV1783</f>
        <v>55535.754524421493</v>
      </c>
    </row>
    <row r="1781" spans="1:2" x14ac:dyDescent="0.2">
      <c r="A1781" s="1">
        <f>'Raw data'!AU1784</f>
        <v>41593</v>
      </c>
      <c r="B1781">
        <f>'Raw data'!AV1784</f>
        <v>57849.744296272387</v>
      </c>
    </row>
    <row r="1782" spans="1:2" x14ac:dyDescent="0.2">
      <c r="A1782" s="1">
        <f>'Raw data'!AU1785</f>
        <v>41594</v>
      </c>
      <c r="B1782">
        <f>'Raw data'!AV1785</f>
        <v>55535.754524421493</v>
      </c>
    </row>
    <row r="1783" spans="1:2" x14ac:dyDescent="0.2">
      <c r="A1783" s="1">
        <f>'Raw data'!AU1786</f>
        <v>41595</v>
      </c>
      <c r="B1783">
        <f>'Raw data'!AV1786</f>
        <v>53221.764752570591</v>
      </c>
    </row>
    <row r="1784" spans="1:2" x14ac:dyDescent="0.2">
      <c r="A1784" s="1">
        <f>'Raw data'!AU1787</f>
        <v>41596</v>
      </c>
      <c r="B1784">
        <f>'Raw data'!AV1787</f>
        <v>115699.48859254477</v>
      </c>
    </row>
    <row r="1785" spans="1:2" x14ac:dyDescent="0.2">
      <c r="A1785" s="1">
        <f>'Raw data'!AU1788</f>
        <v>41597</v>
      </c>
      <c r="B1785">
        <f>'Raw data'!AV1788</f>
        <v>192061.1510636243</v>
      </c>
    </row>
    <row r="1786" spans="1:2" x14ac:dyDescent="0.2">
      <c r="A1786" s="1">
        <f>'Raw data'!AU1789</f>
        <v>41598</v>
      </c>
      <c r="B1786">
        <f>'Raw data'!AV1789</f>
        <v>113385.49882069384</v>
      </c>
    </row>
    <row r="1787" spans="1:2" x14ac:dyDescent="0.2">
      <c r="A1787" s="1">
        <f>'Raw data'!AU1790</f>
        <v>41599</v>
      </c>
      <c r="B1787">
        <f>'Raw data'!AV1790</f>
        <v>94873.58064588673</v>
      </c>
    </row>
    <row r="1788" spans="1:2" x14ac:dyDescent="0.2">
      <c r="A1788" s="1">
        <f>'Raw data'!AU1791</f>
        <v>41600</v>
      </c>
      <c r="B1788">
        <f>'Raw data'!AV1791</f>
        <v>97187.570417737603</v>
      </c>
    </row>
    <row r="1789" spans="1:2" x14ac:dyDescent="0.2">
      <c r="A1789" s="1">
        <f>'Raw data'!AU1792</f>
        <v>41601</v>
      </c>
      <c r="B1789">
        <f>'Raw data'!AV1792</f>
        <v>90245.601102184912</v>
      </c>
    </row>
    <row r="1790" spans="1:2" x14ac:dyDescent="0.2">
      <c r="A1790" s="1">
        <f>'Raw data'!AU1793</f>
        <v>41602</v>
      </c>
      <c r="B1790">
        <f>'Raw data'!AV1793</f>
        <v>78675.65224293046</v>
      </c>
    </row>
    <row r="1791" spans="1:2" x14ac:dyDescent="0.2">
      <c r="A1791" s="1">
        <f>'Raw data'!AU1794</f>
        <v>41603</v>
      </c>
      <c r="B1791">
        <f>'Raw data'!AV1794</f>
        <v>83303.631786632235</v>
      </c>
    </row>
    <row r="1792" spans="1:2" x14ac:dyDescent="0.2">
      <c r="A1792" s="1">
        <f>'Raw data'!AU1795</f>
        <v>41604</v>
      </c>
      <c r="B1792">
        <f>'Raw data'!AV1795</f>
        <v>83303.631786632235</v>
      </c>
    </row>
    <row r="1793" spans="1:2" x14ac:dyDescent="0.2">
      <c r="A1793" s="1">
        <f>'Raw data'!AU1796</f>
        <v>41605</v>
      </c>
      <c r="B1793">
        <f>'Raw data'!AV1796</f>
        <v>134211.40676735193</v>
      </c>
    </row>
    <row r="1794" spans="1:2" x14ac:dyDescent="0.2">
      <c r="A1794" s="1">
        <f>'Raw data'!AU1797</f>
        <v>41606</v>
      </c>
      <c r="B1794">
        <f>'Raw data'!AV1797</f>
        <v>231398.97718508955</v>
      </c>
    </row>
    <row r="1795" spans="1:2" x14ac:dyDescent="0.2">
      <c r="A1795" s="1">
        <f>'Raw data'!AU1798</f>
        <v>41607</v>
      </c>
      <c r="B1795">
        <f>'Raw data'!AV1798</f>
        <v>203631.09992287881</v>
      </c>
    </row>
    <row r="1796" spans="1:2" x14ac:dyDescent="0.2">
      <c r="A1796" s="1">
        <f>'Raw data'!AU1799</f>
        <v>41608</v>
      </c>
      <c r="B1796">
        <f>'Raw data'!AV1799</f>
        <v>131897.41699550103</v>
      </c>
    </row>
    <row r="1797" spans="1:2" x14ac:dyDescent="0.2">
      <c r="A1797" s="1">
        <f>'Raw data'!AU1800</f>
        <v>41609</v>
      </c>
      <c r="B1797">
        <f>'Raw data'!AV1800</f>
        <v>118013.47836439566</v>
      </c>
    </row>
    <row r="1798" spans="1:2" x14ac:dyDescent="0.2">
      <c r="A1798" s="1">
        <f>'Raw data'!AU1801</f>
        <v>41610</v>
      </c>
      <c r="B1798">
        <f>'Raw data'!AV1801</f>
        <v>127269.43745179923</v>
      </c>
    </row>
    <row r="1799" spans="1:2" x14ac:dyDescent="0.2">
      <c r="A1799" s="1">
        <f>'Raw data'!AU1802</f>
        <v>41611</v>
      </c>
      <c r="B1799">
        <f>'Raw data'!AV1802</f>
        <v>108757.51927699207</v>
      </c>
    </row>
    <row r="1800" spans="1:2" x14ac:dyDescent="0.2">
      <c r="A1800" s="1">
        <f>'Raw data'!AU1803</f>
        <v>41612</v>
      </c>
      <c r="B1800">
        <f>'Raw data'!AV1803</f>
        <v>106443.52950514118</v>
      </c>
    </row>
    <row r="1801" spans="1:2" x14ac:dyDescent="0.2">
      <c r="A1801" s="1">
        <f>'Raw data'!AU1804</f>
        <v>41613</v>
      </c>
      <c r="B1801">
        <f>'Raw data'!AV1804</f>
        <v>148095.34539845731</v>
      </c>
    </row>
    <row r="1802" spans="1:2" x14ac:dyDescent="0.2">
      <c r="A1802" s="1">
        <f>'Raw data'!AU1805</f>
        <v>41614</v>
      </c>
      <c r="B1802">
        <f>'Raw data'!AV1805</f>
        <v>129583.42722365017</v>
      </c>
    </row>
    <row r="1803" spans="1:2" x14ac:dyDescent="0.2">
      <c r="A1803" s="1">
        <f>'Raw data'!AU1806</f>
        <v>41615</v>
      </c>
      <c r="B1803">
        <f>'Raw data'!AV1806</f>
        <v>136525.39653920283</v>
      </c>
    </row>
    <row r="1804" spans="1:2" x14ac:dyDescent="0.2">
      <c r="A1804" s="1">
        <f>'Raw data'!AU1807</f>
        <v>41616</v>
      </c>
      <c r="B1804">
        <f>'Raw data'!AV1807</f>
        <v>101815.54996143941</v>
      </c>
    </row>
    <row r="1805" spans="1:2" x14ac:dyDescent="0.2">
      <c r="A1805" s="1">
        <f>'Raw data'!AU1808</f>
        <v>41617</v>
      </c>
      <c r="B1805">
        <f>'Raw data'!AV1808</f>
        <v>99501.560189588505</v>
      </c>
    </row>
    <row r="1806" spans="1:2" x14ac:dyDescent="0.2">
      <c r="A1806" s="1">
        <f>'Raw data'!AU1809</f>
        <v>41618</v>
      </c>
      <c r="B1806">
        <f>'Raw data'!AV1809</f>
        <v>97187.570417737603</v>
      </c>
    </row>
    <row r="1807" spans="1:2" x14ac:dyDescent="0.2">
      <c r="A1807" s="1">
        <f>'Raw data'!AU1810</f>
        <v>41619</v>
      </c>
      <c r="B1807">
        <f>'Raw data'!AV1810</f>
        <v>90245.601102184912</v>
      </c>
    </row>
    <row r="1808" spans="1:2" x14ac:dyDescent="0.2">
      <c r="A1808" s="1">
        <f>'Raw data'!AU1811</f>
        <v>41620</v>
      </c>
      <c r="B1808">
        <f>'Raw data'!AV1811</f>
        <v>85617.621558483137</v>
      </c>
    </row>
    <row r="1809" spans="1:2" x14ac:dyDescent="0.2">
      <c r="A1809" s="1">
        <f>'Raw data'!AU1812</f>
        <v>41621</v>
      </c>
      <c r="B1809">
        <f>'Raw data'!AV1812</f>
        <v>90245.601102184912</v>
      </c>
    </row>
    <row r="1810" spans="1:2" x14ac:dyDescent="0.2">
      <c r="A1810" s="1">
        <f>'Raw data'!AU1813</f>
        <v>41622</v>
      </c>
      <c r="B1810">
        <f>'Raw data'!AV1813</f>
        <v>71733.682927377755</v>
      </c>
    </row>
    <row r="1811" spans="1:2" x14ac:dyDescent="0.2">
      <c r="A1811" s="1">
        <f>'Raw data'!AU1814</f>
        <v>41623</v>
      </c>
      <c r="B1811">
        <f>'Raw data'!AV1814</f>
        <v>80989.642014781319</v>
      </c>
    </row>
    <row r="1812" spans="1:2" x14ac:dyDescent="0.2">
      <c r="A1812" s="1">
        <f>'Raw data'!AU1815</f>
        <v>41624</v>
      </c>
      <c r="B1812">
        <f>'Raw data'!AV1815</f>
        <v>85617.621558483137</v>
      </c>
    </row>
    <row r="1813" spans="1:2" x14ac:dyDescent="0.2">
      <c r="A1813" s="1">
        <f>'Raw data'!AU1816</f>
        <v>41625</v>
      </c>
      <c r="B1813">
        <f>'Raw data'!AV1816</f>
        <v>85617.621558483137</v>
      </c>
    </row>
    <row r="1814" spans="1:2" x14ac:dyDescent="0.2">
      <c r="A1814" s="1">
        <f>'Raw data'!AU1817</f>
        <v>41626</v>
      </c>
      <c r="B1814">
        <f>'Raw data'!AV1817</f>
        <v>152723.32494215912</v>
      </c>
    </row>
    <row r="1815" spans="1:2" x14ac:dyDescent="0.2">
      <c r="A1815" s="1">
        <f>'Raw data'!AU1818</f>
        <v>41627</v>
      </c>
      <c r="B1815">
        <f>'Raw data'!AV1818</f>
        <v>106443.52950514118</v>
      </c>
    </row>
    <row r="1816" spans="1:2" x14ac:dyDescent="0.2">
      <c r="A1816" s="1">
        <f>'Raw data'!AU1819</f>
        <v>41628</v>
      </c>
      <c r="B1816">
        <f>'Raw data'!AV1819</f>
        <v>83303.631786632235</v>
      </c>
    </row>
    <row r="1817" spans="1:2" x14ac:dyDescent="0.2">
      <c r="A1817" s="1">
        <f>'Raw data'!AU1820</f>
        <v>41629</v>
      </c>
      <c r="B1817">
        <f>'Raw data'!AV1820</f>
        <v>74047.672699228657</v>
      </c>
    </row>
    <row r="1818" spans="1:2" x14ac:dyDescent="0.2">
      <c r="A1818" s="1">
        <f>'Raw data'!AU1821</f>
        <v>41630</v>
      </c>
      <c r="B1818">
        <f>'Raw data'!AV1821</f>
        <v>74047.672699228657</v>
      </c>
    </row>
    <row r="1819" spans="1:2" x14ac:dyDescent="0.2">
      <c r="A1819" s="1">
        <f>'Raw data'!AU1822</f>
        <v>41631</v>
      </c>
      <c r="B1819">
        <f>'Raw data'!AV1822</f>
        <v>71733.682927377755</v>
      </c>
    </row>
    <row r="1820" spans="1:2" x14ac:dyDescent="0.2">
      <c r="A1820" s="1">
        <f>'Raw data'!AU1823</f>
        <v>41632</v>
      </c>
      <c r="B1820">
        <f>'Raw data'!AV1823</f>
        <v>64791.713611825086</v>
      </c>
    </row>
    <row r="1821" spans="1:2" x14ac:dyDescent="0.2">
      <c r="A1821" s="1">
        <f>'Raw data'!AU1824</f>
        <v>41633</v>
      </c>
      <c r="B1821">
        <f>'Raw data'!AV1824</f>
        <v>57849.744296272387</v>
      </c>
    </row>
    <row r="1822" spans="1:2" x14ac:dyDescent="0.2">
      <c r="A1822" s="1">
        <f>'Raw data'!AU1825</f>
        <v>41634</v>
      </c>
      <c r="B1822">
        <f>'Raw data'!AV1825</f>
        <v>60163.734068123282</v>
      </c>
    </row>
    <row r="1823" spans="1:2" x14ac:dyDescent="0.2">
      <c r="A1823" s="1">
        <f>'Raw data'!AU1826</f>
        <v>41635</v>
      </c>
      <c r="B1823">
        <f>'Raw data'!AV1826</f>
        <v>62477.723839974169</v>
      </c>
    </row>
    <row r="1824" spans="1:2" x14ac:dyDescent="0.2">
      <c r="A1824" s="1">
        <f>'Raw data'!AU1827</f>
        <v>41636</v>
      </c>
      <c r="B1824">
        <f>'Raw data'!AV1827</f>
        <v>60163.734068123282</v>
      </c>
    </row>
    <row r="1825" spans="1:2" x14ac:dyDescent="0.2">
      <c r="A1825" s="1">
        <f>'Raw data'!AU1828</f>
        <v>41637</v>
      </c>
      <c r="B1825">
        <f>'Raw data'!AV1828</f>
        <v>55535.754524421493</v>
      </c>
    </row>
    <row r="1826" spans="1:2" x14ac:dyDescent="0.2">
      <c r="A1826" s="1">
        <f>'Raw data'!AU1829</f>
        <v>41638</v>
      </c>
      <c r="B1826">
        <f>'Raw data'!AV1829</f>
        <v>57849.744296272387</v>
      </c>
    </row>
    <row r="1827" spans="1:2" x14ac:dyDescent="0.2">
      <c r="A1827" s="1">
        <f>'Raw data'!AU1830</f>
        <v>41639</v>
      </c>
      <c r="B1827">
        <f>'Raw data'!AV1830</f>
        <v>53221.764752570591</v>
      </c>
    </row>
    <row r="1828" spans="1:2" x14ac:dyDescent="0.2">
      <c r="A1828" s="1">
        <f>'Raw data'!AU1831</f>
        <v>41640</v>
      </c>
      <c r="B1828">
        <f>'Raw data'!AV1831</f>
        <v>50907.774980719703</v>
      </c>
    </row>
    <row r="1829" spans="1:2" x14ac:dyDescent="0.2">
      <c r="A1829" s="1">
        <f>'Raw data'!AU1832</f>
        <v>41641</v>
      </c>
      <c r="B1829">
        <f>'Raw data'!AV1832</f>
        <v>55535.754524421493</v>
      </c>
    </row>
    <row r="1830" spans="1:2" x14ac:dyDescent="0.2">
      <c r="A1830" s="1">
        <f>'Raw data'!AU1833</f>
        <v>41642</v>
      </c>
      <c r="B1830">
        <f>'Raw data'!AV1833</f>
        <v>62477.723839974169</v>
      </c>
    </row>
    <row r="1831" spans="1:2" x14ac:dyDescent="0.2">
      <c r="A1831" s="1">
        <f>'Raw data'!AU1834</f>
        <v>41643</v>
      </c>
      <c r="B1831">
        <f>'Raw data'!AV1834</f>
        <v>50907.774980719703</v>
      </c>
    </row>
    <row r="1832" spans="1:2" x14ac:dyDescent="0.2">
      <c r="A1832" s="1">
        <f>'Raw data'!AU1835</f>
        <v>41644</v>
      </c>
      <c r="B1832">
        <f>'Raw data'!AV1835</f>
        <v>57849.744296272387</v>
      </c>
    </row>
    <row r="1833" spans="1:2" x14ac:dyDescent="0.2">
      <c r="A1833" s="1">
        <f>'Raw data'!AU1836</f>
        <v>41645</v>
      </c>
      <c r="B1833">
        <f>'Raw data'!AV1836</f>
        <v>71733.682927377755</v>
      </c>
    </row>
    <row r="1834" spans="1:2" x14ac:dyDescent="0.2">
      <c r="A1834" s="1">
        <f>'Raw data'!AU1837</f>
        <v>41646</v>
      </c>
      <c r="B1834">
        <f>'Raw data'!AV1837</f>
        <v>69419.693155526853</v>
      </c>
    </row>
    <row r="1835" spans="1:2" x14ac:dyDescent="0.2">
      <c r="A1835" s="1">
        <f>'Raw data'!AU1838</f>
        <v>41647</v>
      </c>
      <c r="B1835">
        <f>'Raw data'!AV1838</f>
        <v>67105.703383675966</v>
      </c>
    </row>
    <row r="1836" spans="1:2" x14ac:dyDescent="0.2">
      <c r="A1836" s="1">
        <f>'Raw data'!AU1839</f>
        <v>41648</v>
      </c>
      <c r="B1836">
        <f>'Raw data'!AV1839</f>
        <v>64791.713611825086</v>
      </c>
    </row>
    <row r="1837" spans="1:2" x14ac:dyDescent="0.2">
      <c r="A1837" s="1">
        <f>'Raw data'!AU1840</f>
        <v>41649</v>
      </c>
      <c r="B1837">
        <f>'Raw data'!AV1840</f>
        <v>64791.713611825086</v>
      </c>
    </row>
    <row r="1838" spans="1:2" x14ac:dyDescent="0.2">
      <c r="A1838" s="1">
        <f>'Raw data'!AU1841</f>
        <v>41650</v>
      </c>
      <c r="B1838">
        <f>'Raw data'!AV1841</f>
        <v>55535.754524421493</v>
      </c>
    </row>
    <row r="1839" spans="1:2" x14ac:dyDescent="0.2">
      <c r="A1839" s="1">
        <f>'Raw data'!AU1842</f>
        <v>41651</v>
      </c>
      <c r="B1839">
        <f>'Raw data'!AV1842</f>
        <v>57849.744296272387</v>
      </c>
    </row>
    <row r="1840" spans="1:2" x14ac:dyDescent="0.2">
      <c r="A1840" s="1">
        <f>'Raw data'!AU1843</f>
        <v>41652</v>
      </c>
      <c r="B1840">
        <f>'Raw data'!AV1843</f>
        <v>55535.754524421493</v>
      </c>
    </row>
    <row r="1841" spans="1:2" x14ac:dyDescent="0.2">
      <c r="A1841" s="1">
        <f>'Raw data'!AU1844</f>
        <v>41653</v>
      </c>
      <c r="B1841">
        <f>'Raw data'!AV1844</f>
        <v>55535.754524421493</v>
      </c>
    </row>
    <row r="1842" spans="1:2" x14ac:dyDescent="0.2">
      <c r="A1842" s="1">
        <f>'Raw data'!AU1845</f>
        <v>41654</v>
      </c>
      <c r="B1842">
        <f>'Raw data'!AV1845</f>
        <v>64791.713611825086</v>
      </c>
    </row>
    <row r="1843" spans="1:2" x14ac:dyDescent="0.2">
      <c r="A1843" s="1">
        <f>'Raw data'!AU1846</f>
        <v>41655</v>
      </c>
      <c r="B1843">
        <f>'Raw data'!AV1846</f>
        <v>67105.703383675966</v>
      </c>
    </row>
    <row r="1844" spans="1:2" x14ac:dyDescent="0.2">
      <c r="A1844" s="1">
        <f>'Raw data'!AU1847</f>
        <v>41656</v>
      </c>
      <c r="B1844">
        <f>'Raw data'!AV1847</f>
        <v>71733.682927377755</v>
      </c>
    </row>
    <row r="1845" spans="1:2" x14ac:dyDescent="0.2">
      <c r="A1845" s="1">
        <f>'Raw data'!AU1848</f>
        <v>41657</v>
      </c>
      <c r="B1845">
        <f>'Raw data'!AV1848</f>
        <v>48593.785208868801</v>
      </c>
    </row>
    <row r="1846" spans="1:2" x14ac:dyDescent="0.2">
      <c r="A1846" s="1">
        <f>'Raw data'!AU1849</f>
        <v>41658</v>
      </c>
      <c r="B1846">
        <f>'Raw data'!AV1849</f>
        <v>53221.764752570591</v>
      </c>
    </row>
    <row r="1847" spans="1:2" x14ac:dyDescent="0.2">
      <c r="A1847" s="1">
        <f>'Raw data'!AU1850</f>
        <v>41659</v>
      </c>
      <c r="B1847">
        <f>'Raw data'!AV1850</f>
        <v>64791.713611825086</v>
      </c>
    </row>
    <row r="1848" spans="1:2" x14ac:dyDescent="0.2">
      <c r="A1848" s="1">
        <f>'Raw data'!AU1851</f>
        <v>41660</v>
      </c>
      <c r="B1848">
        <f>'Raw data'!AV1851</f>
        <v>69419.693155526853</v>
      </c>
    </row>
    <row r="1849" spans="1:2" x14ac:dyDescent="0.2">
      <c r="A1849" s="1">
        <f>'Raw data'!AU1852</f>
        <v>41661</v>
      </c>
      <c r="B1849">
        <f>'Raw data'!AV1852</f>
        <v>67105.703383675966</v>
      </c>
    </row>
    <row r="1850" spans="1:2" x14ac:dyDescent="0.2">
      <c r="A1850" s="1">
        <f>'Raw data'!AU1853</f>
        <v>41662</v>
      </c>
      <c r="B1850">
        <f>'Raw data'!AV1853</f>
        <v>64791.713611825086</v>
      </c>
    </row>
    <row r="1851" spans="1:2" x14ac:dyDescent="0.2">
      <c r="A1851" s="1">
        <f>'Raw data'!AU1854</f>
        <v>41663</v>
      </c>
      <c r="B1851">
        <f>'Raw data'!AV1854</f>
        <v>64791.713611825086</v>
      </c>
    </row>
    <row r="1852" spans="1:2" x14ac:dyDescent="0.2">
      <c r="A1852" s="1">
        <f>'Raw data'!AU1855</f>
        <v>41664</v>
      </c>
      <c r="B1852">
        <f>'Raw data'!AV1855</f>
        <v>55535.754524421493</v>
      </c>
    </row>
    <row r="1853" spans="1:2" x14ac:dyDescent="0.2">
      <c r="A1853" s="1">
        <f>'Raw data'!AU1856</f>
        <v>41665</v>
      </c>
      <c r="B1853">
        <f>'Raw data'!AV1856</f>
        <v>53221.764752570591</v>
      </c>
    </row>
    <row r="1854" spans="1:2" x14ac:dyDescent="0.2">
      <c r="A1854" s="1">
        <f>'Raw data'!AU1857</f>
        <v>41666</v>
      </c>
      <c r="B1854">
        <f>'Raw data'!AV1857</f>
        <v>74047.672699228657</v>
      </c>
    </row>
    <row r="1855" spans="1:2" x14ac:dyDescent="0.2">
      <c r="A1855" s="1">
        <f>'Raw data'!AU1858</f>
        <v>41667</v>
      </c>
      <c r="B1855">
        <f>'Raw data'!AV1858</f>
        <v>80989.642014781319</v>
      </c>
    </row>
    <row r="1856" spans="1:2" x14ac:dyDescent="0.2">
      <c r="A1856" s="1">
        <f>'Raw data'!AU1859</f>
        <v>41668</v>
      </c>
      <c r="B1856">
        <f>'Raw data'!AV1859</f>
        <v>62477.723839974169</v>
      </c>
    </row>
    <row r="1857" spans="1:2" x14ac:dyDescent="0.2">
      <c r="A1857" s="1">
        <f>'Raw data'!AU1860</f>
        <v>41669</v>
      </c>
      <c r="B1857">
        <f>'Raw data'!AV1860</f>
        <v>55535.754524421493</v>
      </c>
    </row>
    <row r="1858" spans="1:2" x14ac:dyDescent="0.2">
      <c r="A1858" s="1">
        <f>'Raw data'!AU1861</f>
        <v>41670</v>
      </c>
      <c r="B1858">
        <f>'Raw data'!AV1861</f>
        <v>50907.774980719703</v>
      </c>
    </row>
    <row r="1859" spans="1:2" x14ac:dyDescent="0.2">
      <c r="A1859" s="1">
        <f>'Raw data'!AU1862</f>
        <v>41671</v>
      </c>
      <c r="B1859">
        <f>'Raw data'!AV1862</f>
        <v>46972.448238124853</v>
      </c>
    </row>
    <row r="1860" spans="1:2" x14ac:dyDescent="0.2">
      <c r="A1860" s="1">
        <f>'Raw data'!AU1863</f>
        <v>41672</v>
      </c>
      <c r="B1860">
        <f>'Raw data'!AV1863</f>
        <v>46972.448238124853</v>
      </c>
    </row>
    <row r="1861" spans="1:2" x14ac:dyDescent="0.2">
      <c r="A1861" s="1">
        <f>'Raw data'!AU1864</f>
        <v>41673</v>
      </c>
      <c r="B1861">
        <f>'Raw data'!AV1864</f>
        <v>46972.448238124853</v>
      </c>
    </row>
    <row r="1862" spans="1:2" x14ac:dyDescent="0.2">
      <c r="A1862" s="1">
        <f>'Raw data'!AU1865</f>
        <v>41674</v>
      </c>
      <c r="B1862">
        <f>'Raw data'!AV1865</f>
        <v>48779.08086266811</v>
      </c>
    </row>
    <row r="1863" spans="1:2" x14ac:dyDescent="0.2">
      <c r="A1863" s="1">
        <f>'Raw data'!AU1866</f>
        <v>41675</v>
      </c>
      <c r="B1863">
        <f>'Raw data'!AV1866</f>
        <v>46972.448238124853</v>
      </c>
    </row>
    <row r="1864" spans="1:2" x14ac:dyDescent="0.2">
      <c r="A1864" s="1">
        <f>'Raw data'!AU1867</f>
        <v>41676</v>
      </c>
      <c r="B1864">
        <f>'Raw data'!AV1867</f>
        <v>52392.346111754639</v>
      </c>
    </row>
    <row r="1865" spans="1:2" x14ac:dyDescent="0.2">
      <c r="A1865" s="1">
        <f>'Raw data'!AU1868</f>
        <v>41677</v>
      </c>
      <c r="B1865">
        <f>'Raw data'!AV1868</f>
        <v>75878.570230817058</v>
      </c>
    </row>
    <row r="1866" spans="1:2" x14ac:dyDescent="0.2">
      <c r="A1866" s="1">
        <f>'Raw data'!AU1869</f>
        <v>41678</v>
      </c>
      <c r="B1866">
        <f>'Raw data'!AV1869</f>
        <v>57812.243985384433</v>
      </c>
    </row>
    <row r="1867" spans="1:2" x14ac:dyDescent="0.2">
      <c r="A1867" s="1">
        <f>'Raw data'!AU1870</f>
        <v>41679</v>
      </c>
      <c r="B1867">
        <f>'Raw data'!AV1870</f>
        <v>54198.978736297897</v>
      </c>
    </row>
    <row r="1868" spans="1:2" x14ac:dyDescent="0.2">
      <c r="A1868" s="1">
        <f>'Raw data'!AU1871</f>
        <v>41680</v>
      </c>
      <c r="B1868">
        <f>'Raw data'!AV1871</f>
        <v>79491.835479903602</v>
      </c>
    </row>
    <row r="1869" spans="1:2" x14ac:dyDescent="0.2">
      <c r="A1869" s="1">
        <f>'Raw data'!AU1872</f>
        <v>41681</v>
      </c>
      <c r="B1869">
        <f>'Raw data'!AV1872</f>
        <v>77685.20285536033</v>
      </c>
    </row>
    <row r="1870" spans="1:2" x14ac:dyDescent="0.2">
      <c r="A1870" s="1">
        <f>'Raw data'!AU1873</f>
        <v>41682</v>
      </c>
      <c r="B1870">
        <f>'Raw data'!AV1873</f>
        <v>66845.407108100757</v>
      </c>
    </row>
    <row r="1871" spans="1:2" x14ac:dyDescent="0.2">
      <c r="A1871" s="1">
        <f>'Raw data'!AU1874</f>
        <v>41683</v>
      </c>
      <c r="B1871">
        <f>'Raw data'!AV1874</f>
        <v>59618.876609927698</v>
      </c>
    </row>
    <row r="1872" spans="1:2" x14ac:dyDescent="0.2">
      <c r="A1872" s="1">
        <f>'Raw data'!AU1875</f>
        <v>41684</v>
      </c>
      <c r="B1872">
        <f>'Raw data'!AV1875</f>
        <v>75878.570230817058</v>
      </c>
    </row>
    <row r="1873" spans="1:2" x14ac:dyDescent="0.2">
      <c r="A1873" s="1">
        <f>'Raw data'!AU1876</f>
        <v>41685</v>
      </c>
      <c r="B1873">
        <f>'Raw data'!AV1876</f>
        <v>50585.713487211389</v>
      </c>
    </row>
    <row r="1874" spans="1:2" x14ac:dyDescent="0.2">
      <c r="A1874" s="1">
        <f>'Raw data'!AU1877</f>
        <v>41686</v>
      </c>
      <c r="B1874">
        <f>'Raw data'!AV1877</f>
        <v>57812.243985384433</v>
      </c>
    </row>
    <row r="1875" spans="1:2" x14ac:dyDescent="0.2">
      <c r="A1875" s="1">
        <f>'Raw data'!AU1878</f>
        <v>41687</v>
      </c>
      <c r="B1875">
        <f>'Raw data'!AV1878</f>
        <v>52392.346111754639</v>
      </c>
    </row>
    <row r="1876" spans="1:2" x14ac:dyDescent="0.2">
      <c r="A1876" s="1">
        <f>'Raw data'!AU1879</f>
        <v>41688</v>
      </c>
      <c r="B1876">
        <f>'Raw data'!AV1879</f>
        <v>59618.876609927698</v>
      </c>
    </row>
    <row r="1877" spans="1:2" x14ac:dyDescent="0.2">
      <c r="A1877" s="1">
        <f>'Raw data'!AU1880</f>
        <v>41689</v>
      </c>
      <c r="B1877">
        <f>'Raw data'!AV1880</f>
        <v>57812.243985384433</v>
      </c>
    </row>
    <row r="1878" spans="1:2" x14ac:dyDescent="0.2">
      <c r="A1878" s="1">
        <f>'Raw data'!AU1881</f>
        <v>41690</v>
      </c>
      <c r="B1878">
        <f>'Raw data'!AV1881</f>
        <v>65038.774483557485</v>
      </c>
    </row>
    <row r="1879" spans="1:2" x14ac:dyDescent="0.2">
      <c r="A1879" s="1">
        <f>'Raw data'!AU1882</f>
        <v>41691</v>
      </c>
      <c r="B1879">
        <f>'Raw data'!AV1882</f>
        <v>59618.876609927698</v>
      </c>
    </row>
    <row r="1880" spans="1:2" x14ac:dyDescent="0.2">
      <c r="A1880" s="1">
        <f>'Raw data'!AU1883</f>
        <v>41692</v>
      </c>
      <c r="B1880">
        <f>'Raw data'!AV1883</f>
        <v>46972.448238124853</v>
      </c>
    </row>
    <row r="1881" spans="1:2" x14ac:dyDescent="0.2">
      <c r="A1881" s="1">
        <f>'Raw data'!AU1884</f>
        <v>41693</v>
      </c>
      <c r="B1881">
        <f>'Raw data'!AV1884</f>
        <v>48779.08086266811</v>
      </c>
    </row>
    <row r="1882" spans="1:2" x14ac:dyDescent="0.2">
      <c r="A1882" s="1">
        <f>'Raw data'!AU1885</f>
        <v>41694</v>
      </c>
      <c r="B1882">
        <f>'Raw data'!AV1885</f>
        <v>70458.672357187272</v>
      </c>
    </row>
    <row r="1883" spans="1:2" x14ac:dyDescent="0.2">
      <c r="A1883" s="1">
        <f>'Raw data'!AU1886</f>
        <v>41695</v>
      </c>
      <c r="B1883">
        <f>'Raw data'!AV1886</f>
        <v>180663.26245432635</v>
      </c>
    </row>
    <row r="1884" spans="1:2" x14ac:dyDescent="0.2">
      <c r="A1884" s="1">
        <f>'Raw data'!AU1887</f>
        <v>41696</v>
      </c>
      <c r="B1884">
        <f>'Raw data'!AV1887</f>
        <v>122851.01846894194</v>
      </c>
    </row>
    <row r="1885" spans="1:2" x14ac:dyDescent="0.2">
      <c r="A1885" s="1">
        <f>'Raw data'!AU1888</f>
        <v>41697</v>
      </c>
      <c r="B1885">
        <f>'Raw data'!AV1888</f>
        <v>81298.468104446845</v>
      </c>
    </row>
    <row r="1886" spans="1:2" x14ac:dyDescent="0.2">
      <c r="A1886" s="1">
        <f>'Raw data'!AU1889</f>
        <v>41698</v>
      </c>
      <c r="B1886">
        <f>'Raw data'!AV1889</f>
        <v>104784.69222350928</v>
      </c>
    </row>
    <row r="1887" spans="1:2" x14ac:dyDescent="0.2">
      <c r="A1887" s="1">
        <f>'Raw data'!AU1890</f>
        <v>41699</v>
      </c>
      <c r="B1887">
        <f>'Raw data'!AV1890</f>
        <v>83105.100728990117</v>
      </c>
    </row>
    <row r="1888" spans="1:2" x14ac:dyDescent="0.2">
      <c r="A1888" s="1">
        <f>'Raw data'!AU1891</f>
        <v>41700</v>
      </c>
      <c r="B1888">
        <f>'Raw data'!AV1891</f>
        <v>65038.774483557485</v>
      </c>
    </row>
    <row r="1889" spans="1:2" x14ac:dyDescent="0.2">
      <c r="A1889" s="1">
        <f>'Raw data'!AU1892</f>
        <v>41701</v>
      </c>
      <c r="B1889">
        <f>'Raw data'!AV1892</f>
        <v>65038.774483557485</v>
      </c>
    </row>
    <row r="1890" spans="1:2" x14ac:dyDescent="0.2">
      <c r="A1890" s="1">
        <f>'Raw data'!AU1893</f>
        <v>41702</v>
      </c>
      <c r="B1890">
        <f>'Raw data'!AV1893</f>
        <v>66845.407108100757</v>
      </c>
    </row>
    <row r="1891" spans="1:2" x14ac:dyDescent="0.2">
      <c r="A1891" s="1">
        <f>'Raw data'!AU1894</f>
        <v>41703</v>
      </c>
      <c r="B1891">
        <f>'Raw data'!AV1894</f>
        <v>72265.304981730529</v>
      </c>
    </row>
    <row r="1892" spans="1:2" x14ac:dyDescent="0.2">
      <c r="A1892" s="1">
        <f>'Raw data'!AU1895</f>
        <v>41704</v>
      </c>
      <c r="B1892">
        <f>'Raw data'!AV1895</f>
        <v>102978.05959896601</v>
      </c>
    </row>
    <row r="1893" spans="1:2" x14ac:dyDescent="0.2">
      <c r="A1893" s="1">
        <f>'Raw data'!AU1896</f>
        <v>41705</v>
      </c>
      <c r="B1893">
        <f>'Raw data'!AV1896</f>
        <v>119237.7532198554</v>
      </c>
    </row>
    <row r="1894" spans="1:2" x14ac:dyDescent="0.2">
      <c r="A1894" s="1">
        <f>'Raw data'!AU1897</f>
        <v>41706</v>
      </c>
      <c r="B1894">
        <f>'Raw data'!AV1897</f>
        <v>65038.774483557485</v>
      </c>
    </row>
    <row r="1895" spans="1:2" x14ac:dyDescent="0.2">
      <c r="A1895" s="1">
        <f>'Raw data'!AU1898</f>
        <v>41707</v>
      </c>
      <c r="B1895">
        <f>'Raw data'!AV1898</f>
        <v>54198.978736297897</v>
      </c>
    </row>
    <row r="1896" spans="1:2" x14ac:dyDescent="0.2">
      <c r="A1896" s="1">
        <f>'Raw data'!AU1899</f>
        <v>41708</v>
      </c>
      <c r="B1896">
        <f>'Raw data'!AV1899</f>
        <v>52392.346111754639</v>
      </c>
    </row>
    <row r="1897" spans="1:2" x14ac:dyDescent="0.2">
      <c r="A1897" s="1">
        <f>'Raw data'!AU1900</f>
        <v>41709</v>
      </c>
      <c r="B1897">
        <f>'Raw data'!AV1900</f>
        <v>50585.713487211389</v>
      </c>
    </row>
    <row r="1898" spans="1:2" x14ac:dyDescent="0.2">
      <c r="A1898" s="1">
        <f>'Raw data'!AU1901</f>
        <v>41710</v>
      </c>
      <c r="B1898">
        <f>'Raw data'!AV1901</f>
        <v>46972.448238124853</v>
      </c>
    </row>
    <row r="1899" spans="1:2" x14ac:dyDescent="0.2">
      <c r="A1899" s="1">
        <f>'Raw data'!AU1902</f>
        <v>41711</v>
      </c>
      <c r="B1899">
        <f>'Raw data'!AV1902</f>
        <v>41552.550364495059</v>
      </c>
    </row>
    <row r="1900" spans="1:2" x14ac:dyDescent="0.2">
      <c r="A1900" s="1">
        <f>'Raw data'!AU1903</f>
        <v>41712</v>
      </c>
      <c r="B1900">
        <f>'Raw data'!AV1903</f>
        <v>39745.917739951801</v>
      </c>
    </row>
    <row r="1901" spans="1:2" x14ac:dyDescent="0.2">
      <c r="A1901" s="1">
        <f>'Raw data'!AU1904</f>
        <v>41713</v>
      </c>
      <c r="B1901">
        <f>'Raw data'!AV1904</f>
        <v>34326.019866322007</v>
      </c>
    </row>
    <row r="1902" spans="1:2" x14ac:dyDescent="0.2">
      <c r="A1902" s="1">
        <f>'Raw data'!AU1905</f>
        <v>41714</v>
      </c>
      <c r="B1902">
        <f>'Raw data'!AV1905</f>
        <v>32519.387241778742</v>
      </c>
    </row>
    <row r="1903" spans="1:2" x14ac:dyDescent="0.2">
      <c r="A1903" s="1">
        <f>'Raw data'!AU1906</f>
        <v>41715</v>
      </c>
      <c r="B1903">
        <f>'Raw data'!AV1906</f>
        <v>36132.652490865265</v>
      </c>
    </row>
    <row r="1904" spans="1:2" x14ac:dyDescent="0.2">
      <c r="A1904" s="1">
        <f>'Raw data'!AU1907</f>
        <v>41716</v>
      </c>
      <c r="B1904">
        <f>'Raw data'!AV1907</f>
        <v>37939.285115408529</v>
      </c>
    </row>
    <row r="1905" spans="1:2" x14ac:dyDescent="0.2">
      <c r="A1905" s="1">
        <f>'Raw data'!AU1908</f>
        <v>41717</v>
      </c>
      <c r="B1905">
        <f>'Raw data'!AV1908</f>
        <v>36132.652490865265</v>
      </c>
    </row>
    <row r="1906" spans="1:2" x14ac:dyDescent="0.2">
      <c r="A1906" s="1">
        <f>'Raw data'!AU1909</f>
        <v>41718</v>
      </c>
      <c r="B1906">
        <f>'Raw data'!AV1909</f>
        <v>37939.285115408529</v>
      </c>
    </row>
    <row r="1907" spans="1:2" x14ac:dyDescent="0.2">
      <c r="A1907" s="1">
        <f>'Raw data'!AU1910</f>
        <v>41719</v>
      </c>
      <c r="B1907">
        <f>'Raw data'!AV1910</f>
        <v>46972.448238124853</v>
      </c>
    </row>
    <row r="1908" spans="1:2" x14ac:dyDescent="0.2">
      <c r="A1908" s="1">
        <f>'Raw data'!AU1911</f>
        <v>41720</v>
      </c>
      <c r="B1908">
        <f>'Raw data'!AV1911</f>
        <v>36132.652490865265</v>
      </c>
    </row>
    <row r="1909" spans="1:2" x14ac:dyDescent="0.2">
      <c r="A1909" s="1">
        <f>'Raw data'!AU1912</f>
        <v>41721</v>
      </c>
      <c r="B1909">
        <f>'Raw data'!AV1912</f>
        <v>30712.754617235485</v>
      </c>
    </row>
    <row r="1910" spans="1:2" x14ac:dyDescent="0.2">
      <c r="A1910" s="1">
        <f>'Raw data'!AU1913</f>
        <v>41722</v>
      </c>
      <c r="B1910">
        <f>'Raw data'!AV1913</f>
        <v>36132.652490865265</v>
      </c>
    </row>
    <row r="1911" spans="1:2" x14ac:dyDescent="0.2">
      <c r="A1911" s="1">
        <f>'Raw data'!AU1914</f>
        <v>41723</v>
      </c>
      <c r="B1911">
        <f>'Raw data'!AV1914</f>
        <v>45165.815613581588</v>
      </c>
    </row>
    <row r="1912" spans="1:2" x14ac:dyDescent="0.2">
      <c r="A1912" s="1">
        <f>'Raw data'!AU1915</f>
        <v>41724</v>
      </c>
      <c r="B1912">
        <f>'Raw data'!AV1915</f>
        <v>46972.448238124853</v>
      </c>
    </row>
    <row r="1913" spans="1:2" x14ac:dyDescent="0.2">
      <c r="A1913" s="1">
        <f>'Raw data'!AU1916</f>
        <v>41725</v>
      </c>
      <c r="B1913">
        <f>'Raw data'!AV1916</f>
        <v>43359.182989038323</v>
      </c>
    </row>
    <row r="1914" spans="1:2" x14ac:dyDescent="0.2">
      <c r="A1914" s="1">
        <f>'Raw data'!AU1917</f>
        <v>41726</v>
      </c>
      <c r="B1914">
        <f>'Raw data'!AV1917</f>
        <v>41552.550364495059</v>
      </c>
    </row>
    <row r="1915" spans="1:2" x14ac:dyDescent="0.2">
      <c r="A1915" s="1">
        <f>'Raw data'!AU1918</f>
        <v>41727</v>
      </c>
      <c r="B1915">
        <f>'Raw data'!AV1918</f>
        <v>30712.754617235485</v>
      </c>
    </row>
    <row r="1916" spans="1:2" x14ac:dyDescent="0.2">
      <c r="A1916" s="1">
        <f>'Raw data'!AU1919</f>
        <v>41728</v>
      </c>
      <c r="B1916">
        <f>'Raw data'!AV1919</f>
        <v>36132.652490865265</v>
      </c>
    </row>
    <row r="1917" spans="1:2" x14ac:dyDescent="0.2">
      <c r="A1917" s="1">
        <f>'Raw data'!AU1920</f>
        <v>41729</v>
      </c>
      <c r="B1917">
        <f>'Raw data'!AV1920</f>
        <v>37939.285115408529</v>
      </c>
    </row>
    <row r="1918" spans="1:2" x14ac:dyDescent="0.2">
      <c r="A1918" s="1">
        <f>'Raw data'!AU1921</f>
        <v>41730</v>
      </c>
      <c r="B1918">
        <f>'Raw data'!AV1921</f>
        <v>34326.019866322007</v>
      </c>
    </row>
    <row r="1919" spans="1:2" x14ac:dyDescent="0.2">
      <c r="A1919" s="1">
        <f>'Raw data'!AU1922</f>
        <v>41731</v>
      </c>
      <c r="B1919">
        <f>'Raw data'!AV1922</f>
        <v>37939.285115408529</v>
      </c>
    </row>
    <row r="1920" spans="1:2" x14ac:dyDescent="0.2">
      <c r="A1920" s="1">
        <f>'Raw data'!AU1923</f>
        <v>41732</v>
      </c>
      <c r="B1920">
        <f>'Raw data'!AV1923</f>
        <v>36132.652490865265</v>
      </c>
    </row>
    <row r="1921" spans="1:2" x14ac:dyDescent="0.2">
      <c r="A1921" s="1">
        <f>'Raw data'!AU1924</f>
        <v>41733</v>
      </c>
      <c r="B1921">
        <f>'Raw data'!AV1924</f>
        <v>28906.121992692217</v>
      </c>
    </row>
    <row r="1922" spans="1:2" x14ac:dyDescent="0.2">
      <c r="A1922" s="1">
        <f>'Raw data'!AU1925</f>
        <v>41734</v>
      </c>
      <c r="B1922">
        <f>'Raw data'!AV1925</f>
        <v>28906.121992692217</v>
      </c>
    </row>
    <row r="1923" spans="1:2" x14ac:dyDescent="0.2">
      <c r="A1923" s="1">
        <f>'Raw data'!AU1926</f>
        <v>41735</v>
      </c>
      <c r="B1923">
        <f>'Raw data'!AV1926</f>
        <v>28906.121992692217</v>
      </c>
    </row>
    <row r="1924" spans="1:2" x14ac:dyDescent="0.2">
      <c r="A1924" s="1">
        <f>'Raw data'!AU1927</f>
        <v>41736</v>
      </c>
      <c r="B1924">
        <f>'Raw data'!AV1927</f>
        <v>30712.754617235485</v>
      </c>
    </row>
    <row r="1925" spans="1:2" x14ac:dyDescent="0.2">
      <c r="A1925" s="1">
        <f>'Raw data'!AU1928</f>
        <v>41737</v>
      </c>
      <c r="B1925">
        <f>'Raw data'!AV1928</f>
        <v>30712.754617235485</v>
      </c>
    </row>
    <row r="1926" spans="1:2" x14ac:dyDescent="0.2">
      <c r="A1926" s="1">
        <f>'Raw data'!AU1929</f>
        <v>41738</v>
      </c>
      <c r="B1926">
        <f>'Raw data'!AV1929</f>
        <v>36132.652490865265</v>
      </c>
    </row>
    <row r="1927" spans="1:2" x14ac:dyDescent="0.2">
      <c r="A1927" s="1">
        <f>'Raw data'!AU1930</f>
        <v>41739</v>
      </c>
      <c r="B1927">
        <f>'Raw data'!AV1930</f>
        <v>37939.285115408529</v>
      </c>
    </row>
    <row r="1928" spans="1:2" x14ac:dyDescent="0.2">
      <c r="A1928" s="1">
        <f>'Raw data'!AU1931</f>
        <v>41740</v>
      </c>
      <c r="B1928">
        <f>'Raw data'!AV1931</f>
        <v>36132.652490865265</v>
      </c>
    </row>
    <row r="1929" spans="1:2" x14ac:dyDescent="0.2">
      <c r="A1929" s="1">
        <f>'Raw data'!AU1932</f>
        <v>41741</v>
      </c>
      <c r="B1929">
        <f>'Raw data'!AV1932</f>
        <v>28906.121992692217</v>
      </c>
    </row>
    <row r="1930" spans="1:2" x14ac:dyDescent="0.2">
      <c r="A1930" s="1">
        <f>'Raw data'!AU1933</f>
        <v>41742</v>
      </c>
      <c r="B1930">
        <f>'Raw data'!AV1933</f>
        <v>25292.856743605695</v>
      </c>
    </row>
    <row r="1931" spans="1:2" x14ac:dyDescent="0.2">
      <c r="A1931" s="1">
        <f>'Raw data'!AU1934</f>
        <v>41743</v>
      </c>
      <c r="B1931">
        <f>'Raw data'!AV1934</f>
        <v>28906.121992692217</v>
      </c>
    </row>
    <row r="1932" spans="1:2" x14ac:dyDescent="0.2">
      <c r="A1932" s="1">
        <f>'Raw data'!AU1935</f>
        <v>41744</v>
      </c>
      <c r="B1932">
        <f>'Raw data'!AV1935</f>
        <v>32519.387241778742</v>
      </c>
    </row>
    <row r="1933" spans="1:2" x14ac:dyDescent="0.2">
      <c r="A1933" s="1">
        <f>'Raw data'!AU1936</f>
        <v>41745</v>
      </c>
      <c r="B1933">
        <f>'Raw data'!AV1936</f>
        <v>36132.652490865265</v>
      </c>
    </row>
    <row r="1934" spans="1:2" x14ac:dyDescent="0.2">
      <c r="A1934" s="1">
        <f>'Raw data'!AU1937</f>
        <v>41746</v>
      </c>
      <c r="B1934">
        <f>'Raw data'!AV1937</f>
        <v>30712.754617235485</v>
      </c>
    </row>
    <row r="1935" spans="1:2" x14ac:dyDescent="0.2">
      <c r="A1935" s="1">
        <f>'Raw data'!AU1938</f>
        <v>41747</v>
      </c>
      <c r="B1935">
        <f>'Raw data'!AV1938</f>
        <v>27099.489368148948</v>
      </c>
    </row>
    <row r="1936" spans="1:2" x14ac:dyDescent="0.2">
      <c r="A1936" s="1">
        <f>'Raw data'!AU1939</f>
        <v>41748</v>
      </c>
      <c r="B1936">
        <f>'Raw data'!AV1939</f>
        <v>25292.856743605695</v>
      </c>
    </row>
    <row r="1937" spans="1:2" x14ac:dyDescent="0.2">
      <c r="A1937" s="1">
        <f>'Raw data'!AU1940</f>
        <v>41749</v>
      </c>
      <c r="B1937">
        <f>'Raw data'!AV1940</f>
        <v>23486.224119062426</v>
      </c>
    </row>
    <row r="1938" spans="1:2" x14ac:dyDescent="0.2">
      <c r="A1938" s="1">
        <f>'Raw data'!AU1941</f>
        <v>41750</v>
      </c>
      <c r="B1938">
        <f>'Raw data'!AV1941</f>
        <v>27099.489368148948</v>
      </c>
    </row>
    <row r="1939" spans="1:2" x14ac:dyDescent="0.2">
      <c r="A1939" s="1">
        <f>'Raw data'!AU1942</f>
        <v>41751</v>
      </c>
      <c r="B1939">
        <f>'Raw data'!AV1942</f>
        <v>25292.856743605695</v>
      </c>
    </row>
    <row r="1940" spans="1:2" x14ac:dyDescent="0.2">
      <c r="A1940" s="1">
        <f>'Raw data'!AU1943</f>
        <v>41752</v>
      </c>
      <c r="B1940">
        <f>'Raw data'!AV1943</f>
        <v>27099.489368148948</v>
      </c>
    </row>
    <row r="1941" spans="1:2" x14ac:dyDescent="0.2">
      <c r="A1941" s="1">
        <f>'Raw data'!AU1944</f>
        <v>41753</v>
      </c>
      <c r="B1941">
        <f>'Raw data'!AV1944</f>
        <v>25292.856743605695</v>
      </c>
    </row>
    <row r="1942" spans="1:2" x14ac:dyDescent="0.2">
      <c r="A1942" s="1">
        <f>'Raw data'!AU1945</f>
        <v>41754</v>
      </c>
      <c r="B1942">
        <f>'Raw data'!AV1945</f>
        <v>28906.121992692217</v>
      </c>
    </row>
    <row r="1943" spans="1:2" x14ac:dyDescent="0.2">
      <c r="A1943" s="1">
        <f>'Raw data'!AU1946</f>
        <v>41755</v>
      </c>
      <c r="B1943">
        <f>'Raw data'!AV1946</f>
        <v>23486.224119062426</v>
      </c>
    </row>
    <row r="1944" spans="1:2" x14ac:dyDescent="0.2">
      <c r="A1944" s="1">
        <f>'Raw data'!AU1947</f>
        <v>41756</v>
      </c>
      <c r="B1944">
        <f>'Raw data'!AV1947</f>
        <v>23486.224119062426</v>
      </c>
    </row>
    <row r="1945" spans="1:2" x14ac:dyDescent="0.2">
      <c r="A1945" s="1">
        <f>'Raw data'!AU1948</f>
        <v>41757</v>
      </c>
      <c r="B1945">
        <f>'Raw data'!AV1948</f>
        <v>27099.489368148948</v>
      </c>
    </row>
    <row r="1946" spans="1:2" x14ac:dyDescent="0.2">
      <c r="A1946" s="1">
        <f>'Raw data'!AU1949</f>
        <v>41758</v>
      </c>
      <c r="B1946">
        <f>'Raw data'!AV1949</f>
        <v>23486.224119062426</v>
      </c>
    </row>
    <row r="1947" spans="1:2" x14ac:dyDescent="0.2">
      <c r="A1947" s="1">
        <f>'Raw data'!AU1950</f>
        <v>41759</v>
      </c>
      <c r="B1947">
        <f>'Raw data'!AV1950</f>
        <v>28906.121992692217</v>
      </c>
    </row>
    <row r="1948" spans="1:2" x14ac:dyDescent="0.2">
      <c r="A1948" s="1">
        <f>'Raw data'!AU1951</f>
        <v>41760</v>
      </c>
      <c r="B1948">
        <f>'Raw data'!AV1951</f>
        <v>25292.856743605695</v>
      </c>
    </row>
    <row r="1949" spans="1:2" x14ac:dyDescent="0.2">
      <c r="A1949" s="1">
        <f>'Raw data'!AU1952</f>
        <v>41761</v>
      </c>
      <c r="B1949">
        <f>'Raw data'!AV1952</f>
        <v>21679.591494519162</v>
      </c>
    </row>
    <row r="1950" spans="1:2" x14ac:dyDescent="0.2">
      <c r="A1950" s="1">
        <f>'Raw data'!AU1953</f>
        <v>41762</v>
      </c>
      <c r="B1950">
        <f>'Raw data'!AV1953</f>
        <v>21679.591494519162</v>
      </c>
    </row>
    <row r="1951" spans="1:2" x14ac:dyDescent="0.2">
      <c r="A1951" s="1">
        <f>'Raw data'!AU1954</f>
        <v>41763</v>
      </c>
      <c r="B1951">
        <f>'Raw data'!AV1954</f>
        <v>21679.591494519162</v>
      </c>
    </row>
    <row r="1952" spans="1:2" x14ac:dyDescent="0.2">
      <c r="A1952" s="1">
        <f>'Raw data'!AU1955</f>
        <v>41764</v>
      </c>
      <c r="B1952">
        <f>'Raw data'!AV1955</f>
        <v>27099.489368148948</v>
      </c>
    </row>
    <row r="1953" spans="1:2" x14ac:dyDescent="0.2">
      <c r="A1953" s="1">
        <f>'Raw data'!AU1956</f>
        <v>41765</v>
      </c>
      <c r="B1953">
        <f>'Raw data'!AV1956</f>
        <v>23486.224119062426</v>
      </c>
    </row>
    <row r="1954" spans="1:2" x14ac:dyDescent="0.2">
      <c r="A1954" s="1">
        <f>'Raw data'!AU1957</f>
        <v>41766</v>
      </c>
      <c r="B1954">
        <f>'Raw data'!AV1957</f>
        <v>21679.591494519162</v>
      </c>
    </row>
    <row r="1955" spans="1:2" x14ac:dyDescent="0.2">
      <c r="A1955" s="1">
        <f>'Raw data'!AU1958</f>
        <v>41767</v>
      </c>
      <c r="B1955">
        <f>'Raw data'!AV1958</f>
        <v>27099.489368148948</v>
      </c>
    </row>
    <row r="1956" spans="1:2" x14ac:dyDescent="0.2">
      <c r="A1956" s="1">
        <f>'Raw data'!AU1959</f>
        <v>41768</v>
      </c>
      <c r="B1956">
        <f>'Raw data'!AV1959</f>
        <v>23486.224119062426</v>
      </c>
    </row>
    <row r="1957" spans="1:2" x14ac:dyDescent="0.2">
      <c r="A1957" s="1">
        <f>'Raw data'!AU1960</f>
        <v>41769</v>
      </c>
      <c r="B1957">
        <f>'Raw data'!AV1960</f>
        <v>19872.958869975901</v>
      </c>
    </row>
    <row r="1958" spans="1:2" x14ac:dyDescent="0.2">
      <c r="A1958" s="1">
        <f>'Raw data'!AU1961</f>
        <v>41770</v>
      </c>
      <c r="B1958">
        <f>'Raw data'!AV1961</f>
        <v>19872.958869975901</v>
      </c>
    </row>
    <row r="1959" spans="1:2" x14ac:dyDescent="0.2">
      <c r="A1959" s="1">
        <f>'Raw data'!AU1962</f>
        <v>41771</v>
      </c>
      <c r="B1959">
        <f>'Raw data'!AV1962</f>
        <v>21679.591494519162</v>
      </c>
    </row>
    <row r="1960" spans="1:2" x14ac:dyDescent="0.2">
      <c r="A1960" s="1">
        <f>'Raw data'!AU1963</f>
        <v>41772</v>
      </c>
      <c r="B1960">
        <f>'Raw data'!AV1963</f>
        <v>25292.856743605695</v>
      </c>
    </row>
    <row r="1961" spans="1:2" x14ac:dyDescent="0.2">
      <c r="A1961" s="1">
        <f>'Raw data'!AU1964</f>
        <v>41773</v>
      </c>
      <c r="B1961">
        <f>'Raw data'!AV1964</f>
        <v>21679.591494519162</v>
      </c>
    </row>
    <row r="1962" spans="1:2" x14ac:dyDescent="0.2">
      <c r="A1962" s="1">
        <f>'Raw data'!AU1965</f>
        <v>41774</v>
      </c>
      <c r="B1962">
        <f>'Raw data'!AV1965</f>
        <v>25292.856743605695</v>
      </c>
    </row>
    <row r="1963" spans="1:2" x14ac:dyDescent="0.2">
      <c r="A1963" s="1">
        <f>'Raw data'!AU1966</f>
        <v>41775</v>
      </c>
      <c r="B1963">
        <f>'Raw data'!AV1966</f>
        <v>23486.224119062426</v>
      </c>
    </row>
    <row r="1964" spans="1:2" x14ac:dyDescent="0.2">
      <c r="A1964" s="1">
        <f>'Raw data'!AU1967</f>
        <v>41776</v>
      </c>
      <c r="B1964">
        <f>'Raw data'!AV1967</f>
        <v>19872.958869975901</v>
      </c>
    </row>
    <row r="1965" spans="1:2" x14ac:dyDescent="0.2">
      <c r="A1965" s="1">
        <f>'Raw data'!AU1968</f>
        <v>41777</v>
      </c>
      <c r="B1965">
        <f>'Raw data'!AV1968</f>
        <v>19872.958869975901</v>
      </c>
    </row>
    <row r="1966" spans="1:2" x14ac:dyDescent="0.2">
      <c r="A1966" s="1">
        <f>'Raw data'!AU1969</f>
        <v>41778</v>
      </c>
      <c r="B1966">
        <f>'Raw data'!AV1969</f>
        <v>21679.591494519162</v>
      </c>
    </row>
    <row r="1967" spans="1:2" x14ac:dyDescent="0.2">
      <c r="A1967" s="1">
        <f>'Raw data'!AU1970</f>
        <v>41779</v>
      </c>
      <c r="B1967">
        <f>'Raw data'!AV1970</f>
        <v>23486.224119062426</v>
      </c>
    </row>
    <row r="1968" spans="1:2" x14ac:dyDescent="0.2">
      <c r="A1968" s="1">
        <f>'Raw data'!AU1971</f>
        <v>41780</v>
      </c>
      <c r="B1968">
        <f>'Raw data'!AV1971</f>
        <v>21679.591494519162</v>
      </c>
    </row>
    <row r="1969" spans="1:2" x14ac:dyDescent="0.2">
      <c r="A1969" s="1">
        <f>'Raw data'!AU1972</f>
        <v>41781</v>
      </c>
      <c r="B1969">
        <f>'Raw data'!AV1972</f>
        <v>27099.489368148948</v>
      </c>
    </row>
    <row r="1970" spans="1:2" x14ac:dyDescent="0.2">
      <c r="A1970" s="1">
        <f>'Raw data'!AU1973</f>
        <v>41782</v>
      </c>
      <c r="B1970">
        <f>'Raw data'!AV1973</f>
        <v>23486.224119062426</v>
      </c>
    </row>
    <row r="1971" spans="1:2" x14ac:dyDescent="0.2">
      <c r="A1971" s="1">
        <f>'Raw data'!AU1974</f>
        <v>41783</v>
      </c>
      <c r="B1971">
        <f>'Raw data'!AV1974</f>
        <v>21679.591494519162</v>
      </c>
    </row>
    <row r="1972" spans="1:2" x14ac:dyDescent="0.2">
      <c r="A1972" s="1">
        <f>'Raw data'!AU1975</f>
        <v>41784</v>
      </c>
      <c r="B1972">
        <f>'Raw data'!AV1975</f>
        <v>23486.224119062426</v>
      </c>
    </row>
    <row r="1973" spans="1:2" x14ac:dyDescent="0.2">
      <c r="A1973" s="1">
        <f>'Raw data'!AU1976</f>
        <v>41785</v>
      </c>
      <c r="B1973">
        <f>'Raw data'!AV1976</f>
        <v>28906.121992692217</v>
      </c>
    </row>
    <row r="1974" spans="1:2" x14ac:dyDescent="0.2">
      <c r="A1974" s="1">
        <f>'Raw data'!AU1977</f>
        <v>41786</v>
      </c>
      <c r="B1974">
        <f>'Raw data'!AV1977</f>
        <v>28906.121992692217</v>
      </c>
    </row>
    <row r="1975" spans="1:2" x14ac:dyDescent="0.2">
      <c r="A1975" s="1">
        <f>'Raw data'!AU1978</f>
        <v>41787</v>
      </c>
      <c r="B1975">
        <f>'Raw data'!AV1978</f>
        <v>27099.489368148948</v>
      </c>
    </row>
    <row r="1976" spans="1:2" x14ac:dyDescent="0.2">
      <c r="A1976" s="1">
        <f>'Raw data'!AU1979</f>
        <v>41788</v>
      </c>
      <c r="B1976">
        <f>'Raw data'!AV1979</f>
        <v>28906.121992692217</v>
      </c>
    </row>
    <row r="1977" spans="1:2" x14ac:dyDescent="0.2">
      <c r="A1977" s="1">
        <f>'Raw data'!AU1980</f>
        <v>41789</v>
      </c>
      <c r="B1977">
        <f>'Raw data'!AV1980</f>
        <v>28906.121992692217</v>
      </c>
    </row>
    <row r="1978" spans="1:2" x14ac:dyDescent="0.2">
      <c r="A1978" s="1">
        <f>'Raw data'!AU1981</f>
        <v>41790</v>
      </c>
      <c r="B1978">
        <f>'Raw data'!AV1981</f>
        <v>23486.224119062426</v>
      </c>
    </row>
    <row r="1979" spans="1:2" x14ac:dyDescent="0.2">
      <c r="A1979" s="1">
        <f>'Raw data'!AU1982</f>
        <v>41791</v>
      </c>
      <c r="B1979">
        <f>'Raw data'!AV1982</f>
        <v>23486.224119062426</v>
      </c>
    </row>
    <row r="1980" spans="1:2" x14ac:dyDescent="0.2">
      <c r="A1980" s="1">
        <f>'Raw data'!AU1983</f>
        <v>41792</v>
      </c>
      <c r="B1980">
        <f>'Raw data'!AV1983</f>
        <v>27099.489368148948</v>
      </c>
    </row>
    <row r="1981" spans="1:2" x14ac:dyDescent="0.2">
      <c r="A1981" s="1">
        <f>'Raw data'!AU1984</f>
        <v>41793</v>
      </c>
      <c r="B1981">
        <f>'Raw data'!AV1984</f>
        <v>28906.121992692217</v>
      </c>
    </row>
    <row r="1982" spans="1:2" x14ac:dyDescent="0.2">
      <c r="A1982" s="1">
        <f>'Raw data'!AU1985</f>
        <v>41794</v>
      </c>
      <c r="B1982">
        <f>'Raw data'!AV1985</f>
        <v>23486.224119062426</v>
      </c>
    </row>
    <row r="1983" spans="1:2" x14ac:dyDescent="0.2">
      <c r="A1983" s="1">
        <f>'Raw data'!AU1986</f>
        <v>41795</v>
      </c>
      <c r="B1983">
        <f>'Raw data'!AV1986</f>
        <v>23486.224119062426</v>
      </c>
    </row>
    <row r="1984" spans="1:2" x14ac:dyDescent="0.2">
      <c r="A1984" s="1">
        <f>'Raw data'!AU1987</f>
        <v>41796</v>
      </c>
      <c r="B1984">
        <f>'Raw data'!AV1987</f>
        <v>21679.591494519162</v>
      </c>
    </row>
    <row r="1985" spans="1:2" x14ac:dyDescent="0.2">
      <c r="A1985" s="1">
        <f>'Raw data'!AU1988</f>
        <v>41797</v>
      </c>
      <c r="B1985">
        <f>'Raw data'!AV1988</f>
        <v>21679.591494519162</v>
      </c>
    </row>
    <row r="1986" spans="1:2" x14ac:dyDescent="0.2">
      <c r="A1986" s="1">
        <f>'Raw data'!AU1989</f>
        <v>41798</v>
      </c>
      <c r="B1986">
        <f>'Raw data'!AV1989</f>
        <v>19872.958869975901</v>
      </c>
    </row>
    <row r="1987" spans="1:2" x14ac:dyDescent="0.2">
      <c r="A1987" s="1">
        <f>'Raw data'!AU1990</f>
        <v>41799</v>
      </c>
      <c r="B1987">
        <f>'Raw data'!AV1990</f>
        <v>21679.591494519162</v>
      </c>
    </row>
    <row r="1988" spans="1:2" x14ac:dyDescent="0.2">
      <c r="A1988" s="1">
        <f>'Raw data'!AU1991</f>
        <v>41800</v>
      </c>
      <c r="B1988">
        <f>'Raw data'!AV1991</f>
        <v>23486.224119062426</v>
      </c>
    </row>
    <row r="1989" spans="1:2" x14ac:dyDescent="0.2">
      <c r="A1989" s="1">
        <f>'Raw data'!AU1992</f>
        <v>41801</v>
      </c>
      <c r="B1989">
        <f>'Raw data'!AV1992</f>
        <v>27099.489368148948</v>
      </c>
    </row>
    <row r="1990" spans="1:2" x14ac:dyDescent="0.2">
      <c r="A1990" s="1">
        <f>'Raw data'!AU1993</f>
        <v>41802</v>
      </c>
      <c r="B1990">
        <f>'Raw data'!AV1993</f>
        <v>28906.121992692217</v>
      </c>
    </row>
    <row r="1991" spans="1:2" x14ac:dyDescent="0.2">
      <c r="A1991" s="1">
        <f>'Raw data'!AU1994</f>
        <v>41803</v>
      </c>
      <c r="B1991">
        <f>'Raw data'!AV1994</f>
        <v>32519.387241778742</v>
      </c>
    </row>
    <row r="1992" spans="1:2" x14ac:dyDescent="0.2">
      <c r="A1992" s="1">
        <f>'Raw data'!AU1995</f>
        <v>41804</v>
      </c>
      <c r="B1992">
        <f>'Raw data'!AV1995</f>
        <v>25292.856743605695</v>
      </c>
    </row>
    <row r="1993" spans="1:2" x14ac:dyDescent="0.2">
      <c r="A1993" s="1">
        <f>'Raw data'!AU1996</f>
        <v>41805</v>
      </c>
      <c r="B1993">
        <f>'Raw data'!AV1996</f>
        <v>23486.224119062426</v>
      </c>
    </row>
    <row r="1994" spans="1:2" x14ac:dyDescent="0.2">
      <c r="A1994" s="1">
        <f>'Raw data'!AU1997</f>
        <v>41806</v>
      </c>
      <c r="B1994">
        <f>'Raw data'!AV1997</f>
        <v>27099.489368148948</v>
      </c>
    </row>
    <row r="1995" spans="1:2" x14ac:dyDescent="0.2">
      <c r="A1995" s="1">
        <f>'Raw data'!AU1998</f>
        <v>41807</v>
      </c>
      <c r="B1995">
        <f>'Raw data'!AV1998</f>
        <v>25292.856743605695</v>
      </c>
    </row>
    <row r="1996" spans="1:2" x14ac:dyDescent="0.2">
      <c r="A1996" s="1">
        <f>'Raw data'!AU1999</f>
        <v>41808</v>
      </c>
      <c r="B1996">
        <f>'Raw data'!AV1999</f>
        <v>23486.224119062426</v>
      </c>
    </row>
    <row r="1997" spans="1:2" x14ac:dyDescent="0.2">
      <c r="A1997" s="1">
        <f>'Raw data'!AU2000</f>
        <v>41809</v>
      </c>
      <c r="B1997">
        <f>'Raw data'!AV2000</f>
        <v>25292.856743605695</v>
      </c>
    </row>
    <row r="1998" spans="1:2" x14ac:dyDescent="0.2">
      <c r="A1998" s="1">
        <f>'Raw data'!AU2001</f>
        <v>41810</v>
      </c>
      <c r="B1998">
        <f>'Raw data'!AV2001</f>
        <v>23486.224119062426</v>
      </c>
    </row>
    <row r="1999" spans="1:2" x14ac:dyDescent="0.2">
      <c r="A1999" s="1">
        <f>'Raw data'!AU2002</f>
        <v>41811</v>
      </c>
      <c r="B1999">
        <f>'Raw data'!AV2002</f>
        <v>19872.958869975901</v>
      </c>
    </row>
    <row r="2000" spans="1:2" x14ac:dyDescent="0.2">
      <c r="A2000" s="1">
        <f>'Raw data'!AU2003</f>
        <v>41812</v>
      </c>
      <c r="B2000">
        <f>'Raw data'!AV2003</f>
        <v>21679.591494519162</v>
      </c>
    </row>
    <row r="2001" spans="1:2" x14ac:dyDescent="0.2">
      <c r="A2001" s="1">
        <f>'Raw data'!AU2004</f>
        <v>41813</v>
      </c>
      <c r="B2001">
        <f>'Raw data'!AV2004</f>
        <v>19872.958869975901</v>
      </c>
    </row>
    <row r="2002" spans="1:2" x14ac:dyDescent="0.2">
      <c r="A2002" s="1">
        <f>'Raw data'!AU2005</f>
        <v>41814</v>
      </c>
      <c r="B2002">
        <f>'Raw data'!AV2005</f>
        <v>19872.958869975901</v>
      </c>
    </row>
    <row r="2003" spans="1:2" x14ac:dyDescent="0.2">
      <c r="A2003" s="1">
        <f>'Raw data'!AU2006</f>
        <v>41815</v>
      </c>
      <c r="B2003">
        <f>'Raw data'!AV2006</f>
        <v>19872.958869975901</v>
      </c>
    </row>
    <row r="2004" spans="1:2" x14ac:dyDescent="0.2">
      <c r="A2004" s="1">
        <f>'Raw data'!AU2007</f>
        <v>41816</v>
      </c>
      <c r="B2004">
        <f>'Raw data'!AV2007</f>
        <v>19872.958869975901</v>
      </c>
    </row>
    <row r="2005" spans="1:2" x14ac:dyDescent="0.2">
      <c r="A2005" s="1">
        <f>'Raw data'!AU2008</f>
        <v>41817</v>
      </c>
      <c r="B2005">
        <f>'Raw data'!AV2008</f>
        <v>23486.224119062426</v>
      </c>
    </row>
    <row r="2006" spans="1:2" x14ac:dyDescent="0.2">
      <c r="A2006" s="1">
        <f>'Raw data'!AU2009</f>
        <v>41818</v>
      </c>
      <c r="B2006">
        <f>'Raw data'!AV2009</f>
        <v>21679.591494519162</v>
      </c>
    </row>
    <row r="2007" spans="1:2" x14ac:dyDescent="0.2">
      <c r="A2007" s="1">
        <f>'Raw data'!AU2010</f>
        <v>41819</v>
      </c>
      <c r="B2007">
        <f>'Raw data'!AV2010</f>
        <v>19872.958869975901</v>
      </c>
    </row>
    <row r="2008" spans="1:2" x14ac:dyDescent="0.2">
      <c r="A2008" s="1">
        <f>'Raw data'!AU2011</f>
        <v>41820</v>
      </c>
      <c r="B2008">
        <f>'Raw data'!AV2011</f>
        <v>23486.224119062426</v>
      </c>
    </row>
    <row r="2009" spans="1:2" x14ac:dyDescent="0.2">
      <c r="A2009" s="1">
        <f>'Raw data'!AU2012</f>
        <v>41821</v>
      </c>
      <c r="B2009">
        <f>'Raw data'!AV2012</f>
        <v>23486.224119062426</v>
      </c>
    </row>
    <row r="2010" spans="1:2" x14ac:dyDescent="0.2">
      <c r="A2010" s="1">
        <f>'Raw data'!AU2013</f>
        <v>41822</v>
      </c>
      <c r="B2010">
        <f>'Raw data'!AV2013</f>
        <v>23486.224119062426</v>
      </c>
    </row>
    <row r="2011" spans="1:2" x14ac:dyDescent="0.2">
      <c r="A2011" s="1">
        <f>'Raw data'!AU2014</f>
        <v>41823</v>
      </c>
      <c r="B2011">
        <f>'Raw data'!AV2014</f>
        <v>23486.224119062426</v>
      </c>
    </row>
    <row r="2012" spans="1:2" x14ac:dyDescent="0.2">
      <c r="A2012" s="1">
        <f>'Raw data'!AU2015</f>
        <v>41824</v>
      </c>
      <c r="B2012">
        <f>'Raw data'!AV2015</f>
        <v>21679.591494519162</v>
      </c>
    </row>
    <row r="2013" spans="1:2" x14ac:dyDescent="0.2">
      <c r="A2013" s="1">
        <f>'Raw data'!AU2016</f>
        <v>41825</v>
      </c>
      <c r="B2013">
        <f>'Raw data'!AV2016</f>
        <v>19872.958869975901</v>
      </c>
    </row>
    <row r="2014" spans="1:2" x14ac:dyDescent="0.2">
      <c r="A2014" s="1">
        <f>'Raw data'!AU2017</f>
        <v>41826</v>
      </c>
      <c r="B2014">
        <f>'Raw data'!AV2017</f>
        <v>21679.591494519162</v>
      </c>
    </row>
    <row r="2015" spans="1:2" x14ac:dyDescent="0.2">
      <c r="A2015" s="1">
        <f>'Raw data'!AU2018</f>
        <v>41827</v>
      </c>
      <c r="B2015">
        <f>'Raw data'!AV2018</f>
        <v>23486.224119062426</v>
      </c>
    </row>
    <row r="2016" spans="1:2" x14ac:dyDescent="0.2">
      <c r="A2016" s="1">
        <f>'Raw data'!AU2019</f>
        <v>41828</v>
      </c>
      <c r="B2016">
        <f>'Raw data'!AV2019</f>
        <v>21679.591494519162</v>
      </c>
    </row>
    <row r="2017" spans="1:2" x14ac:dyDescent="0.2">
      <c r="A2017" s="1">
        <f>'Raw data'!AU2020</f>
        <v>41829</v>
      </c>
      <c r="B2017">
        <f>'Raw data'!AV2020</f>
        <v>21679.591494519162</v>
      </c>
    </row>
    <row r="2018" spans="1:2" x14ac:dyDescent="0.2">
      <c r="A2018" s="1">
        <f>'Raw data'!AU2021</f>
        <v>41830</v>
      </c>
      <c r="B2018">
        <f>'Raw data'!AV2021</f>
        <v>21679.591494519162</v>
      </c>
    </row>
    <row r="2019" spans="1:2" x14ac:dyDescent="0.2">
      <c r="A2019" s="1">
        <f>'Raw data'!AU2022</f>
        <v>41831</v>
      </c>
      <c r="B2019">
        <f>'Raw data'!AV2022</f>
        <v>23486.224119062426</v>
      </c>
    </row>
    <row r="2020" spans="1:2" x14ac:dyDescent="0.2">
      <c r="A2020" s="1">
        <f>'Raw data'!AU2023</f>
        <v>41832</v>
      </c>
      <c r="B2020">
        <f>'Raw data'!AV2023</f>
        <v>19872.958869975901</v>
      </c>
    </row>
    <row r="2021" spans="1:2" x14ac:dyDescent="0.2">
      <c r="A2021" s="1">
        <f>'Raw data'!AU2024</f>
        <v>41833</v>
      </c>
      <c r="B2021">
        <f>'Raw data'!AV2024</f>
        <v>18066.326245432632</v>
      </c>
    </row>
    <row r="2022" spans="1:2" x14ac:dyDescent="0.2">
      <c r="A2022" s="1">
        <f>'Raw data'!AU2025</f>
        <v>41834</v>
      </c>
      <c r="B2022">
        <f>'Raw data'!AV2025</f>
        <v>18066.326245432632</v>
      </c>
    </row>
    <row r="2023" spans="1:2" x14ac:dyDescent="0.2">
      <c r="A2023" s="1">
        <f>'Raw data'!AU2026</f>
        <v>41835</v>
      </c>
      <c r="B2023">
        <f>'Raw data'!AV2026</f>
        <v>21679.591494519162</v>
      </c>
    </row>
    <row r="2024" spans="1:2" x14ac:dyDescent="0.2">
      <c r="A2024" s="1">
        <f>'Raw data'!AU2027</f>
        <v>41836</v>
      </c>
      <c r="B2024">
        <f>'Raw data'!AV2027</f>
        <v>25292.856743605695</v>
      </c>
    </row>
    <row r="2025" spans="1:2" x14ac:dyDescent="0.2">
      <c r="A2025" s="1">
        <f>'Raw data'!AU2028</f>
        <v>41837</v>
      </c>
      <c r="B2025">
        <f>'Raw data'!AV2028</f>
        <v>23486.224119062426</v>
      </c>
    </row>
    <row r="2026" spans="1:2" x14ac:dyDescent="0.2">
      <c r="A2026" s="1">
        <f>'Raw data'!AU2029</f>
        <v>41838</v>
      </c>
      <c r="B2026">
        <f>'Raw data'!AV2029</f>
        <v>23486.224119062426</v>
      </c>
    </row>
    <row r="2027" spans="1:2" x14ac:dyDescent="0.2">
      <c r="A2027" s="1">
        <f>'Raw data'!AU2030</f>
        <v>41839</v>
      </c>
      <c r="B2027">
        <f>'Raw data'!AV2030</f>
        <v>23486.224119062426</v>
      </c>
    </row>
    <row r="2028" spans="1:2" x14ac:dyDescent="0.2">
      <c r="A2028" s="1">
        <f>'Raw data'!AU2031</f>
        <v>41840</v>
      </c>
      <c r="B2028">
        <f>'Raw data'!AV2031</f>
        <v>21679.591494519162</v>
      </c>
    </row>
    <row r="2029" spans="1:2" x14ac:dyDescent="0.2">
      <c r="A2029" s="1">
        <f>'Raw data'!AU2032</f>
        <v>41841</v>
      </c>
      <c r="B2029">
        <f>'Raw data'!AV2032</f>
        <v>21679.591494519162</v>
      </c>
    </row>
    <row r="2030" spans="1:2" x14ac:dyDescent="0.2">
      <c r="A2030" s="1">
        <f>'Raw data'!AU2033</f>
        <v>41842</v>
      </c>
      <c r="B2030">
        <f>'Raw data'!AV2033</f>
        <v>21679.591494519162</v>
      </c>
    </row>
    <row r="2031" spans="1:2" x14ac:dyDescent="0.2">
      <c r="A2031" s="1">
        <f>'Raw data'!AU2034</f>
        <v>41843</v>
      </c>
      <c r="B2031">
        <f>'Raw data'!AV2034</f>
        <v>21679.591494519162</v>
      </c>
    </row>
    <row r="2032" spans="1:2" x14ac:dyDescent="0.2">
      <c r="A2032" s="1">
        <f>'Raw data'!AU2035</f>
        <v>41844</v>
      </c>
      <c r="B2032">
        <f>'Raw data'!AV2035</f>
        <v>21679.591494519162</v>
      </c>
    </row>
    <row r="2033" spans="1:2" x14ac:dyDescent="0.2">
      <c r="A2033" s="1">
        <f>'Raw data'!AU2036</f>
        <v>41845</v>
      </c>
      <c r="B2033">
        <f>'Raw data'!AV2036</f>
        <v>21679.591494519162</v>
      </c>
    </row>
    <row r="2034" spans="1:2" x14ac:dyDescent="0.2">
      <c r="A2034" s="1">
        <f>'Raw data'!AU2037</f>
        <v>41846</v>
      </c>
      <c r="B2034">
        <f>'Raw data'!AV2037</f>
        <v>19872.958869975901</v>
      </c>
    </row>
    <row r="2035" spans="1:2" x14ac:dyDescent="0.2">
      <c r="A2035" s="1">
        <f>'Raw data'!AU2038</f>
        <v>41847</v>
      </c>
      <c r="B2035">
        <f>'Raw data'!AV2038</f>
        <v>19872.958869975901</v>
      </c>
    </row>
    <row r="2036" spans="1:2" x14ac:dyDescent="0.2">
      <c r="A2036" s="1">
        <f>'Raw data'!AU2039</f>
        <v>41848</v>
      </c>
      <c r="B2036">
        <f>'Raw data'!AV2039</f>
        <v>21679.591494519162</v>
      </c>
    </row>
    <row r="2037" spans="1:2" x14ac:dyDescent="0.2">
      <c r="A2037" s="1">
        <f>'Raw data'!AU2040</f>
        <v>41849</v>
      </c>
      <c r="B2037">
        <f>'Raw data'!AV2040</f>
        <v>21679.591494519162</v>
      </c>
    </row>
    <row r="2038" spans="1:2" x14ac:dyDescent="0.2">
      <c r="A2038" s="1">
        <f>'Raw data'!AU2041</f>
        <v>41850</v>
      </c>
      <c r="B2038">
        <f>'Raw data'!AV2041</f>
        <v>21679.591494519162</v>
      </c>
    </row>
    <row r="2039" spans="1:2" x14ac:dyDescent="0.2">
      <c r="A2039" s="1">
        <f>'Raw data'!AU2042</f>
        <v>41851</v>
      </c>
      <c r="B2039">
        <f>'Raw data'!AV2042</f>
        <v>21679.591494519162</v>
      </c>
    </row>
    <row r="2040" spans="1:2" x14ac:dyDescent="0.2">
      <c r="A2040" s="1">
        <f>'Raw data'!AU2043</f>
        <v>41852</v>
      </c>
      <c r="B2040">
        <f>'Raw data'!AV2043</f>
        <v>21679.591494519162</v>
      </c>
    </row>
    <row r="2041" spans="1:2" x14ac:dyDescent="0.2">
      <c r="A2041" s="1">
        <f>'Raw data'!AU2044</f>
        <v>41853</v>
      </c>
      <c r="B2041">
        <f>'Raw data'!AV2044</f>
        <v>19872.958869975901</v>
      </c>
    </row>
    <row r="2042" spans="1:2" x14ac:dyDescent="0.2">
      <c r="A2042" s="1">
        <f>'Raw data'!AU2045</f>
        <v>41854</v>
      </c>
      <c r="B2042">
        <f>'Raw data'!AV2045</f>
        <v>18066.326245432632</v>
      </c>
    </row>
    <row r="2043" spans="1:2" x14ac:dyDescent="0.2">
      <c r="A2043" s="1">
        <f>'Raw data'!AU2046</f>
        <v>41855</v>
      </c>
      <c r="B2043">
        <f>'Raw data'!AV2046</f>
        <v>19872.958869975901</v>
      </c>
    </row>
    <row r="2044" spans="1:2" x14ac:dyDescent="0.2">
      <c r="A2044" s="1">
        <f>'Raw data'!AU2047</f>
        <v>41856</v>
      </c>
      <c r="B2044">
        <f>'Raw data'!AV2047</f>
        <v>21679.591494519162</v>
      </c>
    </row>
    <row r="2045" spans="1:2" x14ac:dyDescent="0.2">
      <c r="A2045" s="1">
        <f>'Raw data'!AU2048</f>
        <v>41857</v>
      </c>
      <c r="B2045">
        <f>'Raw data'!AV2048</f>
        <v>25292.856743605695</v>
      </c>
    </row>
    <row r="2046" spans="1:2" x14ac:dyDescent="0.2">
      <c r="A2046" s="1">
        <f>'Raw data'!AU2049</f>
        <v>41858</v>
      </c>
      <c r="B2046">
        <f>'Raw data'!AV2049</f>
        <v>23486.224119062426</v>
      </c>
    </row>
    <row r="2047" spans="1:2" x14ac:dyDescent="0.2">
      <c r="A2047" s="1">
        <f>'Raw data'!AU2050</f>
        <v>41859</v>
      </c>
      <c r="B2047">
        <f>'Raw data'!AV2050</f>
        <v>19872.958869975901</v>
      </c>
    </row>
    <row r="2048" spans="1:2" x14ac:dyDescent="0.2">
      <c r="A2048" s="1">
        <f>'Raw data'!AU2051</f>
        <v>41860</v>
      </c>
      <c r="B2048">
        <f>'Raw data'!AV2051</f>
        <v>19872.958869975901</v>
      </c>
    </row>
    <row r="2049" spans="1:2" x14ac:dyDescent="0.2">
      <c r="A2049" s="1">
        <f>'Raw data'!AU2052</f>
        <v>41861</v>
      </c>
      <c r="B2049">
        <f>'Raw data'!AV2052</f>
        <v>19872.958869975901</v>
      </c>
    </row>
    <row r="2050" spans="1:2" x14ac:dyDescent="0.2">
      <c r="A2050" s="1">
        <f>'Raw data'!AU2053</f>
        <v>41862</v>
      </c>
      <c r="B2050">
        <f>'Raw data'!AV2053</f>
        <v>21679.591494519162</v>
      </c>
    </row>
    <row r="2051" spans="1:2" x14ac:dyDescent="0.2">
      <c r="A2051" s="1">
        <f>'Raw data'!AU2054</f>
        <v>41863</v>
      </c>
      <c r="B2051">
        <f>'Raw data'!AV2054</f>
        <v>19872.958869975901</v>
      </c>
    </row>
    <row r="2052" spans="1:2" x14ac:dyDescent="0.2">
      <c r="A2052" s="1">
        <f>'Raw data'!AU2055</f>
        <v>41864</v>
      </c>
      <c r="B2052">
        <f>'Raw data'!AV2055</f>
        <v>32519.387241778742</v>
      </c>
    </row>
    <row r="2053" spans="1:2" x14ac:dyDescent="0.2">
      <c r="A2053" s="1">
        <f>'Raw data'!AU2056</f>
        <v>41865</v>
      </c>
      <c r="B2053">
        <f>'Raw data'!AV2056</f>
        <v>28906.121992692217</v>
      </c>
    </row>
    <row r="2054" spans="1:2" x14ac:dyDescent="0.2">
      <c r="A2054" s="1">
        <f>'Raw data'!AU2057</f>
        <v>41866</v>
      </c>
      <c r="B2054">
        <f>'Raw data'!AV2057</f>
        <v>28906.121992692217</v>
      </c>
    </row>
    <row r="2055" spans="1:2" x14ac:dyDescent="0.2">
      <c r="A2055" s="1">
        <f>'Raw data'!AU2058</f>
        <v>41867</v>
      </c>
      <c r="B2055">
        <f>'Raw data'!AV2058</f>
        <v>25292.856743605695</v>
      </c>
    </row>
    <row r="2056" spans="1:2" x14ac:dyDescent="0.2">
      <c r="A2056" s="1">
        <f>'Raw data'!AU2059</f>
        <v>41868</v>
      </c>
      <c r="B2056">
        <f>'Raw data'!AV2059</f>
        <v>21679.591494519162</v>
      </c>
    </row>
    <row r="2057" spans="1:2" x14ac:dyDescent="0.2">
      <c r="A2057" s="1">
        <f>'Raw data'!AU2060</f>
        <v>41869</v>
      </c>
      <c r="B2057">
        <f>'Raw data'!AV2060</f>
        <v>27099.489368148948</v>
      </c>
    </row>
    <row r="2058" spans="1:2" x14ac:dyDescent="0.2">
      <c r="A2058" s="1">
        <f>'Raw data'!AU2061</f>
        <v>41870</v>
      </c>
      <c r="B2058">
        <f>'Raw data'!AV2061</f>
        <v>27099.489368148948</v>
      </c>
    </row>
    <row r="2059" spans="1:2" x14ac:dyDescent="0.2">
      <c r="A2059" s="1">
        <f>'Raw data'!AU2062</f>
        <v>41871</v>
      </c>
      <c r="B2059">
        <f>'Raw data'!AV2062</f>
        <v>25292.856743605695</v>
      </c>
    </row>
    <row r="2060" spans="1:2" x14ac:dyDescent="0.2">
      <c r="A2060" s="1">
        <f>'Raw data'!AU2063</f>
        <v>41872</v>
      </c>
      <c r="B2060">
        <f>'Raw data'!AV2063</f>
        <v>21679.591494519162</v>
      </c>
    </row>
    <row r="2061" spans="1:2" x14ac:dyDescent="0.2">
      <c r="A2061" s="1">
        <f>'Raw data'!AU2064</f>
        <v>41873</v>
      </c>
      <c r="B2061">
        <f>'Raw data'!AV2064</f>
        <v>21679.591494519162</v>
      </c>
    </row>
    <row r="2062" spans="1:2" x14ac:dyDescent="0.2">
      <c r="A2062" s="1">
        <f>'Raw data'!AU2065</f>
        <v>41874</v>
      </c>
      <c r="B2062">
        <f>'Raw data'!AV2065</f>
        <v>19872.958869975901</v>
      </c>
    </row>
    <row r="2063" spans="1:2" x14ac:dyDescent="0.2">
      <c r="A2063" s="1">
        <f>'Raw data'!AU2066</f>
        <v>41875</v>
      </c>
      <c r="B2063">
        <f>'Raw data'!AV2066</f>
        <v>21679.591494519162</v>
      </c>
    </row>
    <row r="2064" spans="1:2" x14ac:dyDescent="0.2">
      <c r="A2064" s="1">
        <f>'Raw data'!AU2067</f>
        <v>41876</v>
      </c>
      <c r="B2064">
        <f>'Raw data'!AV2067</f>
        <v>19872.958869975901</v>
      </c>
    </row>
    <row r="2065" spans="1:2" x14ac:dyDescent="0.2">
      <c r="A2065" s="1">
        <f>'Raw data'!AU2068</f>
        <v>41877</v>
      </c>
      <c r="B2065">
        <f>'Raw data'!AV2068</f>
        <v>19872.958869975901</v>
      </c>
    </row>
    <row r="2066" spans="1:2" x14ac:dyDescent="0.2">
      <c r="A2066" s="1">
        <f>'Raw data'!AU2069</f>
        <v>41878</v>
      </c>
      <c r="B2066">
        <f>'Raw data'!AV2069</f>
        <v>18066.326245432632</v>
      </c>
    </row>
    <row r="2067" spans="1:2" x14ac:dyDescent="0.2">
      <c r="A2067" s="1">
        <f>'Raw data'!AU2070</f>
        <v>41879</v>
      </c>
      <c r="B2067">
        <f>'Raw data'!AV2070</f>
        <v>19872.958869975901</v>
      </c>
    </row>
    <row r="2068" spans="1:2" x14ac:dyDescent="0.2">
      <c r="A2068" s="1">
        <f>'Raw data'!AU2071</f>
        <v>41880</v>
      </c>
      <c r="B2068">
        <f>'Raw data'!AV2071</f>
        <v>19872.958869975901</v>
      </c>
    </row>
    <row r="2069" spans="1:2" x14ac:dyDescent="0.2">
      <c r="A2069" s="1">
        <f>'Raw data'!AU2072</f>
        <v>41881</v>
      </c>
      <c r="B2069">
        <f>'Raw data'!AV2072</f>
        <v>19872.958869975901</v>
      </c>
    </row>
    <row r="2070" spans="1:2" x14ac:dyDescent="0.2">
      <c r="A2070" s="1">
        <f>'Raw data'!AU2073</f>
        <v>41882</v>
      </c>
      <c r="B2070">
        <f>'Raw data'!AV2073</f>
        <v>23486.224119062426</v>
      </c>
    </row>
    <row r="2071" spans="1:2" x14ac:dyDescent="0.2">
      <c r="A2071" s="1">
        <f>'Raw data'!AU2074</f>
        <v>41883</v>
      </c>
      <c r="B2071">
        <f>'Raw data'!AV2074</f>
        <v>23636.272642467222</v>
      </c>
    </row>
    <row r="2072" spans="1:2" x14ac:dyDescent="0.2">
      <c r="A2072" s="1">
        <f>'Raw data'!AU2075</f>
        <v>41884</v>
      </c>
      <c r="B2072">
        <f>'Raw data'!AV2075</f>
        <v>25026.64162143588</v>
      </c>
    </row>
    <row r="2073" spans="1:2" x14ac:dyDescent="0.2">
      <c r="A2073" s="1">
        <f>'Raw data'!AU2076</f>
        <v>41885</v>
      </c>
      <c r="B2073">
        <f>'Raw data'!AV2076</f>
        <v>23172.816316144337</v>
      </c>
    </row>
    <row r="2074" spans="1:2" x14ac:dyDescent="0.2">
      <c r="A2074" s="1">
        <f>'Raw data'!AU2077</f>
        <v>41886</v>
      </c>
      <c r="B2074">
        <f>'Raw data'!AV2077</f>
        <v>22245.903663498564</v>
      </c>
    </row>
    <row r="2075" spans="1:2" x14ac:dyDescent="0.2">
      <c r="A2075" s="1">
        <f>'Raw data'!AU2078</f>
        <v>41887</v>
      </c>
      <c r="B2075">
        <f>'Raw data'!AV2078</f>
        <v>21782.447337175672</v>
      </c>
    </row>
    <row r="2076" spans="1:2" x14ac:dyDescent="0.2">
      <c r="A2076" s="1">
        <f>'Raw data'!AU2079</f>
        <v>41888</v>
      </c>
      <c r="B2076">
        <f>'Raw data'!AV2079</f>
        <v>20392.078358207018</v>
      </c>
    </row>
    <row r="2077" spans="1:2" x14ac:dyDescent="0.2">
      <c r="A2077" s="1">
        <f>'Raw data'!AU2080</f>
        <v>41889</v>
      </c>
      <c r="B2077">
        <f>'Raw data'!AV2080</f>
        <v>20855.534684529899</v>
      </c>
    </row>
    <row r="2078" spans="1:2" x14ac:dyDescent="0.2">
      <c r="A2078" s="1">
        <f>'Raw data'!AU2081</f>
        <v>41890</v>
      </c>
      <c r="B2078">
        <f>'Raw data'!AV2081</f>
        <v>22245.903663498564</v>
      </c>
    </row>
    <row r="2079" spans="1:2" x14ac:dyDescent="0.2">
      <c r="A2079" s="1">
        <f>'Raw data'!AU2082</f>
        <v>41891</v>
      </c>
      <c r="B2079">
        <f>'Raw data'!AV2082</f>
        <v>26880.466926727429</v>
      </c>
    </row>
    <row r="2080" spans="1:2" x14ac:dyDescent="0.2">
      <c r="A2080" s="1">
        <f>'Raw data'!AU2083</f>
        <v>41892</v>
      </c>
      <c r="B2080">
        <f>'Raw data'!AV2083</f>
        <v>30588.117537310525</v>
      </c>
    </row>
    <row r="2081" spans="1:2" x14ac:dyDescent="0.2">
      <c r="A2081" s="1">
        <f>'Raw data'!AU2084</f>
        <v>41893</v>
      </c>
      <c r="B2081">
        <f>'Raw data'!AV2084</f>
        <v>31051.57386363341</v>
      </c>
    </row>
    <row r="2082" spans="1:2" x14ac:dyDescent="0.2">
      <c r="A2082" s="1">
        <f>'Raw data'!AU2085</f>
        <v>41894</v>
      </c>
      <c r="B2082">
        <f>'Raw data'!AV2085</f>
        <v>24563.185295112991</v>
      </c>
    </row>
    <row r="2083" spans="1:2" x14ac:dyDescent="0.2">
      <c r="A2083" s="1">
        <f>'Raw data'!AU2086</f>
        <v>41895</v>
      </c>
      <c r="B2083">
        <f>'Raw data'!AV2086</f>
        <v>19928.62203188413</v>
      </c>
    </row>
    <row r="2084" spans="1:2" x14ac:dyDescent="0.2">
      <c r="A2084" s="1">
        <f>'Raw data'!AU2087</f>
        <v>41896</v>
      </c>
      <c r="B2084">
        <f>'Raw data'!AV2087</f>
        <v>19465.165705561241</v>
      </c>
    </row>
    <row r="2085" spans="1:2" x14ac:dyDescent="0.2">
      <c r="A2085" s="1">
        <f>'Raw data'!AU2088</f>
        <v>41897</v>
      </c>
      <c r="B2085">
        <f>'Raw data'!AV2088</f>
        <v>21318.991010852787</v>
      </c>
    </row>
    <row r="2086" spans="1:2" x14ac:dyDescent="0.2">
      <c r="A2086" s="1">
        <f>'Raw data'!AU2089</f>
        <v>41898</v>
      </c>
      <c r="B2086">
        <f>'Raw data'!AV2089</f>
        <v>20392.078358207018</v>
      </c>
    </row>
    <row r="2087" spans="1:2" x14ac:dyDescent="0.2">
      <c r="A2087" s="1">
        <f>'Raw data'!AU2090</f>
        <v>41899</v>
      </c>
      <c r="B2087">
        <f>'Raw data'!AV2090</f>
        <v>21782.447337175672</v>
      </c>
    </row>
    <row r="2088" spans="1:2" x14ac:dyDescent="0.2">
      <c r="A2088" s="1">
        <f>'Raw data'!AU2091</f>
        <v>41900</v>
      </c>
      <c r="B2088">
        <f>'Raw data'!AV2091</f>
        <v>21782.447337175672</v>
      </c>
    </row>
    <row r="2089" spans="1:2" x14ac:dyDescent="0.2">
      <c r="A2089" s="1">
        <f>'Raw data'!AU2092</f>
        <v>41901</v>
      </c>
      <c r="B2089">
        <f>'Raw data'!AV2092</f>
        <v>24563.185295112991</v>
      </c>
    </row>
    <row r="2090" spans="1:2" x14ac:dyDescent="0.2">
      <c r="A2090" s="1">
        <f>'Raw data'!AU2093</f>
        <v>41902</v>
      </c>
      <c r="B2090">
        <f>'Raw data'!AV2093</f>
        <v>21318.991010852787</v>
      </c>
    </row>
    <row r="2091" spans="1:2" x14ac:dyDescent="0.2">
      <c r="A2091" s="1">
        <f>'Raw data'!AU2094</f>
        <v>41903</v>
      </c>
      <c r="B2091">
        <f>'Raw data'!AV2094</f>
        <v>22245.903663498564</v>
      </c>
    </row>
    <row r="2092" spans="1:2" x14ac:dyDescent="0.2">
      <c r="A2092" s="1">
        <f>'Raw data'!AU2095</f>
        <v>41904</v>
      </c>
      <c r="B2092">
        <f>'Raw data'!AV2095</f>
        <v>21782.447337175672</v>
      </c>
    </row>
    <row r="2093" spans="1:2" x14ac:dyDescent="0.2">
      <c r="A2093" s="1">
        <f>'Raw data'!AU2096</f>
        <v>41905</v>
      </c>
      <c r="B2093">
        <f>'Raw data'!AV2096</f>
        <v>26417.010600404541</v>
      </c>
    </row>
    <row r="2094" spans="1:2" x14ac:dyDescent="0.2">
      <c r="A2094" s="1">
        <f>'Raw data'!AU2097</f>
        <v>41906</v>
      </c>
      <c r="B2094">
        <f>'Raw data'!AV2097</f>
        <v>25026.64162143588</v>
      </c>
    </row>
    <row r="2095" spans="1:2" x14ac:dyDescent="0.2">
      <c r="A2095" s="1">
        <f>'Raw data'!AU2098</f>
        <v>41907</v>
      </c>
      <c r="B2095">
        <f>'Raw data'!AV2098</f>
        <v>21782.447337175672</v>
      </c>
    </row>
    <row r="2096" spans="1:2" x14ac:dyDescent="0.2">
      <c r="A2096" s="1">
        <f>'Raw data'!AU2099</f>
        <v>41908</v>
      </c>
      <c r="B2096">
        <f>'Raw data'!AV2099</f>
        <v>20392.078358207018</v>
      </c>
    </row>
    <row r="2097" spans="1:2" x14ac:dyDescent="0.2">
      <c r="A2097" s="1">
        <f>'Raw data'!AU2100</f>
        <v>41909</v>
      </c>
      <c r="B2097">
        <f>'Raw data'!AV2100</f>
        <v>18538.253052915465</v>
      </c>
    </row>
    <row r="2098" spans="1:2" x14ac:dyDescent="0.2">
      <c r="A2098" s="1">
        <f>'Raw data'!AU2101</f>
        <v>41910</v>
      </c>
      <c r="B2098">
        <f>'Raw data'!AV2101</f>
        <v>21782.447337175672</v>
      </c>
    </row>
    <row r="2099" spans="1:2" x14ac:dyDescent="0.2">
      <c r="A2099" s="1">
        <f>'Raw data'!AU2102</f>
        <v>41911</v>
      </c>
      <c r="B2099">
        <f>'Raw data'!AV2102</f>
        <v>25953.554274081664</v>
      </c>
    </row>
    <row r="2100" spans="1:2" x14ac:dyDescent="0.2">
      <c r="A2100" s="1">
        <f>'Raw data'!AU2103</f>
        <v>41912</v>
      </c>
      <c r="B2100">
        <f>'Raw data'!AV2103</f>
        <v>25026.64162143588</v>
      </c>
    </row>
    <row r="2101" spans="1:2" x14ac:dyDescent="0.2">
      <c r="A2101" s="1">
        <f>'Raw data'!AU2104</f>
        <v>41913</v>
      </c>
      <c r="B2101">
        <f>'Raw data'!AV2104</f>
        <v>21782.447337175672</v>
      </c>
    </row>
    <row r="2102" spans="1:2" x14ac:dyDescent="0.2">
      <c r="A2102" s="1">
        <f>'Raw data'!AU2105</f>
        <v>41914</v>
      </c>
      <c r="B2102">
        <f>'Raw data'!AV2105</f>
        <v>21782.447337175672</v>
      </c>
    </row>
    <row r="2103" spans="1:2" x14ac:dyDescent="0.2">
      <c r="A2103" s="1">
        <f>'Raw data'!AU2106</f>
        <v>41915</v>
      </c>
      <c r="B2103">
        <f>'Raw data'!AV2106</f>
        <v>20855.534684529899</v>
      </c>
    </row>
    <row r="2104" spans="1:2" x14ac:dyDescent="0.2">
      <c r="A2104" s="1">
        <f>'Raw data'!AU2107</f>
        <v>41916</v>
      </c>
      <c r="B2104">
        <f>'Raw data'!AV2107</f>
        <v>24099.72896879011</v>
      </c>
    </row>
    <row r="2105" spans="1:2" x14ac:dyDescent="0.2">
      <c r="A2105" s="1">
        <f>'Raw data'!AU2108</f>
        <v>41917</v>
      </c>
      <c r="B2105">
        <f>'Raw data'!AV2108</f>
        <v>30124.661210987641</v>
      </c>
    </row>
    <row r="2106" spans="1:2" x14ac:dyDescent="0.2">
      <c r="A2106" s="1">
        <f>'Raw data'!AU2109</f>
        <v>41918</v>
      </c>
      <c r="B2106">
        <f>'Raw data'!AV2109</f>
        <v>30124.661210987641</v>
      </c>
    </row>
    <row r="2107" spans="1:2" x14ac:dyDescent="0.2">
      <c r="A2107" s="1">
        <f>'Raw data'!AU2110</f>
        <v>41919</v>
      </c>
      <c r="B2107">
        <f>'Raw data'!AV2110</f>
        <v>27343.923253050318</v>
      </c>
    </row>
    <row r="2108" spans="1:2" x14ac:dyDescent="0.2">
      <c r="A2108" s="1">
        <f>'Raw data'!AU2111</f>
        <v>41920</v>
      </c>
      <c r="B2108">
        <f>'Raw data'!AV2111</f>
        <v>25953.554274081664</v>
      </c>
    </row>
    <row r="2109" spans="1:2" x14ac:dyDescent="0.2">
      <c r="A2109" s="1">
        <f>'Raw data'!AU2112</f>
        <v>41921</v>
      </c>
      <c r="B2109">
        <f>'Raw data'!AV2112</f>
        <v>26417.010600404541</v>
      </c>
    </row>
    <row r="2110" spans="1:2" x14ac:dyDescent="0.2">
      <c r="A2110" s="1">
        <f>'Raw data'!AU2113</f>
        <v>41922</v>
      </c>
      <c r="B2110">
        <f>'Raw data'!AV2113</f>
        <v>23636.272642467222</v>
      </c>
    </row>
    <row r="2111" spans="1:2" x14ac:dyDescent="0.2">
      <c r="A2111" s="1">
        <f>'Raw data'!AU2114</f>
        <v>41923</v>
      </c>
      <c r="B2111">
        <f>'Raw data'!AV2114</f>
        <v>20855.534684529899</v>
      </c>
    </row>
    <row r="2112" spans="1:2" x14ac:dyDescent="0.2">
      <c r="A2112" s="1">
        <f>'Raw data'!AU2115</f>
        <v>41924</v>
      </c>
      <c r="B2112">
        <f>'Raw data'!AV2115</f>
        <v>20855.534684529899</v>
      </c>
    </row>
    <row r="2113" spans="1:2" x14ac:dyDescent="0.2">
      <c r="A2113" s="1">
        <f>'Raw data'!AU2116</f>
        <v>41925</v>
      </c>
      <c r="B2113">
        <f>'Raw data'!AV2116</f>
        <v>22709.359989821445</v>
      </c>
    </row>
    <row r="2114" spans="1:2" x14ac:dyDescent="0.2">
      <c r="A2114" s="1">
        <f>'Raw data'!AU2117</f>
        <v>41926</v>
      </c>
      <c r="B2114">
        <f>'Raw data'!AV2117</f>
        <v>26417.010600404541</v>
      </c>
    </row>
    <row r="2115" spans="1:2" x14ac:dyDescent="0.2">
      <c r="A2115" s="1">
        <f>'Raw data'!AU2118</f>
        <v>41927</v>
      </c>
      <c r="B2115">
        <f>'Raw data'!AV2118</f>
        <v>24563.185295112991</v>
      </c>
    </row>
    <row r="2116" spans="1:2" x14ac:dyDescent="0.2">
      <c r="A2116" s="1">
        <f>'Raw data'!AU2119</f>
        <v>41928</v>
      </c>
      <c r="B2116">
        <f>'Raw data'!AV2119</f>
        <v>21782.447337175672</v>
      </c>
    </row>
    <row r="2117" spans="1:2" x14ac:dyDescent="0.2">
      <c r="A2117" s="1">
        <f>'Raw data'!AU2120</f>
        <v>41929</v>
      </c>
      <c r="B2117">
        <f>'Raw data'!AV2120</f>
        <v>19928.62203188413</v>
      </c>
    </row>
    <row r="2118" spans="1:2" x14ac:dyDescent="0.2">
      <c r="A2118" s="1">
        <f>'Raw data'!AU2121</f>
        <v>41930</v>
      </c>
      <c r="B2118">
        <f>'Raw data'!AV2121</f>
        <v>21318.991010852787</v>
      </c>
    </row>
    <row r="2119" spans="1:2" x14ac:dyDescent="0.2">
      <c r="A2119" s="1">
        <f>'Raw data'!AU2122</f>
        <v>41931</v>
      </c>
      <c r="B2119">
        <f>'Raw data'!AV2122</f>
        <v>19928.62203188413</v>
      </c>
    </row>
    <row r="2120" spans="1:2" x14ac:dyDescent="0.2">
      <c r="A2120" s="1">
        <f>'Raw data'!AU2123</f>
        <v>41932</v>
      </c>
      <c r="B2120">
        <f>'Raw data'!AV2123</f>
        <v>18074.79672659258</v>
      </c>
    </row>
    <row r="2121" spans="1:2" x14ac:dyDescent="0.2">
      <c r="A2121" s="1">
        <f>'Raw data'!AU2124</f>
        <v>41933</v>
      </c>
      <c r="B2121">
        <f>'Raw data'!AV2124</f>
        <v>18538.253052915465</v>
      </c>
    </row>
    <row r="2122" spans="1:2" x14ac:dyDescent="0.2">
      <c r="A2122" s="1">
        <f>'Raw data'!AU2125</f>
        <v>41934</v>
      </c>
      <c r="B2122">
        <f>'Raw data'!AV2125</f>
        <v>20855.534684529899</v>
      </c>
    </row>
    <row r="2123" spans="1:2" x14ac:dyDescent="0.2">
      <c r="A2123" s="1">
        <f>'Raw data'!AU2126</f>
        <v>41935</v>
      </c>
      <c r="B2123">
        <f>'Raw data'!AV2126</f>
        <v>20392.078358207018</v>
      </c>
    </row>
    <row r="2124" spans="1:2" x14ac:dyDescent="0.2">
      <c r="A2124" s="1">
        <f>'Raw data'!AU2127</f>
        <v>41936</v>
      </c>
      <c r="B2124">
        <f>'Raw data'!AV2127</f>
        <v>19465.165705561241</v>
      </c>
    </row>
    <row r="2125" spans="1:2" x14ac:dyDescent="0.2">
      <c r="A2125" s="1">
        <f>'Raw data'!AU2128</f>
        <v>41937</v>
      </c>
      <c r="B2125">
        <f>'Raw data'!AV2128</f>
        <v>18538.253052915465</v>
      </c>
    </row>
    <row r="2126" spans="1:2" x14ac:dyDescent="0.2">
      <c r="A2126" s="1">
        <f>'Raw data'!AU2129</f>
        <v>41938</v>
      </c>
      <c r="B2126">
        <f>'Raw data'!AV2129</f>
        <v>19465.165705561241</v>
      </c>
    </row>
    <row r="2127" spans="1:2" x14ac:dyDescent="0.2">
      <c r="A2127" s="1">
        <f>'Raw data'!AU2130</f>
        <v>41939</v>
      </c>
      <c r="B2127">
        <f>'Raw data'!AV2130</f>
        <v>19465.165705561241</v>
      </c>
    </row>
    <row r="2128" spans="1:2" x14ac:dyDescent="0.2">
      <c r="A2128" s="1">
        <f>'Raw data'!AU2131</f>
        <v>41940</v>
      </c>
      <c r="B2128">
        <f>'Raw data'!AV2131</f>
        <v>20855.534684529899</v>
      </c>
    </row>
    <row r="2129" spans="1:2" x14ac:dyDescent="0.2">
      <c r="A2129" s="1">
        <f>'Raw data'!AU2132</f>
        <v>41941</v>
      </c>
      <c r="B2129">
        <f>'Raw data'!AV2132</f>
        <v>19928.62203188413</v>
      </c>
    </row>
    <row r="2130" spans="1:2" x14ac:dyDescent="0.2">
      <c r="A2130" s="1">
        <f>'Raw data'!AU2133</f>
        <v>41942</v>
      </c>
      <c r="B2130">
        <f>'Raw data'!AV2133</f>
        <v>18538.253052915465</v>
      </c>
    </row>
    <row r="2131" spans="1:2" x14ac:dyDescent="0.2">
      <c r="A2131" s="1">
        <f>'Raw data'!AU2134</f>
        <v>41943</v>
      </c>
      <c r="B2131">
        <f>'Raw data'!AV2134</f>
        <v>17611.340400269695</v>
      </c>
    </row>
    <row r="2132" spans="1:2" x14ac:dyDescent="0.2">
      <c r="A2132" s="1">
        <f>'Raw data'!AU2135</f>
        <v>41944</v>
      </c>
      <c r="B2132">
        <f>'Raw data'!AV2135</f>
        <v>18074.79672659258</v>
      </c>
    </row>
    <row r="2133" spans="1:2" x14ac:dyDescent="0.2">
      <c r="A2133" s="1">
        <f>'Raw data'!AU2136</f>
        <v>41945</v>
      </c>
      <c r="B2133">
        <f>'Raw data'!AV2136</f>
        <v>20855.534684529899</v>
      </c>
    </row>
    <row r="2134" spans="1:2" x14ac:dyDescent="0.2">
      <c r="A2134" s="1">
        <f>'Raw data'!AU2137</f>
        <v>41946</v>
      </c>
      <c r="B2134">
        <f>'Raw data'!AV2137</f>
        <v>19465.165705561241</v>
      </c>
    </row>
    <row r="2135" spans="1:2" x14ac:dyDescent="0.2">
      <c r="A2135" s="1">
        <f>'Raw data'!AU2138</f>
        <v>41947</v>
      </c>
      <c r="B2135">
        <f>'Raw data'!AV2138</f>
        <v>19001.70937923836</v>
      </c>
    </row>
    <row r="2136" spans="1:2" x14ac:dyDescent="0.2">
      <c r="A2136" s="1">
        <f>'Raw data'!AU2139</f>
        <v>41948</v>
      </c>
      <c r="B2136">
        <f>'Raw data'!AV2139</f>
        <v>19465.165705561241</v>
      </c>
    </row>
    <row r="2137" spans="1:2" x14ac:dyDescent="0.2">
      <c r="A2137" s="1">
        <f>'Raw data'!AU2140</f>
        <v>41949</v>
      </c>
      <c r="B2137">
        <f>'Raw data'!AV2140</f>
        <v>22709.359989821445</v>
      </c>
    </row>
    <row r="2138" spans="1:2" x14ac:dyDescent="0.2">
      <c r="A2138" s="1">
        <f>'Raw data'!AU2141</f>
        <v>41950</v>
      </c>
      <c r="B2138">
        <f>'Raw data'!AV2141</f>
        <v>22709.359989821445</v>
      </c>
    </row>
    <row r="2139" spans="1:2" x14ac:dyDescent="0.2">
      <c r="A2139" s="1">
        <f>'Raw data'!AU2142</f>
        <v>41951</v>
      </c>
      <c r="B2139">
        <f>'Raw data'!AV2142</f>
        <v>20392.078358207018</v>
      </c>
    </row>
    <row r="2140" spans="1:2" x14ac:dyDescent="0.2">
      <c r="A2140" s="1">
        <f>'Raw data'!AU2143</f>
        <v>41952</v>
      </c>
      <c r="B2140">
        <f>'Raw data'!AV2143</f>
        <v>22245.903663498564</v>
      </c>
    </row>
    <row r="2141" spans="1:2" x14ac:dyDescent="0.2">
      <c r="A2141" s="1">
        <f>'Raw data'!AU2144</f>
        <v>41953</v>
      </c>
      <c r="B2141">
        <f>'Raw data'!AV2144</f>
        <v>21782.447337175672</v>
      </c>
    </row>
    <row r="2142" spans="1:2" x14ac:dyDescent="0.2">
      <c r="A2142" s="1">
        <f>'Raw data'!AU2145</f>
        <v>41954</v>
      </c>
      <c r="B2142">
        <f>'Raw data'!AV2145</f>
        <v>25490.097947758764</v>
      </c>
    </row>
    <row r="2143" spans="1:2" x14ac:dyDescent="0.2">
      <c r="A2143" s="1">
        <f>'Raw data'!AU2146</f>
        <v>41955</v>
      </c>
      <c r="B2143">
        <f>'Raw data'!AV2146</f>
        <v>26417.010600404541</v>
      </c>
    </row>
    <row r="2144" spans="1:2" x14ac:dyDescent="0.2">
      <c r="A2144" s="1">
        <f>'Raw data'!AU2147</f>
        <v>41956</v>
      </c>
      <c r="B2144">
        <f>'Raw data'!AV2147</f>
        <v>28734.292232018972</v>
      </c>
    </row>
    <row r="2145" spans="1:2" x14ac:dyDescent="0.2">
      <c r="A2145" s="1">
        <f>'Raw data'!AU2148</f>
        <v>41957</v>
      </c>
      <c r="B2145">
        <f>'Raw data'!AV2148</f>
        <v>20855.534684529899</v>
      </c>
    </row>
    <row r="2146" spans="1:2" x14ac:dyDescent="0.2">
      <c r="A2146" s="1">
        <f>'Raw data'!AU2149</f>
        <v>41958</v>
      </c>
      <c r="B2146">
        <f>'Raw data'!AV2149</f>
        <v>20855.534684529899</v>
      </c>
    </row>
    <row r="2147" spans="1:2" x14ac:dyDescent="0.2">
      <c r="A2147" s="1">
        <f>'Raw data'!AU2150</f>
        <v>41959</v>
      </c>
      <c r="B2147">
        <f>'Raw data'!AV2150</f>
        <v>20392.078358207018</v>
      </c>
    </row>
    <row r="2148" spans="1:2" x14ac:dyDescent="0.2">
      <c r="A2148" s="1">
        <f>'Raw data'!AU2151</f>
        <v>41960</v>
      </c>
      <c r="B2148">
        <f>'Raw data'!AV2151</f>
        <v>20392.078358207018</v>
      </c>
    </row>
    <row r="2149" spans="1:2" x14ac:dyDescent="0.2">
      <c r="A2149" s="1">
        <f>'Raw data'!AU2152</f>
        <v>41961</v>
      </c>
      <c r="B2149">
        <f>'Raw data'!AV2152</f>
        <v>22709.359989821445</v>
      </c>
    </row>
    <row r="2150" spans="1:2" x14ac:dyDescent="0.2">
      <c r="A2150" s="1">
        <f>'Raw data'!AU2153</f>
        <v>41962</v>
      </c>
      <c r="B2150">
        <f>'Raw data'!AV2153</f>
        <v>19928.62203188413</v>
      </c>
    </row>
    <row r="2151" spans="1:2" x14ac:dyDescent="0.2">
      <c r="A2151" s="1">
        <f>'Raw data'!AU2154</f>
        <v>41963</v>
      </c>
      <c r="B2151">
        <f>'Raw data'!AV2154</f>
        <v>19928.62203188413</v>
      </c>
    </row>
    <row r="2152" spans="1:2" x14ac:dyDescent="0.2">
      <c r="A2152" s="1">
        <f>'Raw data'!AU2155</f>
        <v>41964</v>
      </c>
      <c r="B2152">
        <f>'Raw data'!AV2155</f>
        <v>19001.70937923836</v>
      </c>
    </row>
    <row r="2153" spans="1:2" x14ac:dyDescent="0.2">
      <c r="A2153" s="1">
        <f>'Raw data'!AU2156</f>
        <v>41965</v>
      </c>
      <c r="B2153">
        <f>'Raw data'!AV2156</f>
        <v>19465.165705561241</v>
      </c>
    </row>
    <row r="2154" spans="1:2" x14ac:dyDescent="0.2">
      <c r="A2154" s="1">
        <f>'Raw data'!AU2157</f>
        <v>41966</v>
      </c>
      <c r="B2154">
        <f>'Raw data'!AV2157</f>
        <v>19001.70937923836</v>
      </c>
    </row>
    <row r="2155" spans="1:2" x14ac:dyDescent="0.2">
      <c r="A2155" s="1">
        <f>'Raw data'!AU2158</f>
        <v>41967</v>
      </c>
      <c r="B2155">
        <f>'Raw data'!AV2158</f>
        <v>19928.62203188413</v>
      </c>
    </row>
    <row r="2156" spans="1:2" x14ac:dyDescent="0.2">
      <c r="A2156" s="1">
        <f>'Raw data'!AU2159</f>
        <v>41968</v>
      </c>
      <c r="B2156">
        <f>'Raw data'!AV2159</f>
        <v>20855.534684529899</v>
      </c>
    </row>
    <row r="2157" spans="1:2" x14ac:dyDescent="0.2">
      <c r="A2157" s="1">
        <f>'Raw data'!AU2160</f>
        <v>41969</v>
      </c>
      <c r="B2157">
        <f>'Raw data'!AV2160</f>
        <v>18074.79672659258</v>
      </c>
    </row>
    <row r="2158" spans="1:2" x14ac:dyDescent="0.2">
      <c r="A2158" s="1">
        <f>'Raw data'!AU2161</f>
        <v>41970</v>
      </c>
      <c r="B2158">
        <f>'Raw data'!AV2161</f>
        <v>20855.534684529899</v>
      </c>
    </row>
    <row r="2159" spans="1:2" x14ac:dyDescent="0.2">
      <c r="A2159" s="1">
        <f>'Raw data'!AU2162</f>
        <v>41971</v>
      </c>
      <c r="B2159">
        <f>'Raw data'!AV2162</f>
        <v>19001.70937923836</v>
      </c>
    </row>
    <row r="2160" spans="1:2" x14ac:dyDescent="0.2">
      <c r="A2160" s="1">
        <f>'Raw data'!AU2163</f>
        <v>41972</v>
      </c>
      <c r="B2160">
        <f>'Raw data'!AV2163</f>
        <v>18538.253052915465</v>
      </c>
    </row>
    <row r="2161" spans="1:2" x14ac:dyDescent="0.2">
      <c r="A2161" s="1">
        <f>'Raw data'!AU2164</f>
        <v>41973</v>
      </c>
      <c r="B2161">
        <f>'Raw data'!AV2164</f>
        <v>18074.79672659258</v>
      </c>
    </row>
    <row r="2162" spans="1:2" x14ac:dyDescent="0.2">
      <c r="A2162" s="1">
        <f>'Raw data'!AU2165</f>
        <v>41974</v>
      </c>
      <c r="B2162">
        <f>'Raw data'!AV2165</f>
        <v>18538.253052915465</v>
      </c>
    </row>
    <row r="2163" spans="1:2" x14ac:dyDescent="0.2">
      <c r="A2163" s="1">
        <f>'Raw data'!AU2166</f>
        <v>41975</v>
      </c>
      <c r="B2163">
        <f>'Raw data'!AV2166</f>
        <v>21318.991010852787</v>
      </c>
    </row>
    <row r="2164" spans="1:2" x14ac:dyDescent="0.2">
      <c r="A2164" s="1">
        <f>'Raw data'!AU2167</f>
        <v>41976</v>
      </c>
      <c r="B2164">
        <f>'Raw data'!AV2167</f>
        <v>19928.62203188413</v>
      </c>
    </row>
    <row r="2165" spans="1:2" x14ac:dyDescent="0.2">
      <c r="A2165" s="1">
        <f>'Raw data'!AU2168</f>
        <v>41977</v>
      </c>
      <c r="B2165">
        <f>'Raw data'!AV2168</f>
        <v>19928.62203188413</v>
      </c>
    </row>
    <row r="2166" spans="1:2" x14ac:dyDescent="0.2">
      <c r="A2166" s="1">
        <f>'Raw data'!AU2169</f>
        <v>41978</v>
      </c>
      <c r="B2166">
        <f>'Raw data'!AV2169</f>
        <v>19465.165705561241</v>
      </c>
    </row>
    <row r="2167" spans="1:2" x14ac:dyDescent="0.2">
      <c r="A2167" s="1">
        <f>'Raw data'!AU2170</f>
        <v>41979</v>
      </c>
      <c r="B2167">
        <f>'Raw data'!AV2170</f>
        <v>18538.253052915465</v>
      </c>
    </row>
    <row r="2168" spans="1:2" x14ac:dyDescent="0.2">
      <c r="A2168" s="1">
        <f>'Raw data'!AU2171</f>
        <v>41980</v>
      </c>
      <c r="B2168">
        <f>'Raw data'!AV2171</f>
        <v>20855.534684529899</v>
      </c>
    </row>
    <row r="2169" spans="1:2" x14ac:dyDescent="0.2">
      <c r="A2169" s="1">
        <f>'Raw data'!AU2172</f>
        <v>41981</v>
      </c>
      <c r="B2169">
        <f>'Raw data'!AV2172</f>
        <v>22245.903663498564</v>
      </c>
    </row>
    <row r="2170" spans="1:2" x14ac:dyDescent="0.2">
      <c r="A2170" s="1">
        <f>'Raw data'!AU2173</f>
        <v>41982</v>
      </c>
      <c r="B2170">
        <f>'Raw data'!AV2173</f>
        <v>19001.70937923836</v>
      </c>
    </row>
    <row r="2171" spans="1:2" x14ac:dyDescent="0.2">
      <c r="A2171" s="1">
        <f>'Raw data'!AU2174</f>
        <v>41983</v>
      </c>
      <c r="B2171">
        <f>'Raw data'!AV2174</f>
        <v>20855.534684529899</v>
      </c>
    </row>
    <row r="2172" spans="1:2" x14ac:dyDescent="0.2">
      <c r="A2172" s="1">
        <f>'Raw data'!AU2175</f>
        <v>41984</v>
      </c>
      <c r="B2172">
        <f>'Raw data'!AV2175</f>
        <v>27807.379579373199</v>
      </c>
    </row>
    <row r="2173" spans="1:2" x14ac:dyDescent="0.2">
      <c r="A2173" s="1">
        <f>'Raw data'!AU2176</f>
        <v>41985</v>
      </c>
      <c r="B2173">
        <f>'Raw data'!AV2176</f>
        <v>26880.466926727429</v>
      </c>
    </row>
    <row r="2174" spans="1:2" x14ac:dyDescent="0.2">
      <c r="A2174" s="1">
        <f>'Raw data'!AU2177</f>
        <v>41986</v>
      </c>
      <c r="B2174">
        <f>'Raw data'!AV2177</f>
        <v>21782.447337175672</v>
      </c>
    </row>
    <row r="2175" spans="1:2" x14ac:dyDescent="0.2">
      <c r="A2175" s="1">
        <f>'Raw data'!AU2178</f>
        <v>41987</v>
      </c>
      <c r="B2175">
        <f>'Raw data'!AV2178</f>
        <v>20392.078358207018</v>
      </c>
    </row>
    <row r="2176" spans="1:2" x14ac:dyDescent="0.2">
      <c r="A2176" s="1">
        <f>'Raw data'!AU2179</f>
        <v>41988</v>
      </c>
      <c r="B2176">
        <f>'Raw data'!AV2179</f>
        <v>20855.534684529899</v>
      </c>
    </row>
    <row r="2177" spans="1:2" x14ac:dyDescent="0.2">
      <c r="A2177" s="1">
        <f>'Raw data'!AU2180</f>
        <v>41989</v>
      </c>
      <c r="B2177">
        <f>'Raw data'!AV2180</f>
        <v>22245.903663498564</v>
      </c>
    </row>
    <row r="2178" spans="1:2" x14ac:dyDescent="0.2">
      <c r="A2178" s="1">
        <f>'Raw data'!AU2181</f>
        <v>41990</v>
      </c>
      <c r="B2178">
        <f>'Raw data'!AV2181</f>
        <v>23172.816316144337</v>
      </c>
    </row>
    <row r="2179" spans="1:2" x14ac:dyDescent="0.2">
      <c r="A2179" s="1">
        <f>'Raw data'!AU2182</f>
        <v>41991</v>
      </c>
      <c r="B2179">
        <f>'Raw data'!AV2182</f>
        <v>23172.816316144337</v>
      </c>
    </row>
    <row r="2180" spans="1:2" x14ac:dyDescent="0.2">
      <c r="A2180" s="1">
        <f>'Raw data'!AU2183</f>
        <v>41992</v>
      </c>
      <c r="B2180">
        <f>'Raw data'!AV2183</f>
        <v>21782.447337175672</v>
      </c>
    </row>
    <row r="2181" spans="1:2" x14ac:dyDescent="0.2">
      <c r="A2181" s="1">
        <f>'Raw data'!AU2184</f>
        <v>41993</v>
      </c>
      <c r="B2181">
        <f>'Raw data'!AV2184</f>
        <v>21782.447337175672</v>
      </c>
    </row>
    <row r="2182" spans="1:2" x14ac:dyDescent="0.2">
      <c r="A2182" s="1">
        <f>'Raw data'!AU2185</f>
        <v>41994</v>
      </c>
      <c r="B2182">
        <f>'Raw data'!AV2185</f>
        <v>19928.62203188413</v>
      </c>
    </row>
    <row r="2183" spans="1:2" x14ac:dyDescent="0.2">
      <c r="A2183" s="1">
        <f>'Raw data'!AU2186</f>
        <v>41995</v>
      </c>
      <c r="B2183">
        <f>'Raw data'!AV2186</f>
        <v>20392.078358207018</v>
      </c>
    </row>
    <row r="2184" spans="1:2" x14ac:dyDescent="0.2">
      <c r="A2184" s="1">
        <f>'Raw data'!AU2187</f>
        <v>41996</v>
      </c>
      <c r="B2184">
        <f>'Raw data'!AV2187</f>
        <v>20392.078358207018</v>
      </c>
    </row>
    <row r="2185" spans="1:2" x14ac:dyDescent="0.2">
      <c r="A2185" s="1">
        <f>'Raw data'!AU2188</f>
        <v>41997</v>
      </c>
      <c r="B2185">
        <f>'Raw data'!AV2188</f>
        <v>19928.62203188413</v>
      </c>
    </row>
    <row r="2186" spans="1:2" x14ac:dyDescent="0.2">
      <c r="A2186" s="1">
        <f>'Raw data'!AU2189</f>
        <v>41998</v>
      </c>
      <c r="B2186">
        <f>'Raw data'!AV2189</f>
        <v>20855.534684529899</v>
      </c>
    </row>
    <row r="2187" spans="1:2" x14ac:dyDescent="0.2">
      <c r="A2187" s="1">
        <f>'Raw data'!AU2190</f>
        <v>41999</v>
      </c>
      <c r="B2187">
        <f>'Raw data'!AV2190</f>
        <v>23172.816316144337</v>
      </c>
    </row>
    <row r="2188" spans="1:2" x14ac:dyDescent="0.2">
      <c r="A2188" s="1">
        <f>'Raw data'!AU2191</f>
        <v>42000</v>
      </c>
      <c r="B2188">
        <f>'Raw data'!AV2191</f>
        <v>46345.632632288674</v>
      </c>
    </row>
    <row r="2189" spans="1:2" x14ac:dyDescent="0.2">
      <c r="A2189" s="1">
        <f>'Raw data'!AU2192</f>
        <v>42001</v>
      </c>
      <c r="B2189">
        <f>'Raw data'!AV2192</f>
        <v>20855.534684529899</v>
      </c>
    </row>
    <row r="2190" spans="1:2" x14ac:dyDescent="0.2">
      <c r="A2190" s="1">
        <f>'Raw data'!AU2193</f>
        <v>42002</v>
      </c>
      <c r="B2190">
        <f>'Raw data'!AV2193</f>
        <v>21318.991010852787</v>
      </c>
    </row>
    <row r="2191" spans="1:2" x14ac:dyDescent="0.2">
      <c r="A2191" s="1">
        <f>'Raw data'!AU2194</f>
        <v>42003</v>
      </c>
      <c r="B2191">
        <f>'Raw data'!AV2194</f>
        <v>19928.62203188413</v>
      </c>
    </row>
    <row r="2192" spans="1:2" x14ac:dyDescent="0.2">
      <c r="A2192" s="1">
        <f>'Raw data'!AU2195</f>
        <v>42004</v>
      </c>
      <c r="B2192">
        <f>'Raw data'!AV2195</f>
        <v>20855.534684529899</v>
      </c>
    </row>
    <row r="2193" spans="1:2" x14ac:dyDescent="0.2">
      <c r="A2193" s="1">
        <f>'Raw data'!AU2196</f>
        <v>42005</v>
      </c>
      <c r="B2193">
        <f>'Raw data'!AV2196</f>
        <v>19928.62203188413</v>
      </c>
    </row>
    <row r="2194" spans="1:2" x14ac:dyDescent="0.2">
      <c r="A2194" s="1">
        <f>'Raw data'!AU2197</f>
        <v>42006</v>
      </c>
      <c r="B2194">
        <f>'Raw data'!AV2197</f>
        <v>19928.62203188413</v>
      </c>
    </row>
    <row r="2195" spans="1:2" x14ac:dyDescent="0.2">
      <c r="A2195" s="1">
        <f>'Raw data'!AU2198</f>
        <v>42007</v>
      </c>
      <c r="B2195">
        <f>'Raw data'!AV2198</f>
        <v>22245.903663498564</v>
      </c>
    </row>
    <row r="2196" spans="1:2" x14ac:dyDescent="0.2">
      <c r="A2196" s="1">
        <f>'Raw data'!AU2199</f>
        <v>42008</v>
      </c>
      <c r="B2196">
        <f>'Raw data'!AV2199</f>
        <v>27343.923253050318</v>
      </c>
    </row>
    <row r="2197" spans="1:2" x14ac:dyDescent="0.2">
      <c r="A2197" s="1">
        <f>'Raw data'!AU2200</f>
        <v>42009</v>
      </c>
      <c r="B2197">
        <f>'Raw data'!AV2200</f>
        <v>26880.466926727429</v>
      </c>
    </row>
    <row r="2198" spans="1:2" x14ac:dyDescent="0.2">
      <c r="A2198" s="1">
        <f>'Raw data'!AU2201</f>
        <v>42010</v>
      </c>
      <c r="B2198">
        <f>'Raw data'!AV2201</f>
        <v>29197.748558341864</v>
      </c>
    </row>
    <row r="2199" spans="1:2" x14ac:dyDescent="0.2">
      <c r="A2199" s="1">
        <f>'Raw data'!AU2202</f>
        <v>42011</v>
      </c>
      <c r="B2199">
        <f>'Raw data'!AV2202</f>
        <v>21318.991010852787</v>
      </c>
    </row>
    <row r="2200" spans="1:2" x14ac:dyDescent="0.2">
      <c r="A2200" s="1">
        <f>'Raw data'!AU2203</f>
        <v>42012</v>
      </c>
      <c r="B2200">
        <f>'Raw data'!AV2203</f>
        <v>24099.72896879011</v>
      </c>
    </row>
    <row r="2201" spans="1:2" x14ac:dyDescent="0.2">
      <c r="A2201" s="1">
        <f>'Raw data'!AU2204</f>
        <v>42013</v>
      </c>
      <c r="B2201">
        <f>'Raw data'!AV2204</f>
        <v>22245.903663498564</v>
      </c>
    </row>
    <row r="2202" spans="1:2" x14ac:dyDescent="0.2">
      <c r="A2202" s="1">
        <f>'Raw data'!AU2205</f>
        <v>42014</v>
      </c>
      <c r="B2202">
        <f>'Raw data'!AV2205</f>
        <v>21318.991010852787</v>
      </c>
    </row>
    <row r="2203" spans="1:2" x14ac:dyDescent="0.2">
      <c r="A2203" s="1">
        <f>'Raw data'!AU2206</f>
        <v>42015</v>
      </c>
      <c r="B2203">
        <f>'Raw data'!AV2206</f>
        <v>19928.62203188413</v>
      </c>
    </row>
    <row r="2204" spans="1:2" x14ac:dyDescent="0.2">
      <c r="A2204" s="1">
        <f>'Raw data'!AU2207</f>
        <v>42016</v>
      </c>
      <c r="B2204">
        <f>'Raw data'!AV2207</f>
        <v>18538.253052915465</v>
      </c>
    </row>
    <row r="2205" spans="1:2" x14ac:dyDescent="0.2">
      <c r="A2205" s="1">
        <f>'Raw data'!AU2208</f>
        <v>42017</v>
      </c>
      <c r="B2205">
        <f>'Raw data'!AV2208</f>
        <v>25490.097947758764</v>
      </c>
    </row>
    <row r="2206" spans="1:2" x14ac:dyDescent="0.2">
      <c r="A2206" s="1">
        <f>'Raw data'!AU2209</f>
        <v>42018</v>
      </c>
      <c r="B2206">
        <f>'Raw data'!AV2209</f>
        <v>39857.244063768259</v>
      </c>
    </row>
    <row r="2207" spans="1:2" x14ac:dyDescent="0.2">
      <c r="A2207" s="1">
        <f>'Raw data'!AU2210</f>
        <v>42019</v>
      </c>
      <c r="B2207">
        <f>'Raw data'!AV2210</f>
        <v>33368.855495247844</v>
      </c>
    </row>
    <row r="2208" spans="1:2" x14ac:dyDescent="0.2">
      <c r="A2208" s="1">
        <f>'Raw data'!AU2211</f>
        <v>42020</v>
      </c>
      <c r="B2208">
        <f>'Raw data'!AV2211</f>
        <v>27807.379579373199</v>
      </c>
    </row>
    <row r="2209" spans="1:2" x14ac:dyDescent="0.2">
      <c r="A2209" s="1">
        <f>'Raw data'!AU2212</f>
        <v>42021</v>
      </c>
      <c r="B2209">
        <f>'Raw data'!AV2212</f>
        <v>22709.359989821445</v>
      </c>
    </row>
    <row r="2210" spans="1:2" x14ac:dyDescent="0.2">
      <c r="A2210" s="1">
        <f>'Raw data'!AU2213</f>
        <v>42022</v>
      </c>
      <c r="B2210">
        <f>'Raw data'!AV2213</f>
        <v>21318.991010852787</v>
      </c>
    </row>
    <row r="2211" spans="1:2" x14ac:dyDescent="0.2">
      <c r="A2211" s="1">
        <f>'Raw data'!AU2214</f>
        <v>42023</v>
      </c>
      <c r="B2211">
        <f>'Raw data'!AV2214</f>
        <v>19928.62203188413</v>
      </c>
    </row>
    <row r="2212" spans="1:2" x14ac:dyDescent="0.2">
      <c r="A2212" s="1">
        <f>'Raw data'!AU2215</f>
        <v>42024</v>
      </c>
      <c r="B2212">
        <f>'Raw data'!AV2215</f>
        <v>20855.534684529899</v>
      </c>
    </row>
    <row r="2213" spans="1:2" x14ac:dyDescent="0.2">
      <c r="A2213" s="1">
        <f>'Raw data'!AU2216</f>
        <v>42025</v>
      </c>
      <c r="B2213">
        <f>'Raw data'!AV2216</f>
        <v>24099.72896879011</v>
      </c>
    </row>
    <row r="2214" spans="1:2" x14ac:dyDescent="0.2">
      <c r="A2214" s="1">
        <f>'Raw data'!AU2217</f>
        <v>42026</v>
      </c>
      <c r="B2214">
        <f>'Raw data'!AV2217</f>
        <v>20392.078358207018</v>
      </c>
    </row>
    <row r="2215" spans="1:2" x14ac:dyDescent="0.2">
      <c r="A2215" s="1">
        <f>'Raw data'!AU2218</f>
        <v>42027</v>
      </c>
      <c r="B2215">
        <f>'Raw data'!AV2218</f>
        <v>20855.534684529899</v>
      </c>
    </row>
    <row r="2216" spans="1:2" x14ac:dyDescent="0.2">
      <c r="A2216" s="1">
        <f>'Raw data'!AU2219</f>
        <v>42028</v>
      </c>
      <c r="B2216">
        <f>'Raw data'!AV2219</f>
        <v>20855.534684529899</v>
      </c>
    </row>
    <row r="2217" spans="1:2" x14ac:dyDescent="0.2">
      <c r="A2217" s="1">
        <f>'Raw data'!AU2220</f>
        <v>42029</v>
      </c>
      <c r="B2217">
        <f>'Raw data'!AV2220</f>
        <v>22245.903663498564</v>
      </c>
    </row>
    <row r="2218" spans="1:2" x14ac:dyDescent="0.2">
      <c r="A2218" s="1">
        <f>'Raw data'!AU2221</f>
        <v>42030</v>
      </c>
      <c r="B2218">
        <f>'Raw data'!AV2221</f>
        <v>32441.94284260206</v>
      </c>
    </row>
    <row r="2219" spans="1:2" x14ac:dyDescent="0.2">
      <c r="A2219" s="1">
        <f>'Raw data'!AU2222</f>
        <v>42031</v>
      </c>
      <c r="B2219">
        <f>'Raw data'!AV2222</f>
        <v>25026.64162143588</v>
      </c>
    </row>
    <row r="2220" spans="1:2" x14ac:dyDescent="0.2">
      <c r="A2220" s="1">
        <f>'Raw data'!AU2223</f>
        <v>42032</v>
      </c>
      <c r="B2220">
        <f>'Raw data'!AV2223</f>
        <v>24099.72896879011</v>
      </c>
    </row>
    <row r="2221" spans="1:2" x14ac:dyDescent="0.2">
      <c r="A2221" s="1">
        <f>'Raw data'!AU2224</f>
        <v>42033</v>
      </c>
      <c r="B2221">
        <f>'Raw data'!AV2224</f>
        <v>23172.816316144337</v>
      </c>
    </row>
    <row r="2222" spans="1:2" x14ac:dyDescent="0.2">
      <c r="A2222" s="1">
        <f>'Raw data'!AU2225</f>
        <v>42034</v>
      </c>
      <c r="B2222">
        <f>'Raw data'!AV2225</f>
        <v>20392.078358207018</v>
      </c>
    </row>
    <row r="2223" spans="1:2" x14ac:dyDescent="0.2">
      <c r="A2223" s="1">
        <f>'Raw data'!AU2226</f>
        <v>42035</v>
      </c>
      <c r="B2223">
        <f>'Raw data'!AV2226</f>
        <v>18538.253052915465</v>
      </c>
    </row>
    <row r="2224" spans="1:2" x14ac:dyDescent="0.2">
      <c r="A2224" s="1">
        <f>'Raw data'!AU2227</f>
        <v>42036</v>
      </c>
      <c r="B2224">
        <f>'Raw data'!AV2227</f>
        <v>19928.62203188413</v>
      </c>
    </row>
    <row r="2225" spans="1:2" x14ac:dyDescent="0.2">
      <c r="A2225" s="1">
        <f>'Raw data'!AU2228</f>
        <v>42037</v>
      </c>
      <c r="B2225">
        <f>'Raw data'!AV2228</f>
        <v>18538.253052915465</v>
      </c>
    </row>
    <row r="2226" spans="1:2" x14ac:dyDescent="0.2">
      <c r="A2226" s="1">
        <f>'Raw data'!AU2229</f>
        <v>42038</v>
      </c>
      <c r="B2226">
        <f>'Raw data'!AV2229</f>
        <v>20855.534684529899</v>
      </c>
    </row>
    <row r="2227" spans="1:2" x14ac:dyDescent="0.2">
      <c r="A2227" s="1">
        <f>'Raw data'!AU2230</f>
        <v>42039</v>
      </c>
      <c r="B2227">
        <f>'Raw data'!AV2230</f>
        <v>19001.70937923836</v>
      </c>
    </row>
    <row r="2228" spans="1:2" x14ac:dyDescent="0.2">
      <c r="A2228" s="1">
        <f>'Raw data'!AU2231</f>
        <v>42040</v>
      </c>
      <c r="B2228">
        <f>'Raw data'!AV2231</f>
        <v>20392.078358207018</v>
      </c>
    </row>
    <row r="2229" spans="1:2" x14ac:dyDescent="0.2">
      <c r="A2229" s="1">
        <f>'Raw data'!AU2232</f>
        <v>42041</v>
      </c>
      <c r="B2229">
        <f>'Raw data'!AV2232</f>
        <v>19928.62203188413</v>
      </c>
    </row>
    <row r="2230" spans="1:2" x14ac:dyDescent="0.2">
      <c r="A2230" s="1">
        <f>'Raw data'!AU2233</f>
        <v>42042</v>
      </c>
      <c r="B2230">
        <f>'Raw data'!AV2233</f>
        <v>25026.64162143588</v>
      </c>
    </row>
    <row r="2231" spans="1:2" x14ac:dyDescent="0.2">
      <c r="A2231" s="1">
        <f>'Raw data'!AU2234</f>
        <v>42043</v>
      </c>
      <c r="B2231">
        <f>'Raw data'!AV2234</f>
        <v>23172.816316144337</v>
      </c>
    </row>
    <row r="2232" spans="1:2" x14ac:dyDescent="0.2">
      <c r="A2232" s="1">
        <f>'Raw data'!AU2235</f>
        <v>42044</v>
      </c>
      <c r="B2232">
        <f>'Raw data'!AV2235</f>
        <v>25026.64162143588</v>
      </c>
    </row>
    <row r="2233" spans="1:2" x14ac:dyDescent="0.2">
      <c r="A2233" s="1">
        <f>'Raw data'!AU2236</f>
        <v>42045</v>
      </c>
      <c r="B2233">
        <f>'Raw data'!AV2236</f>
        <v>24563.185295112991</v>
      </c>
    </row>
    <row r="2234" spans="1:2" x14ac:dyDescent="0.2">
      <c r="A2234" s="1">
        <f>'Raw data'!AU2237</f>
        <v>42046</v>
      </c>
      <c r="B2234">
        <f>'Raw data'!AV2237</f>
        <v>20392.078358207018</v>
      </c>
    </row>
    <row r="2235" spans="1:2" x14ac:dyDescent="0.2">
      <c r="A2235" s="1">
        <f>'Raw data'!AU2238</f>
        <v>42047</v>
      </c>
      <c r="B2235">
        <f>'Raw data'!AV2238</f>
        <v>22709.359989821445</v>
      </c>
    </row>
    <row r="2236" spans="1:2" x14ac:dyDescent="0.2">
      <c r="A2236" s="1">
        <f>'Raw data'!AU2239</f>
        <v>42048</v>
      </c>
      <c r="B2236">
        <f>'Raw data'!AV2239</f>
        <v>19465.165705561241</v>
      </c>
    </row>
    <row r="2237" spans="1:2" x14ac:dyDescent="0.2">
      <c r="A2237" s="1">
        <f>'Raw data'!AU2240</f>
        <v>42049</v>
      </c>
      <c r="B2237">
        <f>'Raw data'!AV2240</f>
        <v>20855.534684529899</v>
      </c>
    </row>
    <row r="2238" spans="1:2" x14ac:dyDescent="0.2">
      <c r="A2238" s="1">
        <f>'Raw data'!AU2241</f>
        <v>42050</v>
      </c>
      <c r="B2238">
        <f>'Raw data'!AV2241</f>
        <v>20855.534684529899</v>
      </c>
    </row>
    <row r="2239" spans="1:2" x14ac:dyDescent="0.2">
      <c r="A2239" s="1">
        <f>'Raw data'!AU2242</f>
        <v>42051</v>
      </c>
      <c r="B2239">
        <f>'Raw data'!AV2242</f>
        <v>21318.991010852787</v>
      </c>
    </row>
    <row r="2240" spans="1:2" x14ac:dyDescent="0.2">
      <c r="A2240" s="1">
        <f>'Raw data'!AU2243</f>
        <v>42052</v>
      </c>
      <c r="B2240">
        <f>'Raw data'!AV2243</f>
        <v>21318.991010852787</v>
      </c>
    </row>
    <row r="2241" spans="1:2" x14ac:dyDescent="0.2">
      <c r="A2241" s="1">
        <f>'Raw data'!AU2244</f>
        <v>42053</v>
      </c>
      <c r="B2241">
        <f>'Raw data'!AV2244</f>
        <v>19928.62203188413</v>
      </c>
    </row>
    <row r="2242" spans="1:2" x14ac:dyDescent="0.2">
      <c r="A2242" s="1">
        <f>'Raw data'!AU2245</f>
        <v>42054</v>
      </c>
      <c r="B2242">
        <f>'Raw data'!AV2245</f>
        <v>22245.903663498564</v>
      </c>
    </row>
    <row r="2243" spans="1:2" x14ac:dyDescent="0.2">
      <c r="A2243" s="1">
        <f>'Raw data'!AU2246</f>
        <v>42055</v>
      </c>
      <c r="B2243">
        <f>'Raw data'!AV2246</f>
        <v>35686.137126862282</v>
      </c>
    </row>
    <row r="2244" spans="1:2" x14ac:dyDescent="0.2">
      <c r="A2244" s="1">
        <f>'Raw data'!AU2247</f>
        <v>42056</v>
      </c>
      <c r="B2244">
        <f>'Raw data'!AV2247</f>
        <v>22245.903663498564</v>
      </c>
    </row>
    <row r="2245" spans="1:2" x14ac:dyDescent="0.2">
      <c r="A2245" s="1">
        <f>'Raw data'!AU2248</f>
        <v>42057</v>
      </c>
      <c r="B2245">
        <f>'Raw data'!AV2248</f>
        <v>21318.991010852787</v>
      </c>
    </row>
    <row r="2246" spans="1:2" x14ac:dyDescent="0.2">
      <c r="A2246" s="1">
        <f>'Raw data'!AU2249</f>
        <v>42058</v>
      </c>
      <c r="B2246">
        <f>'Raw data'!AV2249</f>
        <v>20855.534684529899</v>
      </c>
    </row>
    <row r="2247" spans="1:2" x14ac:dyDescent="0.2">
      <c r="A2247" s="1">
        <f>'Raw data'!AU2250</f>
        <v>42059</v>
      </c>
      <c r="B2247">
        <f>'Raw data'!AV2250</f>
        <v>19465.165705561241</v>
      </c>
    </row>
    <row r="2248" spans="1:2" x14ac:dyDescent="0.2">
      <c r="A2248" s="1">
        <f>'Raw data'!AU2251</f>
        <v>42060</v>
      </c>
      <c r="B2248">
        <f>'Raw data'!AV2251</f>
        <v>18538.253052915465</v>
      </c>
    </row>
    <row r="2249" spans="1:2" x14ac:dyDescent="0.2">
      <c r="A2249" s="1">
        <f>'Raw data'!AU2252</f>
        <v>42061</v>
      </c>
      <c r="B2249">
        <f>'Raw data'!AV2252</f>
        <v>17611.340400269695</v>
      </c>
    </row>
    <row r="2250" spans="1:2" x14ac:dyDescent="0.2">
      <c r="A2250" s="1">
        <f>'Raw data'!AU2253</f>
        <v>42062</v>
      </c>
      <c r="B2250">
        <f>'Raw data'!AV2253</f>
        <v>19001.70937923836</v>
      </c>
    </row>
    <row r="2251" spans="1:2" x14ac:dyDescent="0.2">
      <c r="A2251" s="1">
        <f>'Raw data'!AU2254</f>
        <v>42063</v>
      </c>
      <c r="B2251">
        <f>'Raw data'!AV2254</f>
        <v>17611.340400269695</v>
      </c>
    </row>
    <row r="2252" spans="1:2" x14ac:dyDescent="0.2">
      <c r="A2252" s="1">
        <f>'Raw data'!AU2255</f>
        <v>42064</v>
      </c>
      <c r="B2252">
        <f>'Raw data'!AV2255</f>
        <v>19001.70937923836</v>
      </c>
    </row>
    <row r="2253" spans="1:2" x14ac:dyDescent="0.2">
      <c r="A2253" s="1">
        <f>'Raw data'!AU2256</f>
        <v>42065</v>
      </c>
      <c r="B2253">
        <f>'Raw data'!AV2256</f>
        <v>20392.078358207018</v>
      </c>
    </row>
    <row r="2254" spans="1:2" x14ac:dyDescent="0.2">
      <c r="A2254" s="1">
        <f>'Raw data'!AU2257</f>
        <v>42066</v>
      </c>
      <c r="B2254">
        <f>'Raw data'!AV2257</f>
        <v>20392.078358207018</v>
      </c>
    </row>
    <row r="2255" spans="1:2" x14ac:dyDescent="0.2">
      <c r="A2255" s="1">
        <f>'Raw data'!AU2258</f>
        <v>42067</v>
      </c>
      <c r="B2255">
        <f>'Raw data'!AV2258</f>
        <v>20855.534684529899</v>
      </c>
    </row>
    <row r="2256" spans="1:2" x14ac:dyDescent="0.2">
      <c r="A2256" s="1">
        <f>'Raw data'!AU2259</f>
        <v>42068</v>
      </c>
      <c r="B2256">
        <f>'Raw data'!AV2259</f>
        <v>20392.078358207018</v>
      </c>
    </row>
    <row r="2257" spans="1:2" x14ac:dyDescent="0.2">
      <c r="A2257" s="1">
        <f>'Raw data'!AU2260</f>
        <v>42069</v>
      </c>
      <c r="B2257">
        <f>'Raw data'!AV2260</f>
        <v>24563.185295112991</v>
      </c>
    </row>
    <row r="2258" spans="1:2" x14ac:dyDescent="0.2">
      <c r="A2258" s="1">
        <f>'Raw data'!AU2261</f>
        <v>42070</v>
      </c>
      <c r="B2258">
        <f>'Raw data'!AV2261</f>
        <v>25026.64162143588</v>
      </c>
    </row>
    <row r="2259" spans="1:2" x14ac:dyDescent="0.2">
      <c r="A2259" s="1">
        <f>'Raw data'!AU2262</f>
        <v>42071</v>
      </c>
      <c r="B2259">
        <f>'Raw data'!AV2262</f>
        <v>20855.534684529899</v>
      </c>
    </row>
    <row r="2260" spans="1:2" x14ac:dyDescent="0.2">
      <c r="A2260" s="1">
        <f>'Raw data'!AU2263</f>
        <v>42072</v>
      </c>
      <c r="B2260">
        <f>'Raw data'!AV2263</f>
        <v>20855.534684529899</v>
      </c>
    </row>
    <row r="2261" spans="1:2" x14ac:dyDescent="0.2">
      <c r="A2261" s="1">
        <f>'Raw data'!AU2264</f>
        <v>42073</v>
      </c>
      <c r="B2261">
        <f>'Raw data'!AV2264</f>
        <v>24099.72896879011</v>
      </c>
    </row>
    <row r="2262" spans="1:2" x14ac:dyDescent="0.2">
      <c r="A2262" s="1">
        <f>'Raw data'!AU2265</f>
        <v>42074</v>
      </c>
      <c r="B2262">
        <f>'Raw data'!AV2265</f>
        <v>23636.272642467222</v>
      </c>
    </row>
    <row r="2263" spans="1:2" x14ac:dyDescent="0.2">
      <c r="A2263" s="1">
        <f>'Raw data'!AU2266</f>
        <v>42075</v>
      </c>
      <c r="B2263">
        <f>'Raw data'!AV2266</f>
        <v>20855.534684529899</v>
      </c>
    </row>
    <row r="2264" spans="1:2" x14ac:dyDescent="0.2">
      <c r="A2264" s="1">
        <f>'Raw data'!AU2267</f>
        <v>42076</v>
      </c>
      <c r="B2264">
        <f>'Raw data'!AV2267</f>
        <v>20855.534684529899</v>
      </c>
    </row>
    <row r="2265" spans="1:2" x14ac:dyDescent="0.2">
      <c r="A2265" s="1">
        <f>'Raw data'!AU2268</f>
        <v>42077</v>
      </c>
      <c r="B2265">
        <f>'Raw data'!AV2268</f>
        <v>20392.078358207018</v>
      </c>
    </row>
    <row r="2266" spans="1:2" x14ac:dyDescent="0.2">
      <c r="A2266" s="1">
        <f>'Raw data'!AU2269</f>
        <v>42078</v>
      </c>
      <c r="B2266">
        <f>'Raw data'!AV2269</f>
        <v>19928.62203188413</v>
      </c>
    </row>
    <row r="2267" spans="1:2" x14ac:dyDescent="0.2">
      <c r="A2267" s="1">
        <f>'Raw data'!AU2270</f>
        <v>42079</v>
      </c>
      <c r="B2267">
        <f>'Raw data'!AV2270</f>
        <v>21318.991010852787</v>
      </c>
    </row>
    <row r="2268" spans="1:2" x14ac:dyDescent="0.2">
      <c r="A2268" s="1">
        <f>'Raw data'!AU2271</f>
        <v>42080</v>
      </c>
      <c r="B2268">
        <f>'Raw data'!AV2271</f>
        <v>20855.534684529899</v>
      </c>
    </row>
    <row r="2269" spans="1:2" x14ac:dyDescent="0.2">
      <c r="A2269" s="1">
        <f>'Raw data'!AU2272</f>
        <v>42081</v>
      </c>
      <c r="B2269">
        <f>'Raw data'!AV2272</f>
        <v>23636.272642467222</v>
      </c>
    </row>
    <row r="2270" spans="1:2" x14ac:dyDescent="0.2">
      <c r="A2270" s="1">
        <f>'Raw data'!AU2273</f>
        <v>42082</v>
      </c>
      <c r="B2270">
        <f>'Raw data'!AV2273</f>
        <v>23636.272642467222</v>
      </c>
    </row>
    <row r="2271" spans="1:2" x14ac:dyDescent="0.2">
      <c r="A2271" s="1">
        <f>'Raw data'!AU2274</f>
        <v>42083</v>
      </c>
      <c r="B2271">
        <f>'Raw data'!AV2274</f>
        <v>19465.165705561241</v>
      </c>
    </row>
    <row r="2272" spans="1:2" x14ac:dyDescent="0.2">
      <c r="A2272" s="1">
        <f>'Raw data'!AU2275</f>
        <v>42084</v>
      </c>
      <c r="B2272">
        <f>'Raw data'!AV2275</f>
        <v>18538.253052915465</v>
      </c>
    </row>
    <row r="2273" spans="1:2" x14ac:dyDescent="0.2">
      <c r="A2273" s="1">
        <f>'Raw data'!AU2276</f>
        <v>42085</v>
      </c>
      <c r="B2273">
        <f>'Raw data'!AV2276</f>
        <v>18538.253052915465</v>
      </c>
    </row>
    <row r="2274" spans="1:2" x14ac:dyDescent="0.2">
      <c r="A2274" s="1">
        <f>'Raw data'!AU2277</f>
        <v>42086</v>
      </c>
      <c r="B2274">
        <f>'Raw data'!AV2277</f>
        <v>19465.165705561241</v>
      </c>
    </row>
    <row r="2275" spans="1:2" x14ac:dyDescent="0.2">
      <c r="A2275" s="1">
        <f>'Raw data'!AU2278</f>
        <v>42087</v>
      </c>
      <c r="B2275">
        <f>'Raw data'!AV2278</f>
        <v>19465.165705561241</v>
      </c>
    </row>
    <row r="2276" spans="1:2" x14ac:dyDescent="0.2">
      <c r="A2276" s="1">
        <f>'Raw data'!AU2279</f>
        <v>42088</v>
      </c>
      <c r="B2276">
        <f>'Raw data'!AV2279</f>
        <v>22245.903663498564</v>
      </c>
    </row>
    <row r="2277" spans="1:2" x14ac:dyDescent="0.2">
      <c r="A2277" s="1">
        <f>'Raw data'!AU2280</f>
        <v>42089</v>
      </c>
      <c r="B2277">
        <f>'Raw data'!AV2280</f>
        <v>20392.078358207018</v>
      </c>
    </row>
    <row r="2278" spans="1:2" x14ac:dyDescent="0.2">
      <c r="A2278" s="1">
        <f>'Raw data'!AU2281</f>
        <v>42090</v>
      </c>
      <c r="B2278">
        <f>'Raw data'!AV2281</f>
        <v>17611.340400269695</v>
      </c>
    </row>
    <row r="2279" spans="1:2" x14ac:dyDescent="0.2">
      <c r="A2279" s="1">
        <f>'Raw data'!AU2282</f>
        <v>42091</v>
      </c>
      <c r="B2279">
        <f>'Raw data'!AV2282</f>
        <v>16220.97142130103</v>
      </c>
    </row>
    <row r="2280" spans="1:2" x14ac:dyDescent="0.2">
      <c r="A2280" s="1">
        <f>'Raw data'!AU2283</f>
        <v>42092</v>
      </c>
      <c r="B2280">
        <f>'Raw data'!AV2283</f>
        <v>18538.253052915465</v>
      </c>
    </row>
    <row r="2281" spans="1:2" x14ac:dyDescent="0.2">
      <c r="A2281" s="1">
        <f>'Raw data'!AU2284</f>
        <v>42093</v>
      </c>
      <c r="B2281">
        <f>'Raw data'!AV2284</f>
        <v>23172.816316144337</v>
      </c>
    </row>
    <row r="2282" spans="1:2" x14ac:dyDescent="0.2">
      <c r="A2282" s="1">
        <f>'Raw data'!AU2285</f>
        <v>42094</v>
      </c>
      <c r="B2282">
        <f>'Raw data'!AV2285</f>
        <v>19928.62203188413</v>
      </c>
    </row>
    <row r="2283" spans="1:2" x14ac:dyDescent="0.2">
      <c r="A2283" s="1">
        <f>'Raw data'!AU2286</f>
        <v>42095</v>
      </c>
      <c r="B2283">
        <f>'Raw data'!AV2286</f>
        <v>20420.77534435704</v>
      </c>
    </row>
    <row r="2284" spans="1:2" x14ac:dyDescent="0.2">
      <c r="A2284" s="1">
        <f>'Raw data'!AU2287</f>
        <v>42096</v>
      </c>
      <c r="B2284">
        <f>'Raw data'!AV2287</f>
        <v>18151.800306095149</v>
      </c>
    </row>
    <row r="2285" spans="1:2" x14ac:dyDescent="0.2">
      <c r="A2285" s="1">
        <f>'Raw data'!AU2288</f>
        <v>42097</v>
      </c>
      <c r="B2285">
        <f>'Raw data'!AV2288</f>
        <v>18151.800306095149</v>
      </c>
    </row>
    <row r="2286" spans="1:2" x14ac:dyDescent="0.2">
      <c r="A2286" s="1">
        <f>'Raw data'!AU2289</f>
        <v>42098</v>
      </c>
      <c r="B2286">
        <f>'Raw data'!AV2289</f>
        <v>18151.800306095149</v>
      </c>
    </row>
    <row r="2287" spans="1:2" x14ac:dyDescent="0.2">
      <c r="A2287" s="1">
        <f>'Raw data'!AU2290</f>
        <v>42099</v>
      </c>
      <c r="B2287">
        <f>'Raw data'!AV2290</f>
        <v>19286.287825226096</v>
      </c>
    </row>
    <row r="2288" spans="1:2" x14ac:dyDescent="0.2">
      <c r="A2288" s="1">
        <f>'Raw data'!AU2291</f>
        <v>42100</v>
      </c>
      <c r="B2288">
        <f>'Raw data'!AV2291</f>
        <v>18719.044065660622</v>
      </c>
    </row>
    <row r="2289" spans="1:2" x14ac:dyDescent="0.2">
      <c r="A2289" s="1">
        <f>'Raw data'!AU2292</f>
        <v>42101</v>
      </c>
      <c r="B2289">
        <f>'Raw data'!AV2292</f>
        <v>19286.287825226096</v>
      </c>
    </row>
    <row r="2290" spans="1:2" x14ac:dyDescent="0.2">
      <c r="A2290" s="1">
        <f>'Raw data'!AU2293</f>
        <v>42102</v>
      </c>
      <c r="B2290">
        <f>'Raw data'!AV2293</f>
        <v>20420.77534435704</v>
      </c>
    </row>
    <row r="2291" spans="1:2" x14ac:dyDescent="0.2">
      <c r="A2291" s="1">
        <f>'Raw data'!AU2294</f>
        <v>42103</v>
      </c>
      <c r="B2291">
        <f>'Raw data'!AV2294</f>
        <v>19853.531584791563</v>
      </c>
    </row>
    <row r="2292" spans="1:2" x14ac:dyDescent="0.2">
      <c r="A2292" s="1">
        <f>'Raw data'!AU2295</f>
        <v>42104</v>
      </c>
      <c r="B2292">
        <f>'Raw data'!AV2295</f>
        <v>18719.044065660622</v>
      </c>
    </row>
    <row r="2293" spans="1:2" x14ac:dyDescent="0.2">
      <c r="A2293" s="1">
        <f>'Raw data'!AU2296</f>
        <v>42105</v>
      </c>
      <c r="B2293">
        <f>'Raw data'!AV2296</f>
        <v>17017.312786964198</v>
      </c>
    </row>
    <row r="2294" spans="1:2" x14ac:dyDescent="0.2">
      <c r="A2294" s="1">
        <f>'Raw data'!AU2297</f>
        <v>42106</v>
      </c>
      <c r="B2294">
        <f>'Raw data'!AV2297</f>
        <v>17017.312786964198</v>
      </c>
    </row>
    <row r="2295" spans="1:2" x14ac:dyDescent="0.2">
      <c r="A2295" s="1">
        <f>'Raw data'!AU2298</f>
        <v>42107</v>
      </c>
      <c r="B2295">
        <f>'Raw data'!AV2298</f>
        <v>18719.044065660622</v>
      </c>
    </row>
    <row r="2296" spans="1:2" x14ac:dyDescent="0.2">
      <c r="A2296" s="1">
        <f>'Raw data'!AU2299</f>
        <v>42108</v>
      </c>
      <c r="B2296">
        <f>'Raw data'!AV2299</f>
        <v>19286.287825226096</v>
      </c>
    </row>
    <row r="2297" spans="1:2" x14ac:dyDescent="0.2">
      <c r="A2297" s="1">
        <f>'Raw data'!AU2300</f>
        <v>42109</v>
      </c>
      <c r="B2297">
        <f>'Raw data'!AV2300</f>
        <v>18151.800306095149</v>
      </c>
    </row>
    <row r="2298" spans="1:2" x14ac:dyDescent="0.2">
      <c r="A2298" s="1">
        <f>'Raw data'!AU2301</f>
        <v>42110</v>
      </c>
      <c r="B2298">
        <f>'Raw data'!AV2301</f>
        <v>17017.312786964198</v>
      </c>
    </row>
    <row r="2299" spans="1:2" x14ac:dyDescent="0.2">
      <c r="A2299" s="1">
        <f>'Raw data'!AU2302</f>
        <v>42111</v>
      </c>
      <c r="B2299">
        <f>'Raw data'!AV2302</f>
        <v>17584.556546529671</v>
      </c>
    </row>
    <row r="2300" spans="1:2" x14ac:dyDescent="0.2">
      <c r="A2300" s="1">
        <f>'Raw data'!AU2303</f>
        <v>42112</v>
      </c>
      <c r="B2300">
        <f>'Raw data'!AV2303</f>
        <v>17584.556546529671</v>
      </c>
    </row>
    <row r="2301" spans="1:2" x14ac:dyDescent="0.2">
      <c r="A2301" s="1">
        <f>'Raw data'!AU2304</f>
        <v>42113</v>
      </c>
      <c r="B2301">
        <f>'Raw data'!AV2304</f>
        <v>18151.800306095149</v>
      </c>
    </row>
    <row r="2302" spans="1:2" x14ac:dyDescent="0.2">
      <c r="A2302" s="1">
        <f>'Raw data'!AU2305</f>
        <v>42114</v>
      </c>
      <c r="B2302">
        <f>'Raw data'!AV2305</f>
        <v>17584.556546529671</v>
      </c>
    </row>
    <row r="2303" spans="1:2" x14ac:dyDescent="0.2">
      <c r="A2303" s="1">
        <f>'Raw data'!AU2306</f>
        <v>42115</v>
      </c>
      <c r="B2303">
        <f>'Raw data'!AV2306</f>
        <v>19286.287825226096</v>
      </c>
    </row>
    <row r="2304" spans="1:2" x14ac:dyDescent="0.2">
      <c r="A2304" s="1">
        <f>'Raw data'!AU2307</f>
        <v>42116</v>
      </c>
      <c r="B2304">
        <f>'Raw data'!AV2307</f>
        <v>19853.531584791563</v>
      </c>
    </row>
    <row r="2305" spans="1:2" x14ac:dyDescent="0.2">
      <c r="A2305" s="1">
        <f>'Raw data'!AU2308</f>
        <v>42117</v>
      </c>
      <c r="B2305">
        <f>'Raw data'!AV2308</f>
        <v>17584.556546529671</v>
      </c>
    </row>
    <row r="2306" spans="1:2" x14ac:dyDescent="0.2">
      <c r="A2306" s="1">
        <f>'Raw data'!AU2309</f>
        <v>42118</v>
      </c>
      <c r="B2306">
        <f>'Raw data'!AV2309</f>
        <v>17584.556546529671</v>
      </c>
    </row>
    <row r="2307" spans="1:2" x14ac:dyDescent="0.2">
      <c r="A2307" s="1">
        <f>'Raw data'!AU2310</f>
        <v>42119</v>
      </c>
      <c r="B2307">
        <f>'Raw data'!AV2310</f>
        <v>17017.312786964198</v>
      </c>
    </row>
    <row r="2308" spans="1:2" x14ac:dyDescent="0.2">
      <c r="A2308" s="1">
        <f>'Raw data'!AU2311</f>
        <v>42120</v>
      </c>
      <c r="B2308">
        <f>'Raw data'!AV2311</f>
        <v>17017.312786964198</v>
      </c>
    </row>
    <row r="2309" spans="1:2" x14ac:dyDescent="0.2">
      <c r="A2309" s="1">
        <f>'Raw data'!AU2312</f>
        <v>42121</v>
      </c>
      <c r="B2309">
        <f>'Raw data'!AV2312</f>
        <v>17584.556546529671</v>
      </c>
    </row>
    <row r="2310" spans="1:2" x14ac:dyDescent="0.2">
      <c r="A2310" s="1">
        <f>'Raw data'!AU2313</f>
        <v>42122</v>
      </c>
      <c r="B2310">
        <f>'Raw data'!AV2313</f>
        <v>17584.556546529671</v>
      </c>
    </row>
    <row r="2311" spans="1:2" x14ac:dyDescent="0.2">
      <c r="A2311" s="1">
        <f>'Raw data'!AU2314</f>
        <v>42123</v>
      </c>
      <c r="B2311">
        <f>'Raw data'!AV2314</f>
        <v>17584.556546529671</v>
      </c>
    </row>
    <row r="2312" spans="1:2" x14ac:dyDescent="0.2">
      <c r="A2312" s="1">
        <f>'Raw data'!AU2315</f>
        <v>42124</v>
      </c>
      <c r="B2312">
        <f>'Raw data'!AV2315</f>
        <v>19286.287825226096</v>
      </c>
    </row>
    <row r="2313" spans="1:2" x14ac:dyDescent="0.2">
      <c r="A2313" s="1">
        <f>'Raw data'!AU2316</f>
        <v>42125</v>
      </c>
      <c r="B2313">
        <f>'Raw data'!AV2316</f>
        <v>17584.556546529671</v>
      </c>
    </row>
    <row r="2314" spans="1:2" x14ac:dyDescent="0.2">
      <c r="A2314" s="1">
        <f>'Raw data'!AU2317</f>
        <v>42126</v>
      </c>
      <c r="B2314">
        <f>'Raw data'!AV2317</f>
        <v>15882.825267833259</v>
      </c>
    </row>
    <row r="2315" spans="1:2" x14ac:dyDescent="0.2">
      <c r="A2315" s="1">
        <f>'Raw data'!AU2318</f>
        <v>42127</v>
      </c>
      <c r="B2315">
        <f>'Raw data'!AV2318</f>
        <v>16450.069027398727</v>
      </c>
    </row>
    <row r="2316" spans="1:2" x14ac:dyDescent="0.2">
      <c r="A2316" s="1">
        <f>'Raw data'!AU2319</f>
        <v>42128</v>
      </c>
      <c r="B2316">
        <f>'Raw data'!AV2319</f>
        <v>15882.825267833259</v>
      </c>
    </row>
    <row r="2317" spans="1:2" x14ac:dyDescent="0.2">
      <c r="A2317" s="1">
        <f>'Raw data'!AU2320</f>
        <v>42129</v>
      </c>
      <c r="B2317">
        <f>'Raw data'!AV2320</f>
        <v>16450.069027398727</v>
      </c>
    </row>
    <row r="2318" spans="1:2" x14ac:dyDescent="0.2">
      <c r="A2318" s="1">
        <f>'Raw data'!AU2321</f>
        <v>42130</v>
      </c>
      <c r="B2318">
        <f>'Raw data'!AV2321</f>
        <v>18719.044065660622</v>
      </c>
    </row>
    <row r="2319" spans="1:2" x14ac:dyDescent="0.2">
      <c r="A2319" s="1">
        <f>'Raw data'!AU2322</f>
        <v>42131</v>
      </c>
      <c r="B2319">
        <f>'Raw data'!AV2322</f>
        <v>17017.312786964198</v>
      </c>
    </row>
    <row r="2320" spans="1:2" x14ac:dyDescent="0.2">
      <c r="A2320" s="1">
        <f>'Raw data'!AU2323</f>
        <v>42132</v>
      </c>
      <c r="B2320">
        <f>'Raw data'!AV2323</f>
        <v>17584.556546529671</v>
      </c>
    </row>
    <row r="2321" spans="1:2" x14ac:dyDescent="0.2">
      <c r="A2321" s="1">
        <f>'Raw data'!AU2324</f>
        <v>42133</v>
      </c>
      <c r="B2321">
        <f>'Raw data'!AV2324</f>
        <v>15882.825267833259</v>
      </c>
    </row>
    <row r="2322" spans="1:2" x14ac:dyDescent="0.2">
      <c r="A2322" s="1">
        <f>'Raw data'!AU2325</f>
        <v>42134</v>
      </c>
      <c r="B2322">
        <f>'Raw data'!AV2325</f>
        <v>15882.825267833259</v>
      </c>
    </row>
    <row r="2323" spans="1:2" x14ac:dyDescent="0.2">
      <c r="A2323" s="1">
        <f>'Raw data'!AU2326</f>
        <v>42135</v>
      </c>
      <c r="B2323">
        <f>'Raw data'!AV2326</f>
        <v>17017.312786964198</v>
      </c>
    </row>
    <row r="2324" spans="1:2" x14ac:dyDescent="0.2">
      <c r="A2324" s="1">
        <f>'Raw data'!AU2327</f>
        <v>42136</v>
      </c>
      <c r="B2324">
        <f>'Raw data'!AV2327</f>
        <v>17017.312786964198</v>
      </c>
    </row>
    <row r="2325" spans="1:2" x14ac:dyDescent="0.2">
      <c r="A2325" s="1">
        <f>'Raw data'!AU2328</f>
        <v>42137</v>
      </c>
      <c r="B2325">
        <f>'Raw data'!AV2328</f>
        <v>18151.800306095149</v>
      </c>
    </row>
    <row r="2326" spans="1:2" x14ac:dyDescent="0.2">
      <c r="A2326" s="1">
        <f>'Raw data'!AU2329</f>
        <v>42138</v>
      </c>
      <c r="B2326">
        <f>'Raw data'!AV2329</f>
        <v>23256.994142184412</v>
      </c>
    </row>
    <row r="2327" spans="1:2" x14ac:dyDescent="0.2">
      <c r="A2327" s="1">
        <f>'Raw data'!AU2330</f>
        <v>42139</v>
      </c>
      <c r="B2327">
        <f>'Raw data'!AV2330</f>
        <v>17584.556546529671</v>
      </c>
    </row>
    <row r="2328" spans="1:2" x14ac:dyDescent="0.2">
      <c r="A2328" s="1">
        <f>'Raw data'!AU2331</f>
        <v>42140</v>
      </c>
      <c r="B2328">
        <f>'Raw data'!AV2331</f>
        <v>17584.556546529671</v>
      </c>
    </row>
    <row r="2329" spans="1:2" x14ac:dyDescent="0.2">
      <c r="A2329" s="1">
        <f>'Raw data'!AU2332</f>
        <v>42141</v>
      </c>
      <c r="B2329">
        <f>'Raw data'!AV2332</f>
        <v>17584.556546529671</v>
      </c>
    </row>
    <row r="2330" spans="1:2" x14ac:dyDescent="0.2">
      <c r="A2330" s="1">
        <f>'Raw data'!AU2333</f>
        <v>42142</v>
      </c>
      <c r="B2330">
        <f>'Raw data'!AV2333</f>
        <v>17017.312786964198</v>
      </c>
    </row>
    <row r="2331" spans="1:2" x14ac:dyDescent="0.2">
      <c r="A2331" s="1">
        <f>'Raw data'!AU2334</f>
        <v>42143</v>
      </c>
      <c r="B2331">
        <f>'Raw data'!AV2334</f>
        <v>18719.044065660622</v>
      </c>
    </row>
    <row r="2332" spans="1:2" x14ac:dyDescent="0.2">
      <c r="A2332" s="1">
        <f>'Raw data'!AU2335</f>
        <v>42144</v>
      </c>
      <c r="B2332">
        <f>'Raw data'!AV2335</f>
        <v>20420.77534435704</v>
      </c>
    </row>
    <row r="2333" spans="1:2" x14ac:dyDescent="0.2">
      <c r="A2333" s="1">
        <f>'Raw data'!AU2336</f>
        <v>42145</v>
      </c>
      <c r="B2333">
        <f>'Raw data'!AV2336</f>
        <v>19286.287825226096</v>
      </c>
    </row>
    <row r="2334" spans="1:2" x14ac:dyDescent="0.2">
      <c r="A2334" s="1">
        <f>'Raw data'!AU2337</f>
        <v>42146</v>
      </c>
      <c r="B2334">
        <f>'Raw data'!AV2337</f>
        <v>17584.556546529671</v>
      </c>
    </row>
    <row r="2335" spans="1:2" x14ac:dyDescent="0.2">
      <c r="A2335" s="1">
        <f>'Raw data'!AU2338</f>
        <v>42147</v>
      </c>
      <c r="B2335">
        <f>'Raw data'!AV2338</f>
        <v>16450.069027398727</v>
      </c>
    </row>
    <row r="2336" spans="1:2" x14ac:dyDescent="0.2">
      <c r="A2336" s="1">
        <f>'Raw data'!AU2339</f>
        <v>42148</v>
      </c>
      <c r="B2336">
        <f>'Raw data'!AV2339</f>
        <v>18151.800306095149</v>
      </c>
    </row>
    <row r="2337" spans="1:2" x14ac:dyDescent="0.2">
      <c r="A2337" s="1">
        <f>'Raw data'!AU2340</f>
        <v>42149</v>
      </c>
      <c r="B2337">
        <f>'Raw data'!AV2340</f>
        <v>19286.287825226096</v>
      </c>
    </row>
    <row r="2338" spans="1:2" x14ac:dyDescent="0.2">
      <c r="A2338" s="1">
        <f>'Raw data'!AU2341</f>
        <v>42150</v>
      </c>
      <c r="B2338">
        <f>'Raw data'!AV2341</f>
        <v>18151.800306095149</v>
      </c>
    </row>
    <row r="2339" spans="1:2" x14ac:dyDescent="0.2">
      <c r="A2339" s="1">
        <f>'Raw data'!AU2342</f>
        <v>42151</v>
      </c>
      <c r="B2339">
        <f>'Raw data'!AV2342</f>
        <v>18151.800306095149</v>
      </c>
    </row>
    <row r="2340" spans="1:2" x14ac:dyDescent="0.2">
      <c r="A2340" s="1">
        <f>'Raw data'!AU2343</f>
        <v>42152</v>
      </c>
      <c r="B2340">
        <f>'Raw data'!AV2343</f>
        <v>15882.825267833259</v>
      </c>
    </row>
    <row r="2341" spans="1:2" x14ac:dyDescent="0.2">
      <c r="A2341" s="1">
        <f>'Raw data'!AU2344</f>
        <v>42153</v>
      </c>
      <c r="B2341">
        <f>'Raw data'!AV2344</f>
        <v>18719.044065660622</v>
      </c>
    </row>
    <row r="2342" spans="1:2" x14ac:dyDescent="0.2">
      <c r="A2342" s="1">
        <f>'Raw data'!AU2345</f>
        <v>42154</v>
      </c>
      <c r="B2342">
        <f>'Raw data'!AV2345</f>
        <v>22122.506623053458</v>
      </c>
    </row>
    <row r="2343" spans="1:2" x14ac:dyDescent="0.2">
      <c r="A2343" s="1">
        <f>'Raw data'!AU2346</f>
        <v>42155</v>
      </c>
      <c r="B2343">
        <f>'Raw data'!AV2346</f>
        <v>20420.77534435704</v>
      </c>
    </row>
    <row r="2344" spans="1:2" x14ac:dyDescent="0.2">
      <c r="A2344" s="1">
        <f>'Raw data'!AU2347</f>
        <v>42156</v>
      </c>
      <c r="B2344">
        <f>'Raw data'!AV2347</f>
        <v>18719.044065660622</v>
      </c>
    </row>
    <row r="2345" spans="1:2" x14ac:dyDescent="0.2">
      <c r="A2345" s="1">
        <f>'Raw data'!AU2348</f>
        <v>42157</v>
      </c>
      <c r="B2345">
        <f>'Raw data'!AV2348</f>
        <v>17017.312786964198</v>
      </c>
    </row>
    <row r="2346" spans="1:2" x14ac:dyDescent="0.2">
      <c r="A2346" s="1">
        <f>'Raw data'!AU2349</f>
        <v>42158</v>
      </c>
      <c r="B2346">
        <f>'Raw data'!AV2349</f>
        <v>18151.800306095149</v>
      </c>
    </row>
    <row r="2347" spans="1:2" x14ac:dyDescent="0.2">
      <c r="A2347" s="1">
        <f>'Raw data'!AU2350</f>
        <v>42159</v>
      </c>
      <c r="B2347">
        <f>'Raw data'!AV2350</f>
        <v>17584.556546529671</v>
      </c>
    </row>
    <row r="2348" spans="1:2" x14ac:dyDescent="0.2">
      <c r="A2348" s="1">
        <f>'Raw data'!AU2351</f>
        <v>42160</v>
      </c>
      <c r="B2348">
        <f>'Raw data'!AV2351</f>
        <v>16450.069027398727</v>
      </c>
    </row>
    <row r="2349" spans="1:2" x14ac:dyDescent="0.2">
      <c r="A2349" s="1">
        <f>'Raw data'!AU2352</f>
        <v>42161</v>
      </c>
      <c r="B2349">
        <f>'Raw data'!AV2352</f>
        <v>17584.556546529671</v>
      </c>
    </row>
    <row r="2350" spans="1:2" x14ac:dyDescent="0.2">
      <c r="A2350" s="1">
        <f>'Raw data'!AU2353</f>
        <v>42162</v>
      </c>
      <c r="B2350">
        <f>'Raw data'!AV2353</f>
        <v>17584.556546529671</v>
      </c>
    </row>
    <row r="2351" spans="1:2" x14ac:dyDescent="0.2">
      <c r="A2351" s="1">
        <f>'Raw data'!AU2354</f>
        <v>42163</v>
      </c>
      <c r="B2351">
        <f>'Raw data'!AV2354</f>
        <v>15882.825267833259</v>
      </c>
    </row>
    <row r="2352" spans="1:2" x14ac:dyDescent="0.2">
      <c r="A2352" s="1">
        <f>'Raw data'!AU2355</f>
        <v>42164</v>
      </c>
      <c r="B2352">
        <f>'Raw data'!AV2355</f>
        <v>17017.312786964198</v>
      </c>
    </row>
    <row r="2353" spans="1:2" x14ac:dyDescent="0.2">
      <c r="A2353" s="1">
        <f>'Raw data'!AU2356</f>
        <v>42165</v>
      </c>
      <c r="B2353">
        <f>'Raw data'!AV2356</f>
        <v>17017.312786964198</v>
      </c>
    </row>
    <row r="2354" spans="1:2" x14ac:dyDescent="0.2">
      <c r="A2354" s="1">
        <f>'Raw data'!AU2357</f>
        <v>42166</v>
      </c>
      <c r="B2354">
        <f>'Raw data'!AV2357</f>
        <v>16450.069027398727</v>
      </c>
    </row>
    <row r="2355" spans="1:2" x14ac:dyDescent="0.2">
      <c r="A2355" s="1">
        <f>'Raw data'!AU2358</f>
        <v>42167</v>
      </c>
      <c r="B2355">
        <f>'Raw data'!AV2358</f>
        <v>17584.556546529671</v>
      </c>
    </row>
    <row r="2356" spans="1:2" x14ac:dyDescent="0.2">
      <c r="A2356" s="1">
        <f>'Raw data'!AU2359</f>
        <v>42168</v>
      </c>
      <c r="B2356">
        <f>'Raw data'!AV2359</f>
        <v>14748.337748702308</v>
      </c>
    </row>
    <row r="2357" spans="1:2" x14ac:dyDescent="0.2">
      <c r="A2357" s="1">
        <f>'Raw data'!AU2360</f>
        <v>42169</v>
      </c>
      <c r="B2357">
        <f>'Raw data'!AV2360</f>
        <v>17017.312786964198</v>
      </c>
    </row>
    <row r="2358" spans="1:2" x14ac:dyDescent="0.2">
      <c r="A2358" s="1">
        <f>'Raw data'!AU2361</f>
        <v>42170</v>
      </c>
      <c r="B2358">
        <f>'Raw data'!AV2361</f>
        <v>17017.312786964198</v>
      </c>
    </row>
    <row r="2359" spans="1:2" x14ac:dyDescent="0.2">
      <c r="A2359" s="1">
        <f>'Raw data'!AU2362</f>
        <v>42171</v>
      </c>
      <c r="B2359">
        <f>'Raw data'!AV2362</f>
        <v>18151.800306095149</v>
      </c>
    </row>
    <row r="2360" spans="1:2" x14ac:dyDescent="0.2">
      <c r="A2360" s="1">
        <f>'Raw data'!AU2363</f>
        <v>42172</v>
      </c>
      <c r="B2360">
        <f>'Raw data'!AV2363</f>
        <v>19853.531584791563</v>
      </c>
    </row>
    <row r="2361" spans="1:2" x14ac:dyDescent="0.2">
      <c r="A2361" s="1">
        <f>'Raw data'!AU2364</f>
        <v>42173</v>
      </c>
      <c r="B2361">
        <f>'Raw data'!AV2364</f>
        <v>36303.600612190297</v>
      </c>
    </row>
    <row r="2362" spans="1:2" x14ac:dyDescent="0.2">
      <c r="A2362" s="1">
        <f>'Raw data'!AU2365</f>
        <v>42174</v>
      </c>
      <c r="B2362">
        <f>'Raw data'!AV2365</f>
        <v>19853.531584791563</v>
      </c>
    </row>
    <row r="2363" spans="1:2" x14ac:dyDescent="0.2">
      <c r="A2363" s="1">
        <f>'Raw data'!AU2366</f>
        <v>42175</v>
      </c>
      <c r="B2363">
        <f>'Raw data'!AV2366</f>
        <v>20988.019103922517</v>
      </c>
    </row>
    <row r="2364" spans="1:2" x14ac:dyDescent="0.2">
      <c r="A2364" s="1">
        <f>'Raw data'!AU2367</f>
        <v>42176</v>
      </c>
      <c r="B2364">
        <f>'Raw data'!AV2367</f>
        <v>18151.800306095149</v>
      </c>
    </row>
    <row r="2365" spans="1:2" x14ac:dyDescent="0.2">
      <c r="A2365" s="1">
        <f>'Raw data'!AU2368</f>
        <v>42177</v>
      </c>
      <c r="B2365">
        <f>'Raw data'!AV2368</f>
        <v>17017.312786964198</v>
      </c>
    </row>
    <row r="2366" spans="1:2" x14ac:dyDescent="0.2">
      <c r="A2366" s="1">
        <f>'Raw data'!AU2369</f>
        <v>42178</v>
      </c>
      <c r="B2366">
        <f>'Raw data'!AV2369</f>
        <v>17584.556546529671</v>
      </c>
    </row>
    <row r="2367" spans="1:2" x14ac:dyDescent="0.2">
      <c r="A2367" s="1">
        <f>'Raw data'!AU2370</f>
        <v>42179</v>
      </c>
      <c r="B2367">
        <f>'Raw data'!AV2370</f>
        <v>17584.556546529671</v>
      </c>
    </row>
    <row r="2368" spans="1:2" x14ac:dyDescent="0.2">
      <c r="A2368" s="1">
        <f>'Raw data'!AU2371</f>
        <v>42180</v>
      </c>
      <c r="B2368">
        <f>'Raw data'!AV2371</f>
        <v>18719.044065660622</v>
      </c>
    </row>
    <row r="2369" spans="1:2" x14ac:dyDescent="0.2">
      <c r="A2369" s="1">
        <f>'Raw data'!AU2372</f>
        <v>42181</v>
      </c>
      <c r="B2369">
        <f>'Raw data'!AV2372</f>
        <v>16450.069027398727</v>
      </c>
    </row>
    <row r="2370" spans="1:2" x14ac:dyDescent="0.2">
      <c r="A2370" s="1">
        <f>'Raw data'!AU2373</f>
        <v>42182</v>
      </c>
      <c r="B2370">
        <f>'Raw data'!AV2373</f>
        <v>18151.800306095149</v>
      </c>
    </row>
    <row r="2371" spans="1:2" x14ac:dyDescent="0.2">
      <c r="A2371" s="1">
        <f>'Raw data'!AU2374</f>
        <v>42183</v>
      </c>
      <c r="B2371">
        <f>'Raw data'!AV2374</f>
        <v>18719.044065660622</v>
      </c>
    </row>
    <row r="2372" spans="1:2" x14ac:dyDescent="0.2">
      <c r="A2372" s="1">
        <f>'Raw data'!AU2375</f>
        <v>42184</v>
      </c>
      <c r="B2372">
        <f>'Raw data'!AV2375</f>
        <v>20988.019103922517</v>
      </c>
    </row>
    <row r="2373" spans="1:2" x14ac:dyDescent="0.2">
      <c r="A2373" s="1">
        <f>'Raw data'!AU2376</f>
        <v>42185</v>
      </c>
      <c r="B2373">
        <f>'Raw data'!AV2376</f>
        <v>26660.456699577244</v>
      </c>
    </row>
    <row r="2374" spans="1:2" x14ac:dyDescent="0.2">
      <c r="A2374" s="1">
        <f>'Raw data'!AU2377</f>
        <v>42186</v>
      </c>
      <c r="B2374">
        <f>'Raw data'!AV2377</f>
        <v>20420.77534435704</v>
      </c>
    </row>
    <row r="2375" spans="1:2" x14ac:dyDescent="0.2">
      <c r="A2375" s="1">
        <f>'Raw data'!AU2378</f>
        <v>42187</v>
      </c>
      <c r="B2375">
        <f>'Raw data'!AV2378</f>
        <v>20988.019103922517</v>
      </c>
    </row>
    <row r="2376" spans="1:2" x14ac:dyDescent="0.2">
      <c r="A2376" s="1">
        <f>'Raw data'!AU2379</f>
        <v>42188</v>
      </c>
      <c r="B2376">
        <f>'Raw data'!AV2379</f>
        <v>20420.77534435704</v>
      </c>
    </row>
    <row r="2377" spans="1:2" x14ac:dyDescent="0.2">
      <c r="A2377" s="1">
        <f>'Raw data'!AU2380</f>
        <v>42189</v>
      </c>
      <c r="B2377">
        <f>'Raw data'!AV2380</f>
        <v>22122.506623053458</v>
      </c>
    </row>
    <row r="2378" spans="1:2" x14ac:dyDescent="0.2">
      <c r="A2378" s="1">
        <f>'Raw data'!AU2381</f>
        <v>42190</v>
      </c>
      <c r="B2378">
        <f>'Raw data'!AV2381</f>
        <v>22122.506623053458</v>
      </c>
    </row>
    <row r="2379" spans="1:2" x14ac:dyDescent="0.2">
      <c r="A2379" s="1">
        <f>'Raw data'!AU2382</f>
        <v>42191</v>
      </c>
      <c r="B2379">
        <f>'Raw data'!AV2382</f>
        <v>26093.212940011774</v>
      </c>
    </row>
    <row r="2380" spans="1:2" x14ac:dyDescent="0.2">
      <c r="A2380" s="1">
        <f>'Raw data'!AU2383</f>
        <v>42192</v>
      </c>
      <c r="B2380">
        <f>'Raw data'!AV2383</f>
        <v>23256.994142184412</v>
      </c>
    </row>
    <row r="2381" spans="1:2" x14ac:dyDescent="0.2">
      <c r="A2381" s="1">
        <f>'Raw data'!AU2384</f>
        <v>42193</v>
      </c>
      <c r="B2381">
        <f>'Raw data'!AV2384</f>
        <v>24958.72542088083</v>
      </c>
    </row>
    <row r="2382" spans="1:2" x14ac:dyDescent="0.2">
      <c r="A2382" s="1">
        <f>'Raw data'!AU2385</f>
        <v>42194</v>
      </c>
      <c r="B2382">
        <f>'Raw data'!AV2385</f>
        <v>22689.750382618928</v>
      </c>
    </row>
    <row r="2383" spans="1:2" x14ac:dyDescent="0.2">
      <c r="A2383" s="1">
        <f>'Raw data'!AU2386</f>
        <v>42195</v>
      </c>
      <c r="B2383">
        <f>'Raw data'!AV2386</f>
        <v>24391.481661315356</v>
      </c>
    </row>
    <row r="2384" spans="1:2" x14ac:dyDescent="0.2">
      <c r="A2384" s="1">
        <f>'Raw data'!AU2387</f>
        <v>42196</v>
      </c>
      <c r="B2384">
        <f>'Raw data'!AV2387</f>
        <v>21555.262863487987</v>
      </c>
    </row>
    <row r="2385" spans="1:2" x14ac:dyDescent="0.2">
      <c r="A2385" s="1">
        <f>'Raw data'!AU2388</f>
        <v>42197</v>
      </c>
      <c r="B2385">
        <f>'Raw data'!AV2388</f>
        <v>24391.481661315356</v>
      </c>
    </row>
    <row r="2386" spans="1:2" x14ac:dyDescent="0.2">
      <c r="A2386" s="1">
        <f>'Raw data'!AU2389</f>
        <v>42198</v>
      </c>
      <c r="B2386">
        <f>'Raw data'!AV2389</f>
        <v>23256.994142184412</v>
      </c>
    </row>
    <row r="2387" spans="1:2" x14ac:dyDescent="0.2">
      <c r="A2387" s="1">
        <f>'Raw data'!AU2390</f>
        <v>42199</v>
      </c>
      <c r="B2387">
        <f>'Raw data'!AV2390</f>
        <v>20988.019103922517</v>
      </c>
    </row>
    <row r="2388" spans="1:2" x14ac:dyDescent="0.2">
      <c r="A2388" s="1">
        <f>'Raw data'!AU2391</f>
        <v>42200</v>
      </c>
      <c r="B2388">
        <f>'Raw data'!AV2391</f>
        <v>20420.77534435704</v>
      </c>
    </row>
    <row r="2389" spans="1:2" x14ac:dyDescent="0.2">
      <c r="A2389" s="1">
        <f>'Raw data'!AU2392</f>
        <v>42201</v>
      </c>
      <c r="B2389">
        <f>'Raw data'!AV2392</f>
        <v>19853.531584791563</v>
      </c>
    </row>
    <row r="2390" spans="1:2" x14ac:dyDescent="0.2">
      <c r="A2390" s="1">
        <f>'Raw data'!AU2393</f>
        <v>42202</v>
      </c>
      <c r="B2390">
        <f>'Raw data'!AV2393</f>
        <v>19286.287825226096</v>
      </c>
    </row>
    <row r="2391" spans="1:2" x14ac:dyDescent="0.2">
      <c r="A2391" s="1">
        <f>'Raw data'!AU2394</f>
        <v>42203</v>
      </c>
      <c r="B2391">
        <f>'Raw data'!AV2394</f>
        <v>19853.531584791563</v>
      </c>
    </row>
    <row r="2392" spans="1:2" x14ac:dyDescent="0.2">
      <c r="A2392" s="1">
        <f>'Raw data'!AU2395</f>
        <v>42204</v>
      </c>
      <c r="B2392">
        <f>'Raw data'!AV2395</f>
        <v>19286.287825226096</v>
      </c>
    </row>
    <row r="2393" spans="1:2" x14ac:dyDescent="0.2">
      <c r="A2393" s="1">
        <f>'Raw data'!AU2396</f>
        <v>42205</v>
      </c>
      <c r="B2393">
        <f>'Raw data'!AV2396</f>
        <v>19853.531584791563</v>
      </c>
    </row>
    <row r="2394" spans="1:2" x14ac:dyDescent="0.2">
      <c r="A2394" s="1">
        <f>'Raw data'!AU2397</f>
        <v>42206</v>
      </c>
      <c r="B2394">
        <f>'Raw data'!AV2397</f>
        <v>20420.77534435704</v>
      </c>
    </row>
    <row r="2395" spans="1:2" x14ac:dyDescent="0.2">
      <c r="A2395" s="1">
        <f>'Raw data'!AU2398</f>
        <v>42207</v>
      </c>
      <c r="B2395">
        <f>'Raw data'!AV2398</f>
        <v>19286.287825226096</v>
      </c>
    </row>
    <row r="2396" spans="1:2" x14ac:dyDescent="0.2">
      <c r="A2396" s="1">
        <f>'Raw data'!AU2399</f>
        <v>42208</v>
      </c>
      <c r="B2396">
        <f>'Raw data'!AV2399</f>
        <v>17584.556546529671</v>
      </c>
    </row>
    <row r="2397" spans="1:2" x14ac:dyDescent="0.2">
      <c r="A2397" s="1">
        <f>'Raw data'!AU2400</f>
        <v>42209</v>
      </c>
      <c r="B2397">
        <f>'Raw data'!AV2400</f>
        <v>19286.287825226096</v>
      </c>
    </row>
    <row r="2398" spans="1:2" x14ac:dyDescent="0.2">
      <c r="A2398" s="1">
        <f>'Raw data'!AU2401</f>
        <v>42210</v>
      </c>
      <c r="B2398">
        <f>'Raw data'!AV2401</f>
        <v>18719.044065660622</v>
      </c>
    </row>
    <row r="2399" spans="1:2" x14ac:dyDescent="0.2">
      <c r="A2399" s="1">
        <f>'Raw data'!AU2402</f>
        <v>42211</v>
      </c>
      <c r="B2399">
        <f>'Raw data'!AV2402</f>
        <v>20420.77534435704</v>
      </c>
    </row>
    <row r="2400" spans="1:2" x14ac:dyDescent="0.2">
      <c r="A2400" s="1">
        <f>'Raw data'!AU2403</f>
        <v>42212</v>
      </c>
      <c r="B2400">
        <f>'Raw data'!AV2403</f>
        <v>20988.019103922517</v>
      </c>
    </row>
    <row r="2401" spans="1:2" x14ac:dyDescent="0.2">
      <c r="A2401" s="1">
        <f>'Raw data'!AU2404</f>
        <v>42213</v>
      </c>
      <c r="B2401">
        <f>'Raw data'!AV2404</f>
        <v>22122.506623053458</v>
      </c>
    </row>
    <row r="2402" spans="1:2" x14ac:dyDescent="0.2">
      <c r="A2402" s="1">
        <f>'Raw data'!AU2405</f>
        <v>42214</v>
      </c>
      <c r="B2402">
        <f>'Raw data'!AV2405</f>
        <v>18719.044065660622</v>
      </c>
    </row>
    <row r="2403" spans="1:2" x14ac:dyDescent="0.2">
      <c r="A2403" s="1">
        <f>'Raw data'!AU2406</f>
        <v>42215</v>
      </c>
      <c r="B2403">
        <f>'Raw data'!AV2406</f>
        <v>18151.800306095149</v>
      </c>
    </row>
    <row r="2404" spans="1:2" x14ac:dyDescent="0.2">
      <c r="A2404" s="1">
        <f>'Raw data'!AU2407</f>
        <v>42216</v>
      </c>
      <c r="B2404">
        <f>'Raw data'!AV2407</f>
        <v>18151.800306095149</v>
      </c>
    </row>
    <row r="2405" spans="1:2" x14ac:dyDescent="0.2">
      <c r="A2405" s="1">
        <f>'Raw data'!AU2408</f>
        <v>42217</v>
      </c>
      <c r="B2405">
        <f>'Raw data'!AV2408</f>
        <v>31198.406776101026</v>
      </c>
    </row>
    <row r="2406" spans="1:2" x14ac:dyDescent="0.2">
      <c r="A2406" s="1">
        <f>'Raw data'!AU2409</f>
        <v>42218</v>
      </c>
      <c r="B2406">
        <f>'Raw data'!AV2409</f>
        <v>24391.481661315356</v>
      </c>
    </row>
    <row r="2407" spans="1:2" x14ac:dyDescent="0.2">
      <c r="A2407" s="1">
        <f>'Raw data'!AU2410</f>
        <v>42219</v>
      </c>
      <c r="B2407">
        <f>'Raw data'!AV2410</f>
        <v>22689.750382618928</v>
      </c>
    </row>
    <row r="2408" spans="1:2" x14ac:dyDescent="0.2">
      <c r="A2408" s="1">
        <f>'Raw data'!AU2411</f>
        <v>42220</v>
      </c>
      <c r="B2408">
        <f>'Raw data'!AV2411</f>
        <v>22689.750382618928</v>
      </c>
    </row>
    <row r="2409" spans="1:2" x14ac:dyDescent="0.2">
      <c r="A2409" s="1">
        <f>'Raw data'!AU2412</f>
        <v>42221</v>
      </c>
      <c r="B2409">
        <f>'Raw data'!AV2412</f>
        <v>20420.77534435704</v>
      </c>
    </row>
    <row r="2410" spans="1:2" x14ac:dyDescent="0.2">
      <c r="A2410" s="1">
        <f>'Raw data'!AU2413</f>
        <v>42222</v>
      </c>
      <c r="B2410">
        <f>'Raw data'!AV2413</f>
        <v>18719.044065660622</v>
      </c>
    </row>
    <row r="2411" spans="1:2" x14ac:dyDescent="0.2">
      <c r="A2411" s="1">
        <f>'Raw data'!AU2414</f>
        <v>42223</v>
      </c>
      <c r="B2411">
        <f>'Raw data'!AV2414</f>
        <v>18151.800306095149</v>
      </c>
    </row>
    <row r="2412" spans="1:2" x14ac:dyDescent="0.2">
      <c r="A2412" s="1">
        <f>'Raw data'!AU2415</f>
        <v>42224</v>
      </c>
      <c r="B2412">
        <f>'Raw data'!AV2415</f>
        <v>18151.800306095149</v>
      </c>
    </row>
    <row r="2413" spans="1:2" x14ac:dyDescent="0.2">
      <c r="A2413" s="1">
        <f>'Raw data'!AU2416</f>
        <v>42225</v>
      </c>
      <c r="B2413">
        <f>'Raw data'!AV2416</f>
        <v>18719.044065660622</v>
      </c>
    </row>
    <row r="2414" spans="1:2" x14ac:dyDescent="0.2">
      <c r="A2414" s="1">
        <f>'Raw data'!AU2417</f>
        <v>42226</v>
      </c>
      <c r="B2414">
        <f>'Raw data'!AV2417</f>
        <v>19286.287825226096</v>
      </c>
    </row>
    <row r="2415" spans="1:2" x14ac:dyDescent="0.2">
      <c r="A2415" s="1">
        <f>'Raw data'!AU2418</f>
        <v>42227</v>
      </c>
      <c r="B2415">
        <f>'Raw data'!AV2418</f>
        <v>19853.531584791563</v>
      </c>
    </row>
    <row r="2416" spans="1:2" x14ac:dyDescent="0.2">
      <c r="A2416" s="1">
        <f>'Raw data'!AU2419</f>
        <v>42228</v>
      </c>
      <c r="B2416">
        <f>'Raw data'!AV2419</f>
        <v>18719.044065660622</v>
      </c>
    </row>
    <row r="2417" spans="1:2" x14ac:dyDescent="0.2">
      <c r="A2417" s="1">
        <f>'Raw data'!AU2420</f>
        <v>42229</v>
      </c>
      <c r="B2417">
        <f>'Raw data'!AV2420</f>
        <v>20420.77534435704</v>
      </c>
    </row>
    <row r="2418" spans="1:2" x14ac:dyDescent="0.2">
      <c r="A2418" s="1">
        <f>'Raw data'!AU2421</f>
        <v>42230</v>
      </c>
      <c r="B2418">
        <f>'Raw data'!AV2421</f>
        <v>17584.556546529671</v>
      </c>
    </row>
    <row r="2419" spans="1:2" x14ac:dyDescent="0.2">
      <c r="A2419" s="1">
        <f>'Raw data'!AU2422</f>
        <v>42231</v>
      </c>
      <c r="B2419">
        <f>'Raw data'!AV2422</f>
        <v>17584.556546529671</v>
      </c>
    </row>
    <row r="2420" spans="1:2" x14ac:dyDescent="0.2">
      <c r="A2420" s="1">
        <f>'Raw data'!AU2423</f>
        <v>42232</v>
      </c>
      <c r="B2420">
        <f>'Raw data'!AV2423</f>
        <v>18719.044065660622</v>
      </c>
    </row>
    <row r="2421" spans="1:2" x14ac:dyDescent="0.2">
      <c r="A2421" s="1">
        <f>'Raw data'!AU2424</f>
        <v>42233</v>
      </c>
      <c r="B2421">
        <f>'Raw data'!AV2424</f>
        <v>19286.287825226096</v>
      </c>
    </row>
    <row r="2422" spans="1:2" x14ac:dyDescent="0.2">
      <c r="A2422" s="1">
        <f>'Raw data'!AU2425</f>
        <v>42234</v>
      </c>
      <c r="B2422">
        <f>'Raw data'!AV2425</f>
        <v>21555.262863487987</v>
      </c>
    </row>
    <row r="2423" spans="1:2" x14ac:dyDescent="0.2">
      <c r="A2423" s="1">
        <f>'Raw data'!AU2426</f>
        <v>42235</v>
      </c>
      <c r="B2423">
        <f>'Raw data'!AV2426</f>
        <v>27227.700459142721</v>
      </c>
    </row>
    <row r="2424" spans="1:2" x14ac:dyDescent="0.2">
      <c r="A2424" s="1">
        <f>'Raw data'!AU2427</f>
        <v>42236</v>
      </c>
      <c r="B2424">
        <f>'Raw data'!AV2427</f>
        <v>23256.994142184412</v>
      </c>
    </row>
    <row r="2425" spans="1:2" x14ac:dyDescent="0.2">
      <c r="A2425" s="1">
        <f>'Raw data'!AU2428</f>
        <v>42237</v>
      </c>
      <c r="B2425">
        <f>'Raw data'!AV2428</f>
        <v>21555.262863487987</v>
      </c>
    </row>
    <row r="2426" spans="1:2" x14ac:dyDescent="0.2">
      <c r="A2426" s="1">
        <f>'Raw data'!AU2429</f>
        <v>42238</v>
      </c>
      <c r="B2426">
        <f>'Raw data'!AV2429</f>
        <v>20420.77534435704</v>
      </c>
    </row>
    <row r="2427" spans="1:2" x14ac:dyDescent="0.2">
      <c r="A2427" s="1">
        <f>'Raw data'!AU2430</f>
        <v>42239</v>
      </c>
      <c r="B2427">
        <f>'Raw data'!AV2430</f>
        <v>21555.262863487987</v>
      </c>
    </row>
    <row r="2428" spans="1:2" x14ac:dyDescent="0.2">
      <c r="A2428" s="1">
        <f>'Raw data'!AU2431</f>
        <v>42240</v>
      </c>
      <c r="B2428">
        <f>'Raw data'!AV2431</f>
        <v>25525.969180446296</v>
      </c>
    </row>
    <row r="2429" spans="1:2" x14ac:dyDescent="0.2">
      <c r="A2429" s="1">
        <f>'Raw data'!AU2432</f>
        <v>42241</v>
      </c>
      <c r="B2429">
        <f>'Raw data'!AV2432</f>
        <v>26660.456699577244</v>
      </c>
    </row>
    <row r="2430" spans="1:2" x14ac:dyDescent="0.2">
      <c r="A2430" s="1">
        <f>'Raw data'!AU2433</f>
        <v>42242</v>
      </c>
      <c r="B2430">
        <f>'Raw data'!AV2433</f>
        <v>20988.019103922517</v>
      </c>
    </row>
    <row r="2431" spans="1:2" x14ac:dyDescent="0.2">
      <c r="A2431" s="1">
        <f>'Raw data'!AU2434</f>
        <v>42243</v>
      </c>
      <c r="B2431">
        <f>'Raw data'!AV2434</f>
        <v>19286.287825226096</v>
      </c>
    </row>
    <row r="2432" spans="1:2" x14ac:dyDescent="0.2">
      <c r="A2432" s="1">
        <f>'Raw data'!AU2435</f>
        <v>42244</v>
      </c>
      <c r="B2432">
        <f>'Raw data'!AV2435</f>
        <v>20420.77534435704</v>
      </c>
    </row>
    <row r="2433" spans="1:2" x14ac:dyDescent="0.2">
      <c r="A2433" s="1">
        <f>'Raw data'!AU2436</f>
        <v>42245</v>
      </c>
      <c r="B2433">
        <f>'Raw data'!AV2436</f>
        <v>18151.800306095149</v>
      </c>
    </row>
    <row r="2434" spans="1:2" x14ac:dyDescent="0.2">
      <c r="A2434" s="1">
        <f>'Raw data'!AU2437</f>
        <v>42246</v>
      </c>
      <c r="B2434">
        <f>'Raw data'!AV2437</f>
        <v>19286.287825226096</v>
      </c>
    </row>
    <row r="2435" spans="1:2" x14ac:dyDescent="0.2">
      <c r="A2435" s="1">
        <f>'Raw data'!AU2438</f>
        <v>42247</v>
      </c>
      <c r="B2435">
        <f>'Raw data'!AV2438</f>
        <v>18151.800306095149</v>
      </c>
    </row>
    <row r="2436" spans="1:2" x14ac:dyDescent="0.2">
      <c r="A2436" s="1">
        <f>'Raw data'!AU2439</f>
        <v>42248</v>
      </c>
      <c r="B2436">
        <f>'Raw data'!AV2439</f>
        <v>17584.556546529671</v>
      </c>
    </row>
    <row r="2437" spans="1:2" x14ac:dyDescent="0.2">
      <c r="A2437" s="1">
        <f>'Raw data'!AU2440</f>
        <v>42249</v>
      </c>
      <c r="B2437">
        <f>'Raw data'!AV2440</f>
        <v>19286.287825226096</v>
      </c>
    </row>
    <row r="2438" spans="1:2" x14ac:dyDescent="0.2">
      <c r="A2438" s="1">
        <f>'Raw data'!AU2441</f>
        <v>42250</v>
      </c>
      <c r="B2438">
        <f>'Raw data'!AV2441</f>
        <v>17584.556546529671</v>
      </c>
    </row>
    <row r="2439" spans="1:2" x14ac:dyDescent="0.2">
      <c r="A2439" s="1">
        <f>'Raw data'!AU2442</f>
        <v>42251</v>
      </c>
      <c r="B2439">
        <f>'Raw data'!AV2442</f>
        <v>19286.287825226096</v>
      </c>
    </row>
    <row r="2440" spans="1:2" x14ac:dyDescent="0.2">
      <c r="A2440" s="1">
        <f>'Raw data'!AU2443</f>
        <v>42252</v>
      </c>
      <c r="B2440">
        <f>'Raw data'!AV2443</f>
        <v>17584.556546529671</v>
      </c>
    </row>
    <row r="2441" spans="1:2" x14ac:dyDescent="0.2">
      <c r="A2441" s="1">
        <f>'Raw data'!AU2444</f>
        <v>42253</v>
      </c>
      <c r="B2441">
        <f>'Raw data'!AV2444</f>
        <v>17584.556546529671</v>
      </c>
    </row>
    <row r="2442" spans="1:2" x14ac:dyDescent="0.2">
      <c r="A2442" s="1">
        <f>'Raw data'!AU2445</f>
        <v>42254</v>
      </c>
      <c r="B2442">
        <f>'Raw data'!AV2445</f>
        <v>17017.312786964198</v>
      </c>
    </row>
    <row r="2443" spans="1:2" x14ac:dyDescent="0.2">
      <c r="A2443" s="1">
        <f>'Raw data'!AU2446</f>
        <v>42255</v>
      </c>
      <c r="B2443">
        <f>'Raw data'!AV2446</f>
        <v>18151.800306095149</v>
      </c>
    </row>
    <row r="2444" spans="1:2" x14ac:dyDescent="0.2">
      <c r="A2444" s="1">
        <f>'Raw data'!AU2447</f>
        <v>42256</v>
      </c>
      <c r="B2444">
        <f>'Raw data'!AV2447</f>
        <v>18719.044065660622</v>
      </c>
    </row>
    <row r="2445" spans="1:2" x14ac:dyDescent="0.2">
      <c r="A2445" s="1">
        <f>'Raw data'!AU2448</f>
        <v>42257</v>
      </c>
      <c r="B2445">
        <f>'Raw data'!AV2448</f>
        <v>17017.312786964198</v>
      </c>
    </row>
    <row r="2446" spans="1:2" x14ac:dyDescent="0.2">
      <c r="A2446" s="1">
        <f>'Raw data'!AU2449</f>
        <v>42258</v>
      </c>
      <c r="B2446">
        <f>'Raw data'!AV2449</f>
        <v>16450.069027398727</v>
      </c>
    </row>
    <row r="2447" spans="1:2" x14ac:dyDescent="0.2">
      <c r="A2447" s="1">
        <f>'Raw data'!AU2450</f>
        <v>42259</v>
      </c>
      <c r="B2447">
        <f>'Raw data'!AV2450</f>
        <v>18151.800306095149</v>
      </c>
    </row>
    <row r="2448" spans="1:2" x14ac:dyDescent="0.2">
      <c r="A2448" s="1">
        <f>'Raw data'!AU2451</f>
        <v>42260</v>
      </c>
      <c r="B2448">
        <f>'Raw data'!AV2451</f>
        <v>18719.044065660622</v>
      </c>
    </row>
    <row r="2449" spans="1:2" x14ac:dyDescent="0.2">
      <c r="A2449" s="1">
        <f>'Raw data'!AU2452</f>
        <v>42261</v>
      </c>
      <c r="B2449">
        <f>'Raw data'!AV2452</f>
        <v>19286.287825226096</v>
      </c>
    </row>
    <row r="2450" spans="1:2" x14ac:dyDescent="0.2">
      <c r="A2450" s="1">
        <f>'Raw data'!AU2453</f>
        <v>42262</v>
      </c>
      <c r="B2450">
        <f>'Raw data'!AV2453</f>
        <v>17584.556546529671</v>
      </c>
    </row>
    <row r="2451" spans="1:2" x14ac:dyDescent="0.2">
      <c r="A2451" s="1">
        <f>'Raw data'!AU2454</f>
        <v>42263</v>
      </c>
      <c r="B2451">
        <f>'Raw data'!AV2454</f>
        <v>19853.531584791563</v>
      </c>
    </row>
    <row r="2452" spans="1:2" x14ac:dyDescent="0.2">
      <c r="A2452" s="1">
        <f>'Raw data'!AU2455</f>
        <v>42264</v>
      </c>
      <c r="B2452">
        <f>'Raw data'!AV2455</f>
        <v>18719.044065660622</v>
      </c>
    </row>
    <row r="2453" spans="1:2" x14ac:dyDescent="0.2">
      <c r="A2453" s="1">
        <f>'Raw data'!AU2456</f>
        <v>42265</v>
      </c>
      <c r="B2453">
        <f>'Raw data'!AV2456</f>
        <v>19853.531584791563</v>
      </c>
    </row>
    <row r="2454" spans="1:2" x14ac:dyDescent="0.2">
      <c r="A2454" s="1">
        <f>'Raw data'!AU2457</f>
        <v>42266</v>
      </c>
      <c r="B2454">
        <f>'Raw data'!AV2457</f>
        <v>17017.312786964198</v>
      </c>
    </row>
    <row r="2455" spans="1:2" x14ac:dyDescent="0.2">
      <c r="A2455" s="1">
        <f>'Raw data'!AU2458</f>
        <v>42267</v>
      </c>
      <c r="B2455">
        <f>'Raw data'!AV2458</f>
        <v>18151.800306095149</v>
      </c>
    </row>
    <row r="2456" spans="1:2" x14ac:dyDescent="0.2">
      <c r="A2456" s="1">
        <f>'Raw data'!AU2459</f>
        <v>42268</v>
      </c>
      <c r="B2456">
        <f>'Raw data'!AV2459</f>
        <v>17584.556546529671</v>
      </c>
    </row>
    <row r="2457" spans="1:2" x14ac:dyDescent="0.2">
      <c r="A2457" s="1">
        <f>'Raw data'!AU2460</f>
        <v>42269</v>
      </c>
      <c r="B2457">
        <f>'Raw data'!AV2460</f>
        <v>19286.287825226096</v>
      </c>
    </row>
    <row r="2458" spans="1:2" x14ac:dyDescent="0.2">
      <c r="A2458" s="1">
        <f>'Raw data'!AU2461</f>
        <v>42270</v>
      </c>
      <c r="B2458">
        <f>'Raw data'!AV2461</f>
        <v>19853.531584791563</v>
      </c>
    </row>
    <row r="2459" spans="1:2" x14ac:dyDescent="0.2">
      <c r="A2459" s="1">
        <f>'Raw data'!AU2462</f>
        <v>42271</v>
      </c>
      <c r="B2459">
        <f>'Raw data'!AV2462</f>
        <v>18151.800306095149</v>
      </c>
    </row>
    <row r="2460" spans="1:2" x14ac:dyDescent="0.2">
      <c r="A2460" s="1">
        <f>'Raw data'!AU2463</f>
        <v>42272</v>
      </c>
      <c r="B2460">
        <f>'Raw data'!AV2463</f>
        <v>18719.044065660622</v>
      </c>
    </row>
    <row r="2461" spans="1:2" x14ac:dyDescent="0.2">
      <c r="A2461" s="1">
        <f>'Raw data'!AU2464</f>
        <v>42273</v>
      </c>
      <c r="B2461">
        <f>'Raw data'!AV2464</f>
        <v>17584.556546529671</v>
      </c>
    </row>
    <row r="2462" spans="1:2" x14ac:dyDescent="0.2">
      <c r="A2462" s="1">
        <f>'Raw data'!AU2465</f>
        <v>42274</v>
      </c>
      <c r="B2462">
        <f>'Raw data'!AV2465</f>
        <v>18151.800306095149</v>
      </c>
    </row>
    <row r="2463" spans="1:2" x14ac:dyDescent="0.2">
      <c r="A2463" s="1">
        <f>'Raw data'!AU2466</f>
        <v>42275</v>
      </c>
      <c r="B2463">
        <f>'Raw data'!AV2466</f>
        <v>17584.556546529671</v>
      </c>
    </row>
    <row r="2464" spans="1:2" x14ac:dyDescent="0.2">
      <c r="A2464" s="1">
        <f>'Raw data'!AU2467</f>
        <v>42276</v>
      </c>
      <c r="B2464">
        <f>'Raw data'!AV2467</f>
        <v>18151.800306095149</v>
      </c>
    </row>
    <row r="2465" spans="1:2" x14ac:dyDescent="0.2">
      <c r="A2465" s="1">
        <f>'Raw data'!AU2468</f>
        <v>42277</v>
      </c>
      <c r="B2465">
        <f>'Raw data'!AV2468</f>
        <v>18719.044065660622</v>
      </c>
    </row>
    <row r="2466" spans="1:2" x14ac:dyDescent="0.2">
      <c r="A2466" s="1">
        <f>'Raw data'!AU2469</f>
        <v>42278</v>
      </c>
      <c r="B2466">
        <f>'Raw data'!AV2469</f>
        <v>16450.069027398727</v>
      </c>
    </row>
    <row r="2467" spans="1:2" x14ac:dyDescent="0.2">
      <c r="A2467" s="1">
        <f>'Raw data'!AU2470</f>
        <v>42279</v>
      </c>
      <c r="B2467">
        <f>'Raw data'!AV2470</f>
        <v>17584.556546529671</v>
      </c>
    </row>
    <row r="2468" spans="1:2" x14ac:dyDescent="0.2">
      <c r="A2468" s="1">
        <f>'Raw data'!AU2471</f>
        <v>42280</v>
      </c>
      <c r="B2468">
        <f>'Raw data'!AV2471</f>
        <v>16450.069027398727</v>
      </c>
    </row>
    <row r="2469" spans="1:2" x14ac:dyDescent="0.2">
      <c r="A2469" s="1">
        <f>'Raw data'!AU2472</f>
        <v>42281</v>
      </c>
      <c r="B2469">
        <f>'Raw data'!AV2472</f>
        <v>15882.825267833259</v>
      </c>
    </row>
    <row r="2470" spans="1:2" x14ac:dyDescent="0.2">
      <c r="A2470" s="1">
        <f>'Raw data'!AU2473</f>
        <v>42282</v>
      </c>
      <c r="B2470">
        <f>'Raw data'!AV2473</f>
        <v>17584.556546529671</v>
      </c>
    </row>
    <row r="2471" spans="1:2" x14ac:dyDescent="0.2">
      <c r="A2471" s="1">
        <f>'Raw data'!AU2474</f>
        <v>42283</v>
      </c>
      <c r="B2471">
        <f>'Raw data'!AV2474</f>
        <v>19853.531584791563</v>
      </c>
    </row>
    <row r="2472" spans="1:2" x14ac:dyDescent="0.2">
      <c r="A2472" s="1">
        <f>'Raw data'!AU2475</f>
        <v>42284</v>
      </c>
      <c r="B2472">
        <f>'Raw data'!AV2475</f>
        <v>17584.556546529671</v>
      </c>
    </row>
    <row r="2473" spans="1:2" x14ac:dyDescent="0.2">
      <c r="A2473" s="1">
        <f>'Raw data'!AU2476</f>
        <v>42285</v>
      </c>
      <c r="B2473">
        <f>'Raw data'!AV2476</f>
        <v>18719.044065660622</v>
      </c>
    </row>
    <row r="2474" spans="1:2" x14ac:dyDescent="0.2">
      <c r="A2474" s="1">
        <f>'Raw data'!AU2477</f>
        <v>42286</v>
      </c>
      <c r="B2474">
        <f>'Raw data'!AV2477</f>
        <v>17584.556546529671</v>
      </c>
    </row>
    <row r="2475" spans="1:2" x14ac:dyDescent="0.2">
      <c r="A2475" s="1">
        <f>'Raw data'!AU2478</f>
        <v>42287</v>
      </c>
      <c r="B2475">
        <f>'Raw data'!AV2478</f>
        <v>17584.556546529671</v>
      </c>
    </row>
    <row r="2476" spans="1:2" x14ac:dyDescent="0.2">
      <c r="A2476" s="1">
        <f>'Raw data'!AU2479</f>
        <v>42288</v>
      </c>
      <c r="B2476">
        <f>'Raw data'!AV2479</f>
        <v>17017.312786964198</v>
      </c>
    </row>
    <row r="2477" spans="1:2" x14ac:dyDescent="0.2">
      <c r="A2477" s="1">
        <f>'Raw data'!AU2480</f>
        <v>42289</v>
      </c>
      <c r="B2477">
        <f>'Raw data'!AV2480</f>
        <v>18151.800306095149</v>
      </c>
    </row>
    <row r="2478" spans="1:2" x14ac:dyDescent="0.2">
      <c r="A2478" s="1">
        <f>'Raw data'!AU2481</f>
        <v>42290</v>
      </c>
      <c r="B2478">
        <f>'Raw data'!AV2481</f>
        <v>18151.800306095149</v>
      </c>
    </row>
    <row r="2479" spans="1:2" x14ac:dyDescent="0.2">
      <c r="A2479" s="1">
        <f>'Raw data'!AU2482</f>
        <v>42291</v>
      </c>
      <c r="B2479">
        <f>'Raw data'!AV2482</f>
        <v>17017.312786964198</v>
      </c>
    </row>
    <row r="2480" spans="1:2" x14ac:dyDescent="0.2">
      <c r="A2480" s="1">
        <f>'Raw data'!AU2483</f>
        <v>42292</v>
      </c>
      <c r="B2480">
        <f>'Raw data'!AV2483</f>
        <v>18151.800306095149</v>
      </c>
    </row>
    <row r="2481" spans="1:2" x14ac:dyDescent="0.2">
      <c r="A2481" s="1">
        <f>'Raw data'!AU2484</f>
        <v>42293</v>
      </c>
      <c r="B2481">
        <f>'Raw data'!AV2484</f>
        <v>18719.044065660622</v>
      </c>
    </row>
    <row r="2482" spans="1:2" x14ac:dyDescent="0.2">
      <c r="A2482" s="1">
        <f>'Raw data'!AU2485</f>
        <v>42294</v>
      </c>
      <c r="B2482">
        <f>'Raw data'!AV2485</f>
        <v>19286.287825226096</v>
      </c>
    </row>
    <row r="2483" spans="1:2" x14ac:dyDescent="0.2">
      <c r="A2483" s="1">
        <f>'Raw data'!AU2486</f>
        <v>42295</v>
      </c>
      <c r="B2483">
        <f>'Raw data'!AV2486</f>
        <v>18719.044065660622</v>
      </c>
    </row>
    <row r="2484" spans="1:2" x14ac:dyDescent="0.2">
      <c r="A2484" s="1">
        <f>'Raw data'!AU2487</f>
        <v>42296</v>
      </c>
      <c r="B2484">
        <f>'Raw data'!AV2487</f>
        <v>18151.800306095149</v>
      </c>
    </row>
    <row r="2485" spans="1:2" x14ac:dyDescent="0.2">
      <c r="A2485" s="1">
        <f>'Raw data'!AU2488</f>
        <v>42297</v>
      </c>
      <c r="B2485">
        <f>'Raw data'!AV2488</f>
        <v>20988.019103922517</v>
      </c>
    </row>
    <row r="2486" spans="1:2" x14ac:dyDescent="0.2">
      <c r="A2486" s="1">
        <f>'Raw data'!AU2489</f>
        <v>42298</v>
      </c>
      <c r="B2486">
        <f>'Raw data'!AV2489</f>
        <v>20988.019103922517</v>
      </c>
    </row>
    <row r="2487" spans="1:2" x14ac:dyDescent="0.2">
      <c r="A2487" s="1">
        <f>'Raw data'!AU2490</f>
        <v>42299</v>
      </c>
      <c r="B2487">
        <f>'Raw data'!AV2490</f>
        <v>23824.237901749879</v>
      </c>
    </row>
    <row r="2488" spans="1:2" x14ac:dyDescent="0.2">
      <c r="A2488" s="1">
        <f>'Raw data'!AU2491</f>
        <v>42300</v>
      </c>
      <c r="B2488">
        <f>'Raw data'!AV2491</f>
        <v>20988.019103922517</v>
      </c>
    </row>
    <row r="2489" spans="1:2" x14ac:dyDescent="0.2">
      <c r="A2489" s="1">
        <f>'Raw data'!AU2492</f>
        <v>42301</v>
      </c>
      <c r="B2489">
        <f>'Raw data'!AV2492</f>
        <v>19853.531584791563</v>
      </c>
    </row>
    <row r="2490" spans="1:2" x14ac:dyDescent="0.2">
      <c r="A2490" s="1">
        <f>'Raw data'!AU2493</f>
        <v>42302</v>
      </c>
      <c r="B2490">
        <f>'Raw data'!AV2493</f>
        <v>20420.77534435704</v>
      </c>
    </row>
    <row r="2491" spans="1:2" x14ac:dyDescent="0.2">
      <c r="A2491" s="1">
        <f>'Raw data'!AU2494</f>
        <v>42303</v>
      </c>
      <c r="B2491">
        <f>'Raw data'!AV2494</f>
        <v>22122.506623053458</v>
      </c>
    </row>
    <row r="2492" spans="1:2" x14ac:dyDescent="0.2">
      <c r="A2492" s="1">
        <f>'Raw data'!AU2495</f>
        <v>42304</v>
      </c>
      <c r="B2492">
        <f>'Raw data'!AV2495</f>
        <v>23256.994142184412</v>
      </c>
    </row>
    <row r="2493" spans="1:2" x14ac:dyDescent="0.2">
      <c r="A2493" s="1">
        <f>'Raw data'!AU2496</f>
        <v>42305</v>
      </c>
      <c r="B2493">
        <f>'Raw data'!AV2496</f>
        <v>23256.994142184412</v>
      </c>
    </row>
    <row r="2494" spans="1:2" x14ac:dyDescent="0.2">
      <c r="A2494" s="1">
        <f>'Raw data'!AU2497</f>
        <v>42306</v>
      </c>
      <c r="B2494">
        <f>'Raw data'!AV2497</f>
        <v>26660.456699577244</v>
      </c>
    </row>
    <row r="2495" spans="1:2" x14ac:dyDescent="0.2">
      <c r="A2495" s="1">
        <f>'Raw data'!AU2498</f>
        <v>42307</v>
      </c>
      <c r="B2495">
        <f>'Raw data'!AV2498</f>
        <v>27227.700459142721</v>
      </c>
    </row>
    <row r="2496" spans="1:2" x14ac:dyDescent="0.2">
      <c r="A2496" s="1">
        <f>'Raw data'!AU2499</f>
        <v>42308</v>
      </c>
      <c r="B2496">
        <f>'Raw data'!AV2499</f>
        <v>23256.994142184412</v>
      </c>
    </row>
    <row r="2497" spans="1:2" x14ac:dyDescent="0.2">
      <c r="A2497" s="1">
        <f>'Raw data'!AU2500</f>
        <v>42309</v>
      </c>
      <c r="B2497">
        <f>'Raw data'!AV2500</f>
        <v>26667.130155572137</v>
      </c>
    </row>
    <row r="2498" spans="1:2" x14ac:dyDescent="0.2">
      <c r="A2498" s="1">
        <f>'Raw data'!AU2501</f>
        <v>42310</v>
      </c>
      <c r="B2498">
        <f>'Raw data'!AV2501</f>
        <v>29630.144617302365</v>
      </c>
    </row>
    <row r="2499" spans="1:2" x14ac:dyDescent="0.2">
      <c r="A2499" s="1">
        <f>'Raw data'!AU2502</f>
        <v>42311</v>
      </c>
      <c r="B2499">
        <f>'Raw data'!AV2502</f>
        <v>41482.202464223337</v>
      </c>
    </row>
    <row r="2500" spans="1:2" x14ac:dyDescent="0.2">
      <c r="A2500" s="1">
        <f>'Raw data'!AU2503</f>
        <v>42312</v>
      </c>
      <c r="B2500">
        <f>'Raw data'!AV2503</f>
        <v>57038.028388307073</v>
      </c>
    </row>
    <row r="2501" spans="1:2" x14ac:dyDescent="0.2">
      <c r="A2501" s="1">
        <f>'Raw data'!AU2504</f>
        <v>42313</v>
      </c>
      <c r="B2501">
        <f>'Raw data'!AV2504</f>
        <v>49630.492233981473</v>
      </c>
    </row>
    <row r="2502" spans="1:2" x14ac:dyDescent="0.2">
      <c r="A2502" s="1">
        <f>'Raw data'!AU2505</f>
        <v>42314</v>
      </c>
      <c r="B2502">
        <f>'Raw data'!AV2505</f>
        <v>34815.419925330287</v>
      </c>
    </row>
    <row r="2503" spans="1:2" x14ac:dyDescent="0.2">
      <c r="A2503" s="1">
        <f>'Raw data'!AU2506</f>
        <v>42315</v>
      </c>
      <c r="B2503">
        <f>'Raw data'!AV2506</f>
        <v>30370.89823273494</v>
      </c>
    </row>
    <row r="2504" spans="1:2" x14ac:dyDescent="0.2">
      <c r="A2504" s="1">
        <f>'Raw data'!AU2507</f>
        <v>42316</v>
      </c>
      <c r="B2504">
        <f>'Raw data'!AV2507</f>
        <v>26667.130155572137</v>
      </c>
    </row>
    <row r="2505" spans="1:2" x14ac:dyDescent="0.2">
      <c r="A2505" s="1">
        <f>'Raw data'!AU2508</f>
        <v>42317</v>
      </c>
      <c r="B2505">
        <f>'Raw data'!AV2508</f>
        <v>31852.405463600055</v>
      </c>
    </row>
    <row r="2506" spans="1:2" x14ac:dyDescent="0.2">
      <c r="A2506" s="1">
        <f>'Raw data'!AU2509</f>
        <v>42318</v>
      </c>
      <c r="B2506">
        <f>'Raw data'!AV2509</f>
        <v>28889.391001869812</v>
      </c>
    </row>
    <row r="2507" spans="1:2" x14ac:dyDescent="0.2">
      <c r="A2507" s="1">
        <f>'Raw data'!AU2510</f>
        <v>42319</v>
      </c>
      <c r="B2507">
        <f>'Raw data'!AV2510</f>
        <v>27407.883771004701</v>
      </c>
    </row>
    <row r="2508" spans="1:2" x14ac:dyDescent="0.2">
      <c r="A2508" s="1">
        <f>'Raw data'!AU2511</f>
        <v>42320</v>
      </c>
      <c r="B2508">
        <f>'Raw data'!AV2511</f>
        <v>25926.376540139572</v>
      </c>
    </row>
    <row r="2509" spans="1:2" x14ac:dyDescent="0.2">
      <c r="A2509" s="1">
        <f>'Raw data'!AU2512</f>
        <v>42321</v>
      </c>
      <c r="B2509">
        <f>'Raw data'!AV2512</f>
        <v>25185.622924707019</v>
      </c>
    </row>
    <row r="2510" spans="1:2" x14ac:dyDescent="0.2">
      <c r="A2510" s="1">
        <f>'Raw data'!AU2513</f>
        <v>42322</v>
      </c>
      <c r="B2510">
        <f>'Raw data'!AV2513</f>
        <v>20741.101232111669</v>
      </c>
    </row>
    <row r="2511" spans="1:2" x14ac:dyDescent="0.2">
      <c r="A2511" s="1">
        <f>'Raw data'!AU2514</f>
        <v>42323</v>
      </c>
      <c r="B2511">
        <f>'Raw data'!AV2514</f>
        <v>20741.101232111669</v>
      </c>
    </row>
    <row r="2512" spans="1:2" x14ac:dyDescent="0.2">
      <c r="A2512" s="1">
        <f>'Raw data'!AU2515</f>
        <v>42324</v>
      </c>
      <c r="B2512">
        <f>'Raw data'!AV2515</f>
        <v>22222.608462976776</v>
      </c>
    </row>
    <row r="2513" spans="1:2" x14ac:dyDescent="0.2">
      <c r="A2513" s="1">
        <f>'Raw data'!AU2516</f>
        <v>42325</v>
      </c>
      <c r="B2513">
        <f>'Raw data'!AV2516</f>
        <v>24444.869309274462</v>
      </c>
    </row>
    <row r="2514" spans="1:2" x14ac:dyDescent="0.2">
      <c r="A2514" s="1">
        <f>'Raw data'!AU2517</f>
        <v>42326</v>
      </c>
      <c r="B2514">
        <f>'Raw data'!AV2517</f>
        <v>23704.115693841901</v>
      </c>
    </row>
    <row r="2515" spans="1:2" x14ac:dyDescent="0.2">
      <c r="A2515" s="1">
        <f>'Raw data'!AU2518</f>
        <v>42327</v>
      </c>
      <c r="B2515">
        <f>'Raw data'!AV2518</f>
        <v>22963.362078409336</v>
      </c>
    </row>
    <row r="2516" spans="1:2" x14ac:dyDescent="0.2">
      <c r="A2516" s="1">
        <f>'Raw data'!AU2519</f>
        <v>42328</v>
      </c>
      <c r="B2516">
        <f>'Raw data'!AV2519</f>
        <v>24444.869309274462</v>
      </c>
    </row>
    <row r="2517" spans="1:2" x14ac:dyDescent="0.2">
      <c r="A2517" s="1">
        <f>'Raw data'!AU2520</f>
        <v>42329</v>
      </c>
      <c r="B2517">
        <f>'Raw data'!AV2520</f>
        <v>24444.869309274462</v>
      </c>
    </row>
    <row r="2518" spans="1:2" x14ac:dyDescent="0.2">
      <c r="A2518" s="1">
        <f>'Raw data'!AU2521</f>
        <v>42330</v>
      </c>
      <c r="B2518">
        <f>'Raw data'!AV2521</f>
        <v>21481.854847544222</v>
      </c>
    </row>
    <row r="2519" spans="1:2" x14ac:dyDescent="0.2">
      <c r="A2519" s="1">
        <f>'Raw data'!AU2522</f>
        <v>42331</v>
      </c>
      <c r="B2519">
        <f>'Raw data'!AV2522</f>
        <v>22963.362078409336</v>
      </c>
    </row>
    <row r="2520" spans="1:2" x14ac:dyDescent="0.2">
      <c r="A2520" s="1">
        <f>'Raw data'!AU2523</f>
        <v>42332</v>
      </c>
      <c r="B2520">
        <f>'Raw data'!AV2523</f>
        <v>22963.362078409336</v>
      </c>
    </row>
    <row r="2521" spans="1:2" x14ac:dyDescent="0.2">
      <c r="A2521" s="1">
        <f>'Raw data'!AU2524</f>
        <v>42333</v>
      </c>
      <c r="B2521">
        <f>'Raw data'!AV2524</f>
        <v>21481.854847544222</v>
      </c>
    </row>
    <row r="2522" spans="1:2" x14ac:dyDescent="0.2">
      <c r="A2522" s="1">
        <f>'Raw data'!AU2525</f>
        <v>42334</v>
      </c>
      <c r="B2522">
        <f>'Raw data'!AV2525</f>
        <v>23704.115693841901</v>
      </c>
    </row>
    <row r="2523" spans="1:2" x14ac:dyDescent="0.2">
      <c r="A2523" s="1">
        <f>'Raw data'!AU2526</f>
        <v>42335</v>
      </c>
      <c r="B2523">
        <f>'Raw data'!AV2526</f>
        <v>21481.854847544222</v>
      </c>
    </row>
    <row r="2524" spans="1:2" x14ac:dyDescent="0.2">
      <c r="A2524" s="1">
        <f>'Raw data'!AU2527</f>
        <v>42336</v>
      </c>
      <c r="B2524">
        <f>'Raw data'!AV2527</f>
        <v>20000.347616679101</v>
      </c>
    </row>
    <row r="2525" spans="1:2" x14ac:dyDescent="0.2">
      <c r="A2525" s="1">
        <f>'Raw data'!AU2528</f>
        <v>42337</v>
      </c>
      <c r="B2525">
        <f>'Raw data'!AV2528</f>
        <v>20741.101232111669</v>
      </c>
    </row>
    <row r="2526" spans="1:2" x14ac:dyDescent="0.2">
      <c r="A2526" s="1">
        <f>'Raw data'!AU2529</f>
        <v>42338</v>
      </c>
      <c r="B2526">
        <f>'Raw data'!AV2529</f>
        <v>24444.869309274462</v>
      </c>
    </row>
    <row r="2527" spans="1:2" x14ac:dyDescent="0.2">
      <c r="A2527" s="1">
        <f>'Raw data'!AU2530</f>
        <v>42339</v>
      </c>
      <c r="B2527">
        <f>'Raw data'!AV2530</f>
        <v>23704.115693841901</v>
      </c>
    </row>
    <row r="2528" spans="1:2" x14ac:dyDescent="0.2">
      <c r="A2528" s="1">
        <f>'Raw data'!AU2531</f>
        <v>42340</v>
      </c>
      <c r="B2528">
        <f>'Raw data'!AV2531</f>
        <v>25185.622924707019</v>
      </c>
    </row>
    <row r="2529" spans="1:2" x14ac:dyDescent="0.2">
      <c r="A2529" s="1">
        <f>'Raw data'!AU2532</f>
        <v>42341</v>
      </c>
      <c r="B2529">
        <f>'Raw data'!AV2532</f>
        <v>22963.362078409336</v>
      </c>
    </row>
    <row r="2530" spans="1:2" x14ac:dyDescent="0.2">
      <c r="A2530" s="1">
        <f>'Raw data'!AU2533</f>
        <v>42342</v>
      </c>
      <c r="B2530">
        <f>'Raw data'!AV2533</f>
        <v>21481.854847544222</v>
      </c>
    </row>
    <row r="2531" spans="1:2" x14ac:dyDescent="0.2">
      <c r="A2531" s="1">
        <f>'Raw data'!AU2534</f>
        <v>42343</v>
      </c>
      <c r="B2531">
        <f>'Raw data'!AV2534</f>
        <v>21481.854847544222</v>
      </c>
    </row>
    <row r="2532" spans="1:2" x14ac:dyDescent="0.2">
      <c r="A2532" s="1">
        <f>'Raw data'!AU2535</f>
        <v>42344</v>
      </c>
      <c r="B2532">
        <f>'Raw data'!AV2535</f>
        <v>22963.362078409336</v>
      </c>
    </row>
    <row r="2533" spans="1:2" x14ac:dyDescent="0.2">
      <c r="A2533" s="1">
        <f>'Raw data'!AU2536</f>
        <v>42345</v>
      </c>
      <c r="B2533">
        <f>'Raw data'!AV2536</f>
        <v>23704.115693841901</v>
      </c>
    </row>
    <row r="2534" spans="1:2" x14ac:dyDescent="0.2">
      <c r="A2534" s="1">
        <f>'Raw data'!AU2537</f>
        <v>42346</v>
      </c>
      <c r="B2534">
        <f>'Raw data'!AV2537</f>
        <v>31111.65184816749</v>
      </c>
    </row>
    <row r="2535" spans="1:2" x14ac:dyDescent="0.2">
      <c r="A2535" s="1">
        <f>'Raw data'!AU2538</f>
        <v>42347</v>
      </c>
      <c r="B2535">
        <f>'Raw data'!AV2538</f>
        <v>61482.550080902416</v>
      </c>
    </row>
    <row r="2536" spans="1:2" x14ac:dyDescent="0.2">
      <c r="A2536" s="1">
        <f>'Raw data'!AU2539</f>
        <v>42348</v>
      </c>
      <c r="B2536">
        <f>'Raw data'!AV2539</f>
        <v>42222.95607965588</v>
      </c>
    </row>
    <row r="2537" spans="1:2" x14ac:dyDescent="0.2">
      <c r="A2537" s="1">
        <f>'Raw data'!AU2540</f>
        <v>42349</v>
      </c>
      <c r="B2537">
        <f>'Raw data'!AV2540</f>
        <v>34815.419925330287</v>
      </c>
    </row>
    <row r="2538" spans="1:2" x14ac:dyDescent="0.2">
      <c r="A2538" s="1">
        <f>'Raw data'!AU2541</f>
        <v>42350</v>
      </c>
      <c r="B2538">
        <f>'Raw data'!AV2541</f>
        <v>31111.65184816749</v>
      </c>
    </row>
    <row r="2539" spans="1:2" x14ac:dyDescent="0.2">
      <c r="A2539" s="1">
        <f>'Raw data'!AU2542</f>
        <v>42351</v>
      </c>
      <c r="B2539">
        <f>'Raw data'!AV2542</f>
        <v>27407.883771004701</v>
      </c>
    </row>
    <row r="2540" spans="1:2" x14ac:dyDescent="0.2">
      <c r="A2540" s="1">
        <f>'Raw data'!AU2543</f>
        <v>42352</v>
      </c>
      <c r="B2540">
        <f>'Raw data'!AV2543</f>
        <v>26667.130155572137</v>
      </c>
    </row>
    <row r="2541" spans="1:2" x14ac:dyDescent="0.2">
      <c r="A2541" s="1">
        <f>'Raw data'!AU2544</f>
        <v>42353</v>
      </c>
      <c r="B2541">
        <f>'Raw data'!AV2544</f>
        <v>31111.65184816749</v>
      </c>
    </row>
    <row r="2542" spans="1:2" x14ac:dyDescent="0.2">
      <c r="A2542" s="1">
        <f>'Raw data'!AU2545</f>
        <v>42354</v>
      </c>
      <c r="B2542">
        <f>'Raw data'!AV2545</f>
        <v>27407.883771004701</v>
      </c>
    </row>
    <row r="2543" spans="1:2" x14ac:dyDescent="0.2">
      <c r="A2543" s="1">
        <f>'Raw data'!AU2546</f>
        <v>42355</v>
      </c>
      <c r="B2543">
        <f>'Raw data'!AV2546</f>
        <v>28148.637386437254</v>
      </c>
    </row>
    <row r="2544" spans="1:2" x14ac:dyDescent="0.2">
      <c r="A2544" s="1">
        <f>'Raw data'!AU2547</f>
        <v>42356</v>
      </c>
      <c r="B2544">
        <f>'Raw data'!AV2547</f>
        <v>27407.883771004701</v>
      </c>
    </row>
    <row r="2545" spans="1:2" x14ac:dyDescent="0.2">
      <c r="A2545" s="1">
        <f>'Raw data'!AU2548</f>
        <v>42357</v>
      </c>
      <c r="B2545">
        <f>'Raw data'!AV2548</f>
        <v>22222.608462976776</v>
      </c>
    </row>
    <row r="2546" spans="1:2" x14ac:dyDescent="0.2">
      <c r="A2546" s="1">
        <f>'Raw data'!AU2549</f>
        <v>42358</v>
      </c>
      <c r="B2546">
        <f>'Raw data'!AV2549</f>
        <v>24444.869309274462</v>
      </c>
    </row>
    <row r="2547" spans="1:2" x14ac:dyDescent="0.2">
      <c r="A2547" s="1">
        <f>'Raw data'!AU2550</f>
        <v>42359</v>
      </c>
      <c r="B2547">
        <f>'Raw data'!AV2550</f>
        <v>25926.376540139572</v>
      </c>
    </row>
    <row r="2548" spans="1:2" x14ac:dyDescent="0.2">
      <c r="A2548" s="1">
        <f>'Raw data'!AU2551</f>
        <v>42360</v>
      </c>
      <c r="B2548">
        <f>'Raw data'!AV2551</f>
        <v>23704.115693841901</v>
      </c>
    </row>
    <row r="2549" spans="1:2" x14ac:dyDescent="0.2">
      <c r="A2549" s="1">
        <f>'Raw data'!AU2552</f>
        <v>42361</v>
      </c>
      <c r="B2549">
        <f>'Raw data'!AV2552</f>
        <v>27407.883771004701</v>
      </c>
    </row>
    <row r="2550" spans="1:2" x14ac:dyDescent="0.2">
      <c r="A2550" s="1">
        <f>'Raw data'!AU2553</f>
        <v>42362</v>
      </c>
      <c r="B2550">
        <f>'Raw data'!AV2553</f>
        <v>25185.622924707019</v>
      </c>
    </row>
    <row r="2551" spans="1:2" x14ac:dyDescent="0.2">
      <c r="A2551" s="1">
        <f>'Raw data'!AU2554</f>
        <v>42363</v>
      </c>
      <c r="B2551">
        <f>'Raw data'!AV2554</f>
        <v>23704.115693841901</v>
      </c>
    </row>
    <row r="2552" spans="1:2" x14ac:dyDescent="0.2">
      <c r="A2552" s="1">
        <f>'Raw data'!AU2555</f>
        <v>42364</v>
      </c>
      <c r="B2552">
        <f>'Raw data'!AV2555</f>
        <v>26667.130155572137</v>
      </c>
    </row>
    <row r="2553" spans="1:2" x14ac:dyDescent="0.2">
      <c r="A2553" s="1">
        <f>'Raw data'!AU2556</f>
        <v>42365</v>
      </c>
      <c r="B2553">
        <f>'Raw data'!AV2556</f>
        <v>23704.115693841901</v>
      </c>
    </row>
    <row r="2554" spans="1:2" x14ac:dyDescent="0.2">
      <c r="A2554" s="1">
        <f>'Raw data'!AU2557</f>
        <v>42366</v>
      </c>
      <c r="B2554">
        <f>'Raw data'!AV2557</f>
        <v>24444.869309274462</v>
      </c>
    </row>
    <row r="2555" spans="1:2" x14ac:dyDescent="0.2">
      <c r="A2555" s="1">
        <f>'Raw data'!AU2558</f>
        <v>42367</v>
      </c>
      <c r="B2555">
        <f>'Raw data'!AV2558</f>
        <v>24444.869309274462</v>
      </c>
    </row>
    <row r="2556" spans="1:2" x14ac:dyDescent="0.2">
      <c r="A2556" s="1">
        <f>'Raw data'!AU2559</f>
        <v>42368</v>
      </c>
      <c r="B2556">
        <f>'Raw data'!AV2559</f>
        <v>25185.622924707019</v>
      </c>
    </row>
    <row r="2557" spans="1:2" x14ac:dyDescent="0.2">
      <c r="A2557" s="1">
        <f>'Raw data'!AU2560</f>
        <v>42369</v>
      </c>
      <c r="B2557">
        <f>'Raw data'!AV2560</f>
        <v>22963.362078409336</v>
      </c>
    </row>
    <row r="2558" spans="1:2" x14ac:dyDescent="0.2">
      <c r="A2558" s="1">
        <f>'Raw data'!AU2561</f>
        <v>42370</v>
      </c>
      <c r="B2558">
        <f>'Raw data'!AV2561</f>
        <v>19259.594001246543</v>
      </c>
    </row>
    <row r="2559" spans="1:2" x14ac:dyDescent="0.2">
      <c r="A2559" s="1">
        <f>'Raw data'!AU2562</f>
        <v>42371</v>
      </c>
      <c r="B2559">
        <f>'Raw data'!AV2562</f>
        <v>21481.854847544222</v>
      </c>
    </row>
    <row r="2560" spans="1:2" x14ac:dyDescent="0.2">
      <c r="A2560" s="1">
        <f>'Raw data'!AU2563</f>
        <v>42372</v>
      </c>
      <c r="B2560">
        <f>'Raw data'!AV2563</f>
        <v>22963.362078409336</v>
      </c>
    </row>
    <row r="2561" spans="1:2" x14ac:dyDescent="0.2">
      <c r="A2561" s="1">
        <f>'Raw data'!AU2564</f>
        <v>42373</v>
      </c>
      <c r="B2561">
        <f>'Raw data'!AV2564</f>
        <v>22963.362078409336</v>
      </c>
    </row>
    <row r="2562" spans="1:2" x14ac:dyDescent="0.2">
      <c r="A2562" s="1">
        <f>'Raw data'!AU2565</f>
        <v>42374</v>
      </c>
      <c r="B2562">
        <f>'Raw data'!AV2565</f>
        <v>25185.622924707019</v>
      </c>
    </row>
    <row r="2563" spans="1:2" x14ac:dyDescent="0.2">
      <c r="A2563" s="1">
        <f>'Raw data'!AU2566</f>
        <v>42375</v>
      </c>
      <c r="B2563">
        <f>'Raw data'!AV2566</f>
        <v>22963.362078409336</v>
      </c>
    </row>
    <row r="2564" spans="1:2" x14ac:dyDescent="0.2">
      <c r="A2564" s="1">
        <f>'Raw data'!AU2567</f>
        <v>42376</v>
      </c>
      <c r="B2564">
        <f>'Raw data'!AV2567</f>
        <v>28148.637386437254</v>
      </c>
    </row>
    <row r="2565" spans="1:2" x14ac:dyDescent="0.2">
      <c r="A2565" s="1">
        <f>'Raw data'!AU2568</f>
        <v>42377</v>
      </c>
      <c r="B2565">
        <f>'Raw data'!AV2568</f>
        <v>27407.883771004701</v>
      </c>
    </row>
    <row r="2566" spans="1:2" x14ac:dyDescent="0.2">
      <c r="A2566" s="1">
        <f>'Raw data'!AU2569</f>
        <v>42378</v>
      </c>
      <c r="B2566">
        <f>'Raw data'!AV2569</f>
        <v>22963.362078409336</v>
      </c>
    </row>
    <row r="2567" spans="1:2" x14ac:dyDescent="0.2">
      <c r="A2567" s="1">
        <f>'Raw data'!AU2570</f>
        <v>42379</v>
      </c>
      <c r="B2567">
        <f>'Raw data'!AV2570</f>
        <v>21481.854847544222</v>
      </c>
    </row>
    <row r="2568" spans="1:2" x14ac:dyDescent="0.2">
      <c r="A2568" s="1">
        <f>'Raw data'!AU2571</f>
        <v>42380</v>
      </c>
      <c r="B2568">
        <f>'Raw data'!AV2571</f>
        <v>25185.622924707019</v>
      </c>
    </row>
    <row r="2569" spans="1:2" x14ac:dyDescent="0.2">
      <c r="A2569" s="1">
        <f>'Raw data'!AU2572</f>
        <v>42381</v>
      </c>
      <c r="B2569">
        <f>'Raw data'!AV2572</f>
        <v>20741.101232111669</v>
      </c>
    </row>
    <row r="2570" spans="1:2" x14ac:dyDescent="0.2">
      <c r="A2570" s="1">
        <f>'Raw data'!AU2573</f>
        <v>42382</v>
      </c>
      <c r="B2570">
        <f>'Raw data'!AV2573</f>
        <v>24444.869309274462</v>
      </c>
    </row>
    <row r="2571" spans="1:2" x14ac:dyDescent="0.2">
      <c r="A2571" s="1">
        <f>'Raw data'!AU2574</f>
        <v>42383</v>
      </c>
      <c r="B2571">
        <f>'Raw data'!AV2574</f>
        <v>24444.869309274462</v>
      </c>
    </row>
    <row r="2572" spans="1:2" x14ac:dyDescent="0.2">
      <c r="A2572" s="1">
        <f>'Raw data'!AU2575</f>
        <v>42384</v>
      </c>
      <c r="B2572">
        <f>'Raw data'!AV2575</f>
        <v>31852.405463600055</v>
      </c>
    </row>
    <row r="2573" spans="1:2" x14ac:dyDescent="0.2">
      <c r="A2573" s="1">
        <f>'Raw data'!AU2576</f>
        <v>42385</v>
      </c>
      <c r="B2573">
        <f>'Raw data'!AV2576</f>
        <v>33333.912694465165</v>
      </c>
    </row>
    <row r="2574" spans="1:2" x14ac:dyDescent="0.2">
      <c r="A2574" s="1">
        <f>'Raw data'!AU2577</f>
        <v>42386</v>
      </c>
      <c r="B2574">
        <f>'Raw data'!AV2577</f>
        <v>28889.391001869812</v>
      </c>
    </row>
    <row r="2575" spans="1:2" x14ac:dyDescent="0.2">
      <c r="A2575" s="1">
        <f>'Raw data'!AU2578</f>
        <v>42387</v>
      </c>
      <c r="B2575">
        <f>'Raw data'!AV2578</f>
        <v>28148.637386437254</v>
      </c>
    </row>
    <row r="2576" spans="1:2" x14ac:dyDescent="0.2">
      <c r="A2576" s="1">
        <f>'Raw data'!AU2579</f>
        <v>42388</v>
      </c>
      <c r="B2576">
        <f>'Raw data'!AV2579</f>
        <v>27407.883771004701</v>
      </c>
    </row>
    <row r="2577" spans="1:2" x14ac:dyDescent="0.2">
      <c r="A2577" s="1">
        <f>'Raw data'!AU2580</f>
        <v>42389</v>
      </c>
      <c r="B2577">
        <f>'Raw data'!AV2580</f>
        <v>29630.144617302365</v>
      </c>
    </row>
    <row r="2578" spans="1:2" x14ac:dyDescent="0.2">
      <c r="A2578" s="1">
        <f>'Raw data'!AU2581</f>
        <v>42390</v>
      </c>
      <c r="B2578">
        <f>'Raw data'!AV2581</f>
        <v>27407.883771004701</v>
      </c>
    </row>
    <row r="2579" spans="1:2" x14ac:dyDescent="0.2">
      <c r="A2579" s="1">
        <f>'Raw data'!AU2582</f>
        <v>42391</v>
      </c>
      <c r="B2579">
        <f>'Raw data'!AV2582</f>
        <v>25926.376540139572</v>
      </c>
    </row>
    <row r="2580" spans="1:2" x14ac:dyDescent="0.2">
      <c r="A2580" s="1">
        <f>'Raw data'!AU2583</f>
        <v>42392</v>
      </c>
      <c r="B2580">
        <f>'Raw data'!AV2583</f>
        <v>25926.376540139572</v>
      </c>
    </row>
    <row r="2581" spans="1:2" x14ac:dyDescent="0.2">
      <c r="A2581" s="1">
        <f>'Raw data'!AU2584</f>
        <v>42393</v>
      </c>
      <c r="B2581">
        <f>'Raw data'!AV2584</f>
        <v>21481.854847544222</v>
      </c>
    </row>
    <row r="2582" spans="1:2" x14ac:dyDescent="0.2">
      <c r="A2582" s="1">
        <f>'Raw data'!AU2585</f>
        <v>42394</v>
      </c>
      <c r="B2582">
        <f>'Raw data'!AV2585</f>
        <v>24444.869309274462</v>
      </c>
    </row>
    <row r="2583" spans="1:2" x14ac:dyDescent="0.2">
      <c r="A2583" s="1">
        <f>'Raw data'!AU2586</f>
        <v>42395</v>
      </c>
      <c r="B2583">
        <f>'Raw data'!AV2586</f>
        <v>24444.869309274462</v>
      </c>
    </row>
    <row r="2584" spans="1:2" x14ac:dyDescent="0.2">
      <c r="A2584" s="1">
        <f>'Raw data'!AU2587</f>
        <v>42396</v>
      </c>
      <c r="B2584">
        <f>'Raw data'!AV2587</f>
        <v>23704.115693841901</v>
      </c>
    </row>
    <row r="2585" spans="1:2" x14ac:dyDescent="0.2">
      <c r="A2585" s="1">
        <f>'Raw data'!AU2588</f>
        <v>42397</v>
      </c>
      <c r="B2585">
        <f>'Raw data'!AV2588</f>
        <v>24444.869309274462</v>
      </c>
    </row>
    <row r="2586" spans="1:2" x14ac:dyDescent="0.2">
      <c r="A2586" s="1">
        <f>'Raw data'!AU2589</f>
        <v>42398</v>
      </c>
      <c r="B2586">
        <f>'Raw data'!AV2589</f>
        <v>24444.869309274462</v>
      </c>
    </row>
    <row r="2587" spans="1:2" x14ac:dyDescent="0.2">
      <c r="A2587" s="1">
        <f>'Raw data'!AU2590</f>
        <v>42399</v>
      </c>
      <c r="B2587">
        <f>'Raw data'!AV2590</f>
        <v>20741.101232111669</v>
      </c>
    </row>
    <row r="2588" spans="1:2" x14ac:dyDescent="0.2">
      <c r="A2588" s="1">
        <f>'Raw data'!AU2591</f>
        <v>42400</v>
      </c>
      <c r="B2588">
        <f>'Raw data'!AV2591</f>
        <v>20741.101232111669</v>
      </c>
    </row>
    <row r="2589" spans="1:2" x14ac:dyDescent="0.2">
      <c r="A2589" s="1">
        <f>'Raw data'!AU2592</f>
        <v>42401</v>
      </c>
      <c r="B2589">
        <f>'Raw data'!AV2592</f>
        <v>22963.362078409336</v>
      </c>
    </row>
    <row r="2590" spans="1:2" x14ac:dyDescent="0.2">
      <c r="A2590" s="1">
        <f>'Raw data'!AU2593</f>
        <v>42402</v>
      </c>
      <c r="B2590">
        <f>'Raw data'!AV2593</f>
        <v>20000.347616679101</v>
      </c>
    </row>
    <row r="2591" spans="1:2" x14ac:dyDescent="0.2">
      <c r="A2591" s="1">
        <f>'Raw data'!AU2594</f>
        <v>42403</v>
      </c>
      <c r="B2591">
        <f>'Raw data'!AV2594</f>
        <v>22963.362078409336</v>
      </c>
    </row>
    <row r="2592" spans="1:2" x14ac:dyDescent="0.2">
      <c r="A2592" s="1">
        <f>'Raw data'!AU2595</f>
        <v>42404</v>
      </c>
      <c r="B2592">
        <f>'Raw data'!AV2595</f>
        <v>21481.854847544222</v>
      </c>
    </row>
    <row r="2593" spans="1:2" x14ac:dyDescent="0.2">
      <c r="A2593" s="1">
        <f>'Raw data'!AU2596</f>
        <v>42405</v>
      </c>
      <c r="B2593">
        <f>'Raw data'!AV2596</f>
        <v>21481.854847544222</v>
      </c>
    </row>
    <row r="2594" spans="1:2" x14ac:dyDescent="0.2">
      <c r="A2594" s="1">
        <f>'Raw data'!AU2597</f>
        <v>42406</v>
      </c>
      <c r="B2594">
        <f>'Raw data'!AV2597</f>
        <v>20741.101232111669</v>
      </c>
    </row>
    <row r="2595" spans="1:2" x14ac:dyDescent="0.2">
      <c r="A2595" s="1">
        <f>'Raw data'!AU2598</f>
        <v>42407</v>
      </c>
      <c r="B2595">
        <f>'Raw data'!AV2598</f>
        <v>21481.854847544222</v>
      </c>
    </row>
    <row r="2596" spans="1:2" x14ac:dyDescent="0.2">
      <c r="A2596" s="1">
        <f>'Raw data'!AU2599</f>
        <v>42408</v>
      </c>
      <c r="B2596">
        <f>'Raw data'!AV2599</f>
        <v>20741.101232111669</v>
      </c>
    </row>
    <row r="2597" spans="1:2" x14ac:dyDescent="0.2">
      <c r="A2597" s="1">
        <f>'Raw data'!AU2600</f>
        <v>42409</v>
      </c>
      <c r="B2597">
        <f>'Raw data'!AV2600</f>
        <v>22222.608462976776</v>
      </c>
    </row>
    <row r="2598" spans="1:2" x14ac:dyDescent="0.2">
      <c r="A2598" s="1">
        <f>'Raw data'!AU2601</f>
        <v>42410</v>
      </c>
      <c r="B2598">
        <f>'Raw data'!AV2601</f>
        <v>24444.869309274462</v>
      </c>
    </row>
    <row r="2599" spans="1:2" x14ac:dyDescent="0.2">
      <c r="A2599" s="1">
        <f>'Raw data'!AU2602</f>
        <v>42411</v>
      </c>
      <c r="B2599">
        <f>'Raw data'!AV2602</f>
        <v>25926.376540139572</v>
      </c>
    </row>
    <row r="2600" spans="1:2" x14ac:dyDescent="0.2">
      <c r="A2600" s="1">
        <f>'Raw data'!AU2603</f>
        <v>42412</v>
      </c>
      <c r="B2600">
        <f>'Raw data'!AV2603</f>
        <v>22963.362078409336</v>
      </c>
    </row>
    <row r="2601" spans="1:2" x14ac:dyDescent="0.2">
      <c r="A2601" s="1">
        <f>'Raw data'!AU2604</f>
        <v>42413</v>
      </c>
      <c r="B2601">
        <f>'Raw data'!AV2604</f>
        <v>21481.854847544222</v>
      </c>
    </row>
    <row r="2602" spans="1:2" x14ac:dyDescent="0.2">
      <c r="A2602" s="1">
        <f>'Raw data'!AU2605</f>
        <v>42414</v>
      </c>
      <c r="B2602">
        <f>'Raw data'!AV2605</f>
        <v>21481.854847544222</v>
      </c>
    </row>
    <row r="2603" spans="1:2" x14ac:dyDescent="0.2">
      <c r="A2603" s="1">
        <f>'Raw data'!AU2606</f>
        <v>42415</v>
      </c>
      <c r="B2603">
        <f>'Raw data'!AV2606</f>
        <v>25926.376540139572</v>
      </c>
    </row>
    <row r="2604" spans="1:2" x14ac:dyDescent="0.2">
      <c r="A2604" s="1">
        <f>'Raw data'!AU2607</f>
        <v>42416</v>
      </c>
      <c r="B2604">
        <f>'Raw data'!AV2607</f>
        <v>25185.622924707019</v>
      </c>
    </row>
    <row r="2605" spans="1:2" x14ac:dyDescent="0.2">
      <c r="A2605" s="1">
        <f>'Raw data'!AU2608</f>
        <v>42417</v>
      </c>
      <c r="B2605">
        <f>'Raw data'!AV2608</f>
        <v>25185.622924707019</v>
      </c>
    </row>
    <row r="2606" spans="1:2" x14ac:dyDescent="0.2">
      <c r="A2606" s="1">
        <f>'Raw data'!AU2609</f>
        <v>42418</v>
      </c>
      <c r="B2606">
        <f>'Raw data'!AV2609</f>
        <v>28148.637386437254</v>
      </c>
    </row>
    <row r="2607" spans="1:2" x14ac:dyDescent="0.2">
      <c r="A2607" s="1">
        <f>'Raw data'!AU2610</f>
        <v>42419</v>
      </c>
      <c r="B2607">
        <f>'Raw data'!AV2610</f>
        <v>27407.883771004701</v>
      </c>
    </row>
    <row r="2608" spans="1:2" x14ac:dyDescent="0.2">
      <c r="A2608" s="1">
        <f>'Raw data'!AU2611</f>
        <v>42420</v>
      </c>
      <c r="B2608">
        <f>'Raw data'!AV2611</f>
        <v>25185.622924707019</v>
      </c>
    </row>
    <row r="2609" spans="1:2" x14ac:dyDescent="0.2">
      <c r="A2609" s="1">
        <f>'Raw data'!AU2612</f>
        <v>42421</v>
      </c>
      <c r="B2609">
        <f>'Raw data'!AV2612</f>
        <v>25185.622924707019</v>
      </c>
    </row>
    <row r="2610" spans="1:2" x14ac:dyDescent="0.2">
      <c r="A2610" s="1">
        <f>'Raw data'!AU2613</f>
        <v>42422</v>
      </c>
      <c r="B2610">
        <f>'Raw data'!AV2613</f>
        <v>24444.869309274462</v>
      </c>
    </row>
    <row r="2611" spans="1:2" x14ac:dyDescent="0.2">
      <c r="A2611" s="1">
        <f>'Raw data'!AU2614</f>
        <v>42423</v>
      </c>
      <c r="B2611">
        <f>'Raw data'!AV2614</f>
        <v>23704.115693841901</v>
      </c>
    </row>
    <row r="2612" spans="1:2" x14ac:dyDescent="0.2">
      <c r="A2612" s="1">
        <f>'Raw data'!AU2615</f>
        <v>42424</v>
      </c>
      <c r="B2612">
        <f>'Raw data'!AV2615</f>
        <v>25926.376540139572</v>
      </c>
    </row>
    <row r="2613" spans="1:2" x14ac:dyDescent="0.2">
      <c r="A2613" s="1">
        <f>'Raw data'!AU2616</f>
        <v>42425</v>
      </c>
      <c r="B2613">
        <f>'Raw data'!AV2616</f>
        <v>23704.115693841901</v>
      </c>
    </row>
    <row r="2614" spans="1:2" x14ac:dyDescent="0.2">
      <c r="A2614" s="1">
        <f>'Raw data'!AU2617</f>
        <v>42426</v>
      </c>
      <c r="B2614">
        <f>'Raw data'!AV2617</f>
        <v>24444.869309274462</v>
      </c>
    </row>
    <row r="2615" spans="1:2" x14ac:dyDescent="0.2">
      <c r="A2615" s="1">
        <f>'Raw data'!AU2618</f>
        <v>42427</v>
      </c>
      <c r="B2615">
        <f>'Raw data'!AV2618</f>
        <v>22963.362078409336</v>
      </c>
    </row>
    <row r="2616" spans="1:2" x14ac:dyDescent="0.2">
      <c r="A2616" s="1">
        <f>'Raw data'!AU2619</f>
        <v>42428</v>
      </c>
      <c r="B2616">
        <f>'Raw data'!AV2619</f>
        <v>21481.854847544222</v>
      </c>
    </row>
    <row r="2617" spans="1:2" x14ac:dyDescent="0.2">
      <c r="A2617" s="1">
        <f>'Raw data'!AU2620</f>
        <v>42429</v>
      </c>
      <c r="B2617">
        <f>'Raw data'!AV2620</f>
        <v>23704.115693841901</v>
      </c>
    </row>
    <row r="2618" spans="1:2" x14ac:dyDescent="0.2">
      <c r="A2618" s="1">
        <f>'Raw data'!AU2621</f>
        <v>42430</v>
      </c>
      <c r="B2618">
        <f>'Raw data'!AV2621</f>
        <v>23704.115693841901</v>
      </c>
    </row>
    <row r="2619" spans="1:2" x14ac:dyDescent="0.2">
      <c r="A2619" s="1">
        <f>'Raw data'!AU2622</f>
        <v>42431</v>
      </c>
      <c r="B2619">
        <f>'Raw data'!AV2622</f>
        <v>24444.869309274462</v>
      </c>
    </row>
    <row r="2620" spans="1:2" x14ac:dyDescent="0.2">
      <c r="A2620" s="1">
        <f>'Raw data'!AU2623</f>
        <v>42432</v>
      </c>
      <c r="B2620">
        <f>'Raw data'!AV2623</f>
        <v>25926.376540139572</v>
      </c>
    </row>
    <row r="2621" spans="1:2" x14ac:dyDescent="0.2">
      <c r="A2621" s="1">
        <f>'Raw data'!AU2624</f>
        <v>42433</v>
      </c>
      <c r="B2621">
        <f>'Raw data'!AV2624</f>
        <v>22963.362078409336</v>
      </c>
    </row>
    <row r="2622" spans="1:2" x14ac:dyDescent="0.2">
      <c r="A2622" s="1">
        <f>'Raw data'!AU2625</f>
        <v>42434</v>
      </c>
      <c r="B2622">
        <f>'Raw data'!AV2625</f>
        <v>27407.883771004701</v>
      </c>
    </row>
    <row r="2623" spans="1:2" x14ac:dyDescent="0.2">
      <c r="A2623" s="1">
        <f>'Raw data'!AU2626</f>
        <v>42435</v>
      </c>
      <c r="B2623">
        <f>'Raw data'!AV2626</f>
        <v>20741.101232111669</v>
      </c>
    </row>
    <row r="2624" spans="1:2" x14ac:dyDescent="0.2">
      <c r="A2624" s="1">
        <f>'Raw data'!AU2627</f>
        <v>42436</v>
      </c>
      <c r="B2624">
        <f>'Raw data'!AV2627</f>
        <v>24444.869309274462</v>
      </c>
    </row>
    <row r="2625" spans="1:2" x14ac:dyDescent="0.2">
      <c r="A2625" s="1">
        <f>'Raw data'!AU2628</f>
        <v>42437</v>
      </c>
      <c r="B2625">
        <f>'Raw data'!AV2628</f>
        <v>23704.115693841901</v>
      </c>
    </row>
    <row r="2626" spans="1:2" x14ac:dyDescent="0.2">
      <c r="A2626" s="1">
        <f>'Raw data'!AU2629</f>
        <v>42438</v>
      </c>
      <c r="B2626">
        <f>'Raw data'!AV2629</f>
        <v>24444.869309274462</v>
      </c>
    </row>
    <row r="2627" spans="1:2" x14ac:dyDescent="0.2">
      <c r="A2627" s="1">
        <f>'Raw data'!AU2630</f>
        <v>42439</v>
      </c>
      <c r="B2627">
        <f>'Raw data'!AV2630</f>
        <v>22222.608462976776</v>
      </c>
    </row>
    <row r="2628" spans="1:2" x14ac:dyDescent="0.2">
      <c r="A2628" s="1">
        <f>'Raw data'!AU2631</f>
        <v>42440</v>
      </c>
      <c r="B2628">
        <f>'Raw data'!AV2631</f>
        <v>20741.101232111669</v>
      </c>
    </row>
    <row r="2629" spans="1:2" x14ac:dyDescent="0.2">
      <c r="A2629" s="1">
        <f>'Raw data'!AU2632</f>
        <v>42441</v>
      </c>
      <c r="B2629">
        <f>'Raw data'!AV2632</f>
        <v>21481.854847544222</v>
      </c>
    </row>
    <row r="2630" spans="1:2" x14ac:dyDescent="0.2">
      <c r="A2630" s="1">
        <f>'Raw data'!AU2633</f>
        <v>42442</v>
      </c>
      <c r="B2630">
        <f>'Raw data'!AV2633</f>
        <v>20741.101232111669</v>
      </c>
    </row>
    <row r="2631" spans="1:2" x14ac:dyDescent="0.2">
      <c r="A2631" s="1">
        <f>'Raw data'!AU2634</f>
        <v>42443</v>
      </c>
      <c r="B2631">
        <f>'Raw data'!AV2634</f>
        <v>24444.869309274462</v>
      </c>
    </row>
    <row r="2632" spans="1:2" x14ac:dyDescent="0.2">
      <c r="A2632" s="1">
        <f>'Raw data'!AU2635</f>
        <v>42444</v>
      </c>
      <c r="B2632">
        <f>'Raw data'!AV2635</f>
        <v>22963.362078409336</v>
      </c>
    </row>
    <row r="2633" spans="1:2" x14ac:dyDescent="0.2">
      <c r="A2633" s="1">
        <f>'Raw data'!AU2636</f>
        <v>42445</v>
      </c>
      <c r="B2633">
        <f>'Raw data'!AV2636</f>
        <v>22963.362078409336</v>
      </c>
    </row>
    <row r="2634" spans="1:2" x14ac:dyDescent="0.2">
      <c r="A2634" s="1">
        <f>'Raw data'!AU2637</f>
        <v>42446</v>
      </c>
      <c r="B2634">
        <f>'Raw data'!AV2637</f>
        <v>20741.101232111669</v>
      </c>
    </row>
    <row r="2635" spans="1:2" x14ac:dyDescent="0.2">
      <c r="A2635" s="1">
        <f>'Raw data'!AU2638</f>
        <v>42447</v>
      </c>
      <c r="B2635">
        <f>'Raw data'!AV2638</f>
        <v>20000.347616679101</v>
      </c>
    </row>
    <row r="2636" spans="1:2" x14ac:dyDescent="0.2">
      <c r="A2636" s="1">
        <f>'Raw data'!AU2639</f>
        <v>42448</v>
      </c>
      <c r="B2636">
        <f>'Raw data'!AV2639</f>
        <v>21481.854847544222</v>
      </c>
    </row>
    <row r="2637" spans="1:2" x14ac:dyDescent="0.2">
      <c r="A2637" s="1">
        <f>'Raw data'!AU2640</f>
        <v>42449</v>
      </c>
      <c r="B2637">
        <f>'Raw data'!AV2640</f>
        <v>22222.608462976776</v>
      </c>
    </row>
    <row r="2638" spans="1:2" x14ac:dyDescent="0.2">
      <c r="A2638" s="1">
        <f>'Raw data'!AU2641</f>
        <v>42450</v>
      </c>
      <c r="B2638">
        <f>'Raw data'!AV2641</f>
        <v>22963.362078409336</v>
      </c>
    </row>
    <row r="2639" spans="1:2" x14ac:dyDescent="0.2">
      <c r="A2639" s="1">
        <f>'Raw data'!AU2642</f>
        <v>42451</v>
      </c>
      <c r="B2639">
        <f>'Raw data'!AV2642</f>
        <v>22963.362078409336</v>
      </c>
    </row>
    <row r="2640" spans="1:2" x14ac:dyDescent="0.2">
      <c r="A2640" s="1">
        <f>'Raw data'!AU2643</f>
        <v>42452</v>
      </c>
      <c r="B2640">
        <f>'Raw data'!AV2643</f>
        <v>22222.608462976776</v>
      </c>
    </row>
    <row r="2641" spans="1:2" x14ac:dyDescent="0.2">
      <c r="A2641" s="1">
        <f>'Raw data'!AU2644</f>
        <v>42453</v>
      </c>
      <c r="B2641">
        <f>'Raw data'!AV2644</f>
        <v>20741.101232111669</v>
      </c>
    </row>
    <row r="2642" spans="1:2" x14ac:dyDescent="0.2">
      <c r="A2642" s="1">
        <f>'Raw data'!AU2645</f>
        <v>42454</v>
      </c>
      <c r="B2642">
        <f>'Raw data'!AV2645</f>
        <v>20000.347616679101</v>
      </c>
    </row>
    <row r="2643" spans="1:2" x14ac:dyDescent="0.2">
      <c r="A2643" s="1">
        <f>'Raw data'!AU2646</f>
        <v>42455</v>
      </c>
      <c r="B2643">
        <f>'Raw data'!AV2646</f>
        <v>20000.347616679101</v>
      </c>
    </row>
    <row r="2644" spans="1:2" x14ac:dyDescent="0.2">
      <c r="A2644" s="1">
        <f>'Raw data'!AU2647</f>
        <v>42456</v>
      </c>
      <c r="B2644">
        <f>'Raw data'!AV2647</f>
        <v>21481.854847544222</v>
      </c>
    </row>
    <row r="2645" spans="1:2" x14ac:dyDescent="0.2">
      <c r="A2645" s="1">
        <f>'Raw data'!AU2648</f>
        <v>42457</v>
      </c>
      <c r="B2645">
        <f>'Raw data'!AV2648</f>
        <v>20741.101232111669</v>
      </c>
    </row>
    <row r="2646" spans="1:2" x14ac:dyDescent="0.2">
      <c r="A2646" s="1">
        <f>'Raw data'!AU2649</f>
        <v>42458</v>
      </c>
      <c r="B2646">
        <f>'Raw data'!AV2649</f>
        <v>22222.608462976776</v>
      </c>
    </row>
    <row r="2647" spans="1:2" x14ac:dyDescent="0.2">
      <c r="A2647" s="1">
        <f>'Raw data'!AU2650</f>
        <v>42459</v>
      </c>
      <c r="B2647">
        <f>'Raw data'!AV2650</f>
        <v>23704.115693841901</v>
      </c>
    </row>
    <row r="2648" spans="1:2" x14ac:dyDescent="0.2">
      <c r="A2648" s="1">
        <f>'Raw data'!AU2651</f>
        <v>42460</v>
      </c>
      <c r="B2648">
        <f>'Raw data'!AV2651</f>
        <v>22963.362078409336</v>
      </c>
    </row>
    <row r="2649" spans="1:2" x14ac:dyDescent="0.2">
      <c r="A2649" s="1">
        <f>'Raw data'!AU2652</f>
        <v>42461</v>
      </c>
      <c r="B2649">
        <f>'Raw data'!AV2652</f>
        <v>20741.101232111669</v>
      </c>
    </row>
    <row r="2650" spans="1:2" x14ac:dyDescent="0.2">
      <c r="A2650" s="1">
        <f>'Raw data'!AU2653</f>
        <v>42462</v>
      </c>
      <c r="B2650">
        <f>'Raw data'!AV2653</f>
        <v>20741.101232111669</v>
      </c>
    </row>
    <row r="2651" spans="1:2" x14ac:dyDescent="0.2">
      <c r="A2651" s="1">
        <f>'Raw data'!AU2654</f>
        <v>42463</v>
      </c>
      <c r="B2651">
        <f>'Raw data'!AV2654</f>
        <v>20000.347616679101</v>
      </c>
    </row>
    <row r="2652" spans="1:2" x14ac:dyDescent="0.2">
      <c r="A2652" s="1">
        <f>'Raw data'!AU2655</f>
        <v>42464</v>
      </c>
      <c r="B2652">
        <f>'Raw data'!AV2655</f>
        <v>21481.854847544222</v>
      </c>
    </row>
    <row r="2653" spans="1:2" x14ac:dyDescent="0.2">
      <c r="A2653" s="1">
        <f>'Raw data'!AU2656</f>
        <v>42465</v>
      </c>
      <c r="B2653">
        <f>'Raw data'!AV2656</f>
        <v>22963.362078409336</v>
      </c>
    </row>
    <row r="2654" spans="1:2" x14ac:dyDescent="0.2">
      <c r="A2654" s="1">
        <f>'Raw data'!AU2657</f>
        <v>42466</v>
      </c>
      <c r="B2654">
        <f>'Raw data'!AV2657</f>
        <v>22222.608462976776</v>
      </c>
    </row>
    <row r="2655" spans="1:2" x14ac:dyDescent="0.2">
      <c r="A2655" s="1">
        <f>'Raw data'!AU2658</f>
        <v>42467</v>
      </c>
      <c r="B2655">
        <f>'Raw data'!AV2658</f>
        <v>22222.608462976776</v>
      </c>
    </row>
    <row r="2656" spans="1:2" x14ac:dyDescent="0.2">
      <c r="A2656" s="1">
        <f>'Raw data'!AU2659</f>
        <v>42468</v>
      </c>
      <c r="B2656">
        <f>'Raw data'!AV2659</f>
        <v>21481.854847544222</v>
      </c>
    </row>
    <row r="2657" spans="1:2" x14ac:dyDescent="0.2">
      <c r="A2657" s="1">
        <f>'Raw data'!AU2660</f>
        <v>42469</v>
      </c>
      <c r="B2657">
        <f>'Raw data'!AV2660</f>
        <v>19259.594001246543</v>
      </c>
    </row>
    <row r="2658" spans="1:2" x14ac:dyDescent="0.2">
      <c r="A2658" s="1">
        <f>'Raw data'!AU2661</f>
        <v>42470</v>
      </c>
      <c r="B2658">
        <f>'Raw data'!AV2661</f>
        <v>21481.854847544222</v>
      </c>
    </row>
    <row r="2659" spans="1:2" x14ac:dyDescent="0.2">
      <c r="A2659" s="1">
        <f>'Raw data'!AU2662</f>
        <v>42471</v>
      </c>
      <c r="B2659">
        <f>'Raw data'!AV2662</f>
        <v>21481.854847544222</v>
      </c>
    </row>
    <row r="2660" spans="1:2" x14ac:dyDescent="0.2">
      <c r="A2660" s="1">
        <f>'Raw data'!AU2663</f>
        <v>42472</v>
      </c>
      <c r="B2660">
        <f>'Raw data'!AV2663</f>
        <v>22963.362078409336</v>
      </c>
    </row>
    <row r="2661" spans="1:2" x14ac:dyDescent="0.2">
      <c r="A2661" s="1">
        <f>'Raw data'!AU2664</f>
        <v>42473</v>
      </c>
      <c r="B2661">
        <f>'Raw data'!AV2664</f>
        <v>23704.115693841901</v>
      </c>
    </row>
    <row r="2662" spans="1:2" x14ac:dyDescent="0.2">
      <c r="A2662" s="1">
        <f>'Raw data'!AU2665</f>
        <v>42474</v>
      </c>
      <c r="B2662">
        <f>'Raw data'!AV2665</f>
        <v>19259.594001246543</v>
      </c>
    </row>
    <row r="2663" spans="1:2" x14ac:dyDescent="0.2">
      <c r="A2663" s="1">
        <f>'Raw data'!AU2666</f>
        <v>42475</v>
      </c>
      <c r="B2663">
        <f>'Raw data'!AV2666</f>
        <v>19259.594001246543</v>
      </c>
    </row>
    <row r="2664" spans="1:2" x14ac:dyDescent="0.2">
      <c r="A2664" s="1">
        <f>'Raw data'!AU2667</f>
        <v>42476</v>
      </c>
      <c r="B2664">
        <f>'Raw data'!AV2667</f>
        <v>19259.594001246543</v>
      </c>
    </row>
    <row r="2665" spans="1:2" x14ac:dyDescent="0.2">
      <c r="A2665" s="1">
        <f>'Raw data'!AU2668</f>
        <v>42477</v>
      </c>
      <c r="B2665">
        <f>'Raw data'!AV2668</f>
        <v>20000.347616679101</v>
      </c>
    </row>
    <row r="2666" spans="1:2" x14ac:dyDescent="0.2">
      <c r="A2666" s="1">
        <f>'Raw data'!AU2669</f>
        <v>42478</v>
      </c>
      <c r="B2666">
        <f>'Raw data'!AV2669</f>
        <v>20000.347616679101</v>
      </c>
    </row>
    <row r="2667" spans="1:2" x14ac:dyDescent="0.2">
      <c r="A2667" s="1">
        <f>'Raw data'!AU2670</f>
        <v>42479</v>
      </c>
      <c r="B2667">
        <f>'Raw data'!AV2670</f>
        <v>22222.608462976776</v>
      </c>
    </row>
    <row r="2668" spans="1:2" x14ac:dyDescent="0.2">
      <c r="A2668" s="1">
        <f>'Raw data'!AU2671</f>
        <v>42480</v>
      </c>
      <c r="B2668">
        <f>'Raw data'!AV2671</f>
        <v>21481.854847544222</v>
      </c>
    </row>
    <row r="2669" spans="1:2" x14ac:dyDescent="0.2">
      <c r="A2669" s="1">
        <f>'Raw data'!AU2672</f>
        <v>42481</v>
      </c>
      <c r="B2669">
        <f>'Raw data'!AV2672</f>
        <v>23704.115693841901</v>
      </c>
    </row>
    <row r="2670" spans="1:2" x14ac:dyDescent="0.2">
      <c r="A2670" s="1">
        <f>'Raw data'!AU2673</f>
        <v>42482</v>
      </c>
      <c r="B2670">
        <f>'Raw data'!AV2673</f>
        <v>25185.622924707019</v>
      </c>
    </row>
    <row r="2671" spans="1:2" x14ac:dyDescent="0.2">
      <c r="A2671" s="1">
        <f>'Raw data'!AU2674</f>
        <v>42483</v>
      </c>
      <c r="B2671">
        <f>'Raw data'!AV2674</f>
        <v>21481.854847544222</v>
      </c>
    </row>
    <row r="2672" spans="1:2" x14ac:dyDescent="0.2">
      <c r="A2672" s="1">
        <f>'Raw data'!AU2675</f>
        <v>42484</v>
      </c>
      <c r="B2672">
        <f>'Raw data'!AV2675</f>
        <v>22963.362078409336</v>
      </c>
    </row>
    <row r="2673" spans="1:2" x14ac:dyDescent="0.2">
      <c r="A2673" s="1">
        <f>'Raw data'!AU2676</f>
        <v>42485</v>
      </c>
      <c r="B2673">
        <f>'Raw data'!AV2676</f>
        <v>24444.869309274462</v>
      </c>
    </row>
    <row r="2674" spans="1:2" x14ac:dyDescent="0.2">
      <c r="A2674" s="1">
        <f>'Raw data'!AU2677</f>
        <v>42486</v>
      </c>
      <c r="B2674">
        <f>'Raw data'!AV2677</f>
        <v>24444.869309274462</v>
      </c>
    </row>
    <row r="2675" spans="1:2" x14ac:dyDescent="0.2">
      <c r="A2675" s="1">
        <f>'Raw data'!AU2678</f>
        <v>42487</v>
      </c>
      <c r="B2675">
        <f>'Raw data'!AV2678</f>
        <v>25926.376540139572</v>
      </c>
    </row>
    <row r="2676" spans="1:2" x14ac:dyDescent="0.2">
      <c r="A2676" s="1">
        <f>'Raw data'!AU2679</f>
        <v>42488</v>
      </c>
      <c r="B2676">
        <f>'Raw data'!AV2679</f>
        <v>28148.637386437254</v>
      </c>
    </row>
    <row r="2677" spans="1:2" x14ac:dyDescent="0.2">
      <c r="A2677" s="1">
        <f>'Raw data'!AU2680</f>
        <v>42489</v>
      </c>
      <c r="B2677">
        <f>'Raw data'!AV2680</f>
        <v>24444.869309274462</v>
      </c>
    </row>
    <row r="2678" spans="1:2" x14ac:dyDescent="0.2">
      <c r="A2678" s="1">
        <f>'Raw data'!AU2681</f>
        <v>42490</v>
      </c>
      <c r="B2678">
        <f>'Raw data'!AV2681</f>
        <v>22963.362078409336</v>
      </c>
    </row>
    <row r="2679" spans="1:2" x14ac:dyDescent="0.2">
      <c r="A2679" s="1">
        <f>'Raw data'!AU2682</f>
        <v>42491</v>
      </c>
      <c r="B2679">
        <f>'Raw data'!AV2682</f>
        <v>20000.347616679101</v>
      </c>
    </row>
    <row r="2680" spans="1:2" x14ac:dyDescent="0.2">
      <c r="A2680" s="1">
        <f>'Raw data'!AU2683</f>
        <v>42492</v>
      </c>
      <c r="B2680">
        <f>'Raw data'!AV2683</f>
        <v>74075.361543255931</v>
      </c>
    </row>
    <row r="2681" spans="1:2" x14ac:dyDescent="0.2">
      <c r="A2681" s="1">
        <f>'Raw data'!AU2684</f>
        <v>42493</v>
      </c>
      <c r="B2681">
        <f>'Raw data'!AV2684</f>
        <v>46667.477772251237</v>
      </c>
    </row>
    <row r="2682" spans="1:2" x14ac:dyDescent="0.2">
      <c r="A2682" s="1">
        <f>'Raw data'!AU2685</f>
        <v>42494</v>
      </c>
      <c r="B2682">
        <f>'Raw data'!AV2685</f>
        <v>31852.405463600055</v>
      </c>
    </row>
    <row r="2683" spans="1:2" x14ac:dyDescent="0.2">
      <c r="A2683" s="1">
        <f>'Raw data'!AU2686</f>
        <v>42495</v>
      </c>
      <c r="B2683">
        <f>'Raw data'!AV2686</f>
        <v>31852.405463600055</v>
      </c>
    </row>
    <row r="2684" spans="1:2" x14ac:dyDescent="0.2">
      <c r="A2684" s="1">
        <f>'Raw data'!AU2687</f>
        <v>42496</v>
      </c>
      <c r="B2684">
        <f>'Raw data'!AV2687</f>
        <v>28889.391001869812</v>
      </c>
    </row>
    <row r="2685" spans="1:2" x14ac:dyDescent="0.2">
      <c r="A2685" s="1">
        <f>'Raw data'!AU2688</f>
        <v>42497</v>
      </c>
      <c r="B2685">
        <f>'Raw data'!AV2688</f>
        <v>27407.883771004701</v>
      </c>
    </row>
    <row r="2686" spans="1:2" x14ac:dyDescent="0.2">
      <c r="A2686" s="1">
        <f>'Raw data'!AU2689</f>
        <v>42498</v>
      </c>
      <c r="B2686">
        <f>'Raw data'!AV2689</f>
        <v>26667.130155572137</v>
      </c>
    </row>
    <row r="2687" spans="1:2" x14ac:dyDescent="0.2">
      <c r="A2687" s="1">
        <f>'Raw data'!AU2690</f>
        <v>42499</v>
      </c>
      <c r="B2687">
        <f>'Raw data'!AV2690</f>
        <v>28148.637386437254</v>
      </c>
    </row>
    <row r="2688" spans="1:2" x14ac:dyDescent="0.2">
      <c r="A2688" s="1">
        <f>'Raw data'!AU2691</f>
        <v>42500</v>
      </c>
      <c r="B2688">
        <f>'Raw data'!AV2691</f>
        <v>26667.130155572137</v>
      </c>
    </row>
    <row r="2689" spans="1:2" x14ac:dyDescent="0.2">
      <c r="A2689" s="1">
        <f>'Raw data'!AU2692</f>
        <v>42501</v>
      </c>
      <c r="B2689">
        <f>'Raw data'!AV2692</f>
        <v>26667.130155572137</v>
      </c>
    </row>
    <row r="2690" spans="1:2" x14ac:dyDescent="0.2">
      <c r="A2690" s="1">
        <f>'Raw data'!AU2693</f>
        <v>42502</v>
      </c>
      <c r="B2690">
        <f>'Raw data'!AV2693</f>
        <v>24444.869309274462</v>
      </c>
    </row>
    <row r="2691" spans="1:2" x14ac:dyDescent="0.2">
      <c r="A2691" s="1">
        <f>'Raw data'!AU2694</f>
        <v>42503</v>
      </c>
      <c r="B2691">
        <f>'Raw data'!AV2694</f>
        <v>24444.869309274462</v>
      </c>
    </row>
    <row r="2692" spans="1:2" x14ac:dyDescent="0.2">
      <c r="A2692" s="1">
        <f>'Raw data'!AU2695</f>
        <v>42504</v>
      </c>
      <c r="B2692">
        <f>'Raw data'!AV2695</f>
        <v>20741.101232111669</v>
      </c>
    </row>
    <row r="2693" spans="1:2" x14ac:dyDescent="0.2">
      <c r="A2693" s="1">
        <f>'Raw data'!AU2696</f>
        <v>42505</v>
      </c>
      <c r="B2693">
        <f>'Raw data'!AV2696</f>
        <v>20000.347616679101</v>
      </c>
    </row>
    <row r="2694" spans="1:2" x14ac:dyDescent="0.2">
      <c r="A2694" s="1">
        <f>'Raw data'!AU2697</f>
        <v>42506</v>
      </c>
      <c r="B2694">
        <f>'Raw data'!AV2697</f>
        <v>20000.347616679101</v>
      </c>
    </row>
    <row r="2695" spans="1:2" x14ac:dyDescent="0.2">
      <c r="A2695" s="1">
        <f>'Raw data'!AU2698</f>
        <v>42507</v>
      </c>
      <c r="B2695">
        <f>'Raw data'!AV2698</f>
        <v>25185.622924707019</v>
      </c>
    </row>
    <row r="2696" spans="1:2" x14ac:dyDescent="0.2">
      <c r="A2696" s="1">
        <f>'Raw data'!AU2699</f>
        <v>42508</v>
      </c>
      <c r="B2696">
        <f>'Raw data'!AV2699</f>
        <v>23704.115693841901</v>
      </c>
    </row>
    <row r="2697" spans="1:2" x14ac:dyDescent="0.2">
      <c r="A2697" s="1">
        <f>'Raw data'!AU2700</f>
        <v>42509</v>
      </c>
      <c r="B2697">
        <f>'Raw data'!AV2700</f>
        <v>24444.869309274462</v>
      </c>
    </row>
    <row r="2698" spans="1:2" x14ac:dyDescent="0.2">
      <c r="A2698" s="1">
        <f>'Raw data'!AU2701</f>
        <v>42510</v>
      </c>
      <c r="B2698">
        <f>'Raw data'!AV2701</f>
        <v>24444.869309274462</v>
      </c>
    </row>
    <row r="2699" spans="1:2" x14ac:dyDescent="0.2">
      <c r="A2699" s="1">
        <f>'Raw data'!AU2702</f>
        <v>42511</v>
      </c>
      <c r="B2699">
        <f>'Raw data'!AV2702</f>
        <v>21481.854847544222</v>
      </c>
    </row>
    <row r="2700" spans="1:2" x14ac:dyDescent="0.2">
      <c r="A2700" s="1">
        <f>'Raw data'!AU2703</f>
        <v>42512</v>
      </c>
      <c r="B2700">
        <f>'Raw data'!AV2703</f>
        <v>20741.101232111669</v>
      </c>
    </row>
    <row r="2701" spans="1:2" x14ac:dyDescent="0.2">
      <c r="A2701" s="1">
        <f>'Raw data'!AU2704</f>
        <v>42513</v>
      </c>
      <c r="B2701">
        <f>'Raw data'!AV2704</f>
        <v>22963.362078409336</v>
      </c>
    </row>
    <row r="2702" spans="1:2" x14ac:dyDescent="0.2">
      <c r="A2702" s="1">
        <f>'Raw data'!AU2705</f>
        <v>42514</v>
      </c>
      <c r="B2702">
        <f>'Raw data'!AV2705</f>
        <v>21481.854847544222</v>
      </c>
    </row>
    <row r="2703" spans="1:2" x14ac:dyDescent="0.2">
      <c r="A2703" s="1">
        <f>'Raw data'!AU2706</f>
        <v>42515</v>
      </c>
      <c r="B2703">
        <f>'Raw data'!AV2706</f>
        <v>24444.869309274462</v>
      </c>
    </row>
    <row r="2704" spans="1:2" x14ac:dyDescent="0.2">
      <c r="A2704" s="1">
        <f>'Raw data'!AU2707</f>
        <v>42516</v>
      </c>
      <c r="B2704">
        <f>'Raw data'!AV2707</f>
        <v>20741.101232111669</v>
      </c>
    </row>
    <row r="2705" spans="1:2" x14ac:dyDescent="0.2">
      <c r="A2705" s="1">
        <f>'Raw data'!AU2708</f>
        <v>42517</v>
      </c>
      <c r="B2705">
        <f>'Raw data'!AV2708</f>
        <v>27407.883771004701</v>
      </c>
    </row>
    <row r="2706" spans="1:2" x14ac:dyDescent="0.2">
      <c r="A2706" s="1">
        <f>'Raw data'!AU2709</f>
        <v>42518</v>
      </c>
      <c r="B2706">
        <f>'Raw data'!AV2709</f>
        <v>31111.65184816749</v>
      </c>
    </row>
    <row r="2707" spans="1:2" x14ac:dyDescent="0.2">
      <c r="A2707" s="1">
        <f>'Raw data'!AU2710</f>
        <v>42519</v>
      </c>
      <c r="B2707">
        <f>'Raw data'!AV2710</f>
        <v>32593.159079032615</v>
      </c>
    </row>
    <row r="2708" spans="1:2" x14ac:dyDescent="0.2">
      <c r="A2708" s="1">
        <f>'Raw data'!AU2711</f>
        <v>42520</v>
      </c>
      <c r="B2708">
        <f>'Raw data'!AV2711</f>
        <v>34074.66630989773</v>
      </c>
    </row>
    <row r="2709" spans="1:2" x14ac:dyDescent="0.2">
      <c r="A2709" s="1">
        <f>'Raw data'!AU2712</f>
        <v>42521</v>
      </c>
      <c r="B2709">
        <f>'Raw data'!AV2712</f>
        <v>31111.65184816749</v>
      </c>
    </row>
    <row r="2710" spans="1:2" x14ac:dyDescent="0.2">
      <c r="A2710" s="1">
        <f>'Raw data'!AU2713</f>
        <v>42522</v>
      </c>
      <c r="B2710">
        <f>'Raw data'!AV2713</f>
        <v>29770.35034892998</v>
      </c>
    </row>
    <row r="2711" spans="1:2" x14ac:dyDescent="0.2">
      <c r="A2711" s="1">
        <f>'Raw data'!AU2714</f>
        <v>42523</v>
      </c>
      <c r="B2711">
        <f>'Raw data'!AV2714</f>
        <v>28069.187471848276</v>
      </c>
    </row>
    <row r="2712" spans="1:2" x14ac:dyDescent="0.2">
      <c r="A2712" s="1">
        <f>'Raw data'!AU2715</f>
        <v>42524</v>
      </c>
      <c r="B2712">
        <f>'Raw data'!AV2715</f>
        <v>29770.35034892998</v>
      </c>
    </row>
    <row r="2713" spans="1:2" x14ac:dyDescent="0.2">
      <c r="A2713" s="1">
        <f>'Raw data'!AU2716</f>
        <v>42525</v>
      </c>
      <c r="B2713">
        <f>'Raw data'!AV2716</f>
        <v>31471.513226011706</v>
      </c>
    </row>
    <row r="2714" spans="1:2" x14ac:dyDescent="0.2">
      <c r="A2714" s="1">
        <f>'Raw data'!AU2717</f>
        <v>42526</v>
      </c>
      <c r="B2714">
        <f>'Raw data'!AV2717</f>
        <v>29770.35034892998</v>
      </c>
    </row>
    <row r="2715" spans="1:2" x14ac:dyDescent="0.2">
      <c r="A2715" s="1">
        <f>'Raw data'!AU2718</f>
        <v>42527</v>
      </c>
      <c r="B2715">
        <f>'Raw data'!AV2718</f>
        <v>30620.931787470843</v>
      </c>
    </row>
    <row r="2716" spans="1:2" x14ac:dyDescent="0.2">
      <c r="A2716" s="1">
        <f>'Raw data'!AU2719</f>
        <v>42528</v>
      </c>
      <c r="B2716">
        <f>'Raw data'!AV2719</f>
        <v>30620.931787470843</v>
      </c>
    </row>
    <row r="2717" spans="1:2" x14ac:dyDescent="0.2">
      <c r="A2717" s="1">
        <f>'Raw data'!AU2720</f>
        <v>42529</v>
      </c>
      <c r="B2717">
        <f>'Raw data'!AV2720</f>
        <v>28069.187471848276</v>
      </c>
    </row>
    <row r="2718" spans="1:2" x14ac:dyDescent="0.2">
      <c r="A2718" s="1">
        <f>'Raw data'!AU2721</f>
        <v>42530</v>
      </c>
      <c r="B2718">
        <f>'Raw data'!AV2721</f>
        <v>28919.768910389132</v>
      </c>
    </row>
    <row r="2719" spans="1:2" x14ac:dyDescent="0.2">
      <c r="A2719" s="1">
        <f>'Raw data'!AU2722</f>
        <v>42531</v>
      </c>
      <c r="B2719">
        <f>'Raw data'!AV2722</f>
        <v>26368.024594766557</v>
      </c>
    </row>
    <row r="2720" spans="1:2" x14ac:dyDescent="0.2">
      <c r="A2720" s="1">
        <f>'Raw data'!AU2723</f>
        <v>42532</v>
      </c>
      <c r="B2720">
        <f>'Raw data'!AV2723</f>
        <v>28069.187471848276</v>
      </c>
    </row>
    <row r="2721" spans="1:2" x14ac:dyDescent="0.2">
      <c r="A2721" s="1">
        <f>'Raw data'!AU2724</f>
        <v>42533</v>
      </c>
      <c r="B2721">
        <f>'Raw data'!AV2724</f>
        <v>39977.327611420267</v>
      </c>
    </row>
    <row r="2722" spans="1:2" x14ac:dyDescent="0.2">
      <c r="A2722" s="1">
        <f>'Raw data'!AU2725</f>
        <v>42534</v>
      </c>
      <c r="B2722">
        <f>'Raw data'!AV2725</f>
        <v>47632.560558287994</v>
      </c>
    </row>
    <row r="2723" spans="1:2" x14ac:dyDescent="0.2">
      <c r="A2723" s="1">
        <f>'Raw data'!AU2726</f>
        <v>42535</v>
      </c>
      <c r="B2723">
        <f>'Raw data'!AV2726</f>
        <v>41678.490488501971</v>
      </c>
    </row>
    <row r="2724" spans="1:2" x14ac:dyDescent="0.2">
      <c r="A2724" s="1">
        <f>'Raw data'!AU2727</f>
        <v>42536</v>
      </c>
      <c r="B2724">
        <f>'Raw data'!AV2727</f>
        <v>36575.001857256844</v>
      </c>
    </row>
    <row r="2725" spans="1:2" x14ac:dyDescent="0.2">
      <c r="A2725" s="1">
        <f>'Raw data'!AU2728</f>
        <v>42537</v>
      </c>
      <c r="B2725">
        <f>'Raw data'!AV2728</f>
        <v>48483.141996828832</v>
      </c>
    </row>
    <row r="2726" spans="1:2" x14ac:dyDescent="0.2">
      <c r="A2726" s="1">
        <f>'Raw data'!AU2729</f>
        <v>42538</v>
      </c>
      <c r="B2726">
        <f>'Raw data'!AV2729</f>
        <v>48483.141996828832</v>
      </c>
    </row>
    <row r="2727" spans="1:2" x14ac:dyDescent="0.2">
      <c r="A2727" s="1">
        <f>'Raw data'!AU2730</f>
        <v>42539</v>
      </c>
      <c r="B2727">
        <f>'Raw data'!AV2730</f>
        <v>39977.327611420267</v>
      </c>
    </row>
    <row r="2728" spans="1:2" x14ac:dyDescent="0.2">
      <c r="A2728" s="1">
        <f>'Raw data'!AU2731</f>
        <v>42540</v>
      </c>
      <c r="B2728">
        <f>'Raw data'!AV2731</f>
        <v>34023.257541634259</v>
      </c>
    </row>
    <row r="2729" spans="1:2" x14ac:dyDescent="0.2">
      <c r="A2729" s="1">
        <f>'Raw data'!AU2732</f>
        <v>42541</v>
      </c>
      <c r="B2729">
        <f>'Raw data'!AV2732</f>
        <v>37425.583295797704</v>
      </c>
    </row>
    <row r="2730" spans="1:2" x14ac:dyDescent="0.2">
      <c r="A2730" s="1">
        <f>'Raw data'!AU2733</f>
        <v>42542</v>
      </c>
      <c r="B2730">
        <f>'Raw data'!AV2733</f>
        <v>44230.23480412455</v>
      </c>
    </row>
    <row r="2731" spans="1:2" x14ac:dyDescent="0.2">
      <c r="A2731" s="1">
        <f>'Raw data'!AU2734</f>
        <v>42543</v>
      </c>
      <c r="B2731">
        <f>'Raw data'!AV2734</f>
        <v>37425.583295797704</v>
      </c>
    </row>
    <row r="2732" spans="1:2" x14ac:dyDescent="0.2">
      <c r="A2732" s="1">
        <f>'Raw data'!AU2735</f>
        <v>42544</v>
      </c>
      <c r="B2732">
        <f>'Raw data'!AV2735</f>
        <v>40827.909049961127</v>
      </c>
    </row>
    <row r="2733" spans="1:2" x14ac:dyDescent="0.2">
      <c r="A2733" s="1">
        <f>'Raw data'!AU2736</f>
        <v>42545</v>
      </c>
      <c r="B2733">
        <f>'Raw data'!AV2736</f>
        <v>54437.21206661484</v>
      </c>
    </row>
    <row r="2734" spans="1:2" x14ac:dyDescent="0.2">
      <c r="A2734" s="1">
        <f>'Raw data'!AU2737</f>
        <v>42546</v>
      </c>
      <c r="B2734">
        <f>'Raw data'!AV2737</f>
        <v>40827.909049961127</v>
      </c>
    </row>
    <row r="2735" spans="1:2" x14ac:dyDescent="0.2">
      <c r="A2735" s="1">
        <f>'Raw data'!AU2738</f>
        <v>42547</v>
      </c>
      <c r="B2735">
        <f>'Raw data'!AV2738</f>
        <v>33172.676103093414</v>
      </c>
    </row>
    <row r="2736" spans="1:2" x14ac:dyDescent="0.2">
      <c r="A2736" s="1">
        <f>'Raw data'!AU2739</f>
        <v>42548</v>
      </c>
      <c r="B2736">
        <f>'Raw data'!AV2739</f>
        <v>34873.838980175133</v>
      </c>
    </row>
    <row r="2737" spans="1:2" x14ac:dyDescent="0.2">
      <c r="A2737" s="1">
        <f>'Raw data'!AU2740</f>
        <v>42549</v>
      </c>
      <c r="B2737">
        <f>'Raw data'!AV2740</f>
        <v>34873.838980175133</v>
      </c>
    </row>
    <row r="2738" spans="1:2" x14ac:dyDescent="0.2">
      <c r="A2738" s="1">
        <f>'Raw data'!AU2741</f>
        <v>42550</v>
      </c>
      <c r="B2738">
        <f>'Raw data'!AV2741</f>
        <v>30620.931787470843</v>
      </c>
    </row>
    <row r="2739" spans="1:2" x14ac:dyDescent="0.2">
      <c r="A2739" s="1">
        <f>'Raw data'!AU2742</f>
        <v>42551</v>
      </c>
      <c r="B2739">
        <f>'Raw data'!AV2742</f>
        <v>31471.513226011706</v>
      </c>
    </row>
    <row r="2740" spans="1:2" x14ac:dyDescent="0.2">
      <c r="A2740" s="1">
        <f>'Raw data'!AU2743</f>
        <v>42552</v>
      </c>
      <c r="B2740">
        <f>'Raw data'!AV2743</f>
        <v>33172.676103093414</v>
      </c>
    </row>
    <row r="2741" spans="1:2" x14ac:dyDescent="0.2">
      <c r="A2741" s="1">
        <f>'Raw data'!AU2744</f>
        <v>42553</v>
      </c>
      <c r="B2741">
        <f>'Raw data'!AV2744</f>
        <v>28919.768910389132</v>
      </c>
    </row>
    <row r="2742" spans="1:2" x14ac:dyDescent="0.2">
      <c r="A2742" s="1">
        <f>'Raw data'!AU2745</f>
        <v>42554</v>
      </c>
      <c r="B2742">
        <f>'Raw data'!AV2745</f>
        <v>30620.931787470843</v>
      </c>
    </row>
    <row r="2743" spans="1:2" x14ac:dyDescent="0.2">
      <c r="A2743" s="1">
        <f>'Raw data'!AU2746</f>
        <v>42555</v>
      </c>
      <c r="B2743">
        <f>'Raw data'!AV2746</f>
        <v>30620.931787470843</v>
      </c>
    </row>
    <row r="2744" spans="1:2" x14ac:dyDescent="0.2">
      <c r="A2744" s="1">
        <f>'Raw data'!AU2747</f>
        <v>42556</v>
      </c>
      <c r="B2744">
        <f>'Raw data'!AV2747</f>
        <v>28919.768910389132</v>
      </c>
    </row>
    <row r="2745" spans="1:2" x14ac:dyDescent="0.2">
      <c r="A2745" s="1">
        <f>'Raw data'!AU2748</f>
        <v>42557</v>
      </c>
      <c r="B2745">
        <f>'Raw data'!AV2748</f>
        <v>30620.931787470843</v>
      </c>
    </row>
    <row r="2746" spans="1:2" x14ac:dyDescent="0.2">
      <c r="A2746" s="1">
        <f>'Raw data'!AU2749</f>
        <v>42558</v>
      </c>
      <c r="B2746">
        <f>'Raw data'!AV2749</f>
        <v>31471.513226011706</v>
      </c>
    </row>
    <row r="2747" spans="1:2" x14ac:dyDescent="0.2">
      <c r="A2747" s="1">
        <f>'Raw data'!AU2750</f>
        <v>42559</v>
      </c>
      <c r="B2747">
        <f>'Raw data'!AV2750</f>
        <v>30620.931787470843</v>
      </c>
    </row>
    <row r="2748" spans="1:2" x14ac:dyDescent="0.2">
      <c r="A2748" s="1">
        <f>'Raw data'!AU2751</f>
        <v>42560</v>
      </c>
      <c r="B2748">
        <f>'Raw data'!AV2751</f>
        <v>41678.490488501971</v>
      </c>
    </row>
    <row r="2749" spans="1:2" x14ac:dyDescent="0.2">
      <c r="A2749" s="1">
        <f>'Raw data'!AU2752</f>
        <v>42561</v>
      </c>
      <c r="B2749">
        <f>'Raw data'!AV2752</f>
        <v>32322.094664552555</v>
      </c>
    </row>
    <row r="2750" spans="1:2" x14ac:dyDescent="0.2">
      <c r="A2750" s="1">
        <f>'Raw data'!AU2753</f>
        <v>42562</v>
      </c>
      <c r="B2750">
        <f>'Raw data'!AV2753</f>
        <v>29770.35034892998</v>
      </c>
    </row>
    <row r="2751" spans="1:2" x14ac:dyDescent="0.2">
      <c r="A2751" s="1">
        <f>'Raw data'!AU2754</f>
        <v>42563</v>
      </c>
      <c r="B2751">
        <f>'Raw data'!AV2754</f>
        <v>28919.768910389132</v>
      </c>
    </row>
    <row r="2752" spans="1:2" x14ac:dyDescent="0.2">
      <c r="A2752" s="1">
        <f>'Raw data'!AU2755</f>
        <v>42564</v>
      </c>
      <c r="B2752">
        <f>'Raw data'!AV2755</f>
        <v>26368.024594766557</v>
      </c>
    </row>
    <row r="2753" spans="1:2" x14ac:dyDescent="0.2">
      <c r="A2753" s="1">
        <f>'Raw data'!AU2756</f>
        <v>42565</v>
      </c>
      <c r="B2753">
        <f>'Raw data'!AV2756</f>
        <v>26368.024594766557</v>
      </c>
    </row>
    <row r="2754" spans="1:2" x14ac:dyDescent="0.2">
      <c r="A2754" s="1">
        <f>'Raw data'!AU2757</f>
        <v>42566</v>
      </c>
      <c r="B2754">
        <f>'Raw data'!AV2757</f>
        <v>26368.024594766557</v>
      </c>
    </row>
    <row r="2755" spans="1:2" x14ac:dyDescent="0.2">
      <c r="A2755" s="1">
        <f>'Raw data'!AU2758</f>
        <v>42567</v>
      </c>
      <c r="B2755">
        <f>'Raw data'!AV2758</f>
        <v>24666.861717684846</v>
      </c>
    </row>
    <row r="2756" spans="1:2" x14ac:dyDescent="0.2">
      <c r="A2756" s="1">
        <f>'Raw data'!AU2759</f>
        <v>42568</v>
      </c>
      <c r="B2756">
        <f>'Raw data'!AV2759</f>
        <v>24666.861717684846</v>
      </c>
    </row>
    <row r="2757" spans="1:2" x14ac:dyDescent="0.2">
      <c r="A2757" s="1">
        <f>'Raw data'!AU2760</f>
        <v>42569</v>
      </c>
      <c r="B2757">
        <f>'Raw data'!AV2760</f>
        <v>25517.443156225698</v>
      </c>
    </row>
    <row r="2758" spans="1:2" x14ac:dyDescent="0.2">
      <c r="A2758" s="1">
        <f>'Raw data'!AU2761</f>
        <v>42570</v>
      </c>
      <c r="B2758">
        <f>'Raw data'!AV2761</f>
        <v>24666.861717684846</v>
      </c>
    </row>
    <row r="2759" spans="1:2" x14ac:dyDescent="0.2">
      <c r="A2759" s="1">
        <f>'Raw data'!AU2762</f>
        <v>42571</v>
      </c>
      <c r="B2759">
        <f>'Raw data'!AV2762</f>
        <v>24666.861717684846</v>
      </c>
    </row>
    <row r="2760" spans="1:2" x14ac:dyDescent="0.2">
      <c r="A2760" s="1">
        <f>'Raw data'!AU2763</f>
        <v>42572</v>
      </c>
      <c r="B2760">
        <f>'Raw data'!AV2763</f>
        <v>26368.024594766557</v>
      </c>
    </row>
    <row r="2761" spans="1:2" x14ac:dyDescent="0.2">
      <c r="A2761" s="1">
        <f>'Raw data'!AU2764</f>
        <v>42573</v>
      </c>
      <c r="B2761">
        <f>'Raw data'!AV2764</f>
        <v>22115.117402062275</v>
      </c>
    </row>
    <row r="2762" spans="1:2" x14ac:dyDescent="0.2">
      <c r="A2762" s="1">
        <f>'Raw data'!AU2765</f>
        <v>42574</v>
      </c>
      <c r="B2762">
        <f>'Raw data'!AV2765</f>
        <v>22115.117402062275</v>
      </c>
    </row>
    <row r="2763" spans="1:2" x14ac:dyDescent="0.2">
      <c r="A2763" s="1">
        <f>'Raw data'!AU2766</f>
        <v>42575</v>
      </c>
      <c r="B2763">
        <f>'Raw data'!AV2766</f>
        <v>23816.280279143997</v>
      </c>
    </row>
    <row r="2764" spans="1:2" x14ac:dyDescent="0.2">
      <c r="A2764" s="1">
        <f>'Raw data'!AU2767</f>
        <v>42576</v>
      </c>
      <c r="B2764">
        <f>'Raw data'!AV2767</f>
        <v>22115.117402062275</v>
      </c>
    </row>
    <row r="2765" spans="1:2" x14ac:dyDescent="0.2">
      <c r="A2765" s="1">
        <f>'Raw data'!AU2768</f>
        <v>42577</v>
      </c>
      <c r="B2765">
        <f>'Raw data'!AV2768</f>
        <v>25517.443156225698</v>
      </c>
    </row>
    <row r="2766" spans="1:2" x14ac:dyDescent="0.2">
      <c r="A2766" s="1">
        <f>'Raw data'!AU2769</f>
        <v>42578</v>
      </c>
      <c r="B2766">
        <f>'Raw data'!AV2769</f>
        <v>26368.024594766557</v>
      </c>
    </row>
    <row r="2767" spans="1:2" x14ac:dyDescent="0.2">
      <c r="A2767" s="1">
        <f>'Raw data'!AU2770</f>
        <v>42579</v>
      </c>
      <c r="B2767">
        <f>'Raw data'!AV2770</f>
        <v>24666.861717684846</v>
      </c>
    </row>
    <row r="2768" spans="1:2" x14ac:dyDescent="0.2">
      <c r="A2768" s="1">
        <f>'Raw data'!AU2771</f>
        <v>42580</v>
      </c>
      <c r="B2768">
        <f>'Raw data'!AV2771</f>
        <v>21264.535963521419</v>
      </c>
    </row>
    <row r="2769" spans="1:2" x14ac:dyDescent="0.2">
      <c r="A2769" s="1">
        <f>'Raw data'!AU2772</f>
        <v>42581</v>
      </c>
      <c r="B2769">
        <f>'Raw data'!AV2772</f>
        <v>23816.280279143997</v>
      </c>
    </row>
    <row r="2770" spans="1:2" x14ac:dyDescent="0.2">
      <c r="A2770" s="1">
        <f>'Raw data'!AU2773</f>
        <v>42582</v>
      </c>
      <c r="B2770">
        <f>'Raw data'!AV2773</f>
        <v>24666.861717684846</v>
      </c>
    </row>
    <row r="2771" spans="1:2" x14ac:dyDescent="0.2">
      <c r="A2771" s="1">
        <f>'Raw data'!AU2774</f>
        <v>42583</v>
      </c>
      <c r="B2771">
        <f>'Raw data'!AV2774</f>
        <v>26368.024594766557</v>
      </c>
    </row>
    <row r="2772" spans="1:2" x14ac:dyDescent="0.2">
      <c r="A2772" s="1">
        <f>'Raw data'!AU2775</f>
        <v>42584</v>
      </c>
      <c r="B2772">
        <f>'Raw data'!AV2775</f>
        <v>33172.676103093414</v>
      </c>
    </row>
    <row r="2773" spans="1:2" x14ac:dyDescent="0.2">
      <c r="A2773" s="1">
        <f>'Raw data'!AU2776</f>
        <v>42585</v>
      </c>
      <c r="B2773">
        <f>'Raw data'!AV2776</f>
        <v>56988.956382237397</v>
      </c>
    </row>
    <row r="2774" spans="1:2" x14ac:dyDescent="0.2">
      <c r="A2774" s="1">
        <f>'Raw data'!AU2777</f>
        <v>42586</v>
      </c>
      <c r="B2774">
        <f>'Raw data'!AV2777</f>
        <v>36575.001857256844</v>
      </c>
    </row>
    <row r="2775" spans="1:2" x14ac:dyDescent="0.2">
      <c r="A2775" s="1">
        <f>'Raw data'!AU2778</f>
        <v>42587</v>
      </c>
      <c r="B2775">
        <f>'Raw data'!AV2778</f>
        <v>27218.60603330742</v>
      </c>
    </row>
    <row r="2776" spans="1:2" x14ac:dyDescent="0.2">
      <c r="A2776" s="1">
        <f>'Raw data'!AU2779</f>
        <v>42588</v>
      </c>
      <c r="B2776">
        <f>'Raw data'!AV2779</f>
        <v>26368.024594766557</v>
      </c>
    </row>
    <row r="2777" spans="1:2" x14ac:dyDescent="0.2">
      <c r="A2777" s="1">
        <f>'Raw data'!AU2780</f>
        <v>42589</v>
      </c>
      <c r="B2777">
        <f>'Raw data'!AV2780</f>
        <v>28069.187471848276</v>
      </c>
    </row>
    <row r="2778" spans="1:2" x14ac:dyDescent="0.2">
      <c r="A2778" s="1">
        <f>'Raw data'!AU2781</f>
        <v>42590</v>
      </c>
      <c r="B2778">
        <f>'Raw data'!AV2781</f>
        <v>28069.187471848276</v>
      </c>
    </row>
    <row r="2779" spans="1:2" x14ac:dyDescent="0.2">
      <c r="A2779" s="1">
        <f>'Raw data'!AU2782</f>
        <v>42591</v>
      </c>
      <c r="B2779">
        <f>'Raw data'!AV2782</f>
        <v>27218.60603330742</v>
      </c>
    </row>
    <row r="2780" spans="1:2" x14ac:dyDescent="0.2">
      <c r="A2780" s="1">
        <f>'Raw data'!AU2783</f>
        <v>42592</v>
      </c>
      <c r="B2780">
        <f>'Raw data'!AV2783</f>
        <v>23816.280279143997</v>
      </c>
    </row>
    <row r="2781" spans="1:2" x14ac:dyDescent="0.2">
      <c r="A2781" s="1">
        <f>'Raw data'!AU2784</f>
        <v>42593</v>
      </c>
      <c r="B2781">
        <f>'Raw data'!AV2784</f>
        <v>21264.535963521419</v>
      </c>
    </row>
    <row r="2782" spans="1:2" x14ac:dyDescent="0.2">
      <c r="A2782" s="1">
        <f>'Raw data'!AU2785</f>
        <v>42594</v>
      </c>
      <c r="B2782">
        <f>'Raw data'!AV2785</f>
        <v>22115.117402062275</v>
      </c>
    </row>
    <row r="2783" spans="1:2" x14ac:dyDescent="0.2">
      <c r="A2783" s="1">
        <f>'Raw data'!AU2786</f>
        <v>42595</v>
      </c>
      <c r="B2783">
        <f>'Raw data'!AV2786</f>
        <v>22965.698840603131</v>
      </c>
    </row>
    <row r="2784" spans="1:2" x14ac:dyDescent="0.2">
      <c r="A2784" s="1">
        <f>'Raw data'!AU2787</f>
        <v>42596</v>
      </c>
      <c r="B2784">
        <f>'Raw data'!AV2787</f>
        <v>22115.117402062275</v>
      </c>
    </row>
    <row r="2785" spans="1:2" x14ac:dyDescent="0.2">
      <c r="A2785" s="1">
        <f>'Raw data'!AU2788</f>
        <v>42597</v>
      </c>
      <c r="B2785">
        <f>'Raw data'!AV2788</f>
        <v>22965.698840603131</v>
      </c>
    </row>
    <row r="2786" spans="1:2" x14ac:dyDescent="0.2">
      <c r="A2786" s="1">
        <f>'Raw data'!AU2789</f>
        <v>42598</v>
      </c>
      <c r="B2786">
        <f>'Raw data'!AV2789</f>
        <v>22965.698840603131</v>
      </c>
    </row>
    <row r="2787" spans="1:2" x14ac:dyDescent="0.2">
      <c r="A2787" s="1">
        <f>'Raw data'!AU2790</f>
        <v>42599</v>
      </c>
      <c r="B2787">
        <f>'Raw data'!AV2790</f>
        <v>22965.698840603131</v>
      </c>
    </row>
    <row r="2788" spans="1:2" x14ac:dyDescent="0.2">
      <c r="A2788" s="1">
        <f>'Raw data'!AU2791</f>
        <v>42600</v>
      </c>
      <c r="B2788">
        <f>'Raw data'!AV2791</f>
        <v>22115.117402062275</v>
      </c>
    </row>
    <row r="2789" spans="1:2" x14ac:dyDescent="0.2">
      <c r="A2789" s="1">
        <f>'Raw data'!AU2792</f>
        <v>42601</v>
      </c>
      <c r="B2789">
        <f>'Raw data'!AV2792</f>
        <v>22965.698840603131</v>
      </c>
    </row>
    <row r="2790" spans="1:2" x14ac:dyDescent="0.2">
      <c r="A2790" s="1">
        <f>'Raw data'!AU2793</f>
        <v>42602</v>
      </c>
      <c r="B2790">
        <f>'Raw data'!AV2793</f>
        <v>20413.954524980563</v>
      </c>
    </row>
    <row r="2791" spans="1:2" x14ac:dyDescent="0.2">
      <c r="A2791" s="1">
        <f>'Raw data'!AU2794</f>
        <v>42603</v>
      </c>
      <c r="B2791">
        <f>'Raw data'!AV2794</f>
        <v>22115.117402062275</v>
      </c>
    </row>
    <row r="2792" spans="1:2" x14ac:dyDescent="0.2">
      <c r="A2792" s="1">
        <f>'Raw data'!AU2795</f>
        <v>42604</v>
      </c>
      <c r="B2792">
        <f>'Raw data'!AV2795</f>
        <v>22115.117402062275</v>
      </c>
    </row>
    <row r="2793" spans="1:2" x14ac:dyDescent="0.2">
      <c r="A2793" s="1">
        <f>'Raw data'!AU2796</f>
        <v>42605</v>
      </c>
      <c r="B2793">
        <f>'Raw data'!AV2796</f>
        <v>23816.280279143997</v>
      </c>
    </row>
    <row r="2794" spans="1:2" x14ac:dyDescent="0.2">
      <c r="A2794" s="1">
        <f>'Raw data'!AU2797</f>
        <v>42606</v>
      </c>
      <c r="B2794">
        <f>'Raw data'!AV2797</f>
        <v>24666.861717684846</v>
      </c>
    </row>
    <row r="2795" spans="1:2" x14ac:dyDescent="0.2">
      <c r="A2795" s="1">
        <f>'Raw data'!AU2798</f>
        <v>42607</v>
      </c>
      <c r="B2795">
        <f>'Raw data'!AV2798</f>
        <v>24666.861717684846</v>
      </c>
    </row>
    <row r="2796" spans="1:2" x14ac:dyDescent="0.2">
      <c r="A2796" s="1">
        <f>'Raw data'!AU2799</f>
        <v>42608</v>
      </c>
      <c r="B2796">
        <f>'Raw data'!AV2799</f>
        <v>24666.861717684846</v>
      </c>
    </row>
    <row r="2797" spans="1:2" x14ac:dyDescent="0.2">
      <c r="A2797" s="1">
        <f>'Raw data'!AU2800</f>
        <v>42609</v>
      </c>
      <c r="B2797">
        <f>'Raw data'!AV2800</f>
        <v>21264.535963521419</v>
      </c>
    </row>
    <row r="2798" spans="1:2" x14ac:dyDescent="0.2">
      <c r="A2798" s="1">
        <f>'Raw data'!AU2801</f>
        <v>42610</v>
      </c>
      <c r="B2798">
        <f>'Raw data'!AV2801</f>
        <v>21264.535963521419</v>
      </c>
    </row>
    <row r="2799" spans="1:2" x14ac:dyDescent="0.2">
      <c r="A2799" s="1">
        <f>'Raw data'!AU2802</f>
        <v>42611</v>
      </c>
      <c r="B2799">
        <f>'Raw data'!AV2802</f>
        <v>22965.698840603131</v>
      </c>
    </row>
    <row r="2800" spans="1:2" x14ac:dyDescent="0.2">
      <c r="A2800" s="1">
        <f>'Raw data'!AU2803</f>
        <v>42612</v>
      </c>
      <c r="B2800">
        <f>'Raw data'!AV2803</f>
        <v>22965.698840603131</v>
      </c>
    </row>
    <row r="2801" spans="1:2" x14ac:dyDescent="0.2">
      <c r="A2801" s="1">
        <f>'Raw data'!AU2804</f>
        <v>42613</v>
      </c>
      <c r="B2801">
        <f>'Raw data'!AV2804</f>
        <v>23816.280279143997</v>
      </c>
    </row>
    <row r="2802" spans="1:2" x14ac:dyDescent="0.2">
      <c r="A2802" s="1">
        <f>'Raw data'!AU2805</f>
        <v>42614</v>
      </c>
      <c r="B2802">
        <f>'Raw data'!AV2805</f>
        <v>24666.861717684846</v>
      </c>
    </row>
    <row r="2803" spans="1:2" x14ac:dyDescent="0.2">
      <c r="A2803" s="1">
        <f>'Raw data'!AU2806</f>
        <v>42615</v>
      </c>
      <c r="B2803">
        <f>'Raw data'!AV2806</f>
        <v>22115.117402062275</v>
      </c>
    </row>
    <row r="2804" spans="1:2" x14ac:dyDescent="0.2">
      <c r="A2804" s="1">
        <f>'Raw data'!AU2807</f>
        <v>42616</v>
      </c>
      <c r="B2804">
        <f>'Raw data'!AV2807</f>
        <v>22965.698840603131</v>
      </c>
    </row>
    <row r="2805" spans="1:2" x14ac:dyDescent="0.2">
      <c r="A2805" s="1">
        <f>'Raw data'!AU2808</f>
        <v>42617</v>
      </c>
      <c r="B2805">
        <f>'Raw data'!AV2808</f>
        <v>26368.024594766557</v>
      </c>
    </row>
    <row r="2806" spans="1:2" x14ac:dyDescent="0.2">
      <c r="A2806" s="1">
        <f>'Raw data'!AU2809</f>
        <v>42618</v>
      </c>
      <c r="B2806">
        <f>'Raw data'!AV2809</f>
        <v>25517.443156225698</v>
      </c>
    </row>
    <row r="2807" spans="1:2" x14ac:dyDescent="0.2">
      <c r="A2807" s="1">
        <f>'Raw data'!AU2810</f>
        <v>42619</v>
      </c>
      <c r="B2807">
        <f>'Raw data'!AV2810</f>
        <v>24666.861717684846</v>
      </c>
    </row>
    <row r="2808" spans="1:2" x14ac:dyDescent="0.2">
      <c r="A2808" s="1">
        <f>'Raw data'!AU2811</f>
        <v>42620</v>
      </c>
      <c r="B2808">
        <f>'Raw data'!AV2811</f>
        <v>25517.443156225698</v>
      </c>
    </row>
    <row r="2809" spans="1:2" x14ac:dyDescent="0.2">
      <c r="A2809" s="1">
        <f>'Raw data'!AU2812</f>
        <v>42621</v>
      </c>
      <c r="B2809">
        <f>'Raw data'!AV2812</f>
        <v>26368.024594766557</v>
      </c>
    </row>
    <row r="2810" spans="1:2" x14ac:dyDescent="0.2">
      <c r="A2810" s="1">
        <f>'Raw data'!AU2813</f>
        <v>42622</v>
      </c>
      <c r="B2810">
        <f>'Raw data'!AV2813</f>
        <v>25517.443156225698</v>
      </c>
    </row>
    <row r="2811" spans="1:2" x14ac:dyDescent="0.2">
      <c r="A2811" s="1">
        <f>'Raw data'!AU2814</f>
        <v>42623</v>
      </c>
      <c r="B2811">
        <f>'Raw data'!AV2814</f>
        <v>24666.861717684846</v>
      </c>
    </row>
    <row r="2812" spans="1:2" x14ac:dyDescent="0.2">
      <c r="A2812" s="1">
        <f>'Raw data'!AU2815</f>
        <v>42624</v>
      </c>
      <c r="B2812">
        <f>'Raw data'!AV2815</f>
        <v>22965.698840603131</v>
      </c>
    </row>
    <row r="2813" spans="1:2" x14ac:dyDescent="0.2">
      <c r="A2813" s="1">
        <f>'Raw data'!AU2816</f>
        <v>42625</v>
      </c>
      <c r="B2813">
        <f>'Raw data'!AV2816</f>
        <v>27218.60603330742</v>
      </c>
    </row>
    <row r="2814" spans="1:2" x14ac:dyDescent="0.2">
      <c r="A2814" s="1">
        <f>'Raw data'!AU2817</f>
        <v>42626</v>
      </c>
      <c r="B2814">
        <f>'Raw data'!AV2817</f>
        <v>26368.024594766557</v>
      </c>
    </row>
    <row r="2815" spans="1:2" x14ac:dyDescent="0.2">
      <c r="A2815" s="1">
        <f>'Raw data'!AU2818</f>
        <v>42627</v>
      </c>
      <c r="B2815">
        <f>'Raw data'!AV2818</f>
        <v>24666.861717684846</v>
      </c>
    </row>
    <row r="2816" spans="1:2" x14ac:dyDescent="0.2">
      <c r="A2816" s="1">
        <f>'Raw data'!AU2819</f>
        <v>42628</v>
      </c>
      <c r="B2816">
        <f>'Raw data'!AV2819</f>
        <v>26368.024594766557</v>
      </c>
    </row>
    <row r="2817" spans="1:2" x14ac:dyDescent="0.2">
      <c r="A2817" s="1">
        <f>'Raw data'!AU2820</f>
        <v>42629</v>
      </c>
      <c r="B2817">
        <f>'Raw data'!AV2820</f>
        <v>24666.861717684846</v>
      </c>
    </row>
    <row r="2818" spans="1:2" x14ac:dyDescent="0.2">
      <c r="A2818" s="1">
        <f>'Raw data'!AU2821</f>
        <v>42630</v>
      </c>
      <c r="B2818">
        <f>'Raw data'!AV2821</f>
        <v>22965.698840603131</v>
      </c>
    </row>
    <row r="2819" spans="1:2" x14ac:dyDescent="0.2">
      <c r="A2819" s="1">
        <f>'Raw data'!AU2822</f>
        <v>42631</v>
      </c>
      <c r="B2819">
        <f>'Raw data'!AV2822</f>
        <v>21264.535963521419</v>
      </c>
    </row>
    <row r="2820" spans="1:2" x14ac:dyDescent="0.2">
      <c r="A2820" s="1">
        <f>'Raw data'!AU2823</f>
        <v>42632</v>
      </c>
      <c r="B2820">
        <f>'Raw data'!AV2823</f>
        <v>23816.280279143997</v>
      </c>
    </row>
    <row r="2821" spans="1:2" x14ac:dyDescent="0.2">
      <c r="A2821" s="1">
        <f>'Raw data'!AU2824</f>
        <v>42633</v>
      </c>
      <c r="B2821">
        <f>'Raw data'!AV2824</f>
        <v>23816.280279143997</v>
      </c>
    </row>
    <row r="2822" spans="1:2" x14ac:dyDescent="0.2">
      <c r="A2822" s="1">
        <f>'Raw data'!AU2825</f>
        <v>42634</v>
      </c>
      <c r="B2822">
        <f>'Raw data'!AV2825</f>
        <v>26368.024594766557</v>
      </c>
    </row>
    <row r="2823" spans="1:2" x14ac:dyDescent="0.2">
      <c r="A2823" s="1">
        <f>'Raw data'!AU2826</f>
        <v>42635</v>
      </c>
      <c r="B2823">
        <f>'Raw data'!AV2826</f>
        <v>26368.024594766557</v>
      </c>
    </row>
    <row r="2824" spans="1:2" x14ac:dyDescent="0.2">
      <c r="A2824" s="1">
        <f>'Raw data'!AU2827</f>
        <v>42636</v>
      </c>
      <c r="B2824">
        <f>'Raw data'!AV2827</f>
        <v>23816.280279143997</v>
      </c>
    </row>
    <row r="2825" spans="1:2" x14ac:dyDescent="0.2">
      <c r="A2825" s="1">
        <f>'Raw data'!AU2828</f>
        <v>42637</v>
      </c>
      <c r="B2825">
        <f>'Raw data'!AV2828</f>
        <v>25517.443156225698</v>
      </c>
    </row>
    <row r="2826" spans="1:2" x14ac:dyDescent="0.2">
      <c r="A2826" s="1">
        <f>'Raw data'!AU2829</f>
        <v>42638</v>
      </c>
      <c r="B2826">
        <f>'Raw data'!AV2829</f>
        <v>22115.117402062275</v>
      </c>
    </row>
    <row r="2827" spans="1:2" x14ac:dyDescent="0.2">
      <c r="A2827" s="1">
        <f>'Raw data'!AU2830</f>
        <v>42639</v>
      </c>
      <c r="B2827">
        <f>'Raw data'!AV2830</f>
        <v>23816.280279143997</v>
      </c>
    </row>
    <row r="2828" spans="1:2" x14ac:dyDescent="0.2">
      <c r="A2828" s="1">
        <f>'Raw data'!AU2831</f>
        <v>42640</v>
      </c>
      <c r="B2828">
        <f>'Raw data'!AV2831</f>
        <v>23816.280279143997</v>
      </c>
    </row>
    <row r="2829" spans="1:2" x14ac:dyDescent="0.2">
      <c r="A2829" s="1">
        <f>'Raw data'!AU2832</f>
        <v>42641</v>
      </c>
      <c r="B2829">
        <f>'Raw data'!AV2832</f>
        <v>22965.698840603131</v>
      </c>
    </row>
    <row r="2830" spans="1:2" x14ac:dyDescent="0.2">
      <c r="A2830" s="1">
        <f>'Raw data'!AU2833</f>
        <v>42642</v>
      </c>
      <c r="B2830">
        <f>'Raw data'!AV2833</f>
        <v>22965.698840603131</v>
      </c>
    </row>
    <row r="2831" spans="1:2" x14ac:dyDescent="0.2">
      <c r="A2831" s="1">
        <f>'Raw data'!AU2834</f>
        <v>42643</v>
      </c>
      <c r="B2831">
        <f>'Raw data'!AV2834</f>
        <v>23816.280279143997</v>
      </c>
    </row>
    <row r="2832" spans="1:2" x14ac:dyDescent="0.2">
      <c r="A2832" s="1">
        <f>'Raw data'!AU2835</f>
        <v>42644</v>
      </c>
      <c r="B2832">
        <f>'Raw data'!AV2835</f>
        <v>22965.698840603131</v>
      </c>
    </row>
    <row r="2833" spans="1:2" x14ac:dyDescent="0.2">
      <c r="A2833" s="1">
        <f>'Raw data'!AU2836</f>
        <v>42645</v>
      </c>
      <c r="B2833">
        <f>'Raw data'!AV2836</f>
        <v>22115.117402062275</v>
      </c>
    </row>
    <row r="2834" spans="1:2" x14ac:dyDescent="0.2">
      <c r="A2834" s="1">
        <f>'Raw data'!AU2837</f>
        <v>42646</v>
      </c>
      <c r="B2834">
        <f>'Raw data'!AV2837</f>
        <v>23816.280279143997</v>
      </c>
    </row>
    <row r="2835" spans="1:2" x14ac:dyDescent="0.2">
      <c r="A2835" s="1">
        <f>'Raw data'!AU2838</f>
        <v>42647</v>
      </c>
      <c r="B2835">
        <f>'Raw data'!AV2838</f>
        <v>23816.280279143997</v>
      </c>
    </row>
    <row r="2836" spans="1:2" x14ac:dyDescent="0.2">
      <c r="A2836" s="1">
        <f>'Raw data'!AU2839</f>
        <v>42648</v>
      </c>
      <c r="B2836">
        <f>'Raw data'!AV2839</f>
        <v>23816.280279143997</v>
      </c>
    </row>
    <row r="2837" spans="1:2" x14ac:dyDescent="0.2">
      <c r="A2837" s="1">
        <f>'Raw data'!AU2840</f>
        <v>42649</v>
      </c>
      <c r="B2837">
        <f>'Raw data'!AV2840</f>
        <v>24666.861717684846</v>
      </c>
    </row>
    <row r="2838" spans="1:2" x14ac:dyDescent="0.2">
      <c r="A2838" s="1">
        <f>'Raw data'!AU2841</f>
        <v>42650</v>
      </c>
      <c r="B2838">
        <f>'Raw data'!AV2841</f>
        <v>25517.443156225698</v>
      </c>
    </row>
    <row r="2839" spans="1:2" x14ac:dyDescent="0.2">
      <c r="A2839" s="1">
        <f>'Raw data'!AU2842</f>
        <v>42651</v>
      </c>
      <c r="B2839">
        <f>'Raw data'!AV2842</f>
        <v>22965.698840603131</v>
      </c>
    </row>
    <row r="2840" spans="1:2" x14ac:dyDescent="0.2">
      <c r="A2840" s="1">
        <f>'Raw data'!AU2843</f>
        <v>42652</v>
      </c>
      <c r="B2840">
        <f>'Raw data'!AV2843</f>
        <v>22965.698840603131</v>
      </c>
    </row>
    <row r="2841" spans="1:2" x14ac:dyDescent="0.2">
      <c r="A2841" s="1">
        <f>'Raw data'!AU2844</f>
        <v>42653</v>
      </c>
      <c r="B2841">
        <f>'Raw data'!AV2844</f>
        <v>23816.280279143997</v>
      </c>
    </row>
    <row r="2842" spans="1:2" x14ac:dyDescent="0.2">
      <c r="A2842" s="1">
        <f>'Raw data'!AU2845</f>
        <v>42654</v>
      </c>
      <c r="B2842">
        <f>'Raw data'!AV2845</f>
        <v>28919.768910389132</v>
      </c>
    </row>
    <row r="2843" spans="1:2" x14ac:dyDescent="0.2">
      <c r="A2843" s="1">
        <f>'Raw data'!AU2846</f>
        <v>42655</v>
      </c>
      <c r="B2843">
        <f>'Raw data'!AV2846</f>
        <v>27218.60603330742</v>
      </c>
    </row>
    <row r="2844" spans="1:2" x14ac:dyDescent="0.2">
      <c r="A2844" s="1">
        <f>'Raw data'!AU2847</f>
        <v>42656</v>
      </c>
      <c r="B2844">
        <f>'Raw data'!AV2847</f>
        <v>25517.443156225698</v>
      </c>
    </row>
    <row r="2845" spans="1:2" x14ac:dyDescent="0.2">
      <c r="A2845" s="1">
        <f>'Raw data'!AU2848</f>
        <v>42657</v>
      </c>
      <c r="B2845">
        <f>'Raw data'!AV2848</f>
        <v>26368.024594766557</v>
      </c>
    </row>
    <row r="2846" spans="1:2" x14ac:dyDescent="0.2">
      <c r="A2846" s="1">
        <f>'Raw data'!AU2849</f>
        <v>42658</v>
      </c>
      <c r="B2846">
        <f>'Raw data'!AV2849</f>
        <v>23816.280279143997</v>
      </c>
    </row>
    <row r="2847" spans="1:2" x14ac:dyDescent="0.2">
      <c r="A2847" s="1">
        <f>'Raw data'!AU2850</f>
        <v>42659</v>
      </c>
      <c r="B2847">
        <f>'Raw data'!AV2850</f>
        <v>26368.024594766557</v>
      </c>
    </row>
    <row r="2848" spans="1:2" x14ac:dyDescent="0.2">
      <c r="A2848" s="1">
        <f>'Raw data'!AU2851</f>
        <v>42660</v>
      </c>
      <c r="B2848">
        <f>'Raw data'!AV2851</f>
        <v>25517.443156225698</v>
      </c>
    </row>
    <row r="2849" spans="1:2" x14ac:dyDescent="0.2">
      <c r="A2849" s="1">
        <f>'Raw data'!AU2852</f>
        <v>42661</v>
      </c>
      <c r="B2849">
        <f>'Raw data'!AV2852</f>
        <v>24666.861717684846</v>
      </c>
    </row>
    <row r="2850" spans="1:2" x14ac:dyDescent="0.2">
      <c r="A2850" s="1">
        <f>'Raw data'!AU2853</f>
        <v>42662</v>
      </c>
      <c r="B2850">
        <f>'Raw data'!AV2853</f>
        <v>25517.443156225698</v>
      </c>
    </row>
    <row r="2851" spans="1:2" x14ac:dyDescent="0.2">
      <c r="A2851" s="1">
        <f>'Raw data'!AU2854</f>
        <v>42663</v>
      </c>
      <c r="B2851">
        <f>'Raw data'!AV2854</f>
        <v>23816.280279143997</v>
      </c>
    </row>
    <row r="2852" spans="1:2" x14ac:dyDescent="0.2">
      <c r="A2852" s="1">
        <f>'Raw data'!AU2855</f>
        <v>42664</v>
      </c>
      <c r="B2852">
        <f>'Raw data'!AV2855</f>
        <v>23816.280279143997</v>
      </c>
    </row>
    <row r="2853" spans="1:2" x14ac:dyDescent="0.2">
      <c r="A2853" s="1">
        <f>'Raw data'!AU2856</f>
        <v>42665</v>
      </c>
      <c r="B2853">
        <f>'Raw data'!AV2856</f>
        <v>24666.861717684846</v>
      </c>
    </row>
    <row r="2854" spans="1:2" x14ac:dyDescent="0.2">
      <c r="A2854" s="1">
        <f>'Raw data'!AU2857</f>
        <v>42666</v>
      </c>
      <c r="B2854">
        <f>'Raw data'!AV2857</f>
        <v>26368.024594766557</v>
      </c>
    </row>
    <row r="2855" spans="1:2" x14ac:dyDescent="0.2">
      <c r="A2855" s="1">
        <f>'Raw data'!AU2858</f>
        <v>42667</v>
      </c>
      <c r="B2855">
        <f>'Raw data'!AV2858</f>
        <v>26368.024594766557</v>
      </c>
    </row>
    <row r="2856" spans="1:2" x14ac:dyDescent="0.2">
      <c r="A2856" s="1">
        <f>'Raw data'!AU2859</f>
        <v>42668</v>
      </c>
      <c r="B2856">
        <f>'Raw data'!AV2859</f>
        <v>25517.443156225698</v>
      </c>
    </row>
    <row r="2857" spans="1:2" x14ac:dyDescent="0.2">
      <c r="A2857" s="1">
        <f>'Raw data'!AU2860</f>
        <v>42669</v>
      </c>
      <c r="B2857">
        <f>'Raw data'!AV2860</f>
        <v>27218.60603330742</v>
      </c>
    </row>
    <row r="2858" spans="1:2" x14ac:dyDescent="0.2">
      <c r="A2858" s="1">
        <f>'Raw data'!AU2861</f>
        <v>42670</v>
      </c>
      <c r="B2858">
        <f>'Raw data'!AV2861</f>
        <v>28919.768910389132</v>
      </c>
    </row>
    <row r="2859" spans="1:2" x14ac:dyDescent="0.2">
      <c r="A2859" s="1">
        <f>'Raw data'!AU2862</f>
        <v>42671</v>
      </c>
      <c r="B2859">
        <f>'Raw data'!AV2862</f>
        <v>30620.931787470843</v>
      </c>
    </row>
    <row r="2860" spans="1:2" x14ac:dyDescent="0.2">
      <c r="A2860" s="1">
        <f>'Raw data'!AU2863</f>
        <v>42672</v>
      </c>
      <c r="B2860">
        <f>'Raw data'!AV2863</f>
        <v>35724.420418715985</v>
      </c>
    </row>
    <row r="2861" spans="1:2" x14ac:dyDescent="0.2">
      <c r="A2861" s="1">
        <f>'Raw data'!AU2864</f>
        <v>42673</v>
      </c>
      <c r="B2861">
        <f>'Raw data'!AV2864</f>
        <v>30620.931787470843</v>
      </c>
    </row>
    <row r="2862" spans="1:2" x14ac:dyDescent="0.2">
      <c r="A2862" s="1">
        <f>'Raw data'!AU2865</f>
        <v>42674</v>
      </c>
      <c r="B2862">
        <f>'Raw data'!AV2865</f>
        <v>30620.931787470843</v>
      </c>
    </row>
    <row r="2863" spans="1:2" x14ac:dyDescent="0.2">
      <c r="A2863" s="1">
        <f>'Raw data'!AU2866</f>
        <v>42675</v>
      </c>
      <c r="B2863">
        <f>'Raw data'!AV2866</f>
        <v>33172.676103093414</v>
      </c>
    </row>
    <row r="2864" spans="1:2" x14ac:dyDescent="0.2">
      <c r="A2864" s="1">
        <f>'Raw data'!AU2867</f>
        <v>42676</v>
      </c>
      <c r="B2864">
        <f>'Raw data'!AV2867</f>
        <v>31471.513226011706</v>
      </c>
    </row>
    <row r="2865" spans="1:2" x14ac:dyDescent="0.2">
      <c r="A2865" s="1">
        <f>'Raw data'!AU2868</f>
        <v>42677</v>
      </c>
      <c r="B2865">
        <f>'Raw data'!AV2868</f>
        <v>32322.094664552555</v>
      </c>
    </row>
    <row r="2866" spans="1:2" x14ac:dyDescent="0.2">
      <c r="A2866" s="1">
        <f>'Raw data'!AU2869</f>
        <v>42678</v>
      </c>
      <c r="B2866">
        <f>'Raw data'!AV2869</f>
        <v>30620.931787470843</v>
      </c>
    </row>
    <row r="2867" spans="1:2" x14ac:dyDescent="0.2">
      <c r="A2867" s="1">
        <f>'Raw data'!AU2870</f>
        <v>42679</v>
      </c>
      <c r="B2867">
        <f>'Raw data'!AV2870</f>
        <v>30620.931787470843</v>
      </c>
    </row>
    <row r="2868" spans="1:2" x14ac:dyDescent="0.2">
      <c r="A2868" s="1">
        <f>'Raw data'!AU2871</f>
        <v>42680</v>
      </c>
      <c r="B2868">
        <f>'Raw data'!AV2871</f>
        <v>28919.768910389132</v>
      </c>
    </row>
    <row r="2869" spans="1:2" x14ac:dyDescent="0.2">
      <c r="A2869" s="1">
        <f>'Raw data'!AU2872</f>
        <v>42681</v>
      </c>
      <c r="B2869">
        <f>'Raw data'!AV2872</f>
        <v>28069.187471848276</v>
      </c>
    </row>
    <row r="2870" spans="1:2" x14ac:dyDescent="0.2">
      <c r="A2870" s="1">
        <f>'Raw data'!AU2873</f>
        <v>42682</v>
      </c>
      <c r="B2870">
        <f>'Raw data'!AV2873</f>
        <v>28919.768910389132</v>
      </c>
    </row>
    <row r="2871" spans="1:2" x14ac:dyDescent="0.2">
      <c r="A2871" s="1">
        <f>'Raw data'!AU2874</f>
        <v>42683</v>
      </c>
      <c r="B2871">
        <f>'Raw data'!AV2874</f>
        <v>41678.490488501971</v>
      </c>
    </row>
    <row r="2872" spans="1:2" x14ac:dyDescent="0.2">
      <c r="A2872" s="1">
        <f>'Raw data'!AU2875</f>
        <v>42684</v>
      </c>
      <c r="B2872">
        <f>'Raw data'!AV2875</f>
        <v>29770.35034892998</v>
      </c>
    </row>
    <row r="2873" spans="1:2" x14ac:dyDescent="0.2">
      <c r="A2873" s="1">
        <f>'Raw data'!AU2876</f>
        <v>42685</v>
      </c>
      <c r="B2873">
        <f>'Raw data'!AV2876</f>
        <v>28919.768910389132</v>
      </c>
    </row>
    <row r="2874" spans="1:2" x14ac:dyDescent="0.2">
      <c r="A2874" s="1">
        <f>'Raw data'!AU2877</f>
        <v>42686</v>
      </c>
      <c r="B2874">
        <f>'Raw data'!AV2877</f>
        <v>28919.768910389132</v>
      </c>
    </row>
    <row r="2875" spans="1:2" x14ac:dyDescent="0.2">
      <c r="A2875" s="1">
        <f>'Raw data'!AU2878</f>
        <v>42687</v>
      </c>
      <c r="B2875">
        <f>'Raw data'!AV2878</f>
        <v>28919.768910389132</v>
      </c>
    </row>
    <row r="2876" spans="1:2" x14ac:dyDescent="0.2">
      <c r="A2876" s="1">
        <f>'Raw data'!AU2879</f>
        <v>42688</v>
      </c>
      <c r="B2876">
        <f>'Raw data'!AV2879</f>
        <v>29770.35034892998</v>
      </c>
    </row>
    <row r="2877" spans="1:2" x14ac:dyDescent="0.2">
      <c r="A2877" s="1">
        <f>'Raw data'!AU2880</f>
        <v>42689</v>
      </c>
      <c r="B2877">
        <f>'Raw data'!AV2880</f>
        <v>30620.931787470843</v>
      </c>
    </row>
    <row r="2878" spans="1:2" x14ac:dyDescent="0.2">
      <c r="A2878" s="1">
        <f>'Raw data'!AU2881</f>
        <v>42690</v>
      </c>
      <c r="B2878">
        <f>'Raw data'!AV2881</f>
        <v>31471.513226011706</v>
      </c>
    </row>
    <row r="2879" spans="1:2" x14ac:dyDescent="0.2">
      <c r="A2879" s="1">
        <f>'Raw data'!AU2882</f>
        <v>42691</v>
      </c>
      <c r="B2879">
        <f>'Raw data'!AV2882</f>
        <v>33172.676103093414</v>
      </c>
    </row>
    <row r="2880" spans="1:2" x14ac:dyDescent="0.2">
      <c r="A2880" s="1">
        <f>'Raw data'!AU2883</f>
        <v>42692</v>
      </c>
      <c r="B2880">
        <f>'Raw data'!AV2883</f>
        <v>34023.257541634259</v>
      </c>
    </row>
    <row r="2881" spans="1:2" x14ac:dyDescent="0.2">
      <c r="A2881" s="1">
        <f>'Raw data'!AU2884</f>
        <v>42693</v>
      </c>
      <c r="B2881">
        <f>'Raw data'!AV2884</f>
        <v>31471.513226011706</v>
      </c>
    </row>
    <row r="2882" spans="1:2" x14ac:dyDescent="0.2">
      <c r="A2882" s="1">
        <f>'Raw data'!AU2885</f>
        <v>42694</v>
      </c>
      <c r="B2882">
        <f>'Raw data'!AV2885</f>
        <v>29770.35034892998</v>
      </c>
    </row>
    <row r="2883" spans="1:2" x14ac:dyDescent="0.2">
      <c r="A2883" s="1">
        <f>'Raw data'!AU2886</f>
        <v>42695</v>
      </c>
      <c r="B2883">
        <f>'Raw data'!AV2886</f>
        <v>29770.35034892998</v>
      </c>
    </row>
    <row r="2884" spans="1:2" x14ac:dyDescent="0.2">
      <c r="A2884" s="1">
        <f>'Raw data'!AU2887</f>
        <v>42696</v>
      </c>
      <c r="B2884">
        <f>'Raw data'!AV2887</f>
        <v>31471.513226011706</v>
      </c>
    </row>
    <row r="2885" spans="1:2" x14ac:dyDescent="0.2">
      <c r="A2885" s="1">
        <f>'Raw data'!AU2888</f>
        <v>42697</v>
      </c>
      <c r="B2885">
        <f>'Raw data'!AV2888</f>
        <v>33172.676103093414</v>
      </c>
    </row>
    <row r="2886" spans="1:2" x14ac:dyDescent="0.2">
      <c r="A2886" s="1">
        <f>'Raw data'!AU2889</f>
        <v>42698</v>
      </c>
      <c r="B2886">
        <f>'Raw data'!AV2889</f>
        <v>33172.676103093414</v>
      </c>
    </row>
    <row r="2887" spans="1:2" x14ac:dyDescent="0.2">
      <c r="A2887" s="1">
        <f>'Raw data'!AU2890</f>
        <v>42699</v>
      </c>
      <c r="B2887">
        <f>'Raw data'!AV2890</f>
        <v>29770.35034892998</v>
      </c>
    </row>
    <row r="2888" spans="1:2" x14ac:dyDescent="0.2">
      <c r="A2888" s="1">
        <f>'Raw data'!AU2891</f>
        <v>42700</v>
      </c>
      <c r="B2888">
        <f>'Raw data'!AV2891</f>
        <v>28069.187471848276</v>
      </c>
    </row>
    <row r="2889" spans="1:2" x14ac:dyDescent="0.2">
      <c r="A2889" s="1">
        <f>'Raw data'!AU2892</f>
        <v>42701</v>
      </c>
      <c r="B2889">
        <f>'Raw data'!AV2892</f>
        <v>29770.35034892998</v>
      </c>
    </row>
    <row r="2890" spans="1:2" x14ac:dyDescent="0.2">
      <c r="A2890" s="1">
        <f>'Raw data'!AU2893</f>
        <v>42702</v>
      </c>
      <c r="B2890">
        <f>'Raw data'!AV2893</f>
        <v>31471.513226011706</v>
      </c>
    </row>
    <row r="2891" spans="1:2" x14ac:dyDescent="0.2">
      <c r="A2891" s="1">
        <f>'Raw data'!AU2894</f>
        <v>42703</v>
      </c>
      <c r="B2891">
        <f>'Raw data'!AV2894</f>
        <v>32322.094664552555</v>
      </c>
    </row>
    <row r="2892" spans="1:2" x14ac:dyDescent="0.2">
      <c r="A2892" s="1">
        <f>'Raw data'!AU2895</f>
        <v>42704</v>
      </c>
      <c r="B2892">
        <f>'Raw data'!AV2895</f>
        <v>29770.35034892998</v>
      </c>
    </row>
    <row r="2893" spans="1:2" x14ac:dyDescent="0.2">
      <c r="A2893" s="1">
        <f>'Raw data'!AU2896</f>
        <v>42705</v>
      </c>
      <c r="B2893">
        <f>'Raw data'!AV2896</f>
        <v>33172.676103093414</v>
      </c>
    </row>
    <row r="2894" spans="1:2" x14ac:dyDescent="0.2">
      <c r="A2894" s="1">
        <f>'Raw data'!AU2897</f>
        <v>42706</v>
      </c>
      <c r="B2894">
        <f>'Raw data'!AV2897</f>
        <v>34873.838980175133</v>
      </c>
    </row>
    <row r="2895" spans="1:2" x14ac:dyDescent="0.2">
      <c r="A2895" s="1">
        <f>'Raw data'!AU2898</f>
        <v>42707</v>
      </c>
      <c r="B2895">
        <f>'Raw data'!AV2898</f>
        <v>30620.931787470843</v>
      </c>
    </row>
    <row r="2896" spans="1:2" x14ac:dyDescent="0.2">
      <c r="A2896" s="1">
        <f>'Raw data'!AU2899</f>
        <v>42708</v>
      </c>
      <c r="B2896">
        <f>'Raw data'!AV2899</f>
        <v>28919.768910389132</v>
      </c>
    </row>
    <row r="2897" spans="1:2" x14ac:dyDescent="0.2">
      <c r="A2897" s="1">
        <f>'Raw data'!AU2900</f>
        <v>42709</v>
      </c>
      <c r="B2897">
        <f>'Raw data'!AV2900</f>
        <v>34023.257541634259</v>
      </c>
    </row>
    <row r="2898" spans="1:2" x14ac:dyDescent="0.2">
      <c r="A2898" s="1">
        <f>'Raw data'!AU2901</f>
        <v>42710</v>
      </c>
      <c r="B2898">
        <f>'Raw data'!AV2901</f>
        <v>30620.931787470843</v>
      </c>
    </row>
    <row r="2899" spans="1:2" x14ac:dyDescent="0.2">
      <c r="A2899" s="1">
        <f>'Raw data'!AU2902</f>
        <v>42711</v>
      </c>
      <c r="B2899">
        <f>'Raw data'!AV2902</f>
        <v>32322.094664552555</v>
      </c>
    </row>
    <row r="2900" spans="1:2" x14ac:dyDescent="0.2">
      <c r="A2900" s="1">
        <f>'Raw data'!AU2903</f>
        <v>42712</v>
      </c>
      <c r="B2900">
        <f>'Raw data'!AV2903</f>
        <v>34023.257541634259</v>
      </c>
    </row>
    <row r="2901" spans="1:2" x14ac:dyDescent="0.2">
      <c r="A2901" s="1">
        <f>'Raw data'!AU2904</f>
        <v>42713</v>
      </c>
      <c r="B2901">
        <f>'Raw data'!AV2904</f>
        <v>32322.094664552555</v>
      </c>
    </row>
    <row r="2902" spans="1:2" x14ac:dyDescent="0.2">
      <c r="A2902" s="1">
        <f>'Raw data'!AU2905</f>
        <v>42714</v>
      </c>
      <c r="B2902">
        <f>'Raw data'!AV2905</f>
        <v>29770.35034892998</v>
      </c>
    </row>
    <row r="2903" spans="1:2" x14ac:dyDescent="0.2">
      <c r="A2903" s="1">
        <f>'Raw data'!AU2906</f>
        <v>42715</v>
      </c>
      <c r="B2903">
        <f>'Raw data'!AV2906</f>
        <v>29770.35034892998</v>
      </c>
    </row>
    <row r="2904" spans="1:2" x14ac:dyDescent="0.2">
      <c r="A2904" s="1">
        <f>'Raw data'!AU2907</f>
        <v>42716</v>
      </c>
      <c r="B2904">
        <f>'Raw data'!AV2907</f>
        <v>31471.513226011706</v>
      </c>
    </row>
    <row r="2905" spans="1:2" x14ac:dyDescent="0.2">
      <c r="A2905" s="1">
        <f>'Raw data'!AU2908</f>
        <v>42717</v>
      </c>
      <c r="B2905">
        <f>'Raw data'!AV2908</f>
        <v>33172.676103093414</v>
      </c>
    </row>
    <row r="2906" spans="1:2" x14ac:dyDescent="0.2">
      <c r="A2906" s="1">
        <f>'Raw data'!AU2909</f>
        <v>42718</v>
      </c>
      <c r="B2906">
        <f>'Raw data'!AV2909</f>
        <v>32322.094664552555</v>
      </c>
    </row>
    <row r="2907" spans="1:2" x14ac:dyDescent="0.2">
      <c r="A2907" s="1">
        <f>'Raw data'!AU2910</f>
        <v>42719</v>
      </c>
      <c r="B2907">
        <f>'Raw data'!AV2910</f>
        <v>30620.931787470843</v>
      </c>
    </row>
    <row r="2908" spans="1:2" x14ac:dyDescent="0.2">
      <c r="A2908" s="1">
        <f>'Raw data'!AU2911</f>
        <v>42720</v>
      </c>
      <c r="B2908">
        <f>'Raw data'!AV2911</f>
        <v>30620.931787470843</v>
      </c>
    </row>
    <row r="2909" spans="1:2" x14ac:dyDescent="0.2">
      <c r="A2909" s="1">
        <f>'Raw data'!AU2912</f>
        <v>42721</v>
      </c>
      <c r="B2909">
        <f>'Raw data'!AV2912</f>
        <v>30620.931787470843</v>
      </c>
    </row>
    <row r="2910" spans="1:2" x14ac:dyDescent="0.2">
      <c r="A2910" s="1">
        <f>'Raw data'!AU2913</f>
        <v>42722</v>
      </c>
      <c r="B2910">
        <f>'Raw data'!AV2913</f>
        <v>28919.768910389132</v>
      </c>
    </row>
    <row r="2911" spans="1:2" x14ac:dyDescent="0.2">
      <c r="A2911" s="1">
        <f>'Raw data'!AU2914</f>
        <v>42723</v>
      </c>
      <c r="B2911">
        <f>'Raw data'!AV2914</f>
        <v>32322.094664552555</v>
      </c>
    </row>
    <row r="2912" spans="1:2" x14ac:dyDescent="0.2">
      <c r="A2912" s="1">
        <f>'Raw data'!AU2915</f>
        <v>42724</v>
      </c>
      <c r="B2912">
        <f>'Raw data'!AV2915</f>
        <v>34023.257541634259</v>
      </c>
    </row>
    <row r="2913" spans="1:2" x14ac:dyDescent="0.2">
      <c r="A2913" s="1">
        <f>'Raw data'!AU2916</f>
        <v>42725</v>
      </c>
      <c r="B2913">
        <f>'Raw data'!AV2916</f>
        <v>40827.909049961127</v>
      </c>
    </row>
    <row r="2914" spans="1:2" x14ac:dyDescent="0.2">
      <c r="A2914" s="1">
        <f>'Raw data'!AU2917</f>
        <v>42726</v>
      </c>
      <c r="B2914">
        <f>'Raw data'!AV2917</f>
        <v>48483.141996828832</v>
      </c>
    </row>
    <row r="2915" spans="1:2" x14ac:dyDescent="0.2">
      <c r="A2915" s="1">
        <f>'Raw data'!AU2918</f>
        <v>42727</v>
      </c>
      <c r="B2915">
        <f>'Raw data'!AV2918</f>
        <v>54437.21206661484</v>
      </c>
    </row>
    <row r="2916" spans="1:2" x14ac:dyDescent="0.2">
      <c r="A2916" s="1">
        <f>'Raw data'!AU2919</f>
        <v>42728</v>
      </c>
      <c r="B2916">
        <f>'Raw data'!AV2919</f>
        <v>44230.23480412455</v>
      </c>
    </row>
    <row r="2917" spans="1:2" x14ac:dyDescent="0.2">
      <c r="A2917" s="1">
        <f>'Raw data'!AU2920</f>
        <v>42729</v>
      </c>
      <c r="B2917">
        <f>'Raw data'!AV2920</f>
        <v>44230.23480412455</v>
      </c>
    </row>
    <row r="2918" spans="1:2" x14ac:dyDescent="0.2">
      <c r="A2918" s="1">
        <f>'Raw data'!AU2921</f>
        <v>42730</v>
      </c>
      <c r="B2918">
        <f>'Raw data'!AV2921</f>
        <v>43379.65336558369</v>
      </c>
    </row>
    <row r="2919" spans="1:2" x14ac:dyDescent="0.2">
      <c r="A2919" s="1">
        <f>'Raw data'!AU2922</f>
        <v>42731</v>
      </c>
      <c r="B2919">
        <f>'Raw data'!AV2922</f>
        <v>45931.397681206261</v>
      </c>
    </row>
    <row r="2920" spans="1:2" x14ac:dyDescent="0.2">
      <c r="A2920" s="1">
        <f>'Raw data'!AU2923</f>
        <v>42732</v>
      </c>
      <c r="B2920">
        <f>'Raw data'!AV2923</f>
        <v>55287.7935051557</v>
      </c>
    </row>
    <row r="2921" spans="1:2" x14ac:dyDescent="0.2">
      <c r="A2921" s="1">
        <f>'Raw data'!AU2924</f>
        <v>42733</v>
      </c>
      <c r="B2921">
        <f>'Raw data'!AV2924</f>
        <v>53586.630628073974</v>
      </c>
    </row>
    <row r="2922" spans="1:2" x14ac:dyDescent="0.2">
      <c r="A2922" s="1">
        <f>'Raw data'!AU2925</f>
        <v>42734</v>
      </c>
      <c r="B2922">
        <f>'Raw data'!AV2925</f>
        <v>48483.141996828832</v>
      </c>
    </row>
    <row r="2923" spans="1:2" x14ac:dyDescent="0.2">
      <c r="A2923" s="1">
        <f>'Raw data'!AU2926</f>
        <v>42735</v>
      </c>
      <c r="B2923">
        <f>'Raw data'!AV2926</f>
        <v>38276.164734338548</v>
      </c>
    </row>
    <row r="2924" spans="1:2" x14ac:dyDescent="0.2">
      <c r="A2924" s="1">
        <f>'Raw data'!AU2927</f>
        <v>42736</v>
      </c>
      <c r="B2924">
        <f>'Raw data'!AV2927</f>
        <v>41361.543792771939</v>
      </c>
    </row>
    <row r="2925" spans="1:2" x14ac:dyDescent="0.2">
      <c r="A2925" s="1">
        <f>'Raw data'!AU2928</f>
        <v>42737</v>
      </c>
      <c r="B2925">
        <f>'Raw data'!AV2928</f>
        <v>67951.107659553876</v>
      </c>
    </row>
    <row r="2926" spans="1:2" x14ac:dyDescent="0.2">
      <c r="A2926" s="1">
        <f>'Raw data'!AU2929</f>
        <v>42738</v>
      </c>
      <c r="B2926">
        <f>'Raw data'!AV2929</f>
        <v>64996.711674355895</v>
      </c>
    </row>
    <row r="2927" spans="1:2" x14ac:dyDescent="0.2">
      <c r="A2927" s="1">
        <f>'Raw data'!AU2930</f>
        <v>42739</v>
      </c>
      <c r="B2927">
        <f>'Raw data'!AV2930</f>
        <v>70905.50364475188</v>
      </c>
    </row>
    <row r="2928" spans="1:2" x14ac:dyDescent="0.2">
      <c r="A2928" s="1">
        <f>'Raw data'!AU2931</f>
        <v>42740</v>
      </c>
      <c r="B2928">
        <f>'Raw data'!AV2931</f>
        <v>85677.483570741853</v>
      </c>
    </row>
    <row r="2929" spans="1:2" x14ac:dyDescent="0.2">
      <c r="A2929" s="1">
        <f>'Raw data'!AU2932</f>
        <v>42741</v>
      </c>
      <c r="B2929">
        <f>'Raw data'!AV2932</f>
        <v>76814.295615147857</v>
      </c>
    </row>
    <row r="2930" spans="1:2" x14ac:dyDescent="0.2">
      <c r="A2930" s="1">
        <f>'Raw data'!AU2933</f>
        <v>42742</v>
      </c>
      <c r="B2930">
        <f>'Raw data'!AV2933</f>
        <v>64996.711674355895</v>
      </c>
    </row>
    <row r="2931" spans="1:2" x14ac:dyDescent="0.2">
      <c r="A2931" s="1">
        <f>'Raw data'!AU2934</f>
        <v>42743</v>
      </c>
      <c r="B2931">
        <f>'Raw data'!AV2934</f>
        <v>62042.315689157891</v>
      </c>
    </row>
    <row r="2932" spans="1:2" x14ac:dyDescent="0.2">
      <c r="A2932" s="1">
        <f>'Raw data'!AU2935</f>
        <v>42744</v>
      </c>
      <c r="B2932">
        <f>'Raw data'!AV2935</f>
        <v>56133.523718761899</v>
      </c>
    </row>
    <row r="2933" spans="1:2" x14ac:dyDescent="0.2">
      <c r="A2933" s="1">
        <f>'Raw data'!AU2936</f>
        <v>42745</v>
      </c>
      <c r="B2933">
        <f>'Raw data'!AV2936</f>
        <v>53179.127733563902</v>
      </c>
    </row>
    <row r="2934" spans="1:2" x14ac:dyDescent="0.2">
      <c r="A2934" s="1">
        <f>'Raw data'!AU2937</f>
        <v>42746</v>
      </c>
      <c r="B2934">
        <f>'Raw data'!AV2937</f>
        <v>59087.919703959873</v>
      </c>
    </row>
    <row r="2935" spans="1:2" x14ac:dyDescent="0.2">
      <c r="A2935" s="1">
        <f>'Raw data'!AU2938</f>
        <v>42747</v>
      </c>
      <c r="B2935">
        <f>'Raw data'!AV2938</f>
        <v>62042.315689157891</v>
      </c>
    </row>
    <row r="2936" spans="1:2" x14ac:dyDescent="0.2">
      <c r="A2936" s="1">
        <f>'Raw data'!AU2939</f>
        <v>42748</v>
      </c>
      <c r="B2936">
        <f>'Raw data'!AV2939</f>
        <v>50224.731748365914</v>
      </c>
    </row>
    <row r="2937" spans="1:2" x14ac:dyDescent="0.2">
      <c r="A2937" s="1">
        <f>'Raw data'!AU2940</f>
        <v>42749</v>
      </c>
      <c r="B2937">
        <f>'Raw data'!AV2940</f>
        <v>47270.335763167925</v>
      </c>
    </row>
    <row r="2938" spans="1:2" x14ac:dyDescent="0.2">
      <c r="A2938" s="1">
        <f>'Raw data'!AU2941</f>
        <v>42750</v>
      </c>
      <c r="B2938">
        <f>'Raw data'!AV2941</f>
        <v>44315.939777969914</v>
      </c>
    </row>
    <row r="2939" spans="1:2" x14ac:dyDescent="0.2">
      <c r="A2939" s="1">
        <f>'Raw data'!AU2942</f>
        <v>42751</v>
      </c>
      <c r="B2939">
        <f>'Raw data'!AV2942</f>
        <v>41361.543792771939</v>
      </c>
    </row>
    <row r="2940" spans="1:2" x14ac:dyDescent="0.2">
      <c r="A2940" s="1">
        <f>'Raw data'!AU2943</f>
        <v>42752</v>
      </c>
      <c r="B2940">
        <f>'Raw data'!AV2943</f>
        <v>47270.335763167925</v>
      </c>
    </row>
    <row r="2941" spans="1:2" x14ac:dyDescent="0.2">
      <c r="A2941" s="1">
        <f>'Raw data'!AU2944</f>
        <v>42753</v>
      </c>
      <c r="B2941">
        <f>'Raw data'!AV2944</f>
        <v>44315.939777969914</v>
      </c>
    </row>
    <row r="2942" spans="1:2" x14ac:dyDescent="0.2">
      <c r="A2942" s="1">
        <f>'Raw data'!AU2945</f>
        <v>42754</v>
      </c>
      <c r="B2942">
        <f>'Raw data'!AV2945</f>
        <v>44315.939777969914</v>
      </c>
    </row>
    <row r="2943" spans="1:2" x14ac:dyDescent="0.2">
      <c r="A2943" s="1">
        <f>'Raw data'!AU2946</f>
        <v>42755</v>
      </c>
      <c r="B2943">
        <f>'Raw data'!AV2946</f>
        <v>41361.543792771939</v>
      </c>
    </row>
    <row r="2944" spans="1:2" x14ac:dyDescent="0.2">
      <c r="A2944" s="1">
        <f>'Raw data'!AU2947</f>
        <v>42756</v>
      </c>
      <c r="B2944">
        <f>'Raw data'!AV2947</f>
        <v>41361.543792771939</v>
      </c>
    </row>
    <row r="2945" spans="1:2" x14ac:dyDescent="0.2">
      <c r="A2945" s="1">
        <f>'Raw data'!AU2948</f>
        <v>42757</v>
      </c>
      <c r="B2945">
        <f>'Raw data'!AV2948</f>
        <v>38407.147807573929</v>
      </c>
    </row>
    <row r="2946" spans="1:2" x14ac:dyDescent="0.2">
      <c r="A2946" s="1">
        <f>'Raw data'!AU2949</f>
        <v>42758</v>
      </c>
      <c r="B2946">
        <f>'Raw data'!AV2949</f>
        <v>41361.543792771939</v>
      </c>
    </row>
    <row r="2947" spans="1:2" x14ac:dyDescent="0.2">
      <c r="A2947" s="1">
        <f>'Raw data'!AU2950</f>
        <v>42759</v>
      </c>
      <c r="B2947">
        <f>'Raw data'!AV2950</f>
        <v>41361.543792771939</v>
      </c>
    </row>
    <row r="2948" spans="1:2" x14ac:dyDescent="0.2">
      <c r="A2948" s="1">
        <f>'Raw data'!AU2951</f>
        <v>42760</v>
      </c>
      <c r="B2948">
        <f>'Raw data'!AV2951</f>
        <v>38407.147807573929</v>
      </c>
    </row>
    <row r="2949" spans="1:2" x14ac:dyDescent="0.2">
      <c r="A2949" s="1">
        <f>'Raw data'!AU2952</f>
        <v>42761</v>
      </c>
      <c r="B2949">
        <f>'Raw data'!AV2952</f>
        <v>38407.147807573929</v>
      </c>
    </row>
    <row r="2950" spans="1:2" x14ac:dyDescent="0.2">
      <c r="A2950" s="1">
        <f>'Raw data'!AU2953</f>
        <v>42762</v>
      </c>
      <c r="B2950">
        <f>'Raw data'!AV2953</f>
        <v>38407.147807573929</v>
      </c>
    </row>
    <row r="2951" spans="1:2" x14ac:dyDescent="0.2">
      <c r="A2951" s="1">
        <f>'Raw data'!AU2954</f>
        <v>42763</v>
      </c>
      <c r="B2951">
        <f>'Raw data'!AV2954</f>
        <v>35452.75182237594</v>
      </c>
    </row>
    <row r="2952" spans="1:2" x14ac:dyDescent="0.2">
      <c r="A2952" s="1">
        <f>'Raw data'!AU2955</f>
        <v>42764</v>
      </c>
      <c r="B2952">
        <f>'Raw data'!AV2955</f>
        <v>35452.75182237594</v>
      </c>
    </row>
    <row r="2953" spans="1:2" x14ac:dyDescent="0.2">
      <c r="A2953" s="1">
        <f>'Raw data'!AU2956</f>
        <v>42765</v>
      </c>
      <c r="B2953">
        <f>'Raw data'!AV2956</f>
        <v>38407.147807573929</v>
      </c>
    </row>
    <row r="2954" spans="1:2" x14ac:dyDescent="0.2">
      <c r="A2954" s="1">
        <f>'Raw data'!AU2957</f>
        <v>42766</v>
      </c>
      <c r="B2954">
        <f>'Raw data'!AV2957</f>
        <v>41361.543792771939</v>
      </c>
    </row>
    <row r="2955" spans="1:2" x14ac:dyDescent="0.2">
      <c r="A2955" s="1">
        <f>'Raw data'!AU2958</f>
        <v>42767</v>
      </c>
      <c r="B2955">
        <f>'Raw data'!AV2958</f>
        <v>44315.939777969914</v>
      </c>
    </row>
    <row r="2956" spans="1:2" x14ac:dyDescent="0.2">
      <c r="A2956" s="1">
        <f>'Raw data'!AU2959</f>
        <v>42768</v>
      </c>
      <c r="B2956">
        <f>'Raw data'!AV2959</f>
        <v>44315.939777969914</v>
      </c>
    </row>
    <row r="2957" spans="1:2" x14ac:dyDescent="0.2">
      <c r="A2957" s="1">
        <f>'Raw data'!AU2960</f>
        <v>42769</v>
      </c>
      <c r="B2957">
        <f>'Raw data'!AV2960</f>
        <v>44315.939777969914</v>
      </c>
    </row>
    <row r="2958" spans="1:2" x14ac:dyDescent="0.2">
      <c r="A2958" s="1">
        <f>'Raw data'!AU2961</f>
        <v>42770</v>
      </c>
      <c r="B2958">
        <f>'Raw data'!AV2961</f>
        <v>41361.543792771939</v>
      </c>
    </row>
    <row r="2959" spans="1:2" x14ac:dyDescent="0.2">
      <c r="A2959" s="1">
        <f>'Raw data'!AU2962</f>
        <v>42771</v>
      </c>
      <c r="B2959">
        <f>'Raw data'!AV2962</f>
        <v>41361.543792771939</v>
      </c>
    </row>
    <row r="2960" spans="1:2" x14ac:dyDescent="0.2">
      <c r="A2960" s="1">
        <f>'Raw data'!AU2963</f>
        <v>42772</v>
      </c>
      <c r="B2960">
        <f>'Raw data'!AV2963</f>
        <v>44315.939777969914</v>
      </c>
    </row>
    <row r="2961" spans="1:2" x14ac:dyDescent="0.2">
      <c r="A2961" s="1">
        <f>'Raw data'!AU2964</f>
        <v>42773</v>
      </c>
      <c r="B2961">
        <f>'Raw data'!AV2964</f>
        <v>41361.543792771939</v>
      </c>
    </row>
    <row r="2962" spans="1:2" x14ac:dyDescent="0.2">
      <c r="A2962" s="1">
        <f>'Raw data'!AU2965</f>
        <v>42774</v>
      </c>
      <c r="B2962">
        <f>'Raw data'!AV2965</f>
        <v>47270.335763167925</v>
      </c>
    </row>
    <row r="2963" spans="1:2" x14ac:dyDescent="0.2">
      <c r="A2963" s="1">
        <f>'Raw data'!AU2966</f>
        <v>42775</v>
      </c>
      <c r="B2963">
        <f>'Raw data'!AV2966</f>
        <v>47270.335763167925</v>
      </c>
    </row>
    <row r="2964" spans="1:2" x14ac:dyDescent="0.2">
      <c r="A2964" s="1">
        <f>'Raw data'!AU2967</f>
        <v>42776</v>
      </c>
      <c r="B2964">
        <f>'Raw data'!AV2967</f>
        <v>44315.939777969914</v>
      </c>
    </row>
    <row r="2965" spans="1:2" x14ac:dyDescent="0.2">
      <c r="A2965" s="1">
        <f>'Raw data'!AU2968</f>
        <v>42777</v>
      </c>
      <c r="B2965">
        <f>'Raw data'!AV2968</f>
        <v>41361.543792771939</v>
      </c>
    </row>
    <row r="2966" spans="1:2" x14ac:dyDescent="0.2">
      <c r="A2966" s="1">
        <f>'Raw data'!AU2969</f>
        <v>42778</v>
      </c>
      <c r="B2966">
        <f>'Raw data'!AV2969</f>
        <v>38407.147807573929</v>
      </c>
    </row>
    <row r="2967" spans="1:2" x14ac:dyDescent="0.2">
      <c r="A2967" s="1">
        <f>'Raw data'!AU2970</f>
        <v>42779</v>
      </c>
      <c r="B2967">
        <f>'Raw data'!AV2970</f>
        <v>38407.147807573929</v>
      </c>
    </row>
    <row r="2968" spans="1:2" x14ac:dyDescent="0.2">
      <c r="A2968" s="1">
        <f>'Raw data'!AU2971</f>
        <v>42780</v>
      </c>
      <c r="B2968">
        <f>'Raw data'!AV2971</f>
        <v>41361.543792771939</v>
      </c>
    </row>
    <row r="2969" spans="1:2" x14ac:dyDescent="0.2">
      <c r="A2969" s="1">
        <f>'Raw data'!AU2972</f>
        <v>42781</v>
      </c>
      <c r="B2969">
        <f>'Raw data'!AV2972</f>
        <v>41361.543792771939</v>
      </c>
    </row>
    <row r="2970" spans="1:2" x14ac:dyDescent="0.2">
      <c r="A2970" s="1">
        <f>'Raw data'!AU2973</f>
        <v>42782</v>
      </c>
      <c r="B2970">
        <f>'Raw data'!AV2973</f>
        <v>44315.939777969914</v>
      </c>
    </row>
    <row r="2971" spans="1:2" x14ac:dyDescent="0.2">
      <c r="A2971" s="1">
        <f>'Raw data'!AU2974</f>
        <v>42783</v>
      </c>
      <c r="B2971">
        <f>'Raw data'!AV2974</f>
        <v>41361.543792771939</v>
      </c>
    </row>
    <row r="2972" spans="1:2" x14ac:dyDescent="0.2">
      <c r="A2972" s="1">
        <f>'Raw data'!AU2975</f>
        <v>42784</v>
      </c>
      <c r="B2972">
        <f>'Raw data'!AV2975</f>
        <v>41361.543792771939</v>
      </c>
    </row>
    <row r="2973" spans="1:2" x14ac:dyDescent="0.2">
      <c r="A2973" s="1">
        <f>'Raw data'!AU2976</f>
        <v>42785</v>
      </c>
      <c r="B2973">
        <f>'Raw data'!AV2976</f>
        <v>35452.75182237594</v>
      </c>
    </row>
    <row r="2974" spans="1:2" x14ac:dyDescent="0.2">
      <c r="A2974" s="1">
        <f>'Raw data'!AU2977</f>
        <v>42786</v>
      </c>
      <c r="B2974">
        <f>'Raw data'!AV2977</f>
        <v>41361.543792771939</v>
      </c>
    </row>
    <row r="2975" spans="1:2" x14ac:dyDescent="0.2">
      <c r="A2975" s="1">
        <f>'Raw data'!AU2978</f>
        <v>42787</v>
      </c>
      <c r="B2975">
        <f>'Raw data'!AV2978</f>
        <v>47270.335763167925</v>
      </c>
    </row>
    <row r="2976" spans="1:2" x14ac:dyDescent="0.2">
      <c r="A2976" s="1">
        <f>'Raw data'!AU2979</f>
        <v>42788</v>
      </c>
      <c r="B2976">
        <f>'Raw data'!AV2979</f>
        <v>47270.335763167925</v>
      </c>
    </row>
    <row r="2977" spans="1:2" x14ac:dyDescent="0.2">
      <c r="A2977" s="1">
        <f>'Raw data'!AU2980</f>
        <v>42789</v>
      </c>
      <c r="B2977">
        <f>'Raw data'!AV2980</f>
        <v>53179.127733563902</v>
      </c>
    </row>
    <row r="2978" spans="1:2" x14ac:dyDescent="0.2">
      <c r="A2978" s="1">
        <f>'Raw data'!AU2981</f>
        <v>42790</v>
      </c>
      <c r="B2978">
        <f>'Raw data'!AV2981</f>
        <v>62042.315689157891</v>
      </c>
    </row>
    <row r="2979" spans="1:2" x14ac:dyDescent="0.2">
      <c r="A2979" s="1">
        <f>'Raw data'!AU2982</f>
        <v>42791</v>
      </c>
      <c r="B2979">
        <f>'Raw data'!AV2982</f>
        <v>50224.731748365914</v>
      </c>
    </row>
    <row r="2980" spans="1:2" x14ac:dyDescent="0.2">
      <c r="A2980" s="1">
        <f>'Raw data'!AU2983</f>
        <v>42792</v>
      </c>
      <c r="B2980">
        <f>'Raw data'!AV2983</f>
        <v>47270.335763167925</v>
      </c>
    </row>
    <row r="2981" spans="1:2" x14ac:dyDescent="0.2">
      <c r="A2981" s="1">
        <f>'Raw data'!AU2984</f>
        <v>42793</v>
      </c>
      <c r="B2981">
        <f>'Raw data'!AV2984</f>
        <v>47270.335763167925</v>
      </c>
    </row>
    <row r="2982" spans="1:2" x14ac:dyDescent="0.2">
      <c r="A2982" s="1">
        <f>'Raw data'!AU2985</f>
        <v>42794</v>
      </c>
      <c r="B2982">
        <f>'Raw data'!AV2985</f>
        <v>50224.731748365914</v>
      </c>
    </row>
    <row r="2983" spans="1:2" x14ac:dyDescent="0.2">
      <c r="A2983" s="1">
        <f>'Raw data'!AU2986</f>
        <v>42795</v>
      </c>
      <c r="B2983">
        <f>'Raw data'!AV2986</f>
        <v>50224.731748365914</v>
      </c>
    </row>
    <row r="2984" spans="1:2" x14ac:dyDescent="0.2">
      <c r="A2984" s="1">
        <f>'Raw data'!AU2987</f>
        <v>42796</v>
      </c>
      <c r="B2984">
        <f>'Raw data'!AV2987</f>
        <v>62042.315689157891</v>
      </c>
    </row>
    <row r="2985" spans="1:2" x14ac:dyDescent="0.2">
      <c r="A2985" s="1">
        <f>'Raw data'!AU2988</f>
        <v>42797</v>
      </c>
      <c r="B2985">
        <f>'Raw data'!AV2988</f>
        <v>76814.295615147857</v>
      </c>
    </row>
    <row r="2986" spans="1:2" x14ac:dyDescent="0.2">
      <c r="A2986" s="1">
        <f>'Raw data'!AU2989</f>
        <v>42798</v>
      </c>
      <c r="B2986">
        <f>'Raw data'!AV2989</f>
        <v>67951.107659553876</v>
      </c>
    </row>
    <row r="2987" spans="1:2" x14ac:dyDescent="0.2">
      <c r="A2987" s="1">
        <f>'Raw data'!AU2990</f>
        <v>42799</v>
      </c>
      <c r="B2987">
        <f>'Raw data'!AV2990</f>
        <v>56133.523718761899</v>
      </c>
    </row>
    <row r="2988" spans="1:2" x14ac:dyDescent="0.2">
      <c r="A2988" s="1">
        <f>'Raw data'!AU2991</f>
        <v>42800</v>
      </c>
      <c r="B2988">
        <f>'Raw data'!AV2991</f>
        <v>56133.523718761899</v>
      </c>
    </row>
    <row r="2989" spans="1:2" x14ac:dyDescent="0.2">
      <c r="A2989" s="1">
        <f>'Raw data'!AU2992</f>
        <v>42801</v>
      </c>
      <c r="B2989">
        <f>'Raw data'!AV2992</f>
        <v>64996.711674355895</v>
      </c>
    </row>
    <row r="2990" spans="1:2" x14ac:dyDescent="0.2">
      <c r="A2990" s="1">
        <f>'Raw data'!AU2993</f>
        <v>42802</v>
      </c>
      <c r="B2990">
        <f>'Raw data'!AV2993</f>
        <v>64996.711674355895</v>
      </c>
    </row>
    <row r="2991" spans="1:2" x14ac:dyDescent="0.2">
      <c r="A2991" s="1">
        <f>'Raw data'!AU2994</f>
        <v>42803</v>
      </c>
      <c r="B2991">
        <f>'Raw data'!AV2994</f>
        <v>59087.919703959873</v>
      </c>
    </row>
    <row r="2992" spans="1:2" x14ac:dyDescent="0.2">
      <c r="A2992" s="1">
        <f>'Raw data'!AU2995</f>
        <v>42804</v>
      </c>
      <c r="B2992">
        <f>'Raw data'!AV2995</f>
        <v>79768.691600345846</v>
      </c>
    </row>
    <row r="2993" spans="1:2" x14ac:dyDescent="0.2">
      <c r="A2993" s="1">
        <f>'Raw data'!AU2996</f>
        <v>42805</v>
      </c>
      <c r="B2993">
        <f>'Raw data'!AV2996</f>
        <v>70905.50364475188</v>
      </c>
    </row>
    <row r="2994" spans="1:2" x14ac:dyDescent="0.2">
      <c r="A2994" s="1">
        <f>'Raw data'!AU2997</f>
        <v>42806</v>
      </c>
      <c r="B2994">
        <f>'Raw data'!AV2997</f>
        <v>56133.523718761899</v>
      </c>
    </row>
    <row r="2995" spans="1:2" x14ac:dyDescent="0.2">
      <c r="A2995" s="1">
        <f>'Raw data'!AU2998</f>
        <v>42807</v>
      </c>
      <c r="B2995">
        <f>'Raw data'!AV2998</f>
        <v>56133.523718761899</v>
      </c>
    </row>
    <row r="2996" spans="1:2" x14ac:dyDescent="0.2">
      <c r="A2996" s="1">
        <f>'Raw data'!AU2999</f>
        <v>42808</v>
      </c>
      <c r="B2996">
        <f>'Raw data'!AV2999</f>
        <v>53179.127733563902</v>
      </c>
    </row>
    <row r="2997" spans="1:2" x14ac:dyDescent="0.2">
      <c r="A2997" s="1">
        <f>'Raw data'!AU3000</f>
        <v>42809</v>
      </c>
      <c r="B2997">
        <f>'Raw data'!AV3000</f>
        <v>53179.127733563902</v>
      </c>
    </row>
    <row r="2998" spans="1:2" x14ac:dyDescent="0.2">
      <c r="A2998" s="1">
        <f>'Raw data'!AU3001</f>
        <v>42810</v>
      </c>
      <c r="B2998">
        <f>'Raw data'!AV3001</f>
        <v>50224.731748365914</v>
      </c>
    </row>
    <row r="2999" spans="1:2" x14ac:dyDescent="0.2">
      <c r="A2999" s="1">
        <f>'Raw data'!AU3002</f>
        <v>42811</v>
      </c>
      <c r="B2999">
        <f>'Raw data'!AV3002</f>
        <v>56133.523718761899</v>
      </c>
    </row>
    <row r="3000" spans="1:2" x14ac:dyDescent="0.2">
      <c r="A3000" s="1">
        <f>'Raw data'!AU3003</f>
        <v>42812</v>
      </c>
      <c r="B3000">
        <f>'Raw data'!AV3003</f>
        <v>64996.711674355895</v>
      </c>
    </row>
    <row r="3001" spans="1:2" x14ac:dyDescent="0.2">
      <c r="A3001" s="1">
        <f>'Raw data'!AU3004</f>
        <v>42813</v>
      </c>
      <c r="B3001">
        <f>'Raw data'!AV3004</f>
        <v>59087.919703959873</v>
      </c>
    </row>
    <row r="3002" spans="1:2" x14ac:dyDescent="0.2">
      <c r="A3002" s="1">
        <f>'Raw data'!AU3005</f>
        <v>42814</v>
      </c>
      <c r="B3002">
        <f>'Raw data'!AV3005</f>
        <v>53179.127733563902</v>
      </c>
    </row>
    <row r="3003" spans="1:2" x14ac:dyDescent="0.2">
      <c r="A3003" s="1">
        <f>'Raw data'!AU3006</f>
        <v>42815</v>
      </c>
      <c r="B3003">
        <f>'Raw data'!AV3006</f>
        <v>53179.127733563902</v>
      </c>
    </row>
    <row r="3004" spans="1:2" x14ac:dyDescent="0.2">
      <c r="A3004" s="1">
        <f>'Raw data'!AU3007</f>
        <v>42816</v>
      </c>
      <c r="B3004">
        <f>'Raw data'!AV3007</f>
        <v>53179.127733563902</v>
      </c>
    </row>
    <row r="3005" spans="1:2" x14ac:dyDescent="0.2">
      <c r="A3005" s="1">
        <f>'Raw data'!AU3008</f>
        <v>42817</v>
      </c>
      <c r="B3005">
        <f>'Raw data'!AV3008</f>
        <v>50224.731748365914</v>
      </c>
    </row>
    <row r="3006" spans="1:2" x14ac:dyDescent="0.2">
      <c r="A3006" s="1">
        <f>'Raw data'!AU3009</f>
        <v>42818</v>
      </c>
      <c r="B3006">
        <f>'Raw data'!AV3009</f>
        <v>53179.127733563902</v>
      </c>
    </row>
    <row r="3007" spans="1:2" x14ac:dyDescent="0.2">
      <c r="A3007" s="1">
        <f>'Raw data'!AU3010</f>
        <v>42819</v>
      </c>
      <c r="B3007">
        <f>'Raw data'!AV3010</f>
        <v>56133.523718761899</v>
      </c>
    </row>
    <row r="3008" spans="1:2" x14ac:dyDescent="0.2">
      <c r="A3008" s="1">
        <f>'Raw data'!AU3011</f>
        <v>42820</v>
      </c>
      <c r="B3008">
        <f>'Raw data'!AV3011</f>
        <v>53179.127733563902</v>
      </c>
    </row>
    <row r="3009" spans="1:2" x14ac:dyDescent="0.2">
      <c r="A3009" s="1">
        <f>'Raw data'!AU3012</f>
        <v>42821</v>
      </c>
      <c r="B3009">
        <f>'Raw data'!AV3012</f>
        <v>50224.731748365914</v>
      </c>
    </row>
    <row r="3010" spans="1:2" x14ac:dyDescent="0.2">
      <c r="A3010" s="1">
        <f>'Raw data'!AU3013</f>
        <v>42822</v>
      </c>
      <c r="B3010">
        <f>'Raw data'!AV3013</f>
        <v>47270.335763167925</v>
      </c>
    </row>
    <row r="3011" spans="1:2" x14ac:dyDescent="0.2">
      <c r="A3011" s="1">
        <f>'Raw data'!AU3014</f>
        <v>42823</v>
      </c>
      <c r="B3011">
        <f>'Raw data'!AV3014</f>
        <v>50224.731748365914</v>
      </c>
    </row>
    <row r="3012" spans="1:2" x14ac:dyDescent="0.2">
      <c r="A3012" s="1">
        <f>'Raw data'!AU3015</f>
        <v>42824</v>
      </c>
      <c r="B3012">
        <f>'Raw data'!AV3015</f>
        <v>44315.939777969914</v>
      </c>
    </row>
    <row r="3013" spans="1:2" x14ac:dyDescent="0.2">
      <c r="A3013" s="1">
        <f>'Raw data'!AU3016</f>
        <v>42825</v>
      </c>
      <c r="B3013">
        <f>'Raw data'!AV3016</f>
        <v>44315.939777969914</v>
      </c>
    </row>
    <row r="3014" spans="1:2" x14ac:dyDescent="0.2">
      <c r="A3014" s="1">
        <f>'Raw data'!AU3017</f>
        <v>42826</v>
      </c>
      <c r="B3014">
        <f>'Raw data'!AV3017</f>
        <v>47270.335763167925</v>
      </c>
    </row>
    <row r="3015" spans="1:2" x14ac:dyDescent="0.2">
      <c r="A3015" s="1">
        <f>'Raw data'!AU3018</f>
        <v>42827</v>
      </c>
      <c r="B3015">
        <f>'Raw data'!AV3018</f>
        <v>44315.939777969914</v>
      </c>
    </row>
    <row r="3016" spans="1:2" x14ac:dyDescent="0.2">
      <c r="A3016" s="1">
        <f>'Raw data'!AU3019</f>
        <v>42828</v>
      </c>
      <c r="B3016">
        <f>'Raw data'!AV3019</f>
        <v>47270.335763167925</v>
      </c>
    </row>
    <row r="3017" spans="1:2" x14ac:dyDescent="0.2">
      <c r="A3017" s="1">
        <f>'Raw data'!AU3020</f>
        <v>42829</v>
      </c>
      <c r="B3017">
        <f>'Raw data'!AV3020</f>
        <v>47270.335763167925</v>
      </c>
    </row>
    <row r="3018" spans="1:2" x14ac:dyDescent="0.2">
      <c r="A3018" s="1">
        <f>'Raw data'!AU3021</f>
        <v>42830</v>
      </c>
      <c r="B3018">
        <f>'Raw data'!AV3021</f>
        <v>44315.939777969914</v>
      </c>
    </row>
    <row r="3019" spans="1:2" x14ac:dyDescent="0.2">
      <c r="A3019" s="1">
        <f>'Raw data'!AU3022</f>
        <v>42831</v>
      </c>
      <c r="B3019">
        <f>'Raw data'!AV3022</f>
        <v>47270.335763167925</v>
      </c>
    </row>
    <row r="3020" spans="1:2" x14ac:dyDescent="0.2">
      <c r="A3020" s="1">
        <f>'Raw data'!AU3023</f>
        <v>42832</v>
      </c>
      <c r="B3020">
        <f>'Raw data'!AV3023</f>
        <v>47270.335763167925</v>
      </c>
    </row>
    <row r="3021" spans="1:2" x14ac:dyDescent="0.2">
      <c r="A3021" s="1">
        <f>'Raw data'!AU3024</f>
        <v>42833</v>
      </c>
      <c r="B3021">
        <f>'Raw data'!AV3024</f>
        <v>47270.335763167925</v>
      </c>
    </row>
    <row r="3022" spans="1:2" x14ac:dyDescent="0.2">
      <c r="A3022" s="1">
        <f>'Raw data'!AU3025</f>
        <v>42834</v>
      </c>
      <c r="B3022">
        <f>'Raw data'!AV3025</f>
        <v>44315.939777969914</v>
      </c>
    </row>
    <row r="3023" spans="1:2" x14ac:dyDescent="0.2">
      <c r="A3023" s="1">
        <f>'Raw data'!AU3026</f>
        <v>42835</v>
      </c>
      <c r="B3023">
        <f>'Raw data'!AV3026</f>
        <v>44315.939777969914</v>
      </c>
    </row>
    <row r="3024" spans="1:2" x14ac:dyDescent="0.2">
      <c r="A3024" s="1">
        <f>'Raw data'!AU3027</f>
        <v>42836</v>
      </c>
      <c r="B3024">
        <f>'Raw data'!AV3027</f>
        <v>50224.731748365914</v>
      </c>
    </row>
    <row r="3025" spans="1:2" x14ac:dyDescent="0.2">
      <c r="A3025" s="1">
        <f>'Raw data'!AU3028</f>
        <v>42837</v>
      </c>
      <c r="B3025">
        <f>'Raw data'!AV3028</f>
        <v>44315.939777969914</v>
      </c>
    </row>
    <row r="3026" spans="1:2" x14ac:dyDescent="0.2">
      <c r="A3026" s="1">
        <f>'Raw data'!AU3029</f>
        <v>42838</v>
      </c>
      <c r="B3026">
        <f>'Raw data'!AV3029</f>
        <v>47270.335763167925</v>
      </c>
    </row>
    <row r="3027" spans="1:2" x14ac:dyDescent="0.2">
      <c r="A3027" s="1">
        <f>'Raw data'!AU3030</f>
        <v>42839</v>
      </c>
      <c r="B3027">
        <f>'Raw data'!AV3030</f>
        <v>44315.939777969914</v>
      </c>
    </row>
    <row r="3028" spans="1:2" x14ac:dyDescent="0.2">
      <c r="A3028" s="1">
        <f>'Raw data'!AU3031</f>
        <v>42840</v>
      </c>
      <c r="B3028">
        <f>'Raw data'!AV3031</f>
        <v>41361.543792771939</v>
      </c>
    </row>
    <row r="3029" spans="1:2" x14ac:dyDescent="0.2">
      <c r="A3029" s="1">
        <f>'Raw data'!AU3032</f>
        <v>42841</v>
      </c>
      <c r="B3029">
        <f>'Raw data'!AV3032</f>
        <v>41361.543792771939</v>
      </c>
    </row>
    <row r="3030" spans="1:2" x14ac:dyDescent="0.2">
      <c r="A3030" s="1">
        <f>'Raw data'!AU3033</f>
        <v>42842</v>
      </c>
      <c r="B3030">
        <f>'Raw data'!AV3033</f>
        <v>44315.939777969914</v>
      </c>
    </row>
    <row r="3031" spans="1:2" x14ac:dyDescent="0.2">
      <c r="A3031" s="1">
        <f>'Raw data'!AU3034</f>
        <v>42843</v>
      </c>
      <c r="B3031">
        <f>'Raw data'!AV3034</f>
        <v>50224.731748365914</v>
      </c>
    </row>
    <row r="3032" spans="1:2" x14ac:dyDescent="0.2">
      <c r="A3032" s="1">
        <f>'Raw data'!AU3035</f>
        <v>42844</v>
      </c>
      <c r="B3032">
        <f>'Raw data'!AV3035</f>
        <v>44315.939777969914</v>
      </c>
    </row>
    <row r="3033" spans="1:2" x14ac:dyDescent="0.2">
      <c r="A3033" s="1">
        <f>'Raw data'!AU3036</f>
        <v>42845</v>
      </c>
      <c r="B3033">
        <f>'Raw data'!AV3036</f>
        <v>44315.939777969914</v>
      </c>
    </row>
    <row r="3034" spans="1:2" x14ac:dyDescent="0.2">
      <c r="A3034" s="1">
        <f>'Raw data'!AU3037</f>
        <v>42846</v>
      </c>
      <c r="B3034">
        <f>'Raw data'!AV3037</f>
        <v>47270.335763167925</v>
      </c>
    </row>
    <row r="3035" spans="1:2" x14ac:dyDescent="0.2">
      <c r="A3035" s="1">
        <f>'Raw data'!AU3038</f>
        <v>42847</v>
      </c>
      <c r="B3035">
        <f>'Raw data'!AV3038</f>
        <v>44315.939777969914</v>
      </c>
    </row>
    <row r="3036" spans="1:2" x14ac:dyDescent="0.2">
      <c r="A3036" s="1">
        <f>'Raw data'!AU3039</f>
        <v>42848</v>
      </c>
      <c r="B3036">
        <f>'Raw data'!AV3039</f>
        <v>41361.543792771939</v>
      </c>
    </row>
    <row r="3037" spans="1:2" x14ac:dyDescent="0.2">
      <c r="A3037" s="1">
        <f>'Raw data'!AU3040</f>
        <v>42849</v>
      </c>
      <c r="B3037">
        <f>'Raw data'!AV3040</f>
        <v>44315.939777969914</v>
      </c>
    </row>
    <row r="3038" spans="1:2" x14ac:dyDescent="0.2">
      <c r="A3038" s="1">
        <f>'Raw data'!AU3041</f>
        <v>42850</v>
      </c>
      <c r="B3038">
        <f>'Raw data'!AV3041</f>
        <v>50224.731748365914</v>
      </c>
    </row>
    <row r="3039" spans="1:2" x14ac:dyDescent="0.2">
      <c r="A3039" s="1">
        <f>'Raw data'!AU3042</f>
        <v>42851</v>
      </c>
      <c r="B3039">
        <f>'Raw data'!AV3042</f>
        <v>53179.127733563902</v>
      </c>
    </row>
    <row r="3040" spans="1:2" x14ac:dyDescent="0.2">
      <c r="A3040" s="1">
        <f>'Raw data'!AU3043</f>
        <v>42852</v>
      </c>
      <c r="B3040">
        <f>'Raw data'!AV3043</f>
        <v>53179.127733563902</v>
      </c>
    </row>
    <row r="3041" spans="1:2" x14ac:dyDescent="0.2">
      <c r="A3041" s="1">
        <f>'Raw data'!AU3044</f>
        <v>42853</v>
      </c>
      <c r="B3041">
        <f>'Raw data'!AV3044</f>
        <v>53179.127733563902</v>
      </c>
    </row>
    <row r="3042" spans="1:2" x14ac:dyDescent="0.2">
      <c r="A3042" s="1">
        <f>'Raw data'!AU3045</f>
        <v>42854</v>
      </c>
      <c r="B3042">
        <f>'Raw data'!AV3045</f>
        <v>50224.731748365914</v>
      </c>
    </row>
    <row r="3043" spans="1:2" x14ac:dyDescent="0.2">
      <c r="A3043" s="1">
        <f>'Raw data'!AU3046</f>
        <v>42855</v>
      </c>
      <c r="B3043">
        <f>'Raw data'!AV3046</f>
        <v>50224.731748365914</v>
      </c>
    </row>
    <row r="3044" spans="1:2" x14ac:dyDescent="0.2">
      <c r="A3044" s="1">
        <f>'Raw data'!AU3047</f>
        <v>42856</v>
      </c>
      <c r="B3044">
        <f>'Raw data'!AV3047</f>
        <v>59087.919703959873</v>
      </c>
    </row>
    <row r="3045" spans="1:2" x14ac:dyDescent="0.2">
      <c r="A3045" s="1">
        <f>'Raw data'!AU3048</f>
        <v>42857</v>
      </c>
      <c r="B3045">
        <f>'Raw data'!AV3048</f>
        <v>67951.107659553876</v>
      </c>
    </row>
    <row r="3046" spans="1:2" x14ac:dyDescent="0.2">
      <c r="A3046" s="1">
        <f>'Raw data'!AU3049</f>
        <v>42858</v>
      </c>
      <c r="B3046">
        <f>'Raw data'!AV3049</f>
        <v>64996.711674355895</v>
      </c>
    </row>
    <row r="3047" spans="1:2" x14ac:dyDescent="0.2">
      <c r="A3047" s="1">
        <f>'Raw data'!AU3050</f>
        <v>42859</v>
      </c>
      <c r="B3047">
        <f>'Raw data'!AV3050</f>
        <v>82723.087585543879</v>
      </c>
    </row>
    <row r="3048" spans="1:2" x14ac:dyDescent="0.2">
      <c r="A3048" s="1">
        <f>'Raw data'!AU3051</f>
        <v>42860</v>
      </c>
      <c r="B3048">
        <f>'Raw data'!AV3051</f>
        <v>76814.295615147857</v>
      </c>
    </row>
    <row r="3049" spans="1:2" x14ac:dyDescent="0.2">
      <c r="A3049" s="1">
        <f>'Raw data'!AU3052</f>
        <v>42861</v>
      </c>
      <c r="B3049">
        <f>'Raw data'!AV3052</f>
        <v>67951.107659553876</v>
      </c>
    </row>
    <row r="3050" spans="1:2" x14ac:dyDescent="0.2">
      <c r="A3050" s="1">
        <f>'Raw data'!AU3053</f>
        <v>42862</v>
      </c>
      <c r="B3050">
        <f>'Raw data'!AV3053</f>
        <v>64996.711674355895</v>
      </c>
    </row>
    <row r="3051" spans="1:2" x14ac:dyDescent="0.2">
      <c r="A3051" s="1">
        <f>'Raw data'!AU3054</f>
        <v>42863</v>
      </c>
      <c r="B3051">
        <f>'Raw data'!AV3054</f>
        <v>70905.50364475188</v>
      </c>
    </row>
    <row r="3052" spans="1:2" x14ac:dyDescent="0.2">
      <c r="A3052" s="1">
        <f>'Raw data'!AU3055</f>
        <v>42864</v>
      </c>
      <c r="B3052">
        <f>'Raw data'!AV3055</f>
        <v>88631.879555939828</v>
      </c>
    </row>
    <row r="3053" spans="1:2" x14ac:dyDescent="0.2">
      <c r="A3053" s="1">
        <f>'Raw data'!AU3056</f>
        <v>42865</v>
      </c>
      <c r="B3053">
        <f>'Raw data'!AV3056</f>
        <v>79768.691600345846</v>
      </c>
    </row>
    <row r="3054" spans="1:2" x14ac:dyDescent="0.2">
      <c r="A3054" s="1">
        <f>'Raw data'!AU3057</f>
        <v>42866</v>
      </c>
      <c r="B3054">
        <f>'Raw data'!AV3057</f>
        <v>91586.275541137831</v>
      </c>
    </row>
    <row r="3055" spans="1:2" x14ac:dyDescent="0.2">
      <c r="A3055" s="1">
        <f>'Raw data'!AU3058</f>
        <v>42867</v>
      </c>
      <c r="B3055">
        <f>'Raw data'!AV3058</f>
        <v>106358.2554671278</v>
      </c>
    </row>
    <row r="3056" spans="1:2" x14ac:dyDescent="0.2">
      <c r="A3056" s="1">
        <f>'Raw data'!AU3059</f>
        <v>42868</v>
      </c>
      <c r="B3056">
        <f>'Raw data'!AV3059</f>
        <v>112267.0474375238</v>
      </c>
    </row>
    <row r="3057" spans="1:2" x14ac:dyDescent="0.2">
      <c r="A3057" s="1">
        <f>'Raw data'!AU3060</f>
        <v>42869</v>
      </c>
      <c r="B3057">
        <f>'Raw data'!AV3060</f>
        <v>94540.671526335849</v>
      </c>
    </row>
    <row r="3058" spans="1:2" x14ac:dyDescent="0.2">
      <c r="A3058" s="1">
        <f>'Raw data'!AU3061</f>
        <v>42870</v>
      </c>
      <c r="B3058">
        <f>'Raw data'!AV3061</f>
        <v>135902.21531910775</v>
      </c>
    </row>
    <row r="3059" spans="1:2" x14ac:dyDescent="0.2">
      <c r="A3059" s="1">
        <f>'Raw data'!AU3062</f>
        <v>42871</v>
      </c>
      <c r="B3059">
        <f>'Raw data'!AV3062</f>
        <v>118175.83940791975</v>
      </c>
    </row>
    <row r="3060" spans="1:2" x14ac:dyDescent="0.2">
      <c r="A3060" s="1">
        <f>'Raw data'!AU3063</f>
        <v>42872</v>
      </c>
      <c r="B3060">
        <f>'Raw data'!AV3063</f>
        <v>94540.671526335849</v>
      </c>
    </row>
    <row r="3061" spans="1:2" x14ac:dyDescent="0.2">
      <c r="A3061" s="1">
        <f>'Raw data'!AU3064</f>
        <v>42873</v>
      </c>
      <c r="B3061">
        <f>'Raw data'!AV3064</f>
        <v>88631.879555939828</v>
      </c>
    </row>
    <row r="3062" spans="1:2" x14ac:dyDescent="0.2">
      <c r="A3062" s="1">
        <f>'Raw data'!AU3065</f>
        <v>42874</v>
      </c>
      <c r="B3062">
        <f>'Raw data'!AV3065</f>
        <v>97495.067511533838</v>
      </c>
    </row>
    <row r="3063" spans="1:2" x14ac:dyDescent="0.2">
      <c r="A3063" s="1">
        <f>'Raw data'!AU3066</f>
        <v>42875</v>
      </c>
      <c r="B3063">
        <f>'Raw data'!AV3066</f>
        <v>97495.067511533838</v>
      </c>
    </row>
    <row r="3064" spans="1:2" x14ac:dyDescent="0.2">
      <c r="A3064" s="1">
        <f>'Raw data'!AU3067</f>
        <v>42876</v>
      </c>
      <c r="B3064">
        <f>'Raw data'!AV3067</f>
        <v>100449.46349673183</v>
      </c>
    </row>
    <row r="3065" spans="1:2" x14ac:dyDescent="0.2">
      <c r="A3065" s="1">
        <f>'Raw data'!AU3068</f>
        <v>42877</v>
      </c>
      <c r="B3065">
        <f>'Raw data'!AV3068</f>
        <v>183172.55108227566</v>
      </c>
    </row>
    <row r="3066" spans="1:2" x14ac:dyDescent="0.2">
      <c r="A3066" s="1">
        <f>'Raw data'!AU3069</f>
        <v>42878</v>
      </c>
      <c r="B3066">
        <f>'Raw data'!AV3069</f>
        <v>197944.53100826562</v>
      </c>
    </row>
    <row r="3067" spans="1:2" x14ac:dyDescent="0.2">
      <c r="A3067" s="1">
        <f>'Raw data'!AU3070</f>
        <v>42879</v>
      </c>
      <c r="B3067">
        <f>'Raw data'!AV3070</f>
        <v>215670.90691945358</v>
      </c>
    </row>
    <row r="3068" spans="1:2" x14ac:dyDescent="0.2">
      <c r="A3068" s="1">
        <f>'Raw data'!AU3071</f>
        <v>42880</v>
      </c>
      <c r="B3068">
        <f>'Raw data'!AV3071</f>
        <v>295439.59851979947</v>
      </c>
    </row>
    <row r="3069" spans="1:2" x14ac:dyDescent="0.2">
      <c r="A3069" s="1">
        <f>'Raw data'!AU3072</f>
        <v>42881</v>
      </c>
      <c r="B3069">
        <f>'Raw data'!AV3072</f>
        <v>233397.2828306416</v>
      </c>
    </row>
    <row r="3070" spans="1:2" x14ac:dyDescent="0.2">
      <c r="A3070" s="1">
        <f>'Raw data'!AU3073</f>
        <v>42882</v>
      </c>
      <c r="B3070">
        <f>'Raw data'!AV3073</f>
        <v>183172.55108227566</v>
      </c>
    </row>
    <row r="3071" spans="1:2" x14ac:dyDescent="0.2">
      <c r="A3071" s="1">
        <f>'Raw data'!AU3074</f>
        <v>42883</v>
      </c>
      <c r="B3071">
        <f>'Raw data'!AV3074</f>
        <v>124084.63137831578</v>
      </c>
    </row>
    <row r="3072" spans="1:2" x14ac:dyDescent="0.2">
      <c r="A3072" s="1">
        <f>'Raw data'!AU3075</f>
        <v>42884</v>
      </c>
      <c r="B3072">
        <f>'Raw data'!AV3075</f>
        <v>121130.23539311781</v>
      </c>
    </row>
    <row r="3073" spans="1:2" x14ac:dyDescent="0.2">
      <c r="A3073" s="1">
        <f>'Raw data'!AU3076</f>
        <v>42885</v>
      </c>
      <c r="B3073">
        <f>'Raw data'!AV3076</f>
        <v>121130.23539311781</v>
      </c>
    </row>
    <row r="3074" spans="1:2" x14ac:dyDescent="0.2">
      <c r="A3074" s="1">
        <f>'Raw data'!AU3077</f>
        <v>42886</v>
      </c>
      <c r="B3074">
        <f>'Raw data'!AV3077</f>
        <v>121130.23539311781</v>
      </c>
    </row>
    <row r="3075" spans="1:2" x14ac:dyDescent="0.2">
      <c r="A3075" s="1">
        <f>'Raw data'!AU3078</f>
        <v>42887</v>
      </c>
      <c r="B3075">
        <f>'Raw data'!AV3078</f>
        <v>115221.4434227218</v>
      </c>
    </row>
    <row r="3076" spans="1:2" x14ac:dyDescent="0.2">
      <c r="A3076" s="1">
        <f>'Raw data'!AU3079</f>
        <v>42888</v>
      </c>
      <c r="B3076">
        <f>'Raw data'!AV3079</f>
        <v>100449.46349673183</v>
      </c>
    </row>
    <row r="3077" spans="1:2" x14ac:dyDescent="0.2">
      <c r="A3077" s="1">
        <f>'Raw data'!AU3080</f>
        <v>42889</v>
      </c>
      <c r="B3077">
        <f>'Raw data'!AV3080</f>
        <v>97495.067511533838</v>
      </c>
    </row>
    <row r="3078" spans="1:2" x14ac:dyDescent="0.2">
      <c r="A3078" s="1">
        <f>'Raw data'!AU3081</f>
        <v>42890</v>
      </c>
      <c r="B3078">
        <f>'Raw data'!AV3081</f>
        <v>91586.275541137831</v>
      </c>
    </row>
    <row r="3079" spans="1:2" x14ac:dyDescent="0.2">
      <c r="A3079" s="1">
        <f>'Raw data'!AU3082</f>
        <v>42891</v>
      </c>
      <c r="B3079">
        <f>'Raw data'!AV3082</f>
        <v>103403.8594819298</v>
      </c>
    </row>
    <row r="3080" spans="1:2" x14ac:dyDescent="0.2">
      <c r="A3080" s="1">
        <f>'Raw data'!AU3083</f>
        <v>42892</v>
      </c>
      <c r="B3080">
        <f>'Raw data'!AV3083</f>
        <v>159537.38320069169</v>
      </c>
    </row>
    <row r="3081" spans="1:2" x14ac:dyDescent="0.2">
      <c r="A3081" s="1">
        <f>'Raw data'!AU3084</f>
        <v>42893</v>
      </c>
      <c r="B3081">
        <f>'Raw data'!AV3084</f>
        <v>135902.21531910775</v>
      </c>
    </row>
    <row r="3082" spans="1:2" x14ac:dyDescent="0.2">
      <c r="A3082" s="1">
        <f>'Raw data'!AU3085</f>
        <v>42894</v>
      </c>
      <c r="B3082">
        <f>'Raw data'!AV3085</f>
        <v>112267.0474375238</v>
      </c>
    </row>
    <row r="3083" spans="1:2" x14ac:dyDescent="0.2">
      <c r="A3083" s="1">
        <f>'Raw data'!AU3086</f>
        <v>42895</v>
      </c>
      <c r="B3083">
        <f>'Raw data'!AV3086</f>
        <v>109312.65145232582</v>
      </c>
    </row>
    <row r="3084" spans="1:2" x14ac:dyDescent="0.2">
      <c r="A3084" s="1">
        <f>'Raw data'!AU3087</f>
        <v>42896</v>
      </c>
      <c r="B3084">
        <f>'Raw data'!AV3087</f>
        <v>100449.46349673183</v>
      </c>
    </row>
    <row r="3085" spans="1:2" x14ac:dyDescent="0.2">
      <c r="A3085" s="1">
        <f>'Raw data'!AU3088</f>
        <v>42897</v>
      </c>
      <c r="B3085">
        <f>'Raw data'!AV3088</f>
        <v>106358.2554671278</v>
      </c>
    </row>
    <row r="3086" spans="1:2" x14ac:dyDescent="0.2">
      <c r="A3086" s="1">
        <f>'Raw data'!AU3089</f>
        <v>42898</v>
      </c>
      <c r="B3086">
        <f>'Raw data'!AV3089</f>
        <v>153628.59123029571</v>
      </c>
    </row>
    <row r="3087" spans="1:2" x14ac:dyDescent="0.2">
      <c r="A3087" s="1">
        <f>'Raw data'!AU3090</f>
        <v>42899</v>
      </c>
      <c r="B3087">
        <f>'Raw data'!AV3090</f>
        <v>132947.81933390975</v>
      </c>
    </row>
    <row r="3088" spans="1:2" x14ac:dyDescent="0.2">
      <c r="A3088" s="1">
        <f>'Raw data'!AU3091</f>
        <v>42900</v>
      </c>
      <c r="B3088">
        <f>'Raw data'!AV3091</f>
        <v>121130.23539311781</v>
      </c>
    </row>
    <row r="3089" spans="1:2" x14ac:dyDescent="0.2">
      <c r="A3089" s="1">
        <f>'Raw data'!AU3092</f>
        <v>42901</v>
      </c>
      <c r="B3089">
        <f>'Raw data'!AV3092</f>
        <v>165446.17517108776</v>
      </c>
    </row>
    <row r="3090" spans="1:2" x14ac:dyDescent="0.2">
      <c r="A3090" s="1">
        <f>'Raw data'!AU3093</f>
        <v>42902</v>
      </c>
      <c r="B3090">
        <f>'Raw data'!AV3093</f>
        <v>115221.4434227218</v>
      </c>
    </row>
    <row r="3091" spans="1:2" x14ac:dyDescent="0.2">
      <c r="A3091" s="1">
        <f>'Raw data'!AU3094</f>
        <v>42903</v>
      </c>
      <c r="B3091">
        <f>'Raw data'!AV3094</f>
        <v>97495.067511533838</v>
      </c>
    </row>
    <row r="3092" spans="1:2" x14ac:dyDescent="0.2">
      <c r="A3092" s="1">
        <f>'Raw data'!AU3095</f>
        <v>42904</v>
      </c>
      <c r="B3092">
        <f>'Raw data'!AV3095</f>
        <v>94540.671526335849</v>
      </c>
    </row>
    <row r="3093" spans="1:2" x14ac:dyDescent="0.2">
      <c r="A3093" s="1">
        <f>'Raw data'!AU3096</f>
        <v>42905</v>
      </c>
      <c r="B3093">
        <f>'Raw data'!AV3096</f>
        <v>94540.671526335849</v>
      </c>
    </row>
    <row r="3094" spans="1:2" x14ac:dyDescent="0.2">
      <c r="A3094" s="1">
        <f>'Raw data'!AU3097</f>
        <v>42906</v>
      </c>
      <c r="B3094">
        <f>'Raw data'!AV3097</f>
        <v>100449.46349673183</v>
      </c>
    </row>
    <row r="3095" spans="1:2" x14ac:dyDescent="0.2">
      <c r="A3095" s="1">
        <f>'Raw data'!AU3098</f>
        <v>42907</v>
      </c>
      <c r="B3095">
        <f>'Raw data'!AV3098</f>
        <v>106358.2554671278</v>
      </c>
    </row>
    <row r="3096" spans="1:2" x14ac:dyDescent="0.2">
      <c r="A3096" s="1">
        <f>'Raw data'!AU3099</f>
        <v>42908</v>
      </c>
      <c r="B3096">
        <f>'Raw data'!AV3099</f>
        <v>103403.8594819298</v>
      </c>
    </row>
    <row r="3097" spans="1:2" x14ac:dyDescent="0.2">
      <c r="A3097" s="1">
        <f>'Raw data'!AU3100</f>
        <v>42909</v>
      </c>
      <c r="B3097">
        <f>'Raw data'!AV3100</f>
        <v>97495.067511533838</v>
      </c>
    </row>
    <row r="3098" spans="1:2" x14ac:dyDescent="0.2">
      <c r="A3098" s="1">
        <f>'Raw data'!AU3101</f>
        <v>42910</v>
      </c>
      <c r="B3098">
        <f>'Raw data'!AV3101</f>
        <v>97495.067511533838</v>
      </c>
    </row>
    <row r="3099" spans="1:2" x14ac:dyDescent="0.2">
      <c r="A3099" s="1">
        <f>'Raw data'!AU3102</f>
        <v>42911</v>
      </c>
      <c r="B3099">
        <f>'Raw data'!AV3102</f>
        <v>91586.275541137831</v>
      </c>
    </row>
    <row r="3100" spans="1:2" x14ac:dyDescent="0.2">
      <c r="A3100" s="1">
        <f>'Raw data'!AU3103</f>
        <v>42912</v>
      </c>
      <c r="B3100">
        <f>'Raw data'!AV3103</f>
        <v>109312.65145232582</v>
      </c>
    </row>
    <row r="3101" spans="1:2" x14ac:dyDescent="0.2">
      <c r="A3101" s="1">
        <f>'Raw data'!AU3104</f>
        <v>42913</v>
      </c>
      <c r="B3101">
        <f>'Raw data'!AV3104</f>
        <v>129993.42334871179</v>
      </c>
    </row>
    <row r="3102" spans="1:2" x14ac:dyDescent="0.2">
      <c r="A3102" s="1">
        <f>'Raw data'!AU3105</f>
        <v>42914</v>
      </c>
      <c r="B3102">
        <f>'Raw data'!AV3105</f>
        <v>121130.23539311781</v>
      </c>
    </row>
    <row r="3103" spans="1:2" x14ac:dyDescent="0.2">
      <c r="A3103" s="1">
        <f>'Raw data'!AU3106</f>
        <v>42915</v>
      </c>
      <c r="B3103">
        <f>'Raw data'!AV3106</f>
        <v>97495.067511533838</v>
      </c>
    </row>
    <row r="3104" spans="1:2" x14ac:dyDescent="0.2">
      <c r="A3104" s="1">
        <f>'Raw data'!AU3107</f>
        <v>42916</v>
      </c>
      <c r="B3104">
        <f>'Raw data'!AV3107</f>
        <v>88631.879555939828</v>
      </c>
    </row>
    <row r="3105" spans="1:2" x14ac:dyDescent="0.2">
      <c r="A3105" s="1">
        <f>'Raw data'!AU3108</f>
        <v>42917</v>
      </c>
      <c r="B3105">
        <f>'Raw data'!AV3108</f>
        <v>85677.483570741853</v>
      </c>
    </row>
    <row r="3106" spans="1:2" x14ac:dyDescent="0.2">
      <c r="A3106" s="1">
        <f>'Raw data'!AU3109</f>
        <v>42918</v>
      </c>
      <c r="B3106">
        <f>'Raw data'!AV3109</f>
        <v>85677.483570741853</v>
      </c>
    </row>
    <row r="3107" spans="1:2" x14ac:dyDescent="0.2">
      <c r="A3107" s="1">
        <f>'Raw data'!AU3110</f>
        <v>42919</v>
      </c>
      <c r="B3107">
        <f>'Raw data'!AV3110</f>
        <v>85677.483570741853</v>
      </c>
    </row>
    <row r="3108" spans="1:2" x14ac:dyDescent="0.2">
      <c r="A3108" s="1">
        <f>'Raw data'!AU3111</f>
        <v>42920</v>
      </c>
      <c r="B3108">
        <f>'Raw data'!AV3111</f>
        <v>88631.879555939828</v>
      </c>
    </row>
    <row r="3109" spans="1:2" x14ac:dyDescent="0.2">
      <c r="A3109" s="1">
        <f>'Raw data'!AU3112</f>
        <v>42921</v>
      </c>
      <c r="B3109">
        <f>'Raw data'!AV3112</f>
        <v>88631.879555939828</v>
      </c>
    </row>
    <row r="3110" spans="1:2" x14ac:dyDescent="0.2">
      <c r="A3110" s="1">
        <f>'Raw data'!AU3113</f>
        <v>42922</v>
      </c>
      <c r="B3110">
        <f>'Raw data'!AV3113</f>
        <v>85677.483570741853</v>
      </c>
    </row>
    <row r="3111" spans="1:2" x14ac:dyDescent="0.2">
      <c r="A3111" s="1">
        <f>'Raw data'!AU3114</f>
        <v>42923</v>
      </c>
      <c r="B3111">
        <f>'Raw data'!AV3114</f>
        <v>85677.483570741853</v>
      </c>
    </row>
    <row r="3112" spans="1:2" x14ac:dyDescent="0.2">
      <c r="A3112" s="1">
        <f>'Raw data'!AU3115</f>
        <v>42924</v>
      </c>
      <c r="B3112">
        <f>'Raw data'!AV3115</f>
        <v>85677.483570741853</v>
      </c>
    </row>
    <row r="3113" spans="1:2" x14ac:dyDescent="0.2">
      <c r="A3113" s="1">
        <f>'Raw data'!AU3116</f>
        <v>42925</v>
      </c>
      <c r="B3113">
        <f>'Raw data'!AV3116</f>
        <v>82723.087585543879</v>
      </c>
    </row>
    <row r="3114" spans="1:2" x14ac:dyDescent="0.2">
      <c r="A3114" s="1">
        <f>'Raw data'!AU3117</f>
        <v>42926</v>
      </c>
      <c r="B3114">
        <f>'Raw data'!AV3117</f>
        <v>91586.275541137831</v>
      </c>
    </row>
    <row r="3115" spans="1:2" x14ac:dyDescent="0.2">
      <c r="A3115" s="1">
        <f>'Raw data'!AU3118</f>
        <v>42927</v>
      </c>
      <c r="B3115">
        <f>'Raw data'!AV3118</f>
        <v>103403.8594819298</v>
      </c>
    </row>
    <row r="3116" spans="1:2" x14ac:dyDescent="0.2">
      <c r="A3116" s="1">
        <f>'Raw data'!AU3119</f>
        <v>42928</v>
      </c>
      <c r="B3116">
        <f>'Raw data'!AV3119</f>
        <v>100449.46349673183</v>
      </c>
    </row>
    <row r="3117" spans="1:2" x14ac:dyDescent="0.2">
      <c r="A3117" s="1">
        <f>'Raw data'!AU3120</f>
        <v>42929</v>
      </c>
      <c r="B3117">
        <f>'Raw data'!AV3120</f>
        <v>91586.275541137831</v>
      </c>
    </row>
    <row r="3118" spans="1:2" x14ac:dyDescent="0.2">
      <c r="A3118" s="1">
        <f>'Raw data'!AU3121</f>
        <v>42930</v>
      </c>
      <c r="B3118">
        <f>'Raw data'!AV3121</f>
        <v>94540.671526335849</v>
      </c>
    </row>
    <row r="3119" spans="1:2" x14ac:dyDescent="0.2">
      <c r="A3119" s="1">
        <f>'Raw data'!AU3122</f>
        <v>42931</v>
      </c>
      <c r="B3119">
        <f>'Raw data'!AV3122</f>
        <v>103403.8594819298</v>
      </c>
    </row>
    <row r="3120" spans="1:2" x14ac:dyDescent="0.2">
      <c r="A3120" s="1">
        <f>'Raw data'!AU3123</f>
        <v>42932</v>
      </c>
      <c r="B3120">
        <f>'Raw data'!AV3123</f>
        <v>112267.0474375238</v>
      </c>
    </row>
    <row r="3121" spans="1:2" x14ac:dyDescent="0.2">
      <c r="A3121" s="1">
        <f>'Raw data'!AU3124</f>
        <v>42933</v>
      </c>
      <c r="B3121">
        <f>'Raw data'!AV3124</f>
        <v>109312.65145232582</v>
      </c>
    </row>
    <row r="3122" spans="1:2" x14ac:dyDescent="0.2">
      <c r="A3122" s="1">
        <f>'Raw data'!AU3125</f>
        <v>42934</v>
      </c>
      <c r="B3122">
        <f>'Raw data'!AV3125</f>
        <v>109312.65145232582</v>
      </c>
    </row>
    <row r="3123" spans="1:2" x14ac:dyDescent="0.2">
      <c r="A3123" s="1">
        <f>'Raw data'!AU3126</f>
        <v>42935</v>
      </c>
      <c r="B3123">
        <f>'Raw data'!AV3126</f>
        <v>100449.46349673183</v>
      </c>
    </row>
    <row r="3124" spans="1:2" x14ac:dyDescent="0.2">
      <c r="A3124" s="1">
        <f>'Raw data'!AU3127</f>
        <v>42936</v>
      </c>
      <c r="B3124">
        <f>'Raw data'!AV3127</f>
        <v>112267.0474375238</v>
      </c>
    </row>
    <row r="3125" spans="1:2" x14ac:dyDescent="0.2">
      <c r="A3125" s="1">
        <f>'Raw data'!AU3128</f>
        <v>42937</v>
      </c>
      <c r="B3125">
        <f>'Raw data'!AV3128</f>
        <v>109312.65145232582</v>
      </c>
    </row>
    <row r="3126" spans="1:2" x14ac:dyDescent="0.2">
      <c r="A3126" s="1">
        <f>'Raw data'!AU3129</f>
        <v>42938</v>
      </c>
      <c r="B3126">
        <f>'Raw data'!AV3129</f>
        <v>94540.671526335849</v>
      </c>
    </row>
    <row r="3127" spans="1:2" x14ac:dyDescent="0.2">
      <c r="A3127" s="1">
        <f>'Raw data'!AU3130</f>
        <v>42939</v>
      </c>
      <c r="B3127">
        <f>'Raw data'!AV3130</f>
        <v>97495.067511533838</v>
      </c>
    </row>
    <row r="3128" spans="1:2" x14ac:dyDescent="0.2">
      <c r="A3128" s="1">
        <f>'Raw data'!AU3131</f>
        <v>42940</v>
      </c>
      <c r="B3128">
        <f>'Raw data'!AV3131</f>
        <v>94540.671526335849</v>
      </c>
    </row>
    <row r="3129" spans="1:2" x14ac:dyDescent="0.2">
      <c r="A3129" s="1">
        <f>'Raw data'!AU3132</f>
        <v>42941</v>
      </c>
      <c r="B3129">
        <f>'Raw data'!AV3132</f>
        <v>103403.8594819298</v>
      </c>
    </row>
    <row r="3130" spans="1:2" x14ac:dyDescent="0.2">
      <c r="A3130" s="1">
        <f>'Raw data'!AU3133</f>
        <v>42942</v>
      </c>
      <c r="B3130">
        <f>'Raw data'!AV3133</f>
        <v>97495.067511533838</v>
      </c>
    </row>
    <row r="3131" spans="1:2" x14ac:dyDescent="0.2">
      <c r="A3131" s="1">
        <f>'Raw data'!AU3134</f>
        <v>42943</v>
      </c>
      <c r="B3131">
        <f>'Raw data'!AV3134</f>
        <v>94540.671526335849</v>
      </c>
    </row>
    <row r="3132" spans="1:2" x14ac:dyDescent="0.2">
      <c r="A3132" s="1">
        <f>'Raw data'!AU3135</f>
        <v>42944</v>
      </c>
      <c r="B3132">
        <f>'Raw data'!AV3135</f>
        <v>106358.2554671278</v>
      </c>
    </row>
    <row r="3133" spans="1:2" x14ac:dyDescent="0.2">
      <c r="A3133" s="1">
        <f>'Raw data'!AU3136</f>
        <v>42945</v>
      </c>
      <c r="B3133">
        <f>'Raw data'!AV3136</f>
        <v>91586.275541137831</v>
      </c>
    </row>
    <row r="3134" spans="1:2" x14ac:dyDescent="0.2">
      <c r="A3134" s="1">
        <f>'Raw data'!AU3137</f>
        <v>42946</v>
      </c>
      <c r="B3134">
        <f>'Raw data'!AV3137</f>
        <v>91586.275541137831</v>
      </c>
    </row>
    <row r="3135" spans="1:2" x14ac:dyDescent="0.2">
      <c r="A3135" s="1">
        <f>'Raw data'!AU3138</f>
        <v>42947</v>
      </c>
      <c r="B3135">
        <f>'Raw data'!AV3138</f>
        <v>112267.0474375238</v>
      </c>
    </row>
    <row r="3136" spans="1:2" x14ac:dyDescent="0.2">
      <c r="A3136" s="1">
        <f>'Raw data'!AU3139</f>
        <v>42948</v>
      </c>
      <c r="B3136">
        <f>'Raw data'!AV3139</f>
        <v>232525.98638754929</v>
      </c>
    </row>
    <row r="3137" spans="1:2" x14ac:dyDescent="0.2">
      <c r="A3137" s="1">
        <f>'Raw data'!AU3140</f>
        <v>42949</v>
      </c>
      <c r="B3137">
        <f>'Raw data'!AV3140</f>
        <v>214639.37205004552</v>
      </c>
    </row>
    <row r="3138" spans="1:2" x14ac:dyDescent="0.2">
      <c r="A3138" s="1">
        <f>'Raw data'!AU3141</f>
        <v>42950</v>
      </c>
      <c r="B3138">
        <f>'Raw data'!AV3141</f>
        <v>125206.30036252658</v>
      </c>
    </row>
    <row r="3139" spans="1:2" x14ac:dyDescent="0.2">
      <c r="A3139" s="1">
        <f>'Raw data'!AU3142</f>
        <v>42951</v>
      </c>
      <c r="B3139">
        <f>'Raw data'!AV3142</f>
        <v>107319.68602502276</v>
      </c>
    </row>
    <row r="3140" spans="1:2" x14ac:dyDescent="0.2">
      <c r="A3140" s="1">
        <f>'Raw data'!AU3143</f>
        <v>42952</v>
      </c>
      <c r="B3140">
        <f>'Raw data'!AV3143</f>
        <v>143092.91470003035</v>
      </c>
    </row>
    <row r="3141" spans="1:2" x14ac:dyDescent="0.2">
      <c r="A3141" s="1">
        <f>'Raw data'!AU3144</f>
        <v>42953</v>
      </c>
      <c r="B3141">
        <f>'Raw data'!AV3144</f>
        <v>125206.30036252658</v>
      </c>
    </row>
    <row r="3142" spans="1:2" x14ac:dyDescent="0.2">
      <c r="A3142" s="1">
        <f>'Raw data'!AU3145</f>
        <v>42954</v>
      </c>
      <c r="B3142">
        <f>'Raw data'!AV3145</f>
        <v>160979.52903753411</v>
      </c>
    </row>
    <row r="3143" spans="1:2" x14ac:dyDescent="0.2">
      <c r="A3143" s="1">
        <f>'Raw data'!AU3146</f>
        <v>42955</v>
      </c>
      <c r="B3143">
        <f>'Raw data'!AV3146</f>
        <v>160979.52903753411</v>
      </c>
    </row>
    <row r="3144" spans="1:2" x14ac:dyDescent="0.2">
      <c r="A3144" s="1">
        <f>'Raw data'!AU3147</f>
        <v>42956</v>
      </c>
      <c r="B3144">
        <f>'Raw data'!AV3147</f>
        <v>143092.91470003035</v>
      </c>
    </row>
    <row r="3145" spans="1:2" x14ac:dyDescent="0.2">
      <c r="A3145" s="1">
        <f>'Raw data'!AU3148</f>
        <v>42957</v>
      </c>
      <c r="B3145">
        <f>'Raw data'!AV3148</f>
        <v>125206.30036252658</v>
      </c>
    </row>
    <row r="3146" spans="1:2" x14ac:dyDescent="0.2">
      <c r="A3146" s="1">
        <f>'Raw data'!AU3149</f>
        <v>42958</v>
      </c>
      <c r="B3146">
        <f>'Raw data'!AV3149</f>
        <v>143092.91470003035</v>
      </c>
    </row>
    <row r="3147" spans="1:2" x14ac:dyDescent="0.2">
      <c r="A3147" s="1">
        <f>'Raw data'!AU3150</f>
        <v>42959</v>
      </c>
      <c r="B3147">
        <f>'Raw data'!AV3150</f>
        <v>160979.52903753411</v>
      </c>
    </row>
    <row r="3148" spans="1:2" x14ac:dyDescent="0.2">
      <c r="A3148" s="1">
        <f>'Raw data'!AU3151</f>
        <v>42960</v>
      </c>
      <c r="B3148">
        <f>'Raw data'!AV3151</f>
        <v>196752.75771254173</v>
      </c>
    </row>
    <row r="3149" spans="1:2" x14ac:dyDescent="0.2">
      <c r="A3149" s="1">
        <f>'Raw data'!AU3152</f>
        <v>42961</v>
      </c>
      <c r="B3149">
        <f>'Raw data'!AV3152</f>
        <v>250412.60072505317</v>
      </c>
    </row>
    <row r="3150" spans="1:2" x14ac:dyDescent="0.2">
      <c r="A3150" s="1">
        <f>'Raw data'!AU3153</f>
        <v>42962</v>
      </c>
      <c r="B3150">
        <f>'Raw data'!AV3153</f>
        <v>250412.60072505317</v>
      </c>
    </row>
    <row r="3151" spans="1:2" x14ac:dyDescent="0.2">
      <c r="A3151" s="1">
        <f>'Raw data'!AU3154</f>
        <v>42963</v>
      </c>
      <c r="B3151">
        <f>'Raw data'!AV3154</f>
        <v>196752.75771254173</v>
      </c>
    </row>
    <row r="3152" spans="1:2" x14ac:dyDescent="0.2">
      <c r="A3152" s="1">
        <f>'Raw data'!AU3155</f>
        <v>42964</v>
      </c>
      <c r="B3152">
        <f>'Raw data'!AV3155</f>
        <v>196752.75771254173</v>
      </c>
    </row>
    <row r="3153" spans="1:2" x14ac:dyDescent="0.2">
      <c r="A3153" s="1">
        <f>'Raw data'!AU3156</f>
        <v>42965</v>
      </c>
      <c r="B3153">
        <f>'Raw data'!AV3156</f>
        <v>196752.75771254173</v>
      </c>
    </row>
    <row r="3154" spans="1:2" x14ac:dyDescent="0.2">
      <c r="A3154" s="1">
        <f>'Raw data'!AU3157</f>
        <v>42966</v>
      </c>
      <c r="B3154">
        <f>'Raw data'!AV3157</f>
        <v>178866.14337503785</v>
      </c>
    </row>
    <row r="3155" spans="1:2" x14ac:dyDescent="0.2">
      <c r="A3155" s="1">
        <f>'Raw data'!AU3158</f>
        <v>42967</v>
      </c>
      <c r="B3155">
        <f>'Raw data'!AV3158</f>
        <v>160979.52903753411</v>
      </c>
    </row>
    <row r="3156" spans="1:2" x14ac:dyDescent="0.2">
      <c r="A3156" s="1">
        <f>'Raw data'!AU3159</f>
        <v>42968</v>
      </c>
      <c r="B3156">
        <f>'Raw data'!AV3159</f>
        <v>178866.14337503785</v>
      </c>
    </row>
    <row r="3157" spans="1:2" x14ac:dyDescent="0.2">
      <c r="A3157" s="1">
        <f>'Raw data'!AU3160</f>
        <v>42969</v>
      </c>
      <c r="B3157">
        <f>'Raw data'!AV3160</f>
        <v>178866.14337503785</v>
      </c>
    </row>
    <row r="3158" spans="1:2" x14ac:dyDescent="0.2">
      <c r="A3158" s="1">
        <f>'Raw data'!AU3161</f>
        <v>42970</v>
      </c>
      <c r="B3158">
        <f>'Raw data'!AV3161</f>
        <v>178866.14337503785</v>
      </c>
    </row>
    <row r="3159" spans="1:2" x14ac:dyDescent="0.2">
      <c r="A3159" s="1">
        <f>'Raw data'!AU3162</f>
        <v>42971</v>
      </c>
      <c r="B3159">
        <f>'Raw data'!AV3162</f>
        <v>160979.52903753411</v>
      </c>
    </row>
    <row r="3160" spans="1:2" x14ac:dyDescent="0.2">
      <c r="A3160" s="1">
        <f>'Raw data'!AU3163</f>
        <v>42972</v>
      </c>
      <c r="B3160">
        <f>'Raw data'!AV3163</f>
        <v>160979.52903753411</v>
      </c>
    </row>
    <row r="3161" spans="1:2" x14ac:dyDescent="0.2">
      <c r="A3161" s="1">
        <f>'Raw data'!AU3164</f>
        <v>42973</v>
      </c>
      <c r="B3161">
        <f>'Raw data'!AV3164</f>
        <v>125206.30036252658</v>
      </c>
    </row>
    <row r="3162" spans="1:2" x14ac:dyDescent="0.2">
      <c r="A3162" s="1">
        <f>'Raw data'!AU3165</f>
        <v>42974</v>
      </c>
      <c r="B3162">
        <f>'Raw data'!AV3165</f>
        <v>125206.30036252658</v>
      </c>
    </row>
    <row r="3163" spans="1:2" x14ac:dyDescent="0.2">
      <c r="A3163" s="1">
        <f>'Raw data'!AU3166</f>
        <v>42975</v>
      </c>
      <c r="B3163">
        <f>'Raw data'!AV3166</f>
        <v>143092.91470003035</v>
      </c>
    </row>
    <row r="3164" spans="1:2" x14ac:dyDescent="0.2">
      <c r="A3164" s="1">
        <f>'Raw data'!AU3167</f>
        <v>42976</v>
      </c>
      <c r="B3164">
        <f>'Raw data'!AV3167</f>
        <v>178866.14337503785</v>
      </c>
    </row>
    <row r="3165" spans="1:2" x14ac:dyDescent="0.2">
      <c r="A3165" s="1">
        <f>'Raw data'!AU3168</f>
        <v>42977</v>
      </c>
      <c r="B3165">
        <f>'Raw data'!AV3168</f>
        <v>178866.14337503785</v>
      </c>
    </row>
    <row r="3166" spans="1:2" x14ac:dyDescent="0.2">
      <c r="A3166" s="1">
        <f>'Raw data'!AU3169</f>
        <v>42978</v>
      </c>
      <c r="B3166">
        <f>'Raw data'!AV3169</f>
        <v>196752.75771254173</v>
      </c>
    </row>
    <row r="3167" spans="1:2" x14ac:dyDescent="0.2">
      <c r="A3167" s="1">
        <f>'Raw data'!AU3170</f>
        <v>42979</v>
      </c>
      <c r="B3167">
        <f>'Raw data'!AV3170</f>
        <v>214639.37205004552</v>
      </c>
    </row>
    <row r="3168" spans="1:2" x14ac:dyDescent="0.2">
      <c r="A3168" s="1">
        <f>'Raw data'!AU3171</f>
        <v>42980</v>
      </c>
      <c r="B3168">
        <f>'Raw data'!AV3171</f>
        <v>196752.75771254173</v>
      </c>
    </row>
    <row r="3169" spans="1:2" x14ac:dyDescent="0.2">
      <c r="A3169" s="1">
        <f>'Raw data'!AU3172</f>
        <v>42981</v>
      </c>
      <c r="B3169">
        <f>'Raw data'!AV3172</f>
        <v>178866.14337503785</v>
      </c>
    </row>
    <row r="3170" spans="1:2" x14ac:dyDescent="0.2">
      <c r="A3170" s="1">
        <f>'Raw data'!AU3173</f>
        <v>42982</v>
      </c>
      <c r="B3170">
        <f>'Raw data'!AV3173</f>
        <v>232525.98638754929</v>
      </c>
    </row>
    <row r="3171" spans="1:2" x14ac:dyDescent="0.2">
      <c r="A3171" s="1">
        <f>'Raw data'!AU3174</f>
        <v>42983</v>
      </c>
      <c r="B3171">
        <f>'Raw data'!AV3174</f>
        <v>214639.37205004552</v>
      </c>
    </row>
    <row r="3172" spans="1:2" x14ac:dyDescent="0.2">
      <c r="A3172" s="1">
        <f>'Raw data'!AU3175</f>
        <v>42984</v>
      </c>
      <c r="B3172">
        <f>'Raw data'!AV3175</f>
        <v>196752.75771254173</v>
      </c>
    </row>
    <row r="3173" spans="1:2" x14ac:dyDescent="0.2">
      <c r="A3173" s="1">
        <f>'Raw data'!AU3176</f>
        <v>42985</v>
      </c>
      <c r="B3173">
        <f>'Raw data'!AV3176</f>
        <v>178866.14337503785</v>
      </c>
    </row>
    <row r="3174" spans="1:2" x14ac:dyDescent="0.2">
      <c r="A3174" s="1">
        <f>'Raw data'!AU3177</f>
        <v>42986</v>
      </c>
      <c r="B3174">
        <f>'Raw data'!AV3177</f>
        <v>178866.14337503785</v>
      </c>
    </row>
    <row r="3175" spans="1:2" x14ac:dyDescent="0.2">
      <c r="A3175" s="1">
        <f>'Raw data'!AU3178</f>
        <v>42987</v>
      </c>
      <c r="B3175">
        <f>'Raw data'!AV3178</f>
        <v>143092.91470003035</v>
      </c>
    </row>
    <row r="3176" spans="1:2" x14ac:dyDescent="0.2">
      <c r="A3176" s="1">
        <f>'Raw data'!AU3179</f>
        <v>42988</v>
      </c>
      <c r="B3176">
        <f>'Raw data'!AV3179</f>
        <v>143092.91470003035</v>
      </c>
    </row>
    <row r="3177" spans="1:2" x14ac:dyDescent="0.2">
      <c r="A3177" s="1">
        <f>'Raw data'!AU3180</f>
        <v>42989</v>
      </c>
      <c r="B3177">
        <f>'Raw data'!AV3180</f>
        <v>178866.14337503785</v>
      </c>
    </row>
    <row r="3178" spans="1:2" x14ac:dyDescent="0.2">
      <c r="A3178" s="1">
        <f>'Raw data'!AU3181</f>
        <v>42990</v>
      </c>
      <c r="B3178">
        <f>'Raw data'!AV3181</f>
        <v>178866.14337503785</v>
      </c>
    </row>
    <row r="3179" spans="1:2" x14ac:dyDescent="0.2">
      <c r="A3179" s="1">
        <f>'Raw data'!AU3182</f>
        <v>42991</v>
      </c>
      <c r="B3179">
        <f>'Raw data'!AV3182</f>
        <v>232525.98638754929</v>
      </c>
    </row>
    <row r="3180" spans="1:2" x14ac:dyDescent="0.2">
      <c r="A3180" s="1">
        <f>'Raw data'!AU3183</f>
        <v>42992</v>
      </c>
      <c r="B3180">
        <f>'Raw data'!AV3183</f>
        <v>304072.44373756449</v>
      </c>
    </row>
    <row r="3181" spans="1:2" x14ac:dyDescent="0.2">
      <c r="A3181" s="1">
        <f>'Raw data'!AU3184</f>
        <v>42993</v>
      </c>
      <c r="B3181">
        <f>'Raw data'!AV3184</f>
        <v>321959.05807506823</v>
      </c>
    </row>
    <row r="3182" spans="1:2" x14ac:dyDescent="0.2">
      <c r="A3182" s="1">
        <f>'Raw data'!AU3185</f>
        <v>42994</v>
      </c>
      <c r="B3182">
        <f>'Raw data'!AV3185</f>
        <v>214639.37205004552</v>
      </c>
    </row>
    <row r="3183" spans="1:2" x14ac:dyDescent="0.2">
      <c r="A3183" s="1">
        <f>'Raw data'!AU3186</f>
        <v>42995</v>
      </c>
      <c r="B3183">
        <f>'Raw data'!AV3186</f>
        <v>160979.52903753411</v>
      </c>
    </row>
    <row r="3184" spans="1:2" x14ac:dyDescent="0.2">
      <c r="A3184" s="1">
        <f>'Raw data'!AU3187</f>
        <v>42996</v>
      </c>
      <c r="B3184">
        <f>'Raw data'!AV3187</f>
        <v>196752.75771254173</v>
      </c>
    </row>
    <row r="3185" spans="1:2" x14ac:dyDescent="0.2">
      <c r="A3185" s="1">
        <f>'Raw data'!AU3188</f>
        <v>42997</v>
      </c>
      <c r="B3185">
        <f>'Raw data'!AV3188</f>
        <v>196752.75771254173</v>
      </c>
    </row>
    <row r="3186" spans="1:2" x14ac:dyDescent="0.2">
      <c r="A3186" s="1">
        <f>'Raw data'!AU3189</f>
        <v>42998</v>
      </c>
      <c r="B3186">
        <f>'Raw data'!AV3189</f>
        <v>160979.52903753411</v>
      </c>
    </row>
    <row r="3187" spans="1:2" x14ac:dyDescent="0.2">
      <c r="A3187" s="1">
        <f>'Raw data'!AU3190</f>
        <v>42999</v>
      </c>
      <c r="B3187">
        <f>'Raw data'!AV3190</f>
        <v>160979.52903753411</v>
      </c>
    </row>
    <row r="3188" spans="1:2" x14ac:dyDescent="0.2">
      <c r="A3188" s="1">
        <f>'Raw data'!AU3191</f>
        <v>43000</v>
      </c>
      <c r="B3188">
        <f>'Raw data'!AV3191</f>
        <v>143092.91470003035</v>
      </c>
    </row>
    <row r="3189" spans="1:2" x14ac:dyDescent="0.2">
      <c r="A3189" s="1">
        <f>'Raw data'!AU3192</f>
        <v>43001</v>
      </c>
      <c r="B3189">
        <f>'Raw data'!AV3192</f>
        <v>107319.68602502276</v>
      </c>
    </row>
    <row r="3190" spans="1:2" x14ac:dyDescent="0.2">
      <c r="A3190" s="1">
        <f>'Raw data'!AU3193</f>
        <v>43002</v>
      </c>
      <c r="B3190">
        <f>'Raw data'!AV3193</f>
        <v>107319.68602502276</v>
      </c>
    </row>
    <row r="3191" spans="1:2" x14ac:dyDescent="0.2">
      <c r="A3191" s="1">
        <f>'Raw data'!AU3194</f>
        <v>43003</v>
      </c>
      <c r="B3191">
        <f>'Raw data'!AV3194</f>
        <v>125206.30036252658</v>
      </c>
    </row>
    <row r="3192" spans="1:2" x14ac:dyDescent="0.2">
      <c r="A3192" s="1">
        <f>'Raw data'!AU3195</f>
        <v>43004</v>
      </c>
      <c r="B3192">
        <f>'Raw data'!AV3195</f>
        <v>125206.30036252658</v>
      </c>
    </row>
    <row r="3193" spans="1:2" x14ac:dyDescent="0.2">
      <c r="A3193" s="1">
        <f>'Raw data'!AU3196</f>
        <v>43005</v>
      </c>
      <c r="B3193">
        <f>'Raw data'!AV3196</f>
        <v>125206.30036252658</v>
      </c>
    </row>
    <row r="3194" spans="1:2" x14ac:dyDescent="0.2">
      <c r="A3194" s="1">
        <f>'Raw data'!AU3197</f>
        <v>43006</v>
      </c>
      <c r="B3194">
        <f>'Raw data'!AV3197</f>
        <v>125206.30036252658</v>
      </c>
    </row>
    <row r="3195" spans="1:2" x14ac:dyDescent="0.2">
      <c r="A3195" s="1">
        <f>'Raw data'!AU3198</f>
        <v>43007</v>
      </c>
      <c r="B3195">
        <f>'Raw data'!AV3198</f>
        <v>125206.30036252658</v>
      </c>
    </row>
    <row r="3196" spans="1:2" x14ac:dyDescent="0.2">
      <c r="A3196" s="1">
        <f>'Raw data'!AU3199</f>
        <v>43008</v>
      </c>
      <c r="B3196">
        <f>'Raw data'!AV3199</f>
        <v>107319.68602502276</v>
      </c>
    </row>
    <row r="3197" spans="1:2" x14ac:dyDescent="0.2">
      <c r="A3197" s="1">
        <f>'Raw data'!AU3200</f>
        <v>43009</v>
      </c>
      <c r="B3197">
        <f>'Raw data'!AV3200</f>
        <v>107319.68602502276</v>
      </c>
    </row>
    <row r="3198" spans="1:2" x14ac:dyDescent="0.2">
      <c r="A3198" s="1">
        <f>'Raw data'!AU3201</f>
        <v>43010</v>
      </c>
      <c r="B3198">
        <f>'Raw data'!AV3201</f>
        <v>125206.30036252658</v>
      </c>
    </row>
    <row r="3199" spans="1:2" x14ac:dyDescent="0.2">
      <c r="A3199" s="1">
        <f>'Raw data'!AU3202</f>
        <v>43011</v>
      </c>
      <c r="B3199">
        <f>'Raw data'!AV3202</f>
        <v>125206.30036252658</v>
      </c>
    </row>
    <row r="3200" spans="1:2" x14ac:dyDescent="0.2">
      <c r="A3200" s="1">
        <f>'Raw data'!AU3203</f>
        <v>43012</v>
      </c>
      <c r="B3200">
        <f>'Raw data'!AV3203</f>
        <v>125206.30036252658</v>
      </c>
    </row>
    <row r="3201" spans="1:2" x14ac:dyDescent="0.2">
      <c r="A3201" s="1">
        <f>'Raw data'!AU3204</f>
        <v>43013</v>
      </c>
      <c r="B3201">
        <f>'Raw data'!AV3204</f>
        <v>107319.68602502276</v>
      </c>
    </row>
    <row r="3202" spans="1:2" x14ac:dyDescent="0.2">
      <c r="A3202" s="1">
        <f>'Raw data'!AU3205</f>
        <v>43014</v>
      </c>
      <c r="B3202">
        <f>'Raw data'!AV3205</f>
        <v>107319.68602502276</v>
      </c>
    </row>
    <row r="3203" spans="1:2" x14ac:dyDescent="0.2">
      <c r="A3203" s="1">
        <f>'Raw data'!AU3206</f>
        <v>43015</v>
      </c>
      <c r="B3203">
        <f>'Raw data'!AV3206</f>
        <v>107319.68602502276</v>
      </c>
    </row>
    <row r="3204" spans="1:2" x14ac:dyDescent="0.2">
      <c r="A3204" s="1">
        <f>'Raw data'!AU3207</f>
        <v>43016</v>
      </c>
      <c r="B3204">
        <f>'Raw data'!AV3207</f>
        <v>107319.68602502276</v>
      </c>
    </row>
    <row r="3205" spans="1:2" x14ac:dyDescent="0.2">
      <c r="A3205" s="1">
        <f>'Raw data'!AU3208</f>
        <v>43017</v>
      </c>
      <c r="B3205">
        <f>'Raw data'!AV3208</f>
        <v>143092.91470003035</v>
      </c>
    </row>
    <row r="3206" spans="1:2" x14ac:dyDescent="0.2">
      <c r="A3206" s="1">
        <f>'Raw data'!AU3209</f>
        <v>43018</v>
      </c>
      <c r="B3206">
        <f>'Raw data'!AV3209</f>
        <v>160979.52903753411</v>
      </c>
    </row>
    <row r="3207" spans="1:2" x14ac:dyDescent="0.2">
      <c r="A3207" s="1">
        <f>'Raw data'!AU3210</f>
        <v>43019</v>
      </c>
      <c r="B3207">
        <f>'Raw data'!AV3210</f>
        <v>143092.91470003035</v>
      </c>
    </row>
    <row r="3208" spans="1:2" x14ac:dyDescent="0.2">
      <c r="A3208" s="1">
        <f>'Raw data'!AU3211</f>
        <v>43020</v>
      </c>
      <c r="B3208">
        <f>'Raw data'!AV3211</f>
        <v>268299.21506255685</v>
      </c>
    </row>
    <row r="3209" spans="1:2" x14ac:dyDescent="0.2">
      <c r="A3209" s="1">
        <f>'Raw data'!AU3212</f>
        <v>43021</v>
      </c>
      <c r="B3209">
        <f>'Raw data'!AV3212</f>
        <v>321959.05807506823</v>
      </c>
    </row>
    <row r="3210" spans="1:2" x14ac:dyDescent="0.2">
      <c r="A3210" s="1">
        <f>'Raw data'!AU3213</f>
        <v>43022</v>
      </c>
      <c r="B3210">
        <f>'Raw data'!AV3213</f>
        <v>214639.37205004552</v>
      </c>
    </row>
    <row r="3211" spans="1:2" x14ac:dyDescent="0.2">
      <c r="A3211" s="1">
        <f>'Raw data'!AU3214</f>
        <v>43023</v>
      </c>
      <c r="B3211">
        <f>'Raw data'!AV3214</f>
        <v>196752.75771254173</v>
      </c>
    </row>
    <row r="3212" spans="1:2" x14ac:dyDescent="0.2">
      <c r="A3212" s="1">
        <f>'Raw data'!AU3215</f>
        <v>43024</v>
      </c>
      <c r="B3212">
        <f>'Raw data'!AV3215</f>
        <v>214639.37205004552</v>
      </c>
    </row>
    <row r="3213" spans="1:2" x14ac:dyDescent="0.2">
      <c r="A3213" s="1">
        <f>'Raw data'!AU3216</f>
        <v>43025</v>
      </c>
      <c r="B3213">
        <f>'Raw data'!AV3216</f>
        <v>196752.75771254173</v>
      </c>
    </row>
    <row r="3214" spans="1:2" x14ac:dyDescent="0.2">
      <c r="A3214" s="1">
        <f>'Raw data'!AU3217</f>
        <v>43026</v>
      </c>
      <c r="B3214">
        <f>'Raw data'!AV3217</f>
        <v>196752.75771254173</v>
      </c>
    </row>
    <row r="3215" spans="1:2" x14ac:dyDescent="0.2">
      <c r="A3215" s="1">
        <f>'Raw data'!AU3218</f>
        <v>43027</v>
      </c>
      <c r="B3215">
        <f>'Raw data'!AV3218</f>
        <v>196752.75771254173</v>
      </c>
    </row>
    <row r="3216" spans="1:2" x14ac:dyDescent="0.2">
      <c r="A3216" s="1">
        <f>'Raw data'!AU3219</f>
        <v>43028</v>
      </c>
      <c r="B3216">
        <f>'Raw data'!AV3219</f>
        <v>232525.98638754929</v>
      </c>
    </row>
    <row r="3217" spans="1:2" x14ac:dyDescent="0.2">
      <c r="A3217" s="1">
        <f>'Raw data'!AU3220</f>
        <v>43029</v>
      </c>
      <c r="B3217">
        <f>'Raw data'!AV3220</f>
        <v>268299.21506255685</v>
      </c>
    </row>
    <row r="3218" spans="1:2" x14ac:dyDescent="0.2">
      <c r="A3218" s="1">
        <f>'Raw data'!AU3221</f>
        <v>43030</v>
      </c>
      <c r="B3218">
        <f>'Raw data'!AV3221</f>
        <v>196752.75771254173</v>
      </c>
    </row>
    <row r="3219" spans="1:2" x14ac:dyDescent="0.2">
      <c r="A3219" s="1">
        <f>'Raw data'!AU3222</f>
        <v>43031</v>
      </c>
      <c r="B3219">
        <f>'Raw data'!AV3222</f>
        <v>250412.60072505317</v>
      </c>
    </row>
    <row r="3220" spans="1:2" x14ac:dyDescent="0.2">
      <c r="A3220" s="1">
        <f>'Raw data'!AU3223</f>
        <v>43032</v>
      </c>
      <c r="B3220">
        <f>'Raw data'!AV3223</f>
        <v>268299.21506255685</v>
      </c>
    </row>
    <row r="3221" spans="1:2" x14ac:dyDescent="0.2">
      <c r="A3221" s="1">
        <f>'Raw data'!AU3224</f>
        <v>43033</v>
      </c>
      <c r="B3221">
        <f>'Raw data'!AV3224</f>
        <v>232525.98638754929</v>
      </c>
    </row>
    <row r="3222" spans="1:2" x14ac:dyDescent="0.2">
      <c r="A3222" s="1">
        <f>'Raw data'!AU3225</f>
        <v>43034</v>
      </c>
      <c r="B3222">
        <f>'Raw data'!AV3225</f>
        <v>232525.98638754929</v>
      </c>
    </row>
    <row r="3223" spans="1:2" x14ac:dyDescent="0.2">
      <c r="A3223" s="1">
        <f>'Raw data'!AU3226</f>
        <v>43035</v>
      </c>
      <c r="B3223">
        <f>'Raw data'!AV3226</f>
        <v>196752.75771254173</v>
      </c>
    </row>
    <row r="3224" spans="1:2" x14ac:dyDescent="0.2">
      <c r="A3224" s="1">
        <f>'Raw data'!AU3227</f>
        <v>43036</v>
      </c>
      <c r="B3224">
        <f>'Raw data'!AV3227</f>
        <v>160979.52903753411</v>
      </c>
    </row>
    <row r="3225" spans="1:2" x14ac:dyDescent="0.2">
      <c r="A3225" s="1">
        <f>'Raw data'!AU3228</f>
        <v>43037</v>
      </c>
      <c r="B3225">
        <f>'Raw data'!AV3228</f>
        <v>178866.14337503785</v>
      </c>
    </row>
    <row r="3226" spans="1:2" x14ac:dyDescent="0.2">
      <c r="A3226" s="1">
        <f>'Raw data'!AU3229</f>
        <v>43038</v>
      </c>
      <c r="B3226">
        <f>'Raw data'!AV3229</f>
        <v>214639.37205004552</v>
      </c>
    </row>
    <row r="3227" spans="1:2" x14ac:dyDescent="0.2">
      <c r="A3227" s="1">
        <f>'Raw data'!AU3230</f>
        <v>43039</v>
      </c>
      <c r="B3227">
        <f>'Raw data'!AV3230</f>
        <v>250412.60072505317</v>
      </c>
    </row>
    <row r="3228" spans="1:2" x14ac:dyDescent="0.2">
      <c r="A3228" s="1">
        <f>'Raw data'!AU3231</f>
        <v>43040</v>
      </c>
      <c r="B3228">
        <f>'Raw data'!AV3231</f>
        <v>304072.44373756449</v>
      </c>
    </row>
    <row r="3229" spans="1:2" x14ac:dyDescent="0.2">
      <c r="A3229" s="1">
        <f>'Raw data'!AU3232</f>
        <v>43041</v>
      </c>
      <c r="B3229">
        <f>'Raw data'!AV3232</f>
        <v>429278.74410009105</v>
      </c>
    </row>
    <row r="3230" spans="1:2" x14ac:dyDescent="0.2">
      <c r="A3230" s="1">
        <f>'Raw data'!AU3233</f>
        <v>43042</v>
      </c>
      <c r="B3230">
        <f>'Raw data'!AV3233</f>
        <v>393505.51542508346</v>
      </c>
    </row>
    <row r="3231" spans="1:2" x14ac:dyDescent="0.2">
      <c r="A3231" s="1">
        <f>'Raw data'!AU3234</f>
        <v>43043</v>
      </c>
      <c r="B3231">
        <f>'Raw data'!AV3234</f>
        <v>304072.44373756449</v>
      </c>
    </row>
    <row r="3232" spans="1:2" x14ac:dyDescent="0.2">
      <c r="A3232" s="1">
        <f>'Raw data'!AU3235</f>
        <v>43044</v>
      </c>
      <c r="B3232">
        <f>'Raw data'!AV3235</f>
        <v>286185.8294000607</v>
      </c>
    </row>
    <row r="3233" spans="1:2" x14ac:dyDescent="0.2">
      <c r="A3233" s="1">
        <f>'Raw data'!AU3236</f>
        <v>43045</v>
      </c>
      <c r="B3233">
        <f>'Raw data'!AV3236</f>
        <v>304072.44373756449</v>
      </c>
    </row>
    <row r="3234" spans="1:2" x14ac:dyDescent="0.2">
      <c r="A3234" s="1">
        <f>'Raw data'!AU3237</f>
        <v>43046</v>
      </c>
      <c r="B3234">
        <f>'Raw data'!AV3237</f>
        <v>304072.44373756449</v>
      </c>
    </row>
    <row r="3235" spans="1:2" x14ac:dyDescent="0.2">
      <c r="A3235" s="1">
        <f>'Raw data'!AU3238</f>
        <v>43047</v>
      </c>
      <c r="B3235">
        <f>'Raw data'!AV3238</f>
        <v>321959.05807506823</v>
      </c>
    </row>
    <row r="3236" spans="1:2" x14ac:dyDescent="0.2">
      <c r="A3236" s="1">
        <f>'Raw data'!AU3239</f>
        <v>43048</v>
      </c>
      <c r="B3236">
        <f>'Raw data'!AV3239</f>
        <v>286185.8294000607</v>
      </c>
    </row>
    <row r="3237" spans="1:2" x14ac:dyDescent="0.2">
      <c r="A3237" s="1">
        <f>'Raw data'!AU3240</f>
        <v>43049</v>
      </c>
      <c r="B3237">
        <f>'Raw data'!AV3240</f>
        <v>357732.2867500757</v>
      </c>
    </row>
    <row r="3238" spans="1:2" x14ac:dyDescent="0.2">
      <c r="A3238" s="1">
        <f>'Raw data'!AU3241</f>
        <v>43050</v>
      </c>
      <c r="B3238">
        <f>'Raw data'!AV3241</f>
        <v>339845.67241257202</v>
      </c>
    </row>
    <row r="3239" spans="1:2" x14ac:dyDescent="0.2">
      <c r="A3239" s="1">
        <f>'Raw data'!AU3242</f>
        <v>43051</v>
      </c>
      <c r="B3239">
        <f>'Raw data'!AV3242</f>
        <v>447165.35843759478</v>
      </c>
    </row>
    <row r="3240" spans="1:2" x14ac:dyDescent="0.2">
      <c r="A3240" s="1">
        <f>'Raw data'!AU3243</f>
        <v>43052</v>
      </c>
      <c r="B3240">
        <f>'Raw data'!AV3243</f>
        <v>375618.90108757967</v>
      </c>
    </row>
    <row r="3241" spans="1:2" x14ac:dyDescent="0.2">
      <c r="A3241" s="1">
        <f>'Raw data'!AU3244</f>
        <v>43053</v>
      </c>
      <c r="B3241">
        <f>'Raw data'!AV3244</f>
        <v>304072.44373756449</v>
      </c>
    </row>
    <row r="3242" spans="1:2" x14ac:dyDescent="0.2">
      <c r="A3242" s="1">
        <f>'Raw data'!AU3245</f>
        <v>43054</v>
      </c>
      <c r="B3242">
        <f>'Raw data'!AV3245</f>
        <v>304072.44373756449</v>
      </c>
    </row>
    <row r="3243" spans="1:2" x14ac:dyDescent="0.2">
      <c r="A3243" s="1">
        <f>'Raw data'!AU3246</f>
        <v>43055</v>
      </c>
      <c r="B3243">
        <f>'Raw data'!AV3246</f>
        <v>304072.44373756449</v>
      </c>
    </row>
    <row r="3244" spans="1:2" x14ac:dyDescent="0.2">
      <c r="A3244" s="1">
        <f>'Raw data'!AU3247</f>
        <v>43056</v>
      </c>
      <c r="B3244">
        <f>'Raw data'!AV3247</f>
        <v>357732.2867500757</v>
      </c>
    </row>
    <row r="3245" spans="1:2" x14ac:dyDescent="0.2">
      <c r="A3245" s="1">
        <f>'Raw data'!AU3248</f>
        <v>43057</v>
      </c>
      <c r="B3245">
        <f>'Raw data'!AV3248</f>
        <v>268299.21506255685</v>
      </c>
    </row>
    <row r="3246" spans="1:2" x14ac:dyDescent="0.2">
      <c r="A3246" s="1">
        <f>'Raw data'!AU3249</f>
        <v>43058</v>
      </c>
      <c r="B3246">
        <f>'Raw data'!AV3249</f>
        <v>268299.21506255685</v>
      </c>
    </row>
    <row r="3247" spans="1:2" x14ac:dyDescent="0.2">
      <c r="A3247" s="1">
        <f>'Raw data'!AU3250</f>
        <v>43059</v>
      </c>
      <c r="B3247">
        <f>'Raw data'!AV3250</f>
        <v>339845.67241257202</v>
      </c>
    </row>
    <row r="3248" spans="1:2" x14ac:dyDescent="0.2">
      <c r="A3248" s="1">
        <f>'Raw data'!AU3251</f>
        <v>43060</v>
      </c>
      <c r="B3248">
        <f>'Raw data'!AV3251</f>
        <v>357732.2867500757</v>
      </c>
    </row>
    <row r="3249" spans="1:2" x14ac:dyDescent="0.2">
      <c r="A3249" s="1">
        <f>'Raw data'!AU3252</f>
        <v>43061</v>
      </c>
      <c r="B3249">
        <f>'Raw data'!AV3252</f>
        <v>304072.44373756449</v>
      </c>
    </row>
    <row r="3250" spans="1:2" x14ac:dyDescent="0.2">
      <c r="A3250" s="1">
        <f>'Raw data'!AU3253</f>
        <v>43062</v>
      </c>
      <c r="B3250">
        <f>'Raw data'!AV3253</f>
        <v>286185.8294000607</v>
      </c>
    </row>
    <row r="3251" spans="1:2" x14ac:dyDescent="0.2">
      <c r="A3251" s="1">
        <f>'Raw data'!AU3254</f>
        <v>43063</v>
      </c>
      <c r="B3251">
        <f>'Raw data'!AV3254</f>
        <v>286185.8294000607</v>
      </c>
    </row>
    <row r="3252" spans="1:2" x14ac:dyDescent="0.2">
      <c r="A3252" s="1">
        <f>'Raw data'!AU3255</f>
        <v>43064</v>
      </c>
      <c r="B3252">
        <f>'Raw data'!AV3255</f>
        <v>304072.44373756449</v>
      </c>
    </row>
    <row r="3253" spans="1:2" x14ac:dyDescent="0.2">
      <c r="A3253" s="1">
        <f>'Raw data'!AU3256</f>
        <v>43065</v>
      </c>
      <c r="B3253">
        <f>'Raw data'!AV3256</f>
        <v>429278.74410009105</v>
      </c>
    </row>
    <row r="3254" spans="1:2" x14ac:dyDescent="0.2">
      <c r="A3254" s="1">
        <f>'Raw data'!AU3257</f>
        <v>43066</v>
      </c>
      <c r="B3254">
        <f>'Raw data'!AV3257</f>
        <v>590258.27313762519</v>
      </c>
    </row>
    <row r="3255" spans="1:2" x14ac:dyDescent="0.2">
      <c r="A3255" s="1">
        <f>'Raw data'!AU3258</f>
        <v>43067</v>
      </c>
      <c r="B3255">
        <f>'Raw data'!AV3258</f>
        <v>697577.95916264795</v>
      </c>
    </row>
    <row r="3256" spans="1:2" x14ac:dyDescent="0.2">
      <c r="A3256" s="1">
        <f>'Raw data'!AU3259</f>
        <v>43068</v>
      </c>
      <c r="B3256">
        <f>'Raw data'!AV3259</f>
        <v>1091083.4745877313</v>
      </c>
    </row>
    <row r="3257" spans="1:2" x14ac:dyDescent="0.2">
      <c r="A3257" s="1">
        <f>'Raw data'!AU3260</f>
        <v>43069</v>
      </c>
      <c r="B3257">
        <f>'Raw data'!AV3260</f>
        <v>912217.33121269324</v>
      </c>
    </row>
    <row r="3258" spans="1:2" x14ac:dyDescent="0.2">
      <c r="A3258" s="1">
        <f>'Raw data'!AU3261</f>
        <v>43070</v>
      </c>
      <c r="B3258">
        <f>'Raw data'!AV3261</f>
        <v>679691.34482514404</v>
      </c>
    </row>
    <row r="3259" spans="1:2" x14ac:dyDescent="0.2">
      <c r="A3259" s="1">
        <f>'Raw data'!AU3262</f>
        <v>43071</v>
      </c>
      <c r="B3259">
        <f>'Raw data'!AV3262</f>
        <v>518711.81578761002</v>
      </c>
    </row>
    <row r="3260" spans="1:2" x14ac:dyDescent="0.2">
      <c r="A3260" s="1">
        <f>'Raw data'!AU3263</f>
        <v>43072</v>
      </c>
      <c r="B3260">
        <f>'Raw data'!AV3263</f>
        <v>518711.81578761002</v>
      </c>
    </row>
    <row r="3261" spans="1:2" x14ac:dyDescent="0.2">
      <c r="A3261" s="1">
        <f>'Raw data'!AU3264</f>
        <v>43073</v>
      </c>
      <c r="B3261">
        <f>'Raw data'!AV3264</f>
        <v>608144.88747512898</v>
      </c>
    </row>
    <row r="3262" spans="1:2" x14ac:dyDescent="0.2">
      <c r="A3262" s="1">
        <f>'Raw data'!AU3265</f>
        <v>43074</v>
      </c>
      <c r="B3262">
        <f>'Raw data'!AV3265</f>
        <v>608144.88747512898</v>
      </c>
    </row>
    <row r="3263" spans="1:2" x14ac:dyDescent="0.2">
      <c r="A3263" s="1">
        <f>'Raw data'!AU3266</f>
        <v>43075</v>
      </c>
      <c r="B3263">
        <f>'Raw data'!AV3266</f>
        <v>858557.4882001821</v>
      </c>
    </row>
    <row r="3264" spans="1:2" x14ac:dyDescent="0.2">
      <c r="A3264" s="1">
        <f>'Raw data'!AU3267</f>
        <v>43076</v>
      </c>
      <c r="B3264">
        <f>'Raw data'!AV3267</f>
        <v>1752888.2050753711</v>
      </c>
    </row>
    <row r="3265" spans="1:2" x14ac:dyDescent="0.2">
      <c r="A3265" s="1">
        <f>'Raw data'!AU3268</f>
        <v>43077</v>
      </c>
      <c r="B3265">
        <f>'Raw data'!AV3268</f>
        <v>1556135.4473628295</v>
      </c>
    </row>
    <row r="3266" spans="1:2" x14ac:dyDescent="0.2">
      <c r="A3266" s="1">
        <f>'Raw data'!AU3269</f>
        <v>43078</v>
      </c>
      <c r="B3266">
        <f>'Raw data'!AV3269</f>
        <v>1019537.0172377161</v>
      </c>
    </row>
    <row r="3267" spans="1:2" x14ac:dyDescent="0.2">
      <c r="A3267" s="1">
        <f>'Raw data'!AU3270</f>
        <v>43079</v>
      </c>
      <c r="B3267">
        <f>'Raw data'!AV3270</f>
        <v>983763.7885627083</v>
      </c>
    </row>
    <row r="3268" spans="1:2" x14ac:dyDescent="0.2">
      <c r="A3268" s="1">
        <f>'Raw data'!AU3271</f>
        <v>43080</v>
      </c>
      <c r="B3268">
        <f>'Raw data'!AV3271</f>
        <v>1108970.088925235</v>
      </c>
    </row>
    <row r="3269" spans="1:2" x14ac:dyDescent="0.2">
      <c r="A3269" s="1">
        <f>'Raw data'!AU3272</f>
        <v>43081</v>
      </c>
      <c r="B3269">
        <f>'Raw data'!AV3272</f>
        <v>1091083.4745877313</v>
      </c>
    </row>
    <row r="3270" spans="1:2" x14ac:dyDescent="0.2">
      <c r="A3270" s="1">
        <f>'Raw data'!AU3273</f>
        <v>43082</v>
      </c>
      <c r="B3270">
        <f>'Raw data'!AV3273</f>
        <v>965877.17422520462</v>
      </c>
    </row>
    <row r="3271" spans="1:2" x14ac:dyDescent="0.2">
      <c r="A3271" s="1">
        <f>'Raw data'!AU3274</f>
        <v>43083</v>
      </c>
      <c r="B3271">
        <f>'Raw data'!AV3274</f>
        <v>822784.25952517439</v>
      </c>
    </row>
    <row r="3272" spans="1:2" x14ac:dyDescent="0.2">
      <c r="A3272" s="1">
        <f>'Raw data'!AU3275</f>
        <v>43084</v>
      </c>
      <c r="B3272">
        <f>'Raw data'!AV3275</f>
        <v>751237.80217515933</v>
      </c>
    </row>
    <row r="3273" spans="1:2" x14ac:dyDescent="0.2">
      <c r="A3273" s="1">
        <f>'Raw data'!AU3276</f>
        <v>43085</v>
      </c>
      <c r="B3273">
        <f>'Raw data'!AV3276</f>
        <v>769124.41651266313</v>
      </c>
    </row>
    <row r="3274" spans="1:2" x14ac:dyDescent="0.2">
      <c r="A3274" s="1">
        <f>'Raw data'!AU3277</f>
        <v>43086</v>
      </c>
      <c r="B3274">
        <f>'Raw data'!AV3277</f>
        <v>858557.4882001821</v>
      </c>
    </row>
    <row r="3275" spans="1:2" x14ac:dyDescent="0.2">
      <c r="A3275" s="1">
        <f>'Raw data'!AU3278</f>
        <v>43087</v>
      </c>
      <c r="B3275">
        <f>'Raw data'!AV3278</f>
        <v>840670.87386267819</v>
      </c>
    </row>
    <row r="3276" spans="1:2" x14ac:dyDescent="0.2">
      <c r="A3276" s="1">
        <f>'Raw data'!AU3279</f>
        <v>43088</v>
      </c>
      <c r="B3276">
        <f>'Raw data'!AV3279</f>
        <v>912217.33121269324</v>
      </c>
    </row>
    <row r="3277" spans="1:2" x14ac:dyDescent="0.2">
      <c r="A3277" s="1">
        <f>'Raw data'!AU3280</f>
        <v>43089</v>
      </c>
      <c r="B3277">
        <f>'Raw data'!AV3280</f>
        <v>1234176.3892877619</v>
      </c>
    </row>
    <row r="3278" spans="1:2" x14ac:dyDescent="0.2">
      <c r="A3278" s="1">
        <f>'Raw data'!AU3281</f>
        <v>43090</v>
      </c>
      <c r="B3278">
        <f>'Raw data'!AV3281</f>
        <v>912217.33121269324</v>
      </c>
    </row>
    <row r="3279" spans="1:2" x14ac:dyDescent="0.2">
      <c r="A3279" s="1">
        <f>'Raw data'!AU3282</f>
        <v>43091</v>
      </c>
      <c r="B3279">
        <f>'Raw data'!AV3282</f>
        <v>1788661.4337503791</v>
      </c>
    </row>
    <row r="3280" spans="1:2" x14ac:dyDescent="0.2">
      <c r="A3280" s="1">
        <f>'Raw data'!AU3283</f>
        <v>43092</v>
      </c>
      <c r="B3280">
        <f>'Raw data'!AV3283</f>
        <v>1091083.4745877313</v>
      </c>
    </row>
    <row r="3281" spans="1:2" x14ac:dyDescent="0.2">
      <c r="A3281" s="1">
        <f>'Raw data'!AU3284</f>
        <v>43093</v>
      </c>
      <c r="B3281">
        <f>'Raw data'!AV3284</f>
        <v>822784.25952517439</v>
      </c>
    </row>
    <row r="3282" spans="1:2" x14ac:dyDescent="0.2">
      <c r="A3282" s="1">
        <f>'Raw data'!AU3285</f>
        <v>43094</v>
      </c>
      <c r="B3282">
        <f>'Raw data'!AV3285</f>
        <v>733351.18783765566</v>
      </c>
    </row>
    <row r="3283" spans="1:2" x14ac:dyDescent="0.2">
      <c r="A3283" s="1">
        <f>'Raw data'!AU3286</f>
        <v>43095</v>
      </c>
      <c r="B3283">
        <f>'Raw data'!AV3286</f>
        <v>715464.5735001514</v>
      </c>
    </row>
    <row r="3284" spans="1:2" x14ac:dyDescent="0.2">
      <c r="A3284" s="1">
        <f>'Raw data'!AU3287</f>
        <v>43096</v>
      </c>
      <c r="B3284">
        <f>'Raw data'!AV3287</f>
        <v>697577.95916264795</v>
      </c>
    </row>
    <row r="3285" spans="1:2" x14ac:dyDescent="0.2">
      <c r="A3285" s="1">
        <f>'Raw data'!AU3288</f>
        <v>43097</v>
      </c>
      <c r="B3285">
        <f>'Raw data'!AV3288</f>
        <v>679691.34482514404</v>
      </c>
    </row>
    <row r="3286" spans="1:2" x14ac:dyDescent="0.2">
      <c r="A3286" s="1">
        <f>'Raw data'!AU3289</f>
        <v>43098</v>
      </c>
      <c r="B3286">
        <f>'Raw data'!AV3289</f>
        <v>590258.27313762519</v>
      </c>
    </row>
    <row r="3287" spans="1:2" x14ac:dyDescent="0.2">
      <c r="A3287" s="1">
        <f>'Raw data'!AU3290</f>
        <v>43099</v>
      </c>
      <c r="B3287">
        <f>'Raw data'!AV3290</f>
        <v>608144.88747512898</v>
      </c>
    </row>
    <row r="3288" spans="1:2" x14ac:dyDescent="0.2">
      <c r="A3288" s="1">
        <f>'Raw data'!AU3291</f>
        <v>43100</v>
      </c>
      <c r="B3288">
        <f>'Raw data'!AV3291</f>
        <v>482938.58711260231</v>
      </c>
    </row>
    <row r="3289" spans="1:2" x14ac:dyDescent="0.2">
      <c r="A3289" s="1">
        <f>'Raw data'!AU3292</f>
        <v>43101</v>
      </c>
      <c r="B3289">
        <f>'Raw data'!AV3292</f>
        <v>465051.97277509858</v>
      </c>
    </row>
    <row r="3290" spans="1:2" x14ac:dyDescent="0.2">
      <c r="A3290" s="1">
        <f>'Raw data'!AU3293</f>
        <v>43102</v>
      </c>
      <c r="B3290">
        <f>'Raw data'!AV3293</f>
        <v>572371.6588001214</v>
      </c>
    </row>
    <row r="3291" spans="1:2" x14ac:dyDescent="0.2">
      <c r="A3291" s="1">
        <f>'Raw data'!AU3294</f>
        <v>43103</v>
      </c>
      <c r="B3291">
        <f>'Raw data'!AV3294</f>
        <v>572371.6588001214</v>
      </c>
    </row>
    <row r="3292" spans="1:2" x14ac:dyDescent="0.2">
      <c r="A3292" s="1">
        <f>'Raw data'!AU3295</f>
        <v>43104</v>
      </c>
      <c r="B3292">
        <f>'Raw data'!AV3295</f>
        <v>536598.43012511369</v>
      </c>
    </row>
    <row r="3293" spans="1:2" x14ac:dyDescent="0.2">
      <c r="A3293" s="1">
        <f>'Raw data'!AU3296</f>
        <v>43105</v>
      </c>
      <c r="B3293">
        <f>'Raw data'!AV3296</f>
        <v>518711.81578761002</v>
      </c>
    </row>
    <row r="3294" spans="1:2" x14ac:dyDescent="0.2">
      <c r="A3294" s="1">
        <f>'Raw data'!AU3297</f>
        <v>43106</v>
      </c>
      <c r="B3294">
        <f>'Raw data'!AV3297</f>
        <v>482938.58711260231</v>
      </c>
    </row>
    <row r="3295" spans="1:2" x14ac:dyDescent="0.2">
      <c r="A3295" s="1">
        <f>'Raw data'!AU3298</f>
        <v>43107</v>
      </c>
      <c r="B3295">
        <f>'Raw data'!AV3298</f>
        <v>465051.97277509858</v>
      </c>
    </row>
    <row r="3296" spans="1:2" x14ac:dyDescent="0.2">
      <c r="A3296" s="1">
        <f>'Raw data'!AU3299</f>
        <v>43108</v>
      </c>
      <c r="B3296">
        <f>'Raw data'!AV3299</f>
        <v>536598.43012511369</v>
      </c>
    </row>
    <row r="3297" spans="1:2" x14ac:dyDescent="0.2">
      <c r="A3297" s="1">
        <f>'Raw data'!AU3300</f>
        <v>43109</v>
      </c>
      <c r="B3297">
        <f>'Raw data'!AV3300</f>
        <v>518711.81578761002</v>
      </c>
    </row>
    <row r="3298" spans="1:2" x14ac:dyDescent="0.2">
      <c r="A3298" s="1">
        <f>'Raw data'!AU3301</f>
        <v>43110</v>
      </c>
      <c r="B3298">
        <f>'Raw data'!AV3301</f>
        <v>500825.20145010634</v>
      </c>
    </row>
    <row r="3299" spans="1:2" x14ac:dyDescent="0.2">
      <c r="A3299" s="1">
        <f>'Raw data'!AU3302</f>
        <v>43111</v>
      </c>
      <c r="B3299">
        <f>'Raw data'!AV3302</f>
        <v>608144.88747512898</v>
      </c>
    </row>
    <row r="3300" spans="1:2" x14ac:dyDescent="0.2">
      <c r="A3300" s="1">
        <f>'Raw data'!AU3303</f>
        <v>43112</v>
      </c>
      <c r="B3300">
        <f>'Raw data'!AV3303</f>
        <v>482938.58711260231</v>
      </c>
    </row>
    <row r="3301" spans="1:2" x14ac:dyDescent="0.2">
      <c r="A3301" s="1">
        <f>'Raw data'!AU3304</f>
        <v>43113</v>
      </c>
      <c r="B3301">
        <f>'Raw data'!AV3304</f>
        <v>429278.74410009105</v>
      </c>
    </row>
    <row r="3302" spans="1:2" x14ac:dyDescent="0.2">
      <c r="A3302" s="1">
        <f>'Raw data'!AU3305</f>
        <v>43114</v>
      </c>
      <c r="B3302">
        <f>'Raw data'!AV3305</f>
        <v>375618.90108757967</v>
      </c>
    </row>
    <row r="3303" spans="1:2" x14ac:dyDescent="0.2">
      <c r="A3303" s="1">
        <f>'Raw data'!AU3306</f>
        <v>43115</v>
      </c>
      <c r="B3303">
        <f>'Raw data'!AV3306</f>
        <v>393505.51542508346</v>
      </c>
    </row>
    <row r="3304" spans="1:2" x14ac:dyDescent="0.2">
      <c r="A3304" s="1">
        <f>'Raw data'!AU3307</f>
        <v>43116</v>
      </c>
      <c r="B3304">
        <f>'Raw data'!AV3307</f>
        <v>769124.41651266313</v>
      </c>
    </row>
    <row r="3305" spans="1:2" x14ac:dyDescent="0.2">
      <c r="A3305" s="1">
        <f>'Raw data'!AU3308</f>
        <v>43117</v>
      </c>
      <c r="B3305">
        <f>'Raw data'!AV3308</f>
        <v>1055310.2459127239</v>
      </c>
    </row>
    <row r="3306" spans="1:2" x14ac:dyDescent="0.2">
      <c r="A3306" s="1">
        <f>'Raw data'!AU3309</f>
        <v>43118</v>
      </c>
      <c r="B3306">
        <f>'Raw data'!AV3309</f>
        <v>733351.18783765566</v>
      </c>
    </row>
    <row r="3307" spans="1:2" x14ac:dyDescent="0.2">
      <c r="A3307" s="1">
        <f>'Raw data'!AU3310</f>
        <v>43119</v>
      </c>
      <c r="B3307">
        <f>'Raw data'!AV3310</f>
        <v>518711.81578761002</v>
      </c>
    </row>
    <row r="3308" spans="1:2" x14ac:dyDescent="0.2">
      <c r="A3308" s="1">
        <f>'Raw data'!AU3311</f>
        <v>43120</v>
      </c>
      <c r="B3308">
        <f>'Raw data'!AV3311</f>
        <v>447165.35843759478</v>
      </c>
    </row>
    <row r="3309" spans="1:2" x14ac:dyDescent="0.2">
      <c r="A3309" s="1">
        <f>'Raw data'!AU3312</f>
        <v>43121</v>
      </c>
      <c r="B3309">
        <f>'Raw data'!AV3312</f>
        <v>411392.1297625872</v>
      </c>
    </row>
    <row r="3310" spans="1:2" x14ac:dyDescent="0.2">
      <c r="A3310" s="1">
        <f>'Raw data'!AU3313</f>
        <v>43122</v>
      </c>
      <c r="B3310">
        <f>'Raw data'!AV3313</f>
        <v>482938.58711260231</v>
      </c>
    </row>
    <row r="3311" spans="1:2" x14ac:dyDescent="0.2">
      <c r="A3311" s="1">
        <f>'Raw data'!AU3314</f>
        <v>43123</v>
      </c>
      <c r="B3311">
        <f>'Raw data'!AV3314</f>
        <v>465051.97277509858</v>
      </c>
    </row>
    <row r="3312" spans="1:2" x14ac:dyDescent="0.2">
      <c r="A3312" s="1">
        <f>'Raw data'!AU3315</f>
        <v>43124</v>
      </c>
      <c r="B3312">
        <f>'Raw data'!AV3315</f>
        <v>429278.74410009105</v>
      </c>
    </row>
    <row r="3313" spans="1:2" x14ac:dyDescent="0.2">
      <c r="A3313" s="1">
        <f>'Raw data'!AU3316</f>
        <v>43125</v>
      </c>
      <c r="B3313">
        <f>'Raw data'!AV3316</f>
        <v>411392.1297625872</v>
      </c>
    </row>
    <row r="3314" spans="1:2" x14ac:dyDescent="0.2">
      <c r="A3314" s="1">
        <f>'Raw data'!AU3317</f>
        <v>43126</v>
      </c>
      <c r="B3314">
        <f>'Raw data'!AV3317</f>
        <v>411392.1297625872</v>
      </c>
    </row>
    <row r="3315" spans="1:2" x14ac:dyDescent="0.2">
      <c r="A3315" s="1">
        <f>'Raw data'!AU3318</f>
        <v>43127</v>
      </c>
      <c r="B3315">
        <f>'Raw data'!AV3318</f>
        <v>339845.67241257202</v>
      </c>
    </row>
    <row r="3316" spans="1:2" x14ac:dyDescent="0.2">
      <c r="A3316" s="1">
        <f>'Raw data'!AU3319</f>
        <v>43128</v>
      </c>
      <c r="B3316">
        <f>'Raw data'!AV3319</f>
        <v>321959.05807506823</v>
      </c>
    </row>
    <row r="3317" spans="1:2" x14ac:dyDescent="0.2">
      <c r="A3317" s="1">
        <f>'Raw data'!AU3320</f>
        <v>43129</v>
      </c>
      <c r="B3317">
        <f>'Raw data'!AV3320</f>
        <v>321959.05807506823</v>
      </c>
    </row>
    <row r="3318" spans="1:2" x14ac:dyDescent="0.2">
      <c r="A3318" s="1">
        <f>'Raw data'!AU3321</f>
        <v>43130</v>
      </c>
      <c r="B3318">
        <f>'Raw data'!AV3321</f>
        <v>375618.90108757967</v>
      </c>
    </row>
    <row r="3319" spans="1:2" x14ac:dyDescent="0.2">
      <c r="A3319" s="1">
        <f>'Raw data'!AU3322</f>
        <v>43131</v>
      </c>
      <c r="B3319">
        <f>'Raw data'!AV3322</f>
        <v>393505.51542508346</v>
      </c>
    </row>
    <row r="3320" spans="1:2" x14ac:dyDescent="0.2">
      <c r="A3320" s="1">
        <f>'Raw data'!AU3323</f>
        <v>43132</v>
      </c>
      <c r="B3320">
        <f>'Raw data'!AV3323</f>
        <v>500825.20145010634</v>
      </c>
    </row>
    <row r="3321" spans="1:2" x14ac:dyDescent="0.2">
      <c r="A3321" s="1">
        <f>'Raw data'!AU3324</f>
        <v>43133</v>
      </c>
      <c r="B3321">
        <f>'Raw data'!AV3324</f>
        <v>679691.34482514404</v>
      </c>
    </row>
    <row r="3322" spans="1:2" x14ac:dyDescent="0.2">
      <c r="A3322" s="1">
        <f>'Raw data'!AU3325</f>
        <v>43134</v>
      </c>
      <c r="B3322">
        <f>'Raw data'!AV3325</f>
        <v>447165.35843759478</v>
      </c>
    </row>
    <row r="3323" spans="1:2" x14ac:dyDescent="0.2">
      <c r="A3323" s="1">
        <f>'Raw data'!AU3326</f>
        <v>43135</v>
      </c>
      <c r="B3323">
        <f>'Raw data'!AV3326</f>
        <v>375618.90108757967</v>
      </c>
    </row>
    <row r="3324" spans="1:2" x14ac:dyDescent="0.2">
      <c r="A3324" s="1">
        <f>'Raw data'!AU3327</f>
        <v>43136</v>
      </c>
      <c r="B3324">
        <f>'Raw data'!AV3327</f>
        <v>679691.34482514404</v>
      </c>
    </row>
    <row r="3325" spans="1:2" x14ac:dyDescent="0.2">
      <c r="A3325" s="1">
        <f>'Raw data'!AU3328</f>
        <v>43137</v>
      </c>
      <c r="B3325">
        <f>'Raw data'!AV3328</f>
        <v>858557.4882001821</v>
      </c>
    </row>
    <row r="3326" spans="1:2" x14ac:dyDescent="0.2">
      <c r="A3326" s="1">
        <f>'Raw data'!AU3329</f>
        <v>43138</v>
      </c>
      <c r="B3326">
        <f>'Raw data'!AV3329</f>
        <v>554485.04446261749</v>
      </c>
    </row>
    <row r="3327" spans="1:2" x14ac:dyDescent="0.2">
      <c r="A3327" s="1">
        <f>'Raw data'!AU3330</f>
        <v>43139</v>
      </c>
      <c r="B3327">
        <f>'Raw data'!AV3330</f>
        <v>447165.35843759478</v>
      </c>
    </row>
    <row r="3328" spans="1:2" x14ac:dyDescent="0.2">
      <c r="A3328" s="1">
        <f>'Raw data'!AU3331</f>
        <v>43140</v>
      </c>
      <c r="B3328">
        <f>'Raw data'!AV3331</f>
        <v>393505.51542508346</v>
      </c>
    </row>
    <row r="3329" spans="1:2" x14ac:dyDescent="0.2">
      <c r="A3329" s="1">
        <f>'Raw data'!AU3332</f>
        <v>43141</v>
      </c>
      <c r="B3329">
        <f>'Raw data'!AV3332</f>
        <v>321959.05807506823</v>
      </c>
    </row>
    <row r="3330" spans="1:2" x14ac:dyDescent="0.2">
      <c r="A3330" s="1">
        <f>'Raw data'!AU3333</f>
        <v>43142</v>
      </c>
      <c r="B3330">
        <f>'Raw data'!AV3333</f>
        <v>304072.44373756449</v>
      </c>
    </row>
    <row r="3331" spans="1:2" x14ac:dyDescent="0.2">
      <c r="A3331" s="1">
        <f>'Raw data'!AU3334</f>
        <v>43143</v>
      </c>
      <c r="B3331">
        <f>'Raw data'!AV3334</f>
        <v>321959.05807506823</v>
      </c>
    </row>
    <row r="3332" spans="1:2" x14ac:dyDescent="0.2">
      <c r="A3332" s="1">
        <f>'Raw data'!AU3335</f>
        <v>43144</v>
      </c>
      <c r="B3332">
        <f>'Raw data'!AV3335</f>
        <v>286185.8294000607</v>
      </c>
    </row>
    <row r="3333" spans="1:2" x14ac:dyDescent="0.2">
      <c r="A3333" s="1">
        <f>'Raw data'!AU3336</f>
        <v>43145</v>
      </c>
      <c r="B3333">
        <f>'Raw data'!AV3336</f>
        <v>304072.44373756449</v>
      </c>
    </row>
    <row r="3334" spans="1:2" x14ac:dyDescent="0.2">
      <c r="A3334" s="1">
        <f>'Raw data'!AU3337</f>
        <v>43146</v>
      </c>
      <c r="B3334">
        <f>'Raw data'!AV3337</f>
        <v>321959.05807506823</v>
      </c>
    </row>
    <row r="3335" spans="1:2" x14ac:dyDescent="0.2">
      <c r="A3335" s="1">
        <f>'Raw data'!AU3338</f>
        <v>43147</v>
      </c>
      <c r="B3335">
        <f>'Raw data'!AV3338</f>
        <v>286185.8294000607</v>
      </c>
    </row>
    <row r="3336" spans="1:2" x14ac:dyDescent="0.2">
      <c r="A3336" s="1">
        <f>'Raw data'!AU3339</f>
        <v>43148</v>
      </c>
      <c r="B3336">
        <f>'Raw data'!AV3339</f>
        <v>268299.21506255685</v>
      </c>
    </row>
    <row r="3337" spans="1:2" x14ac:dyDescent="0.2">
      <c r="A3337" s="1">
        <f>'Raw data'!AU3340</f>
        <v>43149</v>
      </c>
      <c r="B3337">
        <f>'Raw data'!AV3340</f>
        <v>286185.8294000607</v>
      </c>
    </row>
    <row r="3338" spans="1:2" x14ac:dyDescent="0.2">
      <c r="A3338" s="1">
        <f>'Raw data'!AU3341</f>
        <v>43150</v>
      </c>
      <c r="B3338">
        <f>'Raw data'!AV3341</f>
        <v>268299.21506255685</v>
      </c>
    </row>
    <row r="3339" spans="1:2" x14ac:dyDescent="0.2">
      <c r="A3339" s="1">
        <f>'Raw data'!AU3342</f>
        <v>43151</v>
      </c>
      <c r="B3339">
        <f>'Raw data'!AV3342</f>
        <v>304072.44373756449</v>
      </c>
    </row>
    <row r="3340" spans="1:2" x14ac:dyDescent="0.2">
      <c r="A3340" s="1">
        <f>'Raw data'!AU3343</f>
        <v>43152</v>
      </c>
      <c r="B3340">
        <f>'Raw data'!AV3343</f>
        <v>304072.44373756449</v>
      </c>
    </row>
    <row r="3341" spans="1:2" x14ac:dyDescent="0.2">
      <c r="A3341" s="1">
        <f>'Raw data'!AU3344</f>
        <v>43153</v>
      </c>
      <c r="B3341">
        <f>'Raw data'!AV3344</f>
        <v>268299.21506255685</v>
      </c>
    </row>
    <row r="3342" spans="1:2" x14ac:dyDescent="0.2">
      <c r="A3342" s="1">
        <f>'Raw data'!AU3345</f>
        <v>43154</v>
      </c>
      <c r="B3342">
        <f>'Raw data'!AV3345</f>
        <v>232525.98638754929</v>
      </c>
    </row>
    <row r="3343" spans="1:2" x14ac:dyDescent="0.2">
      <c r="A3343" s="1">
        <f>'Raw data'!AU3346</f>
        <v>43155</v>
      </c>
      <c r="B3343">
        <f>'Raw data'!AV3346</f>
        <v>214639.37205004552</v>
      </c>
    </row>
    <row r="3344" spans="1:2" x14ac:dyDescent="0.2">
      <c r="A3344" s="1">
        <f>'Raw data'!AU3347</f>
        <v>43156</v>
      </c>
      <c r="B3344">
        <f>'Raw data'!AV3347</f>
        <v>196752.75771254173</v>
      </c>
    </row>
    <row r="3345" spans="1:2" x14ac:dyDescent="0.2">
      <c r="A3345" s="1">
        <f>'Raw data'!AU3348</f>
        <v>43157</v>
      </c>
      <c r="B3345">
        <f>'Raw data'!AV3348</f>
        <v>214639.37205004552</v>
      </c>
    </row>
    <row r="3346" spans="1:2" x14ac:dyDescent="0.2">
      <c r="A3346" s="1">
        <f>'Raw data'!AU3349</f>
        <v>43158</v>
      </c>
      <c r="B3346">
        <f>'Raw data'!AV3349</f>
        <v>232525.98638754929</v>
      </c>
    </row>
    <row r="3347" spans="1:2" x14ac:dyDescent="0.2">
      <c r="A3347" s="1">
        <f>'Raw data'!AU3350</f>
        <v>43159</v>
      </c>
      <c r="B3347">
        <f>'Raw data'!AV3350</f>
        <v>214639.37205004552</v>
      </c>
    </row>
    <row r="3348" spans="1:2" x14ac:dyDescent="0.2">
      <c r="A3348" s="1">
        <f>'Raw data'!AU3351</f>
        <v>43160</v>
      </c>
      <c r="B3348">
        <f>'Raw data'!AV3351</f>
        <v>201442.49527748121</v>
      </c>
    </row>
    <row r="3349" spans="1:2" x14ac:dyDescent="0.2">
      <c r="A3349" s="1">
        <f>'Raw data'!AU3352</f>
        <v>43161</v>
      </c>
      <c r="B3349">
        <f>'Raw data'!AV3352</f>
        <v>209092.21028801854</v>
      </c>
    </row>
    <row r="3350" spans="1:2" x14ac:dyDescent="0.2">
      <c r="A3350" s="1">
        <f>'Raw data'!AU3353</f>
        <v>43162</v>
      </c>
      <c r="B3350">
        <f>'Raw data'!AV3353</f>
        <v>188692.97025991912</v>
      </c>
    </row>
    <row r="3351" spans="1:2" x14ac:dyDescent="0.2">
      <c r="A3351" s="1">
        <f>'Raw data'!AU3354</f>
        <v>43163</v>
      </c>
      <c r="B3351">
        <f>'Raw data'!AV3354</f>
        <v>163193.92022479491</v>
      </c>
    </row>
    <row r="3352" spans="1:2" x14ac:dyDescent="0.2">
      <c r="A3352" s="1">
        <f>'Raw data'!AU3355</f>
        <v>43164</v>
      </c>
      <c r="B3352">
        <f>'Raw data'!AV3355</f>
        <v>198892.59027396882</v>
      </c>
    </row>
    <row r="3353" spans="1:2" x14ac:dyDescent="0.2">
      <c r="A3353" s="1">
        <f>'Raw data'!AU3356</f>
        <v>43165</v>
      </c>
      <c r="B3353">
        <f>'Raw data'!AV3356</f>
        <v>196342.68527045642</v>
      </c>
    </row>
    <row r="3354" spans="1:2" x14ac:dyDescent="0.2">
      <c r="A3354" s="1">
        <f>'Raw data'!AU3357</f>
        <v>43166</v>
      </c>
      <c r="B3354">
        <f>'Raw data'!AV3357</f>
        <v>221841.73530558051</v>
      </c>
    </row>
    <row r="3355" spans="1:2" x14ac:dyDescent="0.2">
      <c r="A3355" s="1">
        <f>'Raw data'!AU3358</f>
        <v>43167</v>
      </c>
      <c r="B3355">
        <f>'Raw data'!AV3358</f>
        <v>221841.73530558051</v>
      </c>
    </row>
    <row r="3356" spans="1:2" x14ac:dyDescent="0.2">
      <c r="A3356" s="1">
        <f>'Raw data'!AU3359</f>
        <v>43168</v>
      </c>
      <c r="B3356">
        <f>'Raw data'!AV3359</f>
        <v>254990.50035124205</v>
      </c>
    </row>
    <row r="3357" spans="1:2" x14ac:dyDescent="0.2">
      <c r="A3357" s="1">
        <f>'Raw data'!AU3360</f>
        <v>43169</v>
      </c>
      <c r="B3357">
        <f>'Raw data'!AV3360</f>
        <v>175943.44524235703</v>
      </c>
    </row>
    <row r="3358" spans="1:2" x14ac:dyDescent="0.2">
      <c r="A3358" s="1">
        <f>'Raw data'!AU3361</f>
        <v>43170</v>
      </c>
      <c r="B3358">
        <f>'Raw data'!AV3361</f>
        <v>175943.44524235703</v>
      </c>
    </row>
    <row r="3359" spans="1:2" x14ac:dyDescent="0.2">
      <c r="A3359" s="1">
        <f>'Raw data'!AU3362</f>
        <v>43171</v>
      </c>
      <c r="B3359">
        <f>'Raw data'!AV3362</f>
        <v>203992.40028099355</v>
      </c>
    </row>
    <row r="3360" spans="1:2" x14ac:dyDescent="0.2">
      <c r="A3360" s="1">
        <f>'Raw data'!AU3363</f>
        <v>43172</v>
      </c>
      <c r="B3360">
        <f>'Raw data'!AV3363</f>
        <v>191242.87526343155</v>
      </c>
    </row>
    <row r="3361" spans="1:2" x14ac:dyDescent="0.2">
      <c r="A3361" s="1">
        <f>'Raw data'!AU3364</f>
        <v>43173</v>
      </c>
      <c r="B3361">
        <f>'Raw data'!AV3364</f>
        <v>221841.73530558051</v>
      </c>
    </row>
    <row r="3362" spans="1:2" x14ac:dyDescent="0.2">
      <c r="A3362" s="1">
        <f>'Raw data'!AU3365</f>
        <v>43174</v>
      </c>
      <c r="B3362">
        <f>'Raw data'!AV3365</f>
        <v>254990.50035124205</v>
      </c>
    </row>
    <row r="3363" spans="1:2" x14ac:dyDescent="0.2">
      <c r="A3363" s="1">
        <f>'Raw data'!AU3366</f>
        <v>43175</v>
      </c>
      <c r="B3363">
        <f>'Raw data'!AV3366</f>
        <v>211642.11529153085</v>
      </c>
    </row>
    <row r="3364" spans="1:2" x14ac:dyDescent="0.2">
      <c r="A3364" s="1">
        <f>'Raw data'!AU3367</f>
        <v>43176</v>
      </c>
      <c r="B3364">
        <f>'Raw data'!AV3367</f>
        <v>173393.54023884461</v>
      </c>
    </row>
    <row r="3365" spans="1:2" x14ac:dyDescent="0.2">
      <c r="A3365" s="1">
        <f>'Raw data'!AU3368</f>
        <v>43177</v>
      </c>
      <c r="B3365">
        <f>'Raw data'!AV3368</f>
        <v>226941.54531260542</v>
      </c>
    </row>
    <row r="3366" spans="1:2" x14ac:dyDescent="0.2">
      <c r="A3366" s="1">
        <f>'Raw data'!AU3369</f>
        <v>43178</v>
      </c>
      <c r="B3366">
        <f>'Raw data'!AV3369</f>
        <v>221841.73530558051</v>
      </c>
    </row>
    <row r="3367" spans="1:2" x14ac:dyDescent="0.2">
      <c r="A3367" s="1">
        <f>'Raw data'!AU3370</f>
        <v>43179</v>
      </c>
      <c r="B3367">
        <f>'Raw data'!AV3370</f>
        <v>198892.59027396882</v>
      </c>
    </row>
    <row r="3368" spans="1:2" x14ac:dyDescent="0.2">
      <c r="A3368" s="1">
        <f>'Raw data'!AU3371</f>
        <v>43180</v>
      </c>
      <c r="B3368">
        <f>'Raw data'!AV3371</f>
        <v>196342.68527045642</v>
      </c>
    </row>
    <row r="3369" spans="1:2" x14ac:dyDescent="0.2">
      <c r="A3369" s="1">
        <f>'Raw data'!AU3372</f>
        <v>43181</v>
      </c>
      <c r="B3369">
        <f>'Raw data'!AV3372</f>
        <v>186143.06525640667</v>
      </c>
    </row>
    <row r="3370" spans="1:2" x14ac:dyDescent="0.2">
      <c r="A3370" s="1">
        <f>'Raw data'!AU3373</f>
        <v>43182</v>
      </c>
      <c r="B3370">
        <f>'Raw data'!AV3373</f>
        <v>175943.44524235703</v>
      </c>
    </row>
    <row r="3371" spans="1:2" x14ac:dyDescent="0.2">
      <c r="A3371" s="1">
        <f>'Raw data'!AU3374</f>
        <v>43183</v>
      </c>
      <c r="B3371">
        <f>'Raw data'!AV3374</f>
        <v>137694.87018967068</v>
      </c>
    </row>
    <row r="3372" spans="1:2" x14ac:dyDescent="0.2">
      <c r="A3372" s="1">
        <f>'Raw data'!AU3375</f>
        <v>43184</v>
      </c>
      <c r="B3372">
        <f>'Raw data'!AV3375</f>
        <v>137694.87018967068</v>
      </c>
    </row>
    <row r="3373" spans="1:2" x14ac:dyDescent="0.2">
      <c r="A3373" s="1">
        <f>'Raw data'!AU3376</f>
        <v>43185</v>
      </c>
      <c r="B3373">
        <f>'Raw data'!AV3376</f>
        <v>209092.21028801854</v>
      </c>
    </row>
    <row r="3374" spans="1:2" x14ac:dyDescent="0.2">
      <c r="A3374" s="1">
        <f>'Raw data'!AU3377</f>
        <v>43186</v>
      </c>
      <c r="B3374">
        <f>'Raw data'!AV3377</f>
        <v>186143.06525640667</v>
      </c>
    </row>
    <row r="3375" spans="1:2" x14ac:dyDescent="0.2">
      <c r="A3375" s="1">
        <f>'Raw data'!AU3378</f>
        <v>43187</v>
      </c>
      <c r="B3375">
        <f>'Raw data'!AV3378</f>
        <v>170843.63523533213</v>
      </c>
    </row>
    <row r="3376" spans="1:2" x14ac:dyDescent="0.2">
      <c r="A3376" s="1">
        <f>'Raw data'!AU3379</f>
        <v>43188</v>
      </c>
      <c r="B3376">
        <f>'Raw data'!AV3379</f>
        <v>206542.30528450603</v>
      </c>
    </row>
    <row r="3377" spans="1:2" x14ac:dyDescent="0.2">
      <c r="A3377" s="1">
        <f>'Raw data'!AU3380</f>
        <v>43189</v>
      </c>
      <c r="B3377">
        <f>'Raw data'!AV3380</f>
        <v>239691.07033016751</v>
      </c>
    </row>
    <row r="3378" spans="1:2" x14ac:dyDescent="0.2">
      <c r="A3378" s="1">
        <f>'Raw data'!AU3381</f>
        <v>43190</v>
      </c>
      <c r="B3378">
        <f>'Raw data'!AV3381</f>
        <v>158094.11021777004</v>
      </c>
    </row>
    <row r="3379" spans="1:2" x14ac:dyDescent="0.2">
      <c r="A3379" s="1">
        <f>'Raw data'!AU3382</f>
        <v>43191</v>
      </c>
      <c r="B3379">
        <f>'Raw data'!AV3382</f>
        <v>183593.16025289425</v>
      </c>
    </row>
    <row r="3380" spans="1:2" x14ac:dyDescent="0.2">
      <c r="A3380" s="1">
        <f>'Raw data'!AU3383</f>
        <v>43192</v>
      </c>
      <c r="B3380">
        <f>'Raw data'!AV3383</f>
        <v>196342.68527045642</v>
      </c>
    </row>
    <row r="3381" spans="1:2" x14ac:dyDescent="0.2">
      <c r="A3381" s="1">
        <f>'Raw data'!AU3384</f>
        <v>43193</v>
      </c>
      <c r="B3381">
        <f>'Raw data'!AV3384</f>
        <v>181043.25524938182</v>
      </c>
    </row>
    <row r="3382" spans="1:2" x14ac:dyDescent="0.2">
      <c r="A3382" s="1">
        <f>'Raw data'!AU3385</f>
        <v>43194</v>
      </c>
      <c r="B3382">
        <f>'Raw data'!AV3385</f>
        <v>173393.54023884461</v>
      </c>
    </row>
    <row r="3383" spans="1:2" x14ac:dyDescent="0.2">
      <c r="A3383" s="1">
        <f>'Raw data'!AU3386</f>
        <v>43195</v>
      </c>
      <c r="B3383">
        <f>'Raw data'!AV3386</f>
        <v>186143.06525640667</v>
      </c>
    </row>
    <row r="3384" spans="1:2" x14ac:dyDescent="0.2">
      <c r="A3384" s="1">
        <f>'Raw data'!AU3387</f>
        <v>43196</v>
      </c>
      <c r="B3384">
        <f>'Raw data'!AV3387</f>
        <v>196342.68527045642</v>
      </c>
    </row>
    <row r="3385" spans="1:2" x14ac:dyDescent="0.2">
      <c r="A3385" s="1">
        <f>'Raw data'!AU3388</f>
        <v>43197</v>
      </c>
      <c r="B3385">
        <f>'Raw data'!AV3388</f>
        <v>140244.7751931831</v>
      </c>
    </row>
    <row r="3386" spans="1:2" x14ac:dyDescent="0.2">
      <c r="A3386" s="1">
        <f>'Raw data'!AU3389</f>
        <v>43198</v>
      </c>
      <c r="B3386">
        <f>'Raw data'!AV3389</f>
        <v>122395.44016859619</v>
      </c>
    </row>
    <row r="3387" spans="1:2" x14ac:dyDescent="0.2">
      <c r="A3387" s="1">
        <f>'Raw data'!AU3390</f>
        <v>43199</v>
      </c>
      <c r="B3387">
        <f>'Raw data'!AV3390</f>
        <v>173393.54023884461</v>
      </c>
    </row>
    <row r="3388" spans="1:2" x14ac:dyDescent="0.2">
      <c r="A3388" s="1">
        <f>'Raw data'!AU3391</f>
        <v>43200</v>
      </c>
      <c r="B3388">
        <f>'Raw data'!AV3391</f>
        <v>163193.92022479491</v>
      </c>
    </row>
    <row r="3389" spans="1:2" x14ac:dyDescent="0.2">
      <c r="A3389" s="1">
        <f>'Raw data'!AU3392</f>
        <v>43201</v>
      </c>
      <c r="B3389">
        <f>'Raw data'!AV3392</f>
        <v>152994.30021074522</v>
      </c>
    </row>
    <row r="3390" spans="1:2" x14ac:dyDescent="0.2">
      <c r="A3390" s="1">
        <f>'Raw data'!AU3393</f>
        <v>43202</v>
      </c>
      <c r="B3390">
        <f>'Raw data'!AV3393</f>
        <v>186143.06525640667</v>
      </c>
    </row>
    <row r="3391" spans="1:2" x14ac:dyDescent="0.2">
      <c r="A3391" s="1">
        <f>'Raw data'!AU3394</f>
        <v>43203</v>
      </c>
      <c r="B3391">
        <f>'Raw data'!AV3394</f>
        <v>196342.68527045642</v>
      </c>
    </row>
    <row r="3392" spans="1:2" x14ac:dyDescent="0.2">
      <c r="A3392" s="1">
        <f>'Raw data'!AU3395</f>
        <v>43204</v>
      </c>
      <c r="B3392">
        <f>'Raw data'!AV3395</f>
        <v>130045.15517913342</v>
      </c>
    </row>
    <row r="3393" spans="1:2" x14ac:dyDescent="0.2">
      <c r="A3393" s="1">
        <f>'Raw data'!AU3396</f>
        <v>43205</v>
      </c>
      <c r="B3393">
        <f>'Raw data'!AV3396</f>
        <v>122395.44016859619</v>
      </c>
    </row>
    <row r="3394" spans="1:2" x14ac:dyDescent="0.2">
      <c r="A3394" s="1">
        <f>'Raw data'!AU3397</f>
        <v>43206</v>
      </c>
      <c r="B3394">
        <f>'Raw data'!AV3397</f>
        <v>150444.39520723285</v>
      </c>
    </row>
    <row r="3395" spans="1:2" x14ac:dyDescent="0.2">
      <c r="A3395" s="1">
        <f>'Raw data'!AU3398</f>
        <v>43207</v>
      </c>
      <c r="B3395">
        <f>'Raw data'!AV3398</f>
        <v>147894.4902037204</v>
      </c>
    </row>
    <row r="3396" spans="1:2" x14ac:dyDescent="0.2">
      <c r="A3396" s="1">
        <f>'Raw data'!AU3399</f>
        <v>43208</v>
      </c>
      <c r="B3396">
        <f>'Raw data'!AV3399</f>
        <v>147894.4902037204</v>
      </c>
    </row>
    <row r="3397" spans="1:2" x14ac:dyDescent="0.2">
      <c r="A3397" s="1">
        <f>'Raw data'!AU3400</f>
        <v>43209</v>
      </c>
      <c r="B3397">
        <f>'Raw data'!AV3400</f>
        <v>150444.39520723285</v>
      </c>
    </row>
    <row r="3398" spans="1:2" x14ac:dyDescent="0.2">
      <c r="A3398" s="1">
        <f>'Raw data'!AU3401</f>
        <v>43210</v>
      </c>
      <c r="B3398">
        <f>'Raw data'!AV3401</f>
        <v>155544.20521425764</v>
      </c>
    </row>
    <row r="3399" spans="1:2" x14ac:dyDescent="0.2">
      <c r="A3399" s="1">
        <f>'Raw data'!AU3402</f>
        <v>43211</v>
      </c>
      <c r="B3399">
        <f>'Raw data'!AV3402</f>
        <v>132595.06018264586</v>
      </c>
    </row>
    <row r="3400" spans="1:2" x14ac:dyDescent="0.2">
      <c r="A3400" s="1">
        <f>'Raw data'!AU3403</f>
        <v>43212</v>
      </c>
      <c r="B3400">
        <f>'Raw data'!AV3403</f>
        <v>124945.34517210857</v>
      </c>
    </row>
    <row r="3401" spans="1:2" x14ac:dyDescent="0.2">
      <c r="A3401" s="1">
        <f>'Raw data'!AU3404</f>
        <v>43213</v>
      </c>
      <c r="B3401">
        <f>'Raw data'!AV3404</f>
        <v>158094.11021777004</v>
      </c>
    </row>
    <row r="3402" spans="1:2" x14ac:dyDescent="0.2">
      <c r="A3402" s="1">
        <f>'Raw data'!AU3405</f>
        <v>43214</v>
      </c>
      <c r="B3402">
        <f>'Raw data'!AV3405</f>
        <v>186143.06525640667</v>
      </c>
    </row>
    <row r="3403" spans="1:2" x14ac:dyDescent="0.2">
      <c r="A3403" s="1">
        <f>'Raw data'!AU3406</f>
        <v>43215</v>
      </c>
      <c r="B3403">
        <f>'Raw data'!AV3406</f>
        <v>170843.63523533213</v>
      </c>
    </row>
    <row r="3404" spans="1:2" x14ac:dyDescent="0.2">
      <c r="A3404" s="1">
        <f>'Raw data'!AU3407</f>
        <v>43216</v>
      </c>
      <c r="B3404">
        <f>'Raw data'!AV3407</f>
        <v>142794.68019669558</v>
      </c>
    </row>
    <row r="3405" spans="1:2" x14ac:dyDescent="0.2">
      <c r="A3405" s="1">
        <f>'Raw data'!AU3408</f>
        <v>43217</v>
      </c>
      <c r="B3405">
        <f>'Raw data'!AV3408</f>
        <v>127495.25017562103</v>
      </c>
    </row>
    <row r="3406" spans="1:2" x14ac:dyDescent="0.2">
      <c r="A3406" s="1">
        <f>'Raw data'!AU3409</f>
        <v>43218</v>
      </c>
      <c r="B3406">
        <f>'Raw data'!AV3409</f>
        <v>104546.10514400927</v>
      </c>
    </row>
    <row r="3407" spans="1:2" x14ac:dyDescent="0.2">
      <c r="A3407" s="1">
        <f>'Raw data'!AU3410</f>
        <v>43219</v>
      </c>
      <c r="B3407">
        <f>'Raw data'!AV3410</f>
        <v>107096.01014752167</v>
      </c>
    </row>
    <row r="3408" spans="1:2" x14ac:dyDescent="0.2">
      <c r="A3408" s="1">
        <f>'Raw data'!AU3411</f>
        <v>43220</v>
      </c>
      <c r="B3408">
        <f>'Raw data'!AV3411</f>
        <v>122395.44016859619</v>
      </c>
    </row>
    <row r="3409" spans="1:2" x14ac:dyDescent="0.2">
      <c r="A3409" s="1">
        <f>'Raw data'!AU3412</f>
        <v>43221</v>
      </c>
      <c r="B3409">
        <f>'Raw data'!AV3412</f>
        <v>114745.72515805892</v>
      </c>
    </row>
    <row r="3410" spans="1:2" x14ac:dyDescent="0.2">
      <c r="A3410" s="1">
        <f>'Raw data'!AU3413</f>
        <v>43222</v>
      </c>
      <c r="B3410">
        <f>'Raw data'!AV3413</f>
        <v>114745.72515805892</v>
      </c>
    </row>
    <row r="3411" spans="1:2" x14ac:dyDescent="0.2">
      <c r="A3411" s="1">
        <f>'Raw data'!AU3414</f>
        <v>43223</v>
      </c>
      <c r="B3411">
        <f>'Raw data'!AV3414</f>
        <v>137694.87018967068</v>
      </c>
    </row>
    <row r="3412" spans="1:2" x14ac:dyDescent="0.2">
      <c r="A3412" s="1">
        <f>'Raw data'!AU3415</f>
        <v>43224</v>
      </c>
      <c r="B3412">
        <f>'Raw data'!AV3415</f>
        <v>127495.25017562103</v>
      </c>
    </row>
    <row r="3413" spans="1:2" x14ac:dyDescent="0.2">
      <c r="A3413" s="1">
        <f>'Raw data'!AU3416</f>
        <v>43225</v>
      </c>
      <c r="B3413">
        <f>'Raw data'!AV3416</f>
        <v>117295.63016157133</v>
      </c>
    </row>
    <row r="3414" spans="1:2" x14ac:dyDescent="0.2">
      <c r="A3414" s="1">
        <f>'Raw data'!AU3417</f>
        <v>43226</v>
      </c>
      <c r="B3414">
        <f>'Raw data'!AV3417</f>
        <v>109645.91515103409</v>
      </c>
    </row>
    <row r="3415" spans="1:2" x14ac:dyDescent="0.2">
      <c r="A3415" s="1">
        <f>'Raw data'!AU3418</f>
        <v>43227</v>
      </c>
      <c r="B3415">
        <f>'Raw data'!AV3418</f>
        <v>130045.15517913342</v>
      </c>
    </row>
    <row r="3416" spans="1:2" x14ac:dyDescent="0.2">
      <c r="A3416" s="1">
        <f>'Raw data'!AU3419</f>
        <v>43228</v>
      </c>
      <c r="B3416">
        <f>'Raw data'!AV3419</f>
        <v>124945.34517210857</v>
      </c>
    </row>
    <row r="3417" spans="1:2" x14ac:dyDescent="0.2">
      <c r="A3417" s="1">
        <f>'Raw data'!AU3420</f>
        <v>43229</v>
      </c>
      <c r="B3417">
        <f>'Raw data'!AV3420</f>
        <v>119845.53516508375</v>
      </c>
    </row>
    <row r="3418" spans="1:2" x14ac:dyDescent="0.2">
      <c r="A3418" s="1">
        <f>'Raw data'!AU3421</f>
        <v>43230</v>
      </c>
      <c r="B3418">
        <f>'Raw data'!AV3421</f>
        <v>114745.72515805892</v>
      </c>
    </row>
    <row r="3419" spans="1:2" x14ac:dyDescent="0.2">
      <c r="A3419" s="1">
        <f>'Raw data'!AU3422</f>
        <v>43231</v>
      </c>
      <c r="B3419">
        <f>'Raw data'!AV3422</f>
        <v>150444.39520723285</v>
      </c>
    </row>
    <row r="3420" spans="1:2" x14ac:dyDescent="0.2">
      <c r="A3420" s="1">
        <f>'Raw data'!AU3423</f>
        <v>43232</v>
      </c>
      <c r="B3420">
        <f>'Raw data'!AV3423</f>
        <v>104546.10514400927</v>
      </c>
    </row>
    <row r="3421" spans="1:2" x14ac:dyDescent="0.2">
      <c r="A3421" s="1">
        <f>'Raw data'!AU3424</f>
        <v>43233</v>
      </c>
      <c r="B3421">
        <f>'Raw data'!AV3424</f>
        <v>99446.295136984409</v>
      </c>
    </row>
    <row r="3422" spans="1:2" x14ac:dyDescent="0.2">
      <c r="A3422" s="1">
        <f>'Raw data'!AU3425</f>
        <v>43234</v>
      </c>
      <c r="B3422">
        <f>'Raw data'!AV3425</f>
        <v>119845.53516508375</v>
      </c>
    </row>
    <row r="3423" spans="1:2" x14ac:dyDescent="0.2">
      <c r="A3423" s="1">
        <f>'Raw data'!AU3426</f>
        <v>43235</v>
      </c>
      <c r="B3423">
        <f>'Raw data'!AV3426</f>
        <v>114745.72515805892</v>
      </c>
    </row>
    <row r="3424" spans="1:2" x14ac:dyDescent="0.2">
      <c r="A3424" s="1">
        <f>'Raw data'!AU3427</f>
        <v>43236</v>
      </c>
      <c r="B3424">
        <f>'Raw data'!AV3427</f>
        <v>114745.72515805892</v>
      </c>
    </row>
    <row r="3425" spans="1:2" x14ac:dyDescent="0.2">
      <c r="A3425" s="1">
        <f>'Raw data'!AU3428</f>
        <v>43237</v>
      </c>
      <c r="B3425">
        <f>'Raw data'!AV3428</f>
        <v>107096.01014752167</v>
      </c>
    </row>
    <row r="3426" spans="1:2" x14ac:dyDescent="0.2">
      <c r="A3426" s="1">
        <f>'Raw data'!AU3429</f>
        <v>43238</v>
      </c>
      <c r="B3426">
        <f>'Raw data'!AV3429</f>
        <v>104546.10514400927</v>
      </c>
    </row>
    <row r="3427" spans="1:2" x14ac:dyDescent="0.2">
      <c r="A3427" s="1">
        <f>'Raw data'!AU3430</f>
        <v>43239</v>
      </c>
      <c r="B3427">
        <f>'Raw data'!AV3430</f>
        <v>86696.770119422305</v>
      </c>
    </row>
    <row r="3428" spans="1:2" x14ac:dyDescent="0.2">
      <c r="A3428" s="1">
        <f>'Raw data'!AU3431</f>
        <v>43240</v>
      </c>
      <c r="B3428">
        <f>'Raw data'!AV3431</f>
        <v>91796.580126447123</v>
      </c>
    </row>
    <row r="3429" spans="1:2" x14ac:dyDescent="0.2">
      <c r="A3429" s="1">
        <f>'Raw data'!AU3432</f>
        <v>43241</v>
      </c>
      <c r="B3429">
        <f>'Raw data'!AV3432</f>
        <v>99446.295136984409</v>
      </c>
    </row>
    <row r="3430" spans="1:2" x14ac:dyDescent="0.2">
      <c r="A3430" s="1">
        <f>'Raw data'!AU3433</f>
        <v>43242</v>
      </c>
      <c r="B3430">
        <f>'Raw data'!AV3433</f>
        <v>109645.91515103409</v>
      </c>
    </row>
    <row r="3431" spans="1:2" x14ac:dyDescent="0.2">
      <c r="A3431" s="1">
        <f>'Raw data'!AU3434</f>
        <v>43243</v>
      </c>
      <c r="B3431">
        <f>'Raw data'!AV3434</f>
        <v>137694.87018967068</v>
      </c>
    </row>
    <row r="3432" spans="1:2" x14ac:dyDescent="0.2">
      <c r="A3432" s="1">
        <f>'Raw data'!AU3435</f>
        <v>43244</v>
      </c>
      <c r="B3432">
        <f>'Raw data'!AV3435</f>
        <v>132595.06018264586</v>
      </c>
    </row>
    <row r="3433" spans="1:2" x14ac:dyDescent="0.2">
      <c r="A3433" s="1">
        <f>'Raw data'!AU3436</f>
        <v>43245</v>
      </c>
      <c r="B3433">
        <f>'Raw data'!AV3436</f>
        <v>101996.20014049677</v>
      </c>
    </row>
    <row r="3434" spans="1:2" x14ac:dyDescent="0.2">
      <c r="A3434" s="1">
        <f>'Raw data'!AU3437</f>
        <v>43246</v>
      </c>
      <c r="B3434">
        <f>'Raw data'!AV3437</f>
        <v>86696.770119422305</v>
      </c>
    </row>
    <row r="3435" spans="1:2" x14ac:dyDescent="0.2">
      <c r="A3435" s="1">
        <f>'Raw data'!AU3438</f>
        <v>43247</v>
      </c>
      <c r="B3435">
        <f>'Raw data'!AV3438</f>
        <v>94346.485129959561</v>
      </c>
    </row>
    <row r="3436" spans="1:2" x14ac:dyDescent="0.2">
      <c r="A3436" s="1">
        <f>'Raw data'!AU3439</f>
        <v>43248</v>
      </c>
      <c r="B3436">
        <f>'Raw data'!AV3439</f>
        <v>99446.295136984409</v>
      </c>
    </row>
    <row r="3437" spans="1:2" x14ac:dyDescent="0.2">
      <c r="A3437" s="1">
        <f>'Raw data'!AU3440</f>
        <v>43249</v>
      </c>
      <c r="B3437">
        <f>'Raw data'!AV3440</f>
        <v>107096.01014752167</v>
      </c>
    </row>
    <row r="3438" spans="1:2" x14ac:dyDescent="0.2">
      <c r="A3438" s="1">
        <f>'Raw data'!AU3441</f>
        <v>43250</v>
      </c>
      <c r="B3438">
        <f>'Raw data'!AV3441</f>
        <v>96896.39013347197</v>
      </c>
    </row>
    <row r="3439" spans="1:2" x14ac:dyDescent="0.2">
      <c r="A3439" s="1">
        <f>'Raw data'!AU3442</f>
        <v>43251</v>
      </c>
      <c r="B3439">
        <f>'Raw data'!AV3442</f>
        <v>94346.485129959561</v>
      </c>
    </row>
    <row r="3440" spans="1:2" x14ac:dyDescent="0.2">
      <c r="A3440" s="1">
        <f>'Raw data'!AU3443</f>
        <v>43252</v>
      </c>
      <c r="B3440">
        <f>'Raw data'!AV3443</f>
        <v>86696.770119422305</v>
      </c>
    </row>
    <row r="3441" spans="1:2" x14ac:dyDescent="0.2">
      <c r="A3441" s="1">
        <f>'Raw data'!AU3444</f>
        <v>43253</v>
      </c>
      <c r="B3441">
        <f>'Raw data'!AV3444</f>
        <v>86696.770119422305</v>
      </c>
    </row>
    <row r="3442" spans="1:2" x14ac:dyDescent="0.2">
      <c r="A3442" s="1">
        <f>'Raw data'!AU3445</f>
        <v>43254</v>
      </c>
      <c r="B3442">
        <f>'Raw data'!AV3445</f>
        <v>86696.770119422305</v>
      </c>
    </row>
    <row r="3443" spans="1:2" x14ac:dyDescent="0.2">
      <c r="A3443" s="1">
        <f>'Raw data'!AU3446</f>
        <v>43255</v>
      </c>
      <c r="B3443">
        <f>'Raw data'!AV3446</f>
        <v>86696.770119422305</v>
      </c>
    </row>
    <row r="3444" spans="1:2" x14ac:dyDescent="0.2">
      <c r="A3444" s="1">
        <f>'Raw data'!AU3447</f>
        <v>43256</v>
      </c>
      <c r="B3444">
        <f>'Raw data'!AV3447</f>
        <v>91796.580126447123</v>
      </c>
    </row>
    <row r="3445" spans="1:2" x14ac:dyDescent="0.2">
      <c r="A3445" s="1">
        <f>'Raw data'!AU3448</f>
        <v>43257</v>
      </c>
      <c r="B3445">
        <f>'Raw data'!AV3448</f>
        <v>86696.770119422305</v>
      </c>
    </row>
    <row r="3446" spans="1:2" x14ac:dyDescent="0.2">
      <c r="A3446" s="1">
        <f>'Raw data'!AU3449</f>
        <v>43258</v>
      </c>
      <c r="B3446">
        <f>'Raw data'!AV3449</f>
        <v>86696.770119422305</v>
      </c>
    </row>
    <row r="3447" spans="1:2" x14ac:dyDescent="0.2">
      <c r="A3447" s="1">
        <f>'Raw data'!AU3450</f>
        <v>43259</v>
      </c>
      <c r="B3447">
        <f>'Raw data'!AV3450</f>
        <v>84146.865115909881</v>
      </c>
    </row>
    <row r="3448" spans="1:2" x14ac:dyDescent="0.2">
      <c r="A3448" s="1">
        <f>'Raw data'!AU3451</f>
        <v>43260</v>
      </c>
      <c r="B3448">
        <f>'Raw data'!AV3451</f>
        <v>81596.960112397457</v>
      </c>
    </row>
    <row r="3449" spans="1:2" x14ac:dyDescent="0.2">
      <c r="A3449" s="1">
        <f>'Raw data'!AU3452</f>
        <v>43261</v>
      </c>
      <c r="B3449">
        <f>'Raw data'!AV3452</f>
        <v>109645.91515103409</v>
      </c>
    </row>
    <row r="3450" spans="1:2" x14ac:dyDescent="0.2">
      <c r="A3450" s="1">
        <f>'Raw data'!AU3453</f>
        <v>43262</v>
      </c>
      <c r="B3450">
        <f>'Raw data'!AV3453</f>
        <v>165743.82522830737</v>
      </c>
    </row>
    <row r="3451" spans="1:2" x14ac:dyDescent="0.2">
      <c r="A3451" s="1">
        <f>'Raw data'!AU3454</f>
        <v>43263</v>
      </c>
      <c r="B3451">
        <f>'Raw data'!AV3454</f>
        <v>124945.34517210857</v>
      </c>
    </row>
    <row r="3452" spans="1:2" x14ac:dyDescent="0.2">
      <c r="A3452" s="1">
        <f>'Raw data'!AU3455</f>
        <v>43264</v>
      </c>
      <c r="B3452">
        <f>'Raw data'!AV3455</f>
        <v>150444.39520723285</v>
      </c>
    </row>
    <row r="3453" spans="1:2" x14ac:dyDescent="0.2">
      <c r="A3453" s="1">
        <f>'Raw data'!AU3456</f>
        <v>43265</v>
      </c>
      <c r="B3453">
        <f>'Raw data'!AV3456</f>
        <v>127495.25017562103</v>
      </c>
    </row>
    <row r="3454" spans="1:2" x14ac:dyDescent="0.2">
      <c r="A3454" s="1">
        <f>'Raw data'!AU3457</f>
        <v>43266</v>
      </c>
      <c r="B3454">
        <f>'Raw data'!AV3457</f>
        <v>99446.295136984409</v>
      </c>
    </row>
    <row r="3455" spans="1:2" x14ac:dyDescent="0.2">
      <c r="A3455" s="1">
        <f>'Raw data'!AU3458</f>
        <v>43267</v>
      </c>
      <c r="B3455">
        <f>'Raw data'!AV3458</f>
        <v>86696.770119422305</v>
      </c>
    </row>
    <row r="3456" spans="1:2" x14ac:dyDescent="0.2">
      <c r="A3456" s="1">
        <f>'Raw data'!AU3459</f>
        <v>43268</v>
      </c>
      <c r="B3456">
        <f>'Raw data'!AV3459</f>
        <v>84146.865115909881</v>
      </c>
    </row>
    <row r="3457" spans="1:2" x14ac:dyDescent="0.2">
      <c r="A3457" s="1">
        <f>'Raw data'!AU3460</f>
        <v>43269</v>
      </c>
      <c r="B3457">
        <f>'Raw data'!AV3460</f>
        <v>99446.295136984409</v>
      </c>
    </row>
    <row r="3458" spans="1:2" x14ac:dyDescent="0.2">
      <c r="A3458" s="1">
        <f>'Raw data'!AU3461</f>
        <v>43270</v>
      </c>
      <c r="B3458">
        <f>'Raw data'!AV3461</f>
        <v>94346.485129959561</v>
      </c>
    </row>
    <row r="3459" spans="1:2" x14ac:dyDescent="0.2">
      <c r="A3459" s="1">
        <f>'Raw data'!AU3462</f>
        <v>43271</v>
      </c>
      <c r="B3459">
        <f>'Raw data'!AV3462</f>
        <v>91796.580126447123</v>
      </c>
    </row>
    <row r="3460" spans="1:2" x14ac:dyDescent="0.2">
      <c r="A3460" s="1">
        <f>'Raw data'!AU3463</f>
        <v>43272</v>
      </c>
      <c r="B3460">
        <f>'Raw data'!AV3463</f>
        <v>86696.770119422305</v>
      </c>
    </row>
    <row r="3461" spans="1:2" x14ac:dyDescent="0.2">
      <c r="A3461" s="1">
        <f>'Raw data'!AU3464</f>
        <v>43273</v>
      </c>
      <c r="B3461">
        <f>'Raw data'!AV3464</f>
        <v>109645.91515103409</v>
      </c>
    </row>
    <row r="3462" spans="1:2" x14ac:dyDescent="0.2">
      <c r="A3462" s="1">
        <f>'Raw data'!AU3465</f>
        <v>43274</v>
      </c>
      <c r="B3462">
        <f>'Raw data'!AV3465</f>
        <v>96896.39013347197</v>
      </c>
    </row>
    <row r="3463" spans="1:2" x14ac:dyDescent="0.2">
      <c r="A3463" s="1">
        <f>'Raw data'!AU3466</f>
        <v>43275</v>
      </c>
      <c r="B3463">
        <f>'Raw data'!AV3466</f>
        <v>109645.91515103409</v>
      </c>
    </row>
    <row r="3464" spans="1:2" x14ac:dyDescent="0.2">
      <c r="A3464" s="1">
        <f>'Raw data'!AU3467</f>
        <v>43276</v>
      </c>
      <c r="B3464">
        <f>'Raw data'!AV3467</f>
        <v>101996.20014049677</v>
      </c>
    </row>
    <row r="3465" spans="1:2" x14ac:dyDescent="0.2">
      <c r="A3465" s="1">
        <f>'Raw data'!AU3468</f>
        <v>43277</v>
      </c>
      <c r="B3465">
        <f>'Raw data'!AV3468</f>
        <v>91796.580126447123</v>
      </c>
    </row>
    <row r="3466" spans="1:2" x14ac:dyDescent="0.2">
      <c r="A3466" s="1">
        <f>'Raw data'!AU3469</f>
        <v>43278</v>
      </c>
      <c r="B3466">
        <f>'Raw data'!AV3469</f>
        <v>86696.770119422305</v>
      </c>
    </row>
    <row r="3467" spans="1:2" x14ac:dyDescent="0.2">
      <c r="A3467" s="1">
        <f>'Raw data'!AU3470</f>
        <v>43279</v>
      </c>
      <c r="B3467">
        <f>'Raw data'!AV3470</f>
        <v>89246.675122934714</v>
      </c>
    </row>
    <row r="3468" spans="1:2" x14ac:dyDescent="0.2">
      <c r="A3468" s="1">
        <f>'Raw data'!AU3471</f>
        <v>43280</v>
      </c>
      <c r="B3468">
        <f>'Raw data'!AV3471</f>
        <v>117295.63016157133</v>
      </c>
    </row>
    <row r="3469" spans="1:2" x14ac:dyDescent="0.2">
      <c r="A3469" s="1">
        <f>'Raw data'!AU3472</f>
        <v>43281</v>
      </c>
      <c r="B3469">
        <f>'Raw data'!AV3472</f>
        <v>99446.295136984409</v>
      </c>
    </row>
    <row r="3470" spans="1:2" x14ac:dyDescent="0.2">
      <c r="A3470" s="1">
        <f>'Raw data'!AU3473</f>
        <v>43282</v>
      </c>
      <c r="B3470">
        <f>'Raw data'!AV3473</f>
        <v>86696.770119422305</v>
      </c>
    </row>
    <row r="3471" spans="1:2" x14ac:dyDescent="0.2">
      <c r="A3471" s="1">
        <f>'Raw data'!AU3474</f>
        <v>43283</v>
      </c>
      <c r="B3471">
        <f>'Raw data'!AV3474</f>
        <v>96896.39013347197</v>
      </c>
    </row>
    <row r="3472" spans="1:2" x14ac:dyDescent="0.2">
      <c r="A3472" s="1">
        <f>'Raw data'!AU3475</f>
        <v>43284</v>
      </c>
      <c r="B3472">
        <f>'Raw data'!AV3475</f>
        <v>91796.580126447123</v>
      </c>
    </row>
    <row r="3473" spans="1:2" x14ac:dyDescent="0.2">
      <c r="A3473" s="1">
        <f>'Raw data'!AU3476</f>
        <v>43285</v>
      </c>
      <c r="B3473">
        <f>'Raw data'!AV3476</f>
        <v>89246.675122934714</v>
      </c>
    </row>
    <row r="3474" spans="1:2" x14ac:dyDescent="0.2">
      <c r="A3474" s="1">
        <f>'Raw data'!AU3477</f>
        <v>43286</v>
      </c>
      <c r="B3474">
        <f>'Raw data'!AV3477</f>
        <v>91796.580126447123</v>
      </c>
    </row>
    <row r="3475" spans="1:2" x14ac:dyDescent="0.2">
      <c r="A3475" s="1">
        <f>'Raw data'!AU3478</f>
        <v>43287</v>
      </c>
      <c r="B3475">
        <f>'Raw data'!AV3478</f>
        <v>84146.865115909881</v>
      </c>
    </row>
    <row r="3476" spans="1:2" x14ac:dyDescent="0.2">
      <c r="A3476" s="1">
        <f>'Raw data'!AU3479</f>
        <v>43288</v>
      </c>
      <c r="B3476">
        <f>'Raw data'!AV3479</f>
        <v>71397.340098347791</v>
      </c>
    </row>
    <row r="3477" spans="1:2" x14ac:dyDescent="0.2">
      <c r="A3477" s="1">
        <f>'Raw data'!AU3480</f>
        <v>43289</v>
      </c>
      <c r="B3477">
        <f>'Raw data'!AV3480</f>
        <v>81596.960112397457</v>
      </c>
    </row>
    <row r="3478" spans="1:2" x14ac:dyDescent="0.2">
      <c r="A3478" s="1">
        <f>'Raw data'!AU3481</f>
        <v>43290</v>
      </c>
      <c r="B3478">
        <f>'Raw data'!AV3481</f>
        <v>81596.960112397457</v>
      </c>
    </row>
    <row r="3479" spans="1:2" x14ac:dyDescent="0.2">
      <c r="A3479" s="1">
        <f>'Raw data'!AU3482</f>
        <v>43291</v>
      </c>
      <c r="B3479">
        <f>'Raw data'!AV3482</f>
        <v>89246.675122934714</v>
      </c>
    </row>
    <row r="3480" spans="1:2" x14ac:dyDescent="0.2">
      <c r="A3480" s="1">
        <f>'Raw data'!AU3483</f>
        <v>43292</v>
      </c>
      <c r="B3480">
        <f>'Raw data'!AV3483</f>
        <v>81596.960112397457</v>
      </c>
    </row>
    <row r="3481" spans="1:2" x14ac:dyDescent="0.2">
      <c r="A3481" s="1">
        <f>'Raw data'!AU3484</f>
        <v>43293</v>
      </c>
      <c r="B3481">
        <f>'Raw data'!AV3484</f>
        <v>89246.675122934714</v>
      </c>
    </row>
    <row r="3482" spans="1:2" x14ac:dyDescent="0.2">
      <c r="A3482" s="1">
        <f>'Raw data'!AU3485</f>
        <v>43294</v>
      </c>
      <c r="B3482">
        <f>'Raw data'!AV3485</f>
        <v>84146.865115909881</v>
      </c>
    </row>
    <row r="3483" spans="1:2" x14ac:dyDescent="0.2">
      <c r="A3483" s="1">
        <f>'Raw data'!AU3486</f>
        <v>43295</v>
      </c>
      <c r="B3483">
        <f>'Raw data'!AV3486</f>
        <v>76497.15010537261</v>
      </c>
    </row>
    <row r="3484" spans="1:2" x14ac:dyDescent="0.2">
      <c r="A3484" s="1">
        <f>'Raw data'!AU3487</f>
        <v>43296</v>
      </c>
      <c r="B3484">
        <f>'Raw data'!AV3487</f>
        <v>73947.245101860201</v>
      </c>
    </row>
    <row r="3485" spans="1:2" x14ac:dyDescent="0.2">
      <c r="A3485" s="1">
        <f>'Raw data'!AU3488</f>
        <v>43297</v>
      </c>
      <c r="B3485">
        <f>'Raw data'!AV3488</f>
        <v>89246.675122934714</v>
      </c>
    </row>
    <row r="3486" spans="1:2" x14ac:dyDescent="0.2">
      <c r="A3486" s="1">
        <f>'Raw data'!AU3489</f>
        <v>43298</v>
      </c>
      <c r="B3486">
        <f>'Raw data'!AV3489</f>
        <v>122395.44016859619</v>
      </c>
    </row>
    <row r="3487" spans="1:2" x14ac:dyDescent="0.2">
      <c r="A3487" s="1">
        <f>'Raw data'!AU3490</f>
        <v>43299</v>
      </c>
      <c r="B3487">
        <f>'Raw data'!AV3490</f>
        <v>145344.58520020798</v>
      </c>
    </row>
    <row r="3488" spans="1:2" x14ac:dyDescent="0.2">
      <c r="A3488" s="1">
        <f>'Raw data'!AU3491</f>
        <v>43300</v>
      </c>
      <c r="B3488">
        <f>'Raw data'!AV3491</f>
        <v>107096.01014752167</v>
      </c>
    </row>
    <row r="3489" spans="1:2" x14ac:dyDescent="0.2">
      <c r="A3489" s="1">
        <f>'Raw data'!AU3492</f>
        <v>43301</v>
      </c>
      <c r="B3489">
        <f>'Raw data'!AV3492</f>
        <v>99446.295136984409</v>
      </c>
    </row>
    <row r="3490" spans="1:2" x14ac:dyDescent="0.2">
      <c r="A3490" s="1">
        <f>'Raw data'!AU3493</f>
        <v>43302</v>
      </c>
      <c r="B3490">
        <f>'Raw data'!AV3493</f>
        <v>89246.675122934714</v>
      </c>
    </row>
    <row r="3491" spans="1:2" x14ac:dyDescent="0.2">
      <c r="A3491" s="1">
        <f>'Raw data'!AU3494</f>
        <v>43303</v>
      </c>
      <c r="B3491">
        <f>'Raw data'!AV3494</f>
        <v>86696.770119422305</v>
      </c>
    </row>
    <row r="3492" spans="1:2" x14ac:dyDescent="0.2">
      <c r="A3492" s="1">
        <f>'Raw data'!AU3495</f>
        <v>43304</v>
      </c>
      <c r="B3492">
        <f>'Raw data'!AV3495</f>
        <v>101996.20014049677</v>
      </c>
    </row>
    <row r="3493" spans="1:2" x14ac:dyDescent="0.2">
      <c r="A3493" s="1">
        <f>'Raw data'!AU3496</f>
        <v>43305</v>
      </c>
      <c r="B3493">
        <f>'Raw data'!AV3496</f>
        <v>158094.11021777004</v>
      </c>
    </row>
    <row r="3494" spans="1:2" x14ac:dyDescent="0.2">
      <c r="A3494" s="1">
        <f>'Raw data'!AU3497</f>
        <v>43306</v>
      </c>
      <c r="B3494">
        <f>'Raw data'!AV3497</f>
        <v>142794.68019669558</v>
      </c>
    </row>
    <row r="3495" spans="1:2" x14ac:dyDescent="0.2">
      <c r="A3495" s="1">
        <f>'Raw data'!AU3498</f>
        <v>43307</v>
      </c>
      <c r="B3495">
        <f>'Raw data'!AV3498</f>
        <v>112195.82015454651</v>
      </c>
    </row>
    <row r="3496" spans="1:2" x14ac:dyDescent="0.2">
      <c r="A3496" s="1">
        <f>'Raw data'!AU3499</f>
        <v>43308</v>
      </c>
      <c r="B3496">
        <f>'Raw data'!AV3499</f>
        <v>112195.82015454651</v>
      </c>
    </row>
    <row r="3497" spans="1:2" x14ac:dyDescent="0.2">
      <c r="A3497" s="1">
        <f>'Raw data'!AU3500</f>
        <v>43309</v>
      </c>
      <c r="B3497">
        <f>'Raw data'!AV3500</f>
        <v>91796.580126447123</v>
      </c>
    </row>
    <row r="3498" spans="1:2" x14ac:dyDescent="0.2">
      <c r="A3498" s="1">
        <f>'Raw data'!AU3501</f>
        <v>43310</v>
      </c>
      <c r="B3498">
        <f>'Raw data'!AV3501</f>
        <v>86696.770119422305</v>
      </c>
    </row>
    <row r="3499" spans="1:2" x14ac:dyDescent="0.2">
      <c r="A3499" s="1">
        <f>'Raw data'!AU3502</f>
        <v>43311</v>
      </c>
      <c r="B3499">
        <f>'Raw data'!AV3502</f>
        <v>101996.20014049677</v>
      </c>
    </row>
    <row r="3500" spans="1:2" x14ac:dyDescent="0.2">
      <c r="A3500" s="1">
        <f>'Raw data'!AU3503</f>
        <v>43312</v>
      </c>
      <c r="B3500">
        <f>'Raw data'!AV3503</f>
        <v>104546.10514400927</v>
      </c>
    </row>
    <row r="3501" spans="1:2" x14ac:dyDescent="0.2">
      <c r="A3501" s="1">
        <f>'Raw data'!AU3504</f>
        <v>43313</v>
      </c>
      <c r="B3501">
        <f>'Raw data'!AV3504</f>
        <v>99446.295136984409</v>
      </c>
    </row>
    <row r="3502" spans="1:2" x14ac:dyDescent="0.2">
      <c r="A3502" s="1">
        <f>'Raw data'!AU3505</f>
        <v>43314</v>
      </c>
      <c r="B3502">
        <f>'Raw data'!AV3505</f>
        <v>91796.580126447123</v>
      </c>
    </row>
    <row r="3503" spans="1:2" x14ac:dyDescent="0.2">
      <c r="A3503" s="1">
        <f>'Raw data'!AU3506</f>
        <v>43315</v>
      </c>
      <c r="B3503">
        <f>'Raw data'!AV3506</f>
        <v>94346.485129959561</v>
      </c>
    </row>
    <row r="3504" spans="1:2" x14ac:dyDescent="0.2">
      <c r="A3504" s="1">
        <f>'Raw data'!AU3507</f>
        <v>43316</v>
      </c>
      <c r="B3504">
        <f>'Raw data'!AV3507</f>
        <v>91796.580126447123</v>
      </c>
    </row>
    <row r="3505" spans="1:2" x14ac:dyDescent="0.2">
      <c r="A3505" s="1">
        <f>'Raw data'!AU3508</f>
        <v>43317</v>
      </c>
      <c r="B3505">
        <f>'Raw data'!AV3508</f>
        <v>89246.675122934714</v>
      </c>
    </row>
    <row r="3506" spans="1:2" x14ac:dyDescent="0.2">
      <c r="A3506" s="1">
        <f>'Raw data'!AU3509</f>
        <v>43318</v>
      </c>
      <c r="B3506">
        <f>'Raw data'!AV3509</f>
        <v>96896.39013347197</v>
      </c>
    </row>
    <row r="3507" spans="1:2" x14ac:dyDescent="0.2">
      <c r="A3507" s="1">
        <f>'Raw data'!AU3510</f>
        <v>43319</v>
      </c>
      <c r="B3507">
        <f>'Raw data'!AV3510</f>
        <v>96896.39013347197</v>
      </c>
    </row>
    <row r="3508" spans="1:2" x14ac:dyDescent="0.2">
      <c r="A3508" s="1">
        <f>'Raw data'!AU3511</f>
        <v>43320</v>
      </c>
      <c r="B3508">
        <f>'Raw data'!AV3511</f>
        <v>135144.96518615825</v>
      </c>
    </row>
    <row r="3509" spans="1:2" x14ac:dyDescent="0.2">
      <c r="A3509" s="1">
        <f>'Raw data'!AU3512</f>
        <v>43321</v>
      </c>
      <c r="B3509">
        <f>'Raw data'!AV3512</f>
        <v>109645.91515103409</v>
      </c>
    </row>
    <row r="3510" spans="1:2" x14ac:dyDescent="0.2">
      <c r="A3510" s="1">
        <f>'Raw data'!AU3513</f>
        <v>43322</v>
      </c>
      <c r="B3510">
        <f>'Raw data'!AV3513</f>
        <v>99446.295136984409</v>
      </c>
    </row>
    <row r="3511" spans="1:2" x14ac:dyDescent="0.2">
      <c r="A3511" s="1">
        <f>'Raw data'!AU3514</f>
        <v>43323</v>
      </c>
      <c r="B3511">
        <f>'Raw data'!AV3514</f>
        <v>101996.20014049677</v>
      </c>
    </row>
    <row r="3512" spans="1:2" x14ac:dyDescent="0.2">
      <c r="A3512" s="1">
        <f>'Raw data'!AU3515</f>
        <v>43324</v>
      </c>
      <c r="B3512">
        <f>'Raw data'!AV3515</f>
        <v>89246.675122934714</v>
      </c>
    </row>
    <row r="3513" spans="1:2" x14ac:dyDescent="0.2">
      <c r="A3513" s="1">
        <f>'Raw data'!AU3516</f>
        <v>43325</v>
      </c>
      <c r="B3513">
        <f>'Raw data'!AV3516</f>
        <v>99446.295136984409</v>
      </c>
    </row>
    <row r="3514" spans="1:2" x14ac:dyDescent="0.2">
      <c r="A3514" s="1">
        <f>'Raw data'!AU3517</f>
        <v>43326</v>
      </c>
      <c r="B3514">
        <f>'Raw data'!AV3517</f>
        <v>137694.87018967068</v>
      </c>
    </row>
    <row r="3515" spans="1:2" x14ac:dyDescent="0.2">
      <c r="A3515" s="1">
        <f>'Raw data'!AU3518</f>
        <v>43327</v>
      </c>
      <c r="B3515">
        <f>'Raw data'!AV3518</f>
        <v>109645.91515103409</v>
      </c>
    </row>
    <row r="3516" spans="1:2" x14ac:dyDescent="0.2">
      <c r="A3516" s="1">
        <f>'Raw data'!AU3519</f>
        <v>43328</v>
      </c>
      <c r="B3516">
        <f>'Raw data'!AV3519</f>
        <v>99446.295136984409</v>
      </c>
    </row>
    <row r="3517" spans="1:2" x14ac:dyDescent="0.2">
      <c r="A3517" s="1">
        <f>'Raw data'!AU3520</f>
        <v>43329</v>
      </c>
      <c r="B3517">
        <f>'Raw data'!AV3520</f>
        <v>91796.580126447123</v>
      </c>
    </row>
    <row r="3518" spans="1:2" x14ac:dyDescent="0.2">
      <c r="A3518" s="1">
        <f>'Raw data'!AU3521</f>
        <v>43330</v>
      </c>
      <c r="B3518">
        <f>'Raw data'!AV3521</f>
        <v>84146.865115909881</v>
      </c>
    </row>
    <row r="3519" spans="1:2" x14ac:dyDescent="0.2">
      <c r="A3519" s="1">
        <f>'Raw data'!AU3522</f>
        <v>43331</v>
      </c>
      <c r="B3519">
        <f>'Raw data'!AV3522</f>
        <v>81596.960112397457</v>
      </c>
    </row>
    <row r="3520" spans="1:2" x14ac:dyDescent="0.2">
      <c r="A3520" s="1">
        <f>'Raw data'!AU3523</f>
        <v>43332</v>
      </c>
      <c r="B3520">
        <f>'Raw data'!AV3523</f>
        <v>86696.770119422305</v>
      </c>
    </row>
    <row r="3521" spans="1:2" x14ac:dyDescent="0.2">
      <c r="A3521" s="1">
        <f>'Raw data'!AU3524</f>
        <v>43333</v>
      </c>
      <c r="B3521">
        <f>'Raw data'!AV3524</f>
        <v>94346.485129959561</v>
      </c>
    </row>
    <row r="3522" spans="1:2" x14ac:dyDescent="0.2">
      <c r="A3522" s="1">
        <f>'Raw data'!AU3525</f>
        <v>43334</v>
      </c>
      <c r="B3522">
        <f>'Raw data'!AV3525</f>
        <v>101996.20014049677</v>
      </c>
    </row>
    <row r="3523" spans="1:2" x14ac:dyDescent="0.2">
      <c r="A3523" s="1">
        <f>'Raw data'!AU3526</f>
        <v>43335</v>
      </c>
      <c r="B3523">
        <f>'Raw data'!AV3526</f>
        <v>91796.580126447123</v>
      </c>
    </row>
    <row r="3524" spans="1:2" x14ac:dyDescent="0.2">
      <c r="A3524" s="1">
        <f>'Raw data'!AU3527</f>
        <v>43336</v>
      </c>
      <c r="B3524">
        <f>'Raw data'!AV3527</f>
        <v>86696.770119422305</v>
      </c>
    </row>
    <row r="3525" spans="1:2" x14ac:dyDescent="0.2">
      <c r="A3525" s="1">
        <f>'Raw data'!AU3528</f>
        <v>43337</v>
      </c>
      <c r="B3525">
        <f>'Raw data'!AV3528</f>
        <v>81596.960112397457</v>
      </c>
    </row>
    <row r="3526" spans="1:2" x14ac:dyDescent="0.2">
      <c r="A3526" s="1">
        <f>'Raw data'!AU3529</f>
        <v>43338</v>
      </c>
      <c r="B3526">
        <f>'Raw data'!AV3529</f>
        <v>79047.055108885019</v>
      </c>
    </row>
    <row r="3527" spans="1:2" x14ac:dyDescent="0.2">
      <c r="A3527" s="1">
        <f>'Raw data'!AU3530</f>
        <v>43339</v>
      </c>
      <c r="B3527">
        <f>'Raw data'!AV3530</f>
        <v>86696.770119422305</v>
      </c>
    </row>
    <row r="3528" spans="1:2" x14ac:dyDescent="0.2">
      <c r="A3528" s="1">
        <f>'Raw data'!AU3531</f>
        <v>43340</v>
      </c>
      <c r="B3528">
        <f>'Raw data'!AV3531</f>
        <v>107096.01014752167</v>
      </c>
    </row>
    <row r="3529" spans="1:2" x14ac:dyDescent="0.2">
      <c r="A3529" s="1">
        <f>'Raw data'!AU3532</f>
        <v>43341</v>
      </c>
      <c r="B3529">
        <f>'Raw data'!AV3532</f>
        <v>94346.485129959561</v>
      </c>
    </row>
    <row r="3530" spans="1:2" x14ac:dyDescent="0.2">
      <c r="A3530" s="1">
        <f>'Raw data'!AU3533</f>
        <v>43342</v>
      </c>
      <c r="B3530">
        <f>'Raw data'!AV3533</f>
        <v>89246.675122934714</v>
      </c>
    </row>
    <row r="3531" spans="1:2" x14ac:dyDescent="0.2">
      <c r="A3531" s="1">
        <f>'Raw data'!AU3534</f>
        <v>43343</v>
      </c>
      <c r="B3531">
        <f>'Raw data'!AV3534</f>
        <v>89246.675122934714</v>
      </c>
    </row>
    <row r="3532" spans="1:2" x14ac:dyDescent="0.2">
      <c r="A3532" s="1">
        <f>'Raw data'!AU3535</f>
        <v>43344</v>
      </c>
      <c r="B3532">
        <f>'Raw data'!AV3535</f>
        <v>84146.865115909881</v>
      </c>
    </row>
    <row r="3533" spans="1:2" x14ac:dyDescent="0.2">
      <c r="A3533" s="1">
        <f>'Raw data'!AU3536</f>
        <v>43345</v>
      </c>
      <c r="B3533">
        <f>'Raw data'!AV3536</f>
        <v>86696.770119422305</v>
      </c>
    </row>
    <row r="3534" spans="1:2" x14ac:dyDescent="0.2">
      <c r="A3534" s="1">
        <f>'Raw data'!AU3537</f>
        <v>43346</v>
      </c>
      <c r="B3534">
        <f>'Raw data'!AV3537</f>
        <v>86696.770119422305</v>
      </c>
    </row>
    <row r="3535" spans="1:2" x14ac:dyDescent="0.2">
      <c r="A3535" s="1">
        <f>'Raw data'!AU3538</f>
        <v>43347</v>
      </c>
      <c r="B3535">
        <f>'Raw data'!AV3538</f>
        <v>94346.485129959561</v>
      </c>
    </row>
    <row r="3536" spans="1:2" x14ac:dyDescent="0.2">
      <c r="A3536" s="1">
        <f>'Raw data'!AU3539</f>
        <v>43348</v>
      </c>
      <c r="B3536">
        <f>'Raw data'!AV3539</f>
        <v>124945.34517210857</v>
      </c>
    </row>
    <row r="3537" spans="1:2" x14ac:dyDescent="0.2">
      <c r="A3537" s="1">
        <f>'Raw data'!AU3540</f>
        <v>43349</v>
      </c>
      <c r="B3537">
        <f>'Raw data'!AV3540</f>
        <v>145344.58520020798</v>
      </c>
    </row>
    <row r="3538" spans="1:2" x14ac:dyDescent="0.2">
      <c r="A3538" s="1">
        <f>'Raw data'!AU3541</f>
        <v>43350</v>
      </c>
      <c r="B3538">
        <f>'Raw data'!AV3541</f>
        <v>101996.20014049677</v>
      </c>
    </row>
    <row r="3539" spans="1:2" x14ac:dyDescent="0.2">
      <c r="A3539" s="1">
        <f>'Raw data'!AU3542</f>
        <v>43351</v>
      </c>
      <c r="B3539">
        <f>'Raw data'!AV3542</f>
        <v>86696.770119422305</v>
      </c>
    </row>
    <row r="3540" spans="1:2" x14ac:dyDescent="0.2">
      <c r="A3540" s="1">
        <f>'Raw data'!AU3543</f>
        <v>43352</v>
      </c>
      <c r="B3540">
        <f>'Raw data'!AV3543</f>
        <v>84146.865115909881</v>
      </c>
    </row>
    <row r="3541" spans="1:2" x14ac:dyDescent="0.2">
      <c r="A3541" s="1">
        <f>'Raw data'!AU3544</f>
        <v>43353</v>
      </c>
      <c r="B3541">
        <f>'Raw data'!AV3544</f>
        <v>86696.770119422305</v>
      </c>
    </row>
    <row r="3542" spans="1:2" x14ac:dyDescent="0.2">
      <c r="A3542" s="1">
        <f>'Raw data'!AU3545</f>
        <v>43354</v>
      </c>
      <c r="B3542">
        <f>'Raw data'!AV3545</f>
        <v>94346.485129959561</v>
      </c>
    </row>
    <row r="3543" spans="1:2" x14ac:dyDescent="0.2">
      <c r="A3543" s="1">
        <f>'Raw data'!AU3546</f>
        <v>43355</v>
      </c>
      <c r="B3543">
        <f>'Raw data'!AV3546</f>
        <v>99446.295136984409</v>
      </c>
    </row>
    <row r="3544" spans="1:2" x14ac:dyDescent="0.2">
      <c r="A3544" s="1">
        <f>'Raw data'!AU3547</f>
        <v>43356</v>
      </c>
      <c r="B3544">
        <f>'Raw data'!AV3547</f>
        <v>94346.485129959561</v>
      </c>
    </row>
    <row r="3545" spans="1:2" x14ac:dyDescent="0.2">
      <c r="A3545" s="1">
        <f>'Raw data'!AU3548</f>
        <v>43357</v>
      </c>
      <c r="B3545">
        <f>'Raw data'!AV3548</f>
        <v>89246.675122934714</v>
      </c>
    </row>
    <row r="3546" spans="1:2" x14ac:dyDescent="0.2">
      <c r="A3546" s="1">
        <f>'Raw data'!AU3549</f>
        <v>43358</v>
      </c>
      <c r="B3546">
        <f>'Raw data'!AV3549</f>
        <v>79047.055108885019</v>
      </c>
    </row>
    <row r="3547" spans="1:2" x14ac:dyDescent="0.2">
      <c r="A3547" s="1">
        <f>'Raw data'!AU3550</f>
        <v>43359</v>
      </c>
      <c r="B3547">
        <f>'Raw data'!AV3550</f>
        <v>76497.15010537261</v>
      </c>
    </row>
    <row r="3548" spans="1:2" x14ac:dyDescent="0.2">
      <c r="A3548" s="1">
        <f>'Raw data'!AU3551</f>
        <v>43360</v>
      </c>
      <c r="B3548">
        <f>'Raw data'!AV3551</f>
        <v>81596.960112397457</v>
      </c>
    </row>
    <row r="3549" spans="1:2" x14ac:dyDescent="0.2">
      <c r="A3549" s="1">
        <f>'Raw data'!AU3552</f>
        <v>43361</v>
      </c>
      <c r="B3549">
        <f>'Raw data'!AV3552</f>
        <v>81596.960112397457</v>
      </c>
    </row>
    <row r="3550" spans="1:2" x14ac:dyDescent="0.2">
      <c r="A3550" s="1">
        <f>'Raw data'!AU3553</f>
        <v>43362</v>
      </c>
      <c r="B3550">
        <f>'Raw data'!AV3553</f>
        <v>84146.865115909881</v>
      </c>
    </row>
    <row r="3551" spans="1:2" x14ac:dyDescent="0.2">
      <c r="A3551" s="1">
        <f>'Raw data'!AU3554</f>
        <v>43363</v>
      </c>
      <c r="B3551">
        <f>'Raw data'!AV3554</f>
        <v>84146.865115909881</v>
      </c>
    </row>
    <row r="3552" spans="1:2" x14ac:dyDescent="0.2">
      <c r="A3552" s="1">
        <f>'Raw data'!AU3555</f>
        <v>43364</v>
      </c>
      <c r="B3552">
        <f>'Raw data'!AV3555</f>
        <v>89246.675122934714</v>
      </c>
    </row>
    <row r="3553" spans="1:2" x14ac:dyDescent="0.2">
      <c r="A3553" s="1">
        <f>'Raw data'!AU3556</f>
        <v>43365</v>
      </c>
      <c r="B3553">
        <f>'Raw data'!AV3556</f>
        <v>79047.055108885019</v>
      </c>
    </row>
    <row r="3554" spans="1:2" x14ac:dyDescent="0.2">
      <c r="A3554" s="1">
        <f>'Raw data'!AU3557</f>
        <v>43366</v>
      </c>
      <c r="B3554">
        <f>'Raw data'!AV3557</f>
        <v>79047.055108885019</v>
      </c>
    </row>
    <row r="3555" spans="1:2" x14ac:dyDescent="0.2">
      <c r="A3555" s="1">
        <f>'Raw data'!AU3558</f>
        <v>43367</v>
      </c>
      <c r="B3555">
        <f>'Raw data'!AV3558</f>
        <v>79047.055108885019</v>
      </c>
    </row>
    <row r="3556" spans="1:2" x14ac:dyDescent="0.2">
      <c r="A3556" s="1">
        <f>'Raw data'!AU3559</f>
        <v>43368</v>
      </c>
      <c r="B3556">
        <f>'Raw data'!AV3559</f>
        <v>81596.960112397457</v>
      </c>
    </row>
    <row r="3557" spans="1:2" x14ac:dyDescent="0.2">
      <c r="A3557" s="1">
        <f>'Raw data'!AU3560</f>
        <v>43369</v>
      </c>
      <c r="B3557">
        <f>'Raw data'!AV3560</f>
        <v>81596.960112397457</v>
      </c>
    </row>
    <row r="3558" spans="1:2" x14ac:dyDescent="0.2">
      <c r="A3558" s="1">
        <f>'Raw data'!AU3561</f>
        <v>43370</v>
      </c>
      <c r="B3558">
        <f>'Raw data'!AV3561</f>
        <v>81596.960112397457</v>
      </c>
    </row>
    <row r="3559" spans="1:2" x14ac:dyDescent="0.2">
      <c r="A3559" s="1">
        <f>'Raw data'!AU3562</f>
        <v>43371</v>
      </c>
      <c r="B3559">
        <f>'Raw data'!AV3562</f>
        <v>79047.055108885019</v>
      </c>
    </row>
    <row r="3560" spans="1:2" x14ac:dyDescent="0.2">
      <c r="A3560" s="1">
        <f>'Raw data'!AU3563</f>
        <v>43372</v>
      </c>
      <c r="B3560">
        <f>'Raw data'!AV3563</f>
        <v>71397.340098347791</v>
      </c>
    </row>
    <row r="3561" spans="1:2" x14ac:dyDescent="0.2">
      <c r="A3561" s="1">
        <f>'Raw data'!AU3564</f>
        <v>43373</v>
      </c>
      <c r="B3561">
        <f>'Raw data'!AV3564</f>
        <v>71397.340098347791</v>
      </c>
    </row>
    <row r="3562" spans="1:2" x14ac:dyDescent="0.2">
      <c r="A3562" s="1">
        <f>'Raw data'!AU3565</f>
        <v>43374</v>
      </c>
      <c r="B3562">
        <f>'Raw data'!AV3565</f>
        <v>71238.855436642247</v>
      </c>
    </row>
    <row r="3563" spans="1:2" x14ac:dyDescent="0.2">
      <c r="A3563" s="1">
        <f>'Raw data'!AU3566</f>
        <v>43375</v>
      </c>
      <c r="B3563">
        <f>'Raw data'!AV3566</f>
        <v>78871.589947711022</v>
      </c>
    </row>
    <row r="3564" spans="1:2" x14ac:dyDescent="0.2">
      <c r="A3564" s="1">
        <f>'Raw data'!AU3567</f>
        <v>43376</v>
      </c>
      <c r="B3564">
        <f>'Raw data'!AV3567</f>
        <v>76327.345110688097</v>
      </c>
    </row>
    <row r="3565" spans="1:2" x14ac:dyDescent="0.2">
      <c r="A3565" s="1">
        <f>'Raw data'!AU3568</f>
        <v>43377</v>
      </c>
      <c r="B3565">
        <f>'Raw data'!AV3568</f>
        <v>76327.345110688097</v>
      </c>
    </row>
    <row r="3566" spans="1:2" x14ac:dyDescent="0.2">
      <c r="A3566" s="1">
        <f>'Raw data'!AU3569</f>
        <v>43378</v>
      </c>
      <c r="B3566">
        <f>'Raw data'!AV3569</f>
        <v>71238.855436642247</v>
      </c>
    </row>
    <row r="3567" spans="1:2" x14ac:dyDescent="0.2">
      <c r="A3567" s="1">
        <f>'Raw data'!AU3570</f>
        <v>43379</v>
      </c>
      <c r="B3567">
        <f>'Raw data'!AV3570</f>
        <v>66150.365762596353</v>
      </c>
    </row>
    <row r="3568" spans="1:2" x14ac:dyDescent="0.2">
      <c r="A3568" s="1">
        <f>'Raw data'!AU3571</f>
        <v>43380</v>
      </c>
      <c r="B3568">
        <f>'Raw data'!AV3571</f>
        <v>63606.120925573421</v>
      </c>
    </row>
    <row r="3569" spans="1:2" x14ac:dyDescent="0.2">
      <c r="A3569" s="1">
        <f>'Raw data'!AU3572</f>
        <v>43381</v>
      </c>
      <c r="B3569">
        <f>'Raw data'!AV3572</f>
        <v>73783.100273665172</v>
      </c>
    </row>
    <row r="3570" spans="1:2" x14ac:dyDescent="0.2">
      <c r="A3570" s="1">
        <f>'Raw data'!AU3573</f>
        <v>43382</v>
      </c>
      <c r="B3570">
        <f>'Raw data'!AV3573</f>
        <v>73783.100273665172</v>
      </c>
    </row>
    <row r="3571" spans="1:2" x14ac:dyDescent="0.2">
      <c r="A3571" s="1">
        <f>'Raw data'!AU3574</f>
        <v>43383</v>
      </c>
      <c r="B3571">
        <f>'Raw data'!AV3574</f>
        <v>78871.589947711022</v>
      </c>
    </row>
    <row r="3572" spans="1:2" x14ac:dyDescent="0.2">
      <c r="A3572" s="1">
        <f>'Raw data'!AU3575</f>
        <v>43384</v>
      </c>
      <c r="B3572">
        <f>'Raw data'!AV3575</f>
        <v>99225.548643894537</v>
      </c>
    </row>
    <row r="3573" spans="1:2" x14ac:dyDescent="0.2">
      <c r="A3573" s="1">
        <f>'Raw data'!AU3576</f>
        <v>43385</v>
      </c>
      <c r="B3573">
        <f>'Raw data'!AV3576</f>
        <v>81415.834784733976</v>
      </c>
    </row>
    <row r="3574" spans="1:2" x14ac:dyDescent="0.2">
      <c r="A3574" s="1">
        <f>'Raw data'!AU3577</f>
        <v>43386</v>
      </c>
      <c r="B3574">
        <f>'Raw data'!AV3577</f>
        <v>71238.855436642247</v>
      </c>
    </row>
    <row r="3575" spans="1:2" x14ac:dyDescent="0.2">
      <c r="A3575" s="1">
        <f>'Raw data'!AU3578</f>
        <v>43387</v>
      </c>
      <c r="B3575">
        <f>'Raw data'!AV3578</f>
        <v>71238.855436642247</v>
      </c>
    </row>
    <row r="3576" spans="1:2" x14ac:dyDescent="0.2">
      <c r="A3576" s="1">
        <f>'Raw data'!AU3579</f>
        <v>43388</v>
      </c>
      <c r="B3576">
        <f>'Raw data'!AV3579</f>
        <v>89048.569295802779</v>
      </c>
    </row>
    <row r="3577" spans="1:2" x14ac:dyDescent="0.2">
      <c r="A3577" s="1">
        <f>'Raw data'!AU3580</f>
        <v>43389</v>
      </c>
      <c r="B3577">
        <f>'Raw data'!AV3580</f>
        <v>81415.834784733976</v>
      </c>
    </row>
    <row r="3578" spans="1:2" x14ac:dyDescent="0.2">
      <c r="A3578" s="1">
        <f>'Raw data'!AU3581</f>
        <v>43390</v>
      </c>
      <c r="B3578">
        <f>'Raw data'!AV3581</f>
        <v>76327.345110688097</v>
      </c>
    </row>
    <row r="3579" spans="1:2" x14ac:dyDescent="0.2">
      <c r="A3579" s="1">
        <f>'Raw data'!AU3582</f>
        <v>43391</v>
      </c>
      <c r="B3579">
        <f>'Raw data'!AV3582</f>
        <v>76327.345110688097</v>
      </c>
    </row>
    <row r="3580" spans="1:2" x14ac:dyDescent="0.2">
      <c r="A3580" s="1">
        <f>'Raw data'!AU3583</f>
        <v>43392</v>
      </c>
      <c r="B3580">
        <f>'Raw data'!AV3583</f>
        <v>73783.100273665172</v>
      </c>
    </row>
    <row r="3581" spans="1:2" x14ac:dyDescent="0.2">
      <c r="A3581" s="1">
        <f>'Raw data'!AU3584</f>
        <v>43393</v>
      </c>
      <c r="B3581">
        <f>'Raw data'!AV3584</f>
        <v>68694.610599619278</v>
      </c>
    </row>
    <row r="3582" spans="1:2" x14ac:dyDescent="0.2">
      <c r="A3582" s="1">
        <f>'Raw data'!AU3585</f>
        <v>43394</v>
      </c>
      <c r="B3582">
        <f>'Raw data'!AV3585</f>
        <v>68694.610599619278</v>
      </c>
    </row>
    <row r="3583" spans="1:2" x14ac:dyDescent="0.2">
      <c r="A3583" s="1">
        <f>'Raw data'!AU3586</f>
        <v>43395</v>
      </c>
      <c r="B3583">
        <f>'Raw data'!AV3586</f>
        <v>71238.855436642247</v>
      </c>
    </row>
    <row r="3584" spans="1:2" x14ac:dyDescent="0.2">
      <c r="A3584" s="1">
        <f>'Raw data'!AU3587</f>
        <v>43396</v>
      </c>
      <c r="B3584">
        <f>'Raw data'!AV3587</f>
        <v>71238.855436642247</v>
      </c>
    </row>
    <row r="3585" spans="1:2" x14ac:dyDescent="0.2">
      <c r="A3585" s="1">
        <f>'Raw data'!AU3588</f>
        <v>43397</v>
      </c>
      <c r="B3585">
        <f>'Raw data'!AV3588</f>
        <v>73783.100273665172</v>
      </c>
    </row>
    <row r="3586" spans="1:2" x14ac:dyDescent="0.2">
      <c r="A3586" s="1">
        <f>'Raw data'!AU3589</f>
        <v>43398</v>
      </c>
      <c r="B3586">
        <f>'Raw data'!AV3589</f>
        <v>71238.855436642247</v>
      </c>
    </row>
    <row r="3587" spans="1:2" x14ac:dyDescent="0.2">
      <c r="A3587" s="1">
        <f>'Raw data'!AU3590</f>
        <v>43399</v>
      </c>
      <c r="B3587">
        <f>'Raw data'!AV3590</f>
        <v>71238.855436642247</v>
      </c>
    </row>
    <row r="3588" spans="1:2" x14ac:dyDescent="0.2">
      <c r="A3588" s="1">
        <f>'Raw data'!AU3591</f>
        <v>43400</v>
      </c>
      <c r="B3588">
        <f>'Raw data'!AV3591</f>
        <v>63606.120925573421</v>
      </c>
    </row>
    <row r="3589" spans="1:2" x14ac:dyDescent="0.2">
      <c r="A3589" s="1">
        <f>'Raw data'!AU3592</f>
        <v>43401</v>
      </c>
      <c r="B3589">
        <f>'Raw data'!AV3592</f>
        <v>61061.876088550489</v>
      </c>
    </row>
    <row r="3590" spans="1:2" x14ac:dyDescent="0.2">
      <c r="A3590" s="1">
        <f>'Raw data'!AU3593</f>
        <v>43402</v>
      </c>
      <c r="B3590">
        <f>'Raw data'!AV3593</f>
        <v>71238.855436642247</v>
      </c>
    </row>
    <row r="3591" spans="1:2" x14ac:dyDescent="0.2">
      <c r="A3591" s="1">
        <f>'Raw data'!AU3594</f>
        <v>43403</v>
      </c>
      <c r="B3591">
        <f>'Raw data'!AV3594</f>
        <v>73783.100273665172</v>
      </c>
    </row>
    <row r="3592" spans="1:2" x14ac:dyDescent="0.2">
      <c r="A3592" s="1">
        <f>'Raw data'!AU3595</f>
        <v>43404</v>
      </c>
      <c r="B3592">
        <f>'Raw data'!AV3595</f>
        <v>76327.345110688097</v>
      </c>
    </row>
    <row r="3593" spans="1:2" x14ac:dyDescent="0.2">
      <c r="A3593" s="1">
        <f>'Raw data'!AU3596</f>
        <v>43405</v>
      </c>
      <c r="B3593">
        <f>'Raw data'!AV3596</f>
        <v>76327.345110688097</v>
      </c>
    </row>
    <row r="3594" spans="1:2" x14ac:dyDescent="0.2">
      <c r="A3594" s="1">
        <f>'Raw data'!AU3597</f>
        <v>43406</v>
      </c>
      <c r="B3594">
        <f>'Raw data'!AV3597</f>
        <v>73783.100273665172</v>
      </c>
    </row>
    <row r="3595" spans="1:2" x14ac:dyDescent="0.2">
      <c r="A3595" s="1">
        <f>'Raw data'!AU3598</f>
        <v>43407</v>
      </c>
      <c r="B3595">
        <f>'Raw data'!AV3598</f>
        <v>66150.365762596353</v>
      </c>
    </row>
    <row r="3596" spans="1:2" x14ac:dyDescent="0.2">
      <c r="A3596" s="1">
        <f>'Raw data'!AU3599</f>
        <v>43408</v>
      </c>
      <c r="B3596">
        <f>'Raw data'!AV3599</f>
        <v>73783.100273665172</v>
      </c>
    </row>
    <row r="3597" spans="1:2" x14ac:dyDescent="0.2">
      <c r="A3597" s="1">
        <f>'Raw data'!AU3600</f>
        <v>43409</v>
      </c>
      <c r="B3597">
        <f>'Raw data'!AV3600</f>
        <v>76327.345110688097</v>
      </c>
    </row>
    <row r="3598" spans="1:2" x14ac:dyDescent="0.2">
      <c r="A3598" s="1">
        <f>'Raw data'!AU3601</f>
        <v>43410</v>
      </c>
      <c r="B3598">
        <f>'Raw data'!AV3601</f>
        <v>78871.589947711022</v>
      </c>
    </row>
    <row r="3599" spans="1:2" x14ac:dyDescent="0.2">
      <c r="A3599" s="1">
        <f>'Raw data'!AU3602</f>
        <v>43411</v>
      </c>
      <c r="B3599">
        <f>'Raw data'!AV3602</f>
        <v>76327.345110688097</v>
      </c>
    </row>
    <row r="3600" spans="1:2" x14ac:dyDescent="0.2">
      <c r="A3600" s="1">
        <f>'Raw data'!AU3603</f>
        <v>43412</v>
      </c>
      <c r="B3600">
        <f>'Raw data'!AV3603</f>
        <v>73783.100273665172</v>
      </c>
    </row>
    <row r="3601" spans="1:2" x14ac:dyDescent="0.2">
      <c r="A3601" s="1">
        <f>'Raw data'!AU3604</f>
        <v>43413</v>
      </c>
      <c r="B3601">
        <f>'Raw data'!AV3604</f>
        <v>73783.100273665172</v>
      </c>
    </row>
    <row r="3602" spans="1:2" x14ac:dyDescent="0.2">
      <c r="A3602" s="1">
        <f>'Raw data'!AU3605</f>
        <v>43414</v>
      </c>
      <c r="B3602">
        <f>'Raw data'!AV3605</f>
        <v>66150.365762596353</v>
      </c>
    </row>
    <row r="3603" spans="1:2" x14ac:dyDescent="0.2">
      <c r="A3603" s="1">
        <f>'Raw data'!AU3606</f>
        <v>43415</v>
      </c>
      <c r="B3603">
        <f>'Raw data'!AV3606</f>
        <v>61061.876088550489</v>
      </c>
    </row>
    <row r="3604" spans="1:2" x14ac:dyDescent="0.2">
      <c r="A3604" s="1">
        <f>'Raw data'!AU3607</f>
        <v>43416</v>
      </c>
      <c r="B3604">
        <f>'Raw data'!AV3607</f>
        <v>71238.855436642247</v>
      </c>
    </row>
    <row r="3605" spans="1:2" x14ac:dyDescent="0.2">
      <c r="A3605" s="1">
        <f>'Raw data'!AU3608</f>
        <v>43417</v>
      </c>
      <c r="B3605">
        <f>'Raw data'!AV3608</f>
        <v>73783.100273665172</v>
      </c>
    </row>
    <row r="3606" spans="1:2" x14ac:dyDescent="0.2">
      <c r="A3606" s="1">
        <f>'Raw data'!AU3609</f>
        <v>43418</v>
      </c>
      <c r="B3606">
        <f>'Raw data'!AV3609</f>
        <v>122123.75217710098</v>
      </c>
    </row>
    <row r="3607" spans="1:2" x14ac:dyDescent="0.2">
      <c r="A3607" s="1">
        <f>'Raw data'!AU3610</f>
        <v>43419</v>
      </c>
      <c r="B3607">
        <f>'Raw data'!AV3610</f>
        <v>147566.20054733034</v>
      </c>
    </row>
    <row r="3608" spans="1:2" x14ac:dyDescent="0.2">
      <c r="A3608" s="1">
        <f>'Raw data'!AU3611</f>
        <v>43420</v>
      </c>
      <c r="B3608">
        <f>'Raw data'!AV3611</f>
        <v>96681.303806871583</v>
      </c>
    </row>
    <row r="3609" spans="1:2" x14ac:dyDescent="0.2">
      <c r="A3609" s="1">
        <f>'Raw data'!AU3612</f>
        <v>43421</v>
      </c>
      <c r="B3609">
        <f>'Raw data'!AV3612</f>
        <v>81415.834784733976</v>
      </c>
    </row>
    <row r="3610" spans="1:2" x14ac:dyDescent="0.2">
      <c r="A3610" s="1">
        <f>'Raw data'!AU3613</f>
        <v>43422</v>
      </c>
      <c r="B3610">
        <f>'Raw data'!AV3613</f>
        <v>81415.834784733976</v>
      </c>
    </row>
    <row r="3611" spans="1:2" x14ac:dyDescent="0.2">
      <c r="A3611" s="1">
        <f>'Raw data'!AU3614</f>
        <v>43423</v>
      </c>
      <c r="B3611">
        <f>'Raw data'!AV3614</f>
        <v>150110.44538435331</v>
      </c>
    </row>
    <row r="3612" spans="1:2" x14ac:dyDescent="0.2">
      <c r="A3612" s="1">
        <f>'Raw data'!AU3615</f>
        <v>43424</v>
      </c>
      <c r="B3612">
        <f>'Raw data'!AV3615</f>
        <v>223893.54565801844</v>
      </c>
    </row>
    <row r="3613" spans="1:2" x14ac:dyDescent="0.2">
      <c r="A3613" s="1">
        <f>'Raw data'!AU3616</f>
        <v>43425</v>
      </c>
      <c r="B3613">
        <f>'Raw data'!AV3616</f>
        <v>173008.64891755971</v>
      </c>
    </row>
    <row r="3614" spans="1:2" x14ac:dyDescent="0.2">
      <c r="A3614" s="1">
        <f>'Raw data'!AU3617</f>
        <v>43426</v>
      </c>
      <c r="B3614">
        <f>'Raw data'!AV3617</f>
        <v>109402.52799198628</v>
      </c>
    </row>
    <row r="3615" spans="1:2" x14ac:dyDescent="0.2">
      <c r="A3615" s="1">
        <f>'Raw data'!AU3618</f>
        <v>43427</v>
      </c>
      <c r="B3615">
        <f>'Raw data'!AV3618</f>
        <v>124667.99701412387</v>
      </c>
    </row>
    <row r="3616" spans="1:2" x14ac:dyDescent="0.2">
      <c r="A3616" s="1">
        <f>'Raw data'!AU3619</f>
        <v>43428</v>
      </c>
      <c r="B3616">
        <f>'Raw data'!AV3619</f>
        <v>104314.03831794043</v>
      </c>
    </row>
    <row r="3617" spans="1:2" x14ac:dyDescent="0.2">
      <c r="A3617" s="1">
        <f>'Raw data'!AU3620</f>
        <v>43429</v>
      </c>
      <c r="B3617">
        <f>'Raw data'!AV3620</f>
        <v>178097.13859160556</v>
      </c>
    </row>
    <row r="3618" spans="1:2" x14ac:dyDescent="0.2">
      <c r="A3618" s="1">
        <f>'Raw data'!AU3621</f>
        <v>43430</v>
      </c>
      <c r="B3618">
        <f>'Raw data'!AV3621</f>
        <v>180641.38342862847</v>
      </c>
    </row>
    <row r="3619" spans="1:2" x14ac:dyDescent="0.2">
      <c r="A3619" s="1">
        <f>'Raw data'!AU3622</f>
        <v>43431</v>
      </c>
      <c r="B3619">
        <f>'Raw data'!AV3622</f>
        <v>170464.40408053671</v>
      </c>
    </row>
    <row r="3620" spans="1:2" x14ac:dyDescent="0.2">
      <c r="A3620" s="1">
        <f>'Raw data'!AU3623</f>
        <v>43432</v>
      </c>
      <c r="B3620">
        <f>'Raw data'!AV3623</f>
        <v>147566.20054733034</v>
      </c>
    </row>
    <row r="3621" spans="1:2" x14ac:dyDescent="0.2">
      <c r="A3621" s="1">
        <f>'Raw data'!AU3624</f>
        <v>43433</v>
      </c>
      <c r="B3621">
        <f>'Raw data'!AV3624</f>
        <v>122123.75217710098</v>
      </c>
    </row>
    <row r="3622" spans="1:2" x14ac:dyDescent="0.2">
      <c r="A3622" s="1">
        <f>'Raw data'!AU3625</f>
        <v>43434</v>
      </c>
      <c r="B3622">
        <f>'Raw data'!AV3625</f>
        <v>106858.28315496334</v>
      </c>
    </row>
    <row r="3623" spans="1:2" x14ac:dyDescent="0.2">
      <c r="A3623" s="1">
        <f>'Raw data'!AU3626</f>
        <v>43435</v>
      </c>
      <c r="B3623">
        <f>'Raw data'!AV3626</f>
        <v>91592.814132825704</v>
      </c>
    </row>
    <row r="3624" spans="1:2" x14ac:dyDescent="0.2">
      <c r="A3624" s="1">
        <f>'Raw data'!AU3627</f>
        <v>43436</v>
      </c>
      <c r="B3624">
        <f>'Raw data'!AV3627</f>
        <v>81415.834784733976</v>
      </c>
    </row>
    <row r="3625" spans="1:2" x14ac:dyDescent="0.2">
      <c r="A3625" s="1">
        <f>'Raw data'!AU3628</f>
        <v>43437</v>
      </c>
      <c r="B3625">
        <f>'Raw data'!AV3628</f>
        <v>104314.03831794043</v>
      </c>
    </row>
    <row r="3626" spans="1:2" x14ac:dyDescent="0.2">
      <c r="A3626" s="1">
        <f>'Raw data'!AU3629</f>
        <v>43438</v>
      </c>
      <c r="B3626">
        <f>'Raw data'!AV3629</f>
        <v>101769.79348091742</v>
      </c>
    </row>
    <row r="3627" spans="1:2" x14ac:dyDescent="0.2">
      <c r="A3627" s="1">
        <f>'Raw data'!AU3630</f>
        <v>43439</v>
      </c>
      <c r="B3627">
        <f>'Raw data'!AV3630</f>
        <v>99225.548643894537</v>
      </c>
    </row>
    <row r="3628" spans="1:2" x14ac:dyDescent="0.2">
      <c r="A3628" s="1">
        <f>'Raw data'!AU3631</f>
        <v>43440</v>
      </c>
      <c r="B3628">
        <f>'Raw data'!AV3631</f>
        <v>106858.28315496334</v>
      </c>
    </row>
    <row r="3629" spans="1:2" x14ac:dyDescent="0.2">
      <c r="A3629" s="1">
        <f>'Raw data'!AU3632</f>
        <v>43441</v>
      </c>
      <c r="B3629">
        <f>'Raw data'!AV3632</f>
        <v>160287.42473244501</v>
      </c>
    </row>
    <row r="3630" spans="1:2" x14ac:dyDescent="0.2">
      <c r="A3630" s="1">
        <f>'Raw data'!AU3633</f>
        <v>43442</v>
      </c>
      <c r="B3630">
        <f>'Raw data'!AV3633</f>
        <v>104314.03831794043</v>
      </c>
    </row>
    <row r="3631" spans="1:2" x14ac:dyDescent="0.2">
      <c r="A3631" s="1">
        <f>'Raw data'!AU3634</f>
        <v>43443</v>
      </c>
      <c r="B3631">
        <f>'Raw data'!AV3634</f>
        <v>94137.058969848658</v>
      </c>
    </row>
    <row r="3632" spans="1:2" x14ac:dyDescent="0.2">
      <c r="A3632" s="1">
        <f>'Raw data'!AU3635</f>
        <v>43444</v>
      </c>
      <c r="B3632">
        <f>'Raw data'!AV3635</f>
        <v>99225.548643894537</v>
      </c>
    </row>
    <row r="3633" spans="1:2" x14ac:dyDescent="0.2">
      <c r="A3633" s="1">
        <f>'Raw data'!AU3636</f>
        <v>43445</v>
      </c>
      <c r="B3633">
        <f>'Raw data'!AV3636</f>
        <v>101769.79348091742</v>
      </c>
    </row>
    <row r="3634" spans="1:2" x14ac:dyDescent="0.2">
      <c r="A3634" s="1">
        <f>'Raw data'!AU3637</f>
        <v>43446</v>
      </c>
      <c r="B3634">
        <f>'Raw data'!AV3637</f>
        <v>94137.058969848658</v>
      </c>
    </row>
    <row r="3635" spans="1:2" x14ac:dyDescent="0.2">
      <c r="A3635" s="1">
        <f>'Raw data'!AU3638</f>
        <v>43447</v>
      </c>
      <c r="B3635">
        <f>'Raw data'!AV3638</f>
        <v>96681.303806871583</v>
      </c>
    </row>
    <row r="3636" spans="1:2" x14ac:dyDescent="0.2">
      <c r="A3636" s="1">
        <f>'Raw data'!AU3639</f>
        <v>43448</v>
      </c>
      <c r="B3636">
        <f>'Raw data'!AV3639</f>
        <v>104314.03831794043</v>
      </c>
    </row>
    <row r="3637" spans="1:2" x14ac:dyDescent="0.2">
      <c r="A3637" s="1">
        <f>'Raw data'!AU3640</f>
        <v>43449</v>
      </c>
      <c r="B3637">
        <f>'Raw data'!AV3640</f>
        <v>94137.058969848658</v>
      </c>
    </row>
    <row r="3638" spans="1:2" x14ac:dyDescent="0.2">
      <c r="A3638" s="1">
        <f>'Raw data'!AU3641</f>
        <v>43450</v>
      </c>
      <c r="B3638">
        <f>'Raw data'!AV3641</f>
        <v>86504.324458779854</v>
      </c>
    </row>
    <row r="3639" spans="1:2" x14ac:dyDescent="0.2">
      <c r="A3639" s="1">
        <f>'Raw data'!AU3642</f>
        <v>43451</v>
      </c>
      <c r="B3639">
        <f>'Raw data'!AV3642</f>
        <v>114491.01766603214</v>
      </c>
    </row>
    <row r="3640" spans="1:2" x14ac:dyDescent="0.2">
      <c r="A3640" s="1">
        <f>'Raw data'!AU3643</f>
        <v>43452</v>
      </c>
      <c r="B3640">
        <f>'Raw data'!AV3643</f>
        <v>111946.77282900922</v>
      </c>
    </row>
    <row r="3641" spans="1:2" x14ac:dyDescent="0.2">
      <c r="A3641" s="1">
        <f>'Raw data'!AU3644</f>
        <v>43453</v>
      </c>
      <c r="B3641">
        <f>'Raw data'!AV3644</f>
        <v>122123.75217710098</v>
      </c>
    </row>
    <row r="3642" spans="1:2" x14ac:dyDescent="0.2">
      <c r="A3642" s="1">
        <f>'Raw data'!AU3645</f>
        <v>43454</v>
      </c>
      <c r="B3642">
        <f>'Raw data'!AV3645</f>
        <v>127212.24185114684</v>
      </c>
    </row>
    <row r="3643" spans="1:2" x14ac:dyDescent="0.2">
      <c r="A3643" s="1">
        <f>'Raw data'!AU3646</f>
        <v>43455</v>
      </c>
      <c r="B3643">
        <f>'Raw data'!AV3646</f>
        <v>101769.79348091742</v>
      </c>
    </row>
    <row r="3644" spans="1:2" x14ac:dyDescent="0.2">
      <c r="A3644" s="1">
        <f>'Raw data'!AU3647</f>
        <v>43456</v>
      </c>
      <c r="B3644">
        <f>'Raw data'!AV3647</f>
        <v>89048.569295802779</v>
      </c>
    </row>
    <row r="3645" spans="1:2" x14ac:dyDescent="0.2">
      <c r="A3645" s="1">
        <f>'Raw data'!AU3648</f>
        <v>43457</v>
      </c>
      <c r="B3645">
        <f>'Raw data'!AV3648</f>
        <v>89048.569295802779</v>
      </c>
    </row>
    <row r="3646" spans="1:2" x14ac:dyDescent="0.2">
      <c r="A3646" s="1">
        <f>'Raw data'!AU3649</f>
        <v>43458</v>
      </c>
      <c r="B3646">
        <f>'Raw data'!AV3649</f>
        <v>101769.79348091742</v>
      </c>
    </row>
    <row r="3647" spans="1:2" x14ac:dyDescent="0.2">
      <c r="A3647" s="1">
        <f>'Raw data'!AU3650</f>
        <v>43459</v>
      </c>
      <c r="B3647">
        <f>'Raw data'!AV3650</f>
        <v>94137.058969848658</v>
      </c>
    </row>
    <row r="3648" spans="1:2" x14ac:dyDescent="0.2">
      <c r="A3648" s="1">
        <f>'Raw data'!AU3651</f>
        <v>43460</v>
      </c>
      <c r="B3648">
        <f>'Raw data'!AV3651</f>
        <v>91592.814132825704</v>
      </c>
    </row>
    <row r="3649" spans="1:2" x14ac:dyDescent="0.2">
      <c r="A3649" s="1">
        <f>'Raw data'!AU3652</f>
        <v>43461</v>
      </c>
      <c r="B3649">
        <f>'Raw data'!AV3652</f>
        <v>89048.569295802779</v>
      </c>
    </row>
    <row r="3650" spans="1:2" x14ac:dyDescent="0.2">
      <c r="A3650" s="1">
        <f>'Raw data'!AU3653</f>
        <v>43462</v>
      </c>
      <c r="B3650">
        <f>'Raw data'!AV3653</f>
        <v>89048.569295802779</v>
      </c>
    </row>
    <row r="3651" spans="1:2" x14ac:dyDescent="0.2">
      <c r="A3651" s="1">
        <f>'Raw data'!AU3654</f>
        <v>43463</v>
      </c>
      <c r="B3651">
        <f>'Raw data'!AV3654</f>
        <v>83960.079621756915</v>
      </c>
    </row>
    <row r="3652" spans="1:2" x14ac:dyDescent="0.2">
      <c r="A3652" s="1">
        <f>'Raw data'!AU3655</f>
        <v>43464</v>
      </c>
      <c r="B3652">
        <f>'Raw data'!AV3655</f>
        <v>78871.589947711022</v>
      </c>
    </row>
    <row r="3653" spans="1:2" x14ac:dyDescent="0.2">
      <c r="A3653" s="1">
        <f>'Raw data'!AU3656</f>
        <v>43465</v>
      </c>
      <c r="B3653">
        <f>'Raw data'!AV3656</f>
        <v>81415.834784733976</v>
      </c>
    </row>
    <row r="3654" spans="1:2" x14ac:dyDescent="0.2">
      <c r="A3654" s="1">
        <f>'Raw data'!AU3657</f>
        <v>43466</v>
      </c>
      <c r="B3654">
        <f>'Raw data'!AV3657</f>
        <v>81415.834784733976</v>
      </c>
    </row>
    <row r="3655" spans="1:2" x14ac:dyDescent="0.2">
      <c r="A3655" s="1">
        <f>'Raw data'!AU3658</f>
        <v>43467</v>
      </c>
      <c r="B3655">
        <f>'Raw data'!AV3658</f>
        <v>86504.324458779854</v>
      </c>
    </row>
    <row r="3656" spans="1:2" x14ac:dyDescent="0.2">
      <c r="A3656" s="1">
        <f>'Raw data'!AU3659</f>
        <v>43468</v>
      </c>
      <c r="B3656">
        <f>'Raw data'!AV3659</f>
        <v>86504.324458779854</v>
      </c>
    </row>
    <row r="3657" spans="1:2" x14ac:dyDescent="0.2">
      <c r="A3657" s="1">
        <f>'Raw data'!AU3660</f>
        <v>43469</v>
      </c>
      <c r="B3657">
        <f>'Raw data'!AV3660</f>
        <v>83960.079621756915</v>
      </c>
    </row>
    <row r="3658" spans="1:2" x14ac:dyDescent="0.2">
      <c r="A3658" s="1">
        <f>'Raw data'!AU3661</f>
        <v>43470</v>
      </c>
      <c r="B3658">
        <f>'Raw data'!AV3661</f>
        <v>76327.345110688097</v>
      </c>
    </row>
    <row r="3659" spans="1:2" x14ac:dyDescent="0.2">
      <c r="A3659" s="1">
        <f>'Raw data'!AU3662</f>
        <v>43471</v>
      </c>
      <c r="B3659">
        <f>'Raw data'!AV3662</f>
        <v>78871.589947711022</v>
      </c>
    </row>
    <row r="3660" spans="1:2" x14ac:dyDescent="0.2">
      <c r="A3660" s="1">
        <f>'Raw data'!AU3663</f>
        <v>43472</v>
      </c>
      <c r="B3660">
        <f>'Raw data'!AV3663</f>
        <v>81415.834784733976</v>
      </c>
    </row>
    <row r="3661" spans="1:2" x14ac:dyDescent="0.2">
      <c r="A3661" s="1">
        <f>'Raw data'!AU3664</f>
        <v>43473</v>
      </c>
      <c r="B3661">
        <f>'Raw data'!AV3664</f>
        <v>81415.834784733976</v>
      </c>
    </row>
    <row r="3662" spans="1:2" x14ac:dyDescent="0.2">
      <c r="A3662" s="1">
        <f>'Raw data'!AU3665</f>
        <v>43474</v>
      </c>
      <c r="B3662">
        <f>'Raw data'!AV3665</f>
        <v>81415.834784733976</v>
      </c>
    </row>
    <row r="3663" spans="1:2" x14ac:dyDescent="0.2">
      <c r="A3663" s="1">
        <f>'Raw data'!AU3666</f>
        <v>43475</v>
      </c>
      <c r="B3663">
        <f>'Raw data'!AV3666</f>
        <v>91592.814132825704</v>
      </c>
    </row>
    <row r="3664" spans="1:2" x14ac:dyDescent="0.2">
      <c r="A3664" s="1">
        <f>'Raw data'!AU3667</f>
        <v>43476</v>
      </c>
      <c r="B3664">
        <f>'Raw data'!AV3667</f>
        <v>83960.079621756915</v>
      </c>
    </row>
    <row r="3665" spans="1:2" x14ac:dyDescent="0.2">
      <c r="A3665" s="1">
        <f>'Raw data'!AU3668</f>
        <v>43477</v>
      </c>
      <c r="B3665">
        <f>'Raw data'!AV3668</f>
        <v>73783.100273665172</v>
      </c>
    </row>
    <row r="3666" spans="1:2" x14ac:dyDescent="0.2">
      <c r="A3666" s="1">
        <f>'Raw data'!AU3669</f>
        <v>43478</v>
      </c>
      <c r="B3666">
        <f>'Raw data'!AV3669</f>
        <v>76327.345110688097</v>
      </c>
    </row>
    <row r="3667" spans="1:2" x14ac:dyDescent="0.2">
      <c r="A3667" s="1">
        <f>'Raw data'!AU3670</f>
        <v>43479</v>
      </c>
      <c r="B3667">
        <f>'Raw data'!AV3670</f>
        <v>78871.589947711022</v>
      </c>
    </row>
    <row r="3668" spans="1:2" x14ac:dyDescent="0.2">
      <c r="A3668" s="1">
        <f>'Raw data'!AU3671</f>
        <v>43480</v>
      </c>
      <c r="B3668">
        <f>'Raw data'!AV3671</f>
        <v>78871.589947711022</v>
      </c>
    </row>
    <row r="3669" spans="1:2" x14ac:dyDescent="0.2">
      <c r="A3669" s="1">
        <f>'Raw data'!AU3672</f>
        <v>43481</v>
      </c>
      <c r="B3669">
        <f>'Raw data'!AV3672</f>
        <v>76327.345110688097</v>
      </c>
    </row>
    <row r="3670" spans="1:2" x14ac:dyDescent="0.2">
      <c r="A3670" s="1">
        <f>'Raw data'!AU3673</f>
        <v>43482</v>
      </c>
      <c r="B3670">
        <f>'Raw data'!AV3673</f>
        <v>73783.100273665172</v>
      </c>
    </row>
    <row r="3671" spans="1:2" x14ac:dyDescent="0.2">
      <c r="A3671" s="1">
        <f>'Raw data'!AU3674</f>
        <v>43483</v>
      </c>
      <c r="B3671">
        <f>'Raw data'!AV3674</f>
        <v>71238.855436642247</v>
      </c>
    </row>
    <row r="3672" spans="1:2" x14ac:dyDescent="0.2">
      <c r="A3672" s="1">
        <f>'Raw data'!AU3675</f>
        <v>43484</v>
      </c>
      <c r="B3672">
        <f>'Raw data'!AV3675</f>
        <v>68694.610599619278</v>
      </c>
    </row>
    <row r="3673" spans="1:2" x14ac:dyDescent="0.2">
      <c r="A3673" s="1">
        <f>'Raw data'!AU3676</f>
        <v>43485</v>
      </c>
      <c r="B3673">
        <f>'Raw data'!AV3676</f>
        <v>66150.365762596353</v>
      </c>
    </row>
    <row r="3674" spans="1:2" x14ac:dyDescent="0.2">
      <c r="A3674" s="1">
        <f>'Raw data'!AU3677</f>
        <v>43486</v>
      </c>
      <c r="B3674">
        <f>'Raw data'!AV3677</f>
        <v>68694.610599619278</v>
      </c>
    </row>
    <row r="3675" spans="1:2" x14ac:dyDescent="0.2">
      <c r="A3675" s="1">
        <f>'Raw data'!AU3678</f>
        <v>43487</v>
      </c>
      <c r="B3675">
        <f>'Raw data'!AV3678</f>
        <v>71238.855436642247</v>
      </c>
    </row>
    <row r="3676" spans="1:2" x14ac:dyDescent="0.2">
      <c r="A3676" s="1">
        <f>'Raw data'!AU3679</f>
        <v>43488</v>
      </c>
      <c r="B3676">
        <f>'Raw data'!AV3679</f>
        <v>71238.855436642247</v>
      </c>
    </row>
    <row r="3677" spans="1:2" x14ac:dyDescent="0.2">
      <c r="A3677" s="1">
        <f>'Raw data'!AU3680</f>
        <v>43489</v>
      </c>
      <c r="B3677">
        <f>'Raw data'!AV3680</f>
        <v>71238.855436642247</v>
      </c>
    </row>
    <row r="3678" spans="1:2" x14ac:dyDescent="0.2">
      <c r="A3678" s="1">
        <f>'Raw data'!AU3681</f>
        <v>43490</v>
      </c>
      <c r="B3678">
        <f>'Raw data'!AV3681</f>
        <v>68694.610599619278</v>
      </c>
    </row>
    <row r="3679" spans="1:2" x14ac:dyDescent="0.2">
      <c r="A3679" s="1">
        <f>'Raw data'!AU3682</f>
        <v>43491</v>
      </c>
      <c r="B3679">
        <f>'Raw data'!AV3682</f>
        <v>63606.120925573421</v>
      </c>
    </row>
    <row r="3680" spans="1:2" x14ac:dyDescent="0.2">
      <c r="A3680" s="1">
        <f>'Raw data'!AU3683</f>
        <v>43492</v>
      </c>
      <c r="B3680">
        <f>'Raw data'!AV3683</f>
        <v>63606.120925573421</v>
      </c>
    </row>
    <row r="3681" spans="1:2" x14ac:dyDescent="0.2">
      <c r="A3681" s="1">
        <f>'Raw data'!AU3684</f>
        <v>43493</v>
      </c>
      <c r="B3681">
        <f>'Raw data'!AV3684</f>
        <v>76327.345110688097</v>
      </c>
    </row>
    <row r="3682" spans="1:2" x14ac:dyDescent="0.2">
      <c r="A3682" s="1">
        <f>'Raw data'!AU3685</f>
        <v>43494</v>
      </c>
      <c r="B3682">
        <f>'Raw data'!AV3685</f>
        <v>73783.100273665172</v>
      </c>
    </row>
    <row r="3683" spans="1:2" x14ac:dyDescent="0.2">
      <c r="A3683" s="1">
        <f>'Raw data'!AU3686</f>
        <v>43495</v>
      </c>
      <c r="B3683">
        <f>'Raw data'!AV3686</f>
        <v>71238.855436642247</v>
      </c>
    </row>
    <row r="3684" spans="1:2" x14ac:dyDescent="0.2">
      <c r="A3684" s="1">
        <f>'Raw data'!AU3687</f>
        <v>43496</v>
      </c>
      <c r="B3684">
        <f>'Raw data'!AV3687</f>
        <v>66150.365762596353</v>
      </c>
    </row>
    <row r="3685" spans="1:2" x14ac:dyDescent="0.2">
      <c r="A3685" s="1">
        <f>'Raw data'!AU3688</f>
        <v>43497</v>
      </c>
      <c r="B3685">
        <f>'Raw data'!AV3688</f>
        <v>66150.365762596353</v>
      </c>
    </row>
    <row r="3686" spans="1:2" x14ac:dyDescent="0.2">
      <c r="A3686" s="1">
        <f>'Raw data'!AU3689</f>
        <v>43498</v>
      </c>
      <c r="B3686">
        <f>'Raw data'!AV3689</f>
        <v>63606.120925573421</v>
      </c>
    </row>
    <row r="3687" spans="1:2" x14ac:dyDescent="0.2">
      <c r="A3687" s="1">
        <f>'Raw data'!AU3690</f>
        <v>43499</v>
      </c>
      <c r="B3687">
        <f>'Raw data'!AV3690</f>
        <v>61061.876088550489</v>
      </c>
    </row>
    <row r="3688" spans="1:2" x14ac:dyDescent="0.2">
      <c r="A3688" s="1">
        <f>'Raw data'!AU3691</f>
        <v>43500</v>
      </c>
      <c r="B3688">
        <f>'Raw data'!AV3691</f>
        <v>68694.610599619278</v>
      </c>
    </row>
    <row r="3689" spans="1:2" x14ac:dyDescent="0.2">
      <c r="A3689" s="1">
        <f>'Raw data'!AU3692</f>
        <v>43501</v>
      </c>
      <c r="B3689">
        <f>'Raw data'!AV3692</f>
        <v>83960.079621756915</v>
      </c>
    </row>
    <row r="3690" spans="1:2" x14ac:dyDescent="0.2">
      <c r="A3690" s="1">
        <f>'Raw data'!AU3693</f>
        <v>43502</v>
      </c>
      <c r="B3690">
        <f>'Raw data'!AV3693</f>
        <v>78871.589947711022</v>
      </c>
    </row>
    <row r="3691" spans="1:2" x14ac:dyDescent="0.2">
      <c r="A3691" s="1">
        <f>'Raw data'!AU3694</f>
        <v>43503</v>
      </c>
      <c r="B3691">
        <f>'Raw data'!AV3694</f>
        <v>76327.345110688097</v>
      </c>
    </row>
    <row r="3692" spans="1:2" x14ac:dyDescent="0.2">
      <c r="A3692" s="1">
        <f>'Raw data'!AU3695</f>
        <v>43504</v>
      </c>
      <c r="B3692">
        <f>'Raw data'!AV3695</f>
        <v>78871.589947711022</v>
      </c>
    </row>
    <row r="3693" spans="1:2" x14ac:dyDescent="0.2">
      <c r="A3693" s="1">
        <f>'Raw data'!AU3696</f>
        <v>43505</v>
      </c>
      <c r="B3693">
        <f>'Raw data'!AV3696</f>
        <v>71238.855436642247</v>
      </c>
    </row>
    <row r="3694" spans="1:2" x14ac:dyDescent="0.2">
      <c r="A3694" s="1">
        <f>'Raw data'!AU3697</f>
        <v>43506</v>
      </c>
      <c r="B3694">
        <f>'Raw data'!AV3697</f>
        <v>68694.610599619278</v>
      </c>
    </row>
    <row r="3695" spans="1:2" x14ac:dyDescent="0.2">
      <c r="A3695" s="1">
        <f>'Raw data'!AU3698</f>
        <v>43507</v>
      </c>
      <c r="B3695">
        <f>'Raw data'!AV3698</f>
        <v>71238.855436642247</v>
      </c>
    </row>
    <row r="3696" spans="1:2" x14ac:dyDescent="0.2">
      <c r="A3696" s="1">
        <f>'Raw data'!AU3699</f>
        <v>43508</v>
      </c>
      <c r="B3696">
        <f>'Raw data'!AV3699</f>
        <v>68694.610599619278</v>
      </c>
    </row>
    <row r="3697" spans="1:2" x14ac:dyDescent="0.2">
      <c r="A3697" s="1">
        <f>'Raw data'!AU3700</f>
        <v>43509</v>
      </c>
      <c r="B3697">
        <f>'Raw data'!AV3700</f>
        <v>68694.610599619278</v>
      </c>
    </row>
    <row r="3698" spans="1:2" x14ac:dyDescent="0.2">
      <c r="A3698" s="1">
        <f>'Raw data'!AU3701</f>
        <v>43510</v>
      </c>
      <c r="B3698">
        <f>'Raw data'!AV3701</f>
        <v>68694.610599619278</v>
      </c>
    </row>
    <row r="3699" spans="1:2" x14ac:dyDescent="0.2">
      <c r="A3699" s="1">
        <f>'Raw data'!AU3702</f>
        <v>43511</v>
      </c>
      <c r="B3699">
        <f>'Raw data'!AV3702</f>
        <v>66150.365762596353</v>
      </c>
    </row>
    <row r="3700" spans="1:2" x14ac:dyDescent="0.2">
      <c r="A3700" s="1">
        <f>'Raw data'!AU3703</f>
        <v>43512</v>
      </c>
      <c r="B3700">
        <f>'Raw data'!AV3703</f>
        <v>58517.631251527535</v>
      </c>
    </row>
    <row r="3701" spans="1:2" x14ac:dyDescent="0.2">
      <c r="A3701" s="1">
        <f>'Raw data'!AU3704</f>
        <v>43513</v>
      </c>
      <c r="B3701">
        <f>'Raw data'!AV3704</f>
        <v>61061.876088550489</v>
      </c>
    </row>
    <row r="3702" spans="1:2" x14ac:dyDescent="0.2">
      <c r="A3702" s="1">
        <f>'Raw data'!AU3705</f>
        <v>43514</v>
      </c>
      <c r="B3702">
        <f>'Raw data'!AV3705</f>
        <v>78871.589947711022</v>
      </c>
    </row>
    <row r="3703" spans="1:2" x14ac:dyDescent="0.2">
      <c r="A3703" s="1">
        <f>'Raw data'!AU3706</f>
        <v>43515</v>
      </c>
      <c r="B3703">
        <f>'Raw data'!AV3706</f>
        <v>83960.079621756915</v>
      </c>
    </row>
    <row r="3704" spans="1:2" x14ac:dyDescent="0.2">
      <c r="A3704" s="1">
        <f>'Raw data'!AU3707</f>
        <v>43516</v>
      </c>
      <c r="B3704">
        <f>'Raw data'!AV3707</f>
        <v>78871.589947711022</v>
      </c>
    </row>
    <row r="3705" spans="1:2" x14ac:dyDescent="0.2">
      <c r="A3705" s="1">
        <f>'Raw data'!AU3708</f>
        <v>43517</v>
      </c>
      <c r="B3705">
        <f>'Raw data'!AV3708</f>
        <v>76327.345110688097</v>
      </c>
    </row>
    <row r="3706" spans="1:2" x14ac:dyDescent="0.2">
      <c r="A3706" s="1">
        <f>'Raw data'!AU3709</f>
        <v>43518</v>
      </c>
      <c r="B3706">
        <f>'Raw data'!AV3709</f>
        <v>73783.100273665172</v>
      </c>
    </row>
    <row r="3707" spans="1:2" x14ac:dyDescent="0.2">
      <c r="A3707" s="1">
        <f>'Raw data'!AU3710</f>
        <v>43519</v>
      </c>
      <c r="B3707">
        <f>'Raw data'!AV3710</f>
        <v>76327.345110688097</v>
      </c>
    </row>
    <row r="3708" spans="1:2" x14ac:dyDescent="0.2">
      <c r="A3708" s="1">
        <f>'Raw data'!AU3711</f>
        <v>43520</v>
      </c>
      <c r="B3708">
        <f>'Raw data'!AV3711</f>
        <v>86504.324458779854</v>
      </c>
    </row>
    <row r="3709" spans="1:2" x14ac:dyDescent="0.2">
      <c r="A3709" s="1">
        <f>'Raw data'!AU3712</f>
        <v>43521</v>
      </c>
      <c r="B3709">
        <f>'Raw data'!AV3712</f>
        <v>78871.589947711022</v>
      </c>
    </row>
    <row r="3710" spans="1:2" x14ac:dyDescent="0.2">
      <c r="A3710" s="1">
        <f>'Raw data'!AU3713</f>
        <v>43522</v>
      </c>
      <c r="B3710">
        <f>'Raw data'!AV3713</f>
        <v>71238.855436642247</v>
      </c>
    </row>
    <row r="3711" spans="1:2" x14ac:dyDescent="0.2">
      <c r="A3711" s="1">
        <f>'Raw data'!AU3714</f>
        <v>43523</v>
      </c>
      <c r="B3711">
        <f>'Raw data'!AV3714</f>
        <v>68694.610599619278</v>
      </c>
    </row>
    <row r="3712" spans="1:2" x14ac:dyDescent="0.2">
      <c r="A3712" s="1">
        <f>'Raw data'!AU3715</f>
        <v>43524</v>
      </c>
      <c r="B3712">
        <f>'Raw data'!AV3715</f>
        <v>68694.610599619278</v>
      </c>
    </row>
    <row r="3713" spans="1:2" x14ac:dyDescent="0.2">
      <c r="A3713" s="1">
        <f>'Raw data'!AU3716</f>
        <v>43525</v>
      </c>
      <c r="B3713">
        <f>'Raw data'!AV3716</f>
        <v>66150.365762596353</v>
      </c>
    </row>
    <row r="3714" spans="1:2" x14ac:dyDescent="0.2">
      <c r="A3714" s="1">
        <f>'Raw data'!AU3717</f>
        <v>43526</v>
      </c>
      <c r="B3714">
        <f>'Raw data'!AV3717</f>
        <v>58517.631251527535</v>
      </c>
    </row>
    <row r="3715" spans="1:2" x14ac:dyDescent="0.2">
      <c r="A3715" s="1">
        <f>'Raw data'!AU3718</f>
        <v>43527</v>
      </c>
      <c r="B3715">
        <f>'Raw data'!AV3718</f>
        <v>63606.120925573421</v>
      </c>
    </row>
    <row r="3716" spans="1:2" x14ac:dyDescent="0.2">
      <c r="A3716" s="1">
        <f>'Raw data'!AU3719</f>
        <v>43528</v>
      </c>
      <c r="B3716">
        <f>'Raw data'!AV3719</f>
        <v>68694.610599619278</v>
      </c>
    </row>
    <row r="3717" spans="1:2" x14ac:dyDescent="0.2">
      <c r="A3717" s="1">
        <f>'Raw data'!AU3720</f>
        <v>43529</v>
      </c>
      <c r="B3717">
        <f>'Raw data'!AV3720</f>
        <v>68694.610599619278</v>
      </c>
    </row>
    <row r="3718" spans="1:2" x14ac:dyDescent="0.2">
      <c r="A3718" s="1">
        <f>'Raw data'!AU3721</f>
        <v>43530</v>
      </c>
      <c r="B3718">
        <f>'Raw data'!AV3721</f>
        <v>68694.610599619278</v>
      </c>
    </row>
    <row r="3719" spans="1:2" x14ac:dyDescent="0.2">
      <c r="A3719" s="1">
        <f>'Raw data'!AU3722</f>
        <v>43531</v>
      </c>
      <c r="B3719">
        <f>'Raw data'!AV3722</f>
        <v>68694.610599619278</v>
      </c>
    </row>
    <row r="3720" spans="1:2" x14ac:dyDescent="0.2">
      <c r="A3720" s="1">
        <f>'Raw data'!AU3723</f>
        <v>43532</v>
      </c>
      <c r="B3720">
        <f>'Raw data'!AV3723</f>
        <v>66150.365762596353</v>
      </c>
    </row>
    <row r="3721" spans="1:2" x14ac:dyDescent="0.2">
      <c r="A3721" s="1">
        <f>'Raw data'!AU3724</f>
        <v>43533</v>
      </c>
      <c r="B3721">
        <f>'Raw data'!AV3724</f>
        <v>66150.365762596353</v>
      </c>
    </row>
    <row r="3722" spans="1:2" x14ac:dyDescent="0.2">
      <c r="A3722" s="1">
        <f>'Raw data'!AU3725</f>
        <v>43534</v>
      </c>
      <c r="B3722">
        <f>'Raw data'!AV3725</f>
        <v>63606.120925573421</v>
      </c>
    </row>
    <row r="3723" spans="1:2" x14ac:dyDescent="0.2">
      <c r="A3723" s="1">
        <f>'Raw data'!AU3726</f>
        <v>43535</v>
      </c>
      <c r="B3723">
        <f>'Raw data'!AV3726</f>
        <v>66150.365762596353</v>
      </c>
    </row>
    <row r="3724" spans="1:2" x14ac:dyDescent="0.2">
      <c r="A3724" s="1">
        <f>'Raw data'!AU3727</f>
        <v>43536</v>
      </c>
      <c r="B3724">
        <f>'Raw data'!AV3727</f>
        <v>66150.365762596353</v>
      </c>
    </row>
    <row r="3725" spans="1:2" x14ac:dyDescent="0.2">
      <c r="A3725" s="1">
        <f>'Raw data'!AU3728</f>
        <v>43537</v>
      </c>
      <c r="B3725">
        <f>'Raw data'!AV3728</f>
        <v>63606.120925573421</v>
      </c>
    </row>
    <row r="3726" spans="1:2" x14ac:dyDescent="0.2">
      <c r="A3726" s="1">
        <f>'Raw data'!AU3729</f>
        <v>43538</v>
      </c>
      <c r="B3726">
        <f>'Raw data'!AV3729</f>
        <v>63606.120925573421</v>
      </c>
    </row>
    <row r="3727" spans="1:2" x14ac:dyDescent="0.2">
      <c r="A3727" s="1">
        <f>'Raw data'!AU3730</f>
        <v>43539</v>
      </c>
      <c r="B3727">
        <f>'Raw data'!AV3730</f>
        <v>63606.120925573421</v>
      </c>
    </row>
    <row r="3728" spans="1:2" x14ac:dyDescent="0.2">
      <c r="A3728" s="1">
        <f>'Raw data'!AU3731</f>
        <v>43540</v>
      </c>
      <c r="B3728">
        <f>'Raw data'!AV3731</f>
        <v>66150.365762596353</v>
      </c>
    </row>
    <row r="3729" spans="1:2" x14ac:dyDescent="0.2">
      <c r="A3729" s="1">
        <f>'Raw data'!AU3732</f>
        <v>43541</v>
      </c>
      <c r="B3729">
        <f>'Raw data'!AV3732</f>
        <v>61061.876088550489</v>
      </c>
    </row>
    <row r="3730" spans="1:2" x14ac:dyDescent="0.2">
      <c r="A3730" s="1">
        <f>'Raw data'!AU3733</f>
        <v>43542</v>
      </c>
      <c r="B3730">
        <f>'Raw data'!AV3733</f>
        <v>66150.365762596353</v>
      </c>
    </row>
    <row r="3731" spans="1:2" x14ac:dyDescent="0.2">
      <c r="A3731" s="1">
        <f>'Raw data'!AU3734</f>
        <v>43543</v>
      </c>
      <c r="B3731">
        <f>'Raw data'!AV3734</f>
        <v>68694.610599619278</v>
      </c>
    </row>
    <row r="3732" spans="1:2" x14ac:dyDescent="0.2">
      <c r="A3732" s="1">
        <f>'Raw data'!AU3735</f>
        <v>43544</v>
      </c>
      <c r="B3732">
        <f>'Raw data'!AV3735</f>
        <v>71238.855436642247</v>
      </c>
    </row>
    <row r="3733" spans="1:2" x14ac:dyDescent="0.2">
      <c r="A3733" s="1">
        <f>'Raw data'!AU3736</f>
        <v>43545</v>
      </c>
      <c r="B3733">
        <f>'Raw data'!AV3736</f>
        <v>71238.855436642247</v>
      </c>
    </row>
    <row r="3734" spans="1:2" x14ac:dyDescent="0.2">
      <c r="A3734" s="1">
        <f>'Raw data'!AU3737</f>
        <v>43546</v>
      </c>
      <c r="B3734">
        <f>'Raw data'!AV3737</f>
        <v>68694.610599619278</v>
      </c>
    </row>
    <row r="3735" spans="1:2" x14ac:dyDescent="0.2">
      <c r="A3735" s="1">
        <f>'Raw data'!AU3738</f>
        <v>43547</v>
      </c>
      <c r="B3735">
        <f>'Raw data'!AV3738</f>
        <v>63606.120925573421</v>
      </c>
    </row>
    <row r="3736" spans="1:2" x14ac:dyDescent="0.2">
      <c r="A3736" s="1">
        <f>'Raw data'!AU3739</f>
        <v>43548</v>
      </c>
      <c r="B3736">
        <f>'Raw data'!AV3739</f>
        <v>58517.631251527535</v>
      </c>
    </row>
    <row r="3737" spans="1:2" x14ac:dyDescent="0.2">
      <c r="A3737" s="1">
        <f>'Raw data'!AU3740</f>
        <v>43549</v>
      </c>
      <c r="B3737">
        <f>'Raw data'!AV3740</f>
        <v>63606.120925573421</v>
      </c>
    </row>
    <row r="3738" spans="1:2" x14ac:dyDescent="0.2">
      <c r="A3738" s="1">
        <f>'Raw data'!AU3741</f>
        <v>43550</v>
      </c>
      <c r="B3738">
        <f>'Raw data'!AV3741</f>
        <v>61061.876088550489</v>
      </c>
    </row>
    <row r="3739" spans="1:2" x14ac:dyDescent="0.2">
      <c r="A3739" s="1">
        <f>'Raw data'!AU3742</f>
        <v>43551</v>
      </c>
      <c r="B3739">
        <f>'Raw data'!AV3742</f>
        <v>71238.855436642247</v>
      </c>
    </row>
    <row r="3740" spans="1:2" x14ac:dyDescent="0.2">
      <c r="A3740" s="1">
        <f>'Raw data'!AU3743</f>
        <v>43552</v>
      </c>
      <c r="B3740">
        <f>'Raw data'!AV3743</f>
        <v>66150.365762596353</v>
      </c>
    </row>
    <row r="3741" spans="1:2" x14ac:dyDescent="0.2">
      <c r="A3741" s="1">
        <f>'Raw data'!AU3744</f>
        <v>43553</v>
      </c>
      <c r="B3741">
        <f>'Raw data'!AV3744</f>
        <v>68694.610599619278</v>
      </c>
    </row>
    <row r="3742" spans="1:2" x14ac:dyDescent="0.2">
      <c r="A3742" s="1">
        <f>'Raw data'!AU3745</f>
        <v>43554</v>
      </c>
      <c r="B3742">
        <f>'Raw data'!AV3745</f>
        <v>63606.120925573421</v>
      </c>
    </row>
    <row r="3743" spans="1:2" x14ac:dyDescent="0.2">
      <c r="A3743" s="1">
        <f>'Raw data'!AU3746</f>
        <v>43555</v>
      </c>
      <c r="B3743">
        <f>'Raw data'!AV3746</f>
        <v>61061.876088550489</v>
      </c>
    </row>
    <row r="3744" spans="1:2" x14ac:dyDescent="0.2">
      <c r="A3744" s="1">
        <f>'Raw data'!AU3747</f>
        <v>43556</v>
      </c>
      <c r="B3744">
        <f>'Raw data'!AV3747</f>
        <v>68694.610599619278</v>
      </c>
    </row>
    <row r="3745" spans="1:2" x14ac:dyDescent="0.2">
      <c r="A3745" s="1">
        <f>'Raw data'!AU3748</f>
        <v>43557</v>
      </c>
      <c r="B3745">
        <f>'Raw data'!AV3748</f>
        <v>178097.13859160556</v>
      </c>
    </row>
    <row r="3746" spans="1:2" x14ac:dyDescent="0.2">
      <c r="A3746" s="1">
        <f>'Raw data'!AU3749</f>
        <v>43558</v>
      </c>
      <c r="B3746">
        <f>'Raw data'!AV3749</f>
        <v>188274.11793969732</v>
      </c>
    </row>
    <row r="3747" spans="1:2" x14ac:dyDescent="0.2">
      <c r="A3747" s="1">
        <f>'Raw data'!AU3750</f>
        <v>43559</v>
      </c>
      <c r="B3747">
        <f>'Raw data'!AV3750</f>
        <v>134844.97636221562</v>
      </c>
    </row>
    <row r="3748" spans="1:2" x14ac:dyDescent="0.2">
      <c r="A3748" s="1">
        <f>'Raw data'!AU3751</f>
        <v>43560</v>
      </c>
      <c r="B3748">
        <f>'Raw data'!AV3751</f>
        <v>96681.303806871583</v>
      </c>
    </row>
    <row r="3749" spans="1:2" x14ac:dyDescent="0.2">
      <c r="A3749" s="1">
        <f>'Raw data'!AU3752</f>
        <v>43561</v>
      </c>
      <c r="B3749">
        <f>'Raw data'!AV3752</f>
        <v>86504.324458779854</v>
      </c>
    </row>
    <row r="3750" spans="1:2" x14ac:dyDescent="0.2">
      <c r="A3750" s="1">
        <f>'Raw data'!AU3753</f>
        <v>43562</v>
      </c>
      <c r="B3750">
        <f>'Raw data'!AV3753</f>
        <v>86504.324458779854</v>
      </c>
    </row>
    <row r="3751" spans="1:2" x14ac:dyDescent="0.2">
      <c r="A3751" s="1">
        <f>'Raw data'!AU3754</f>
        <v>43563</v>
      </c>
      <c r="B3751">
        <f>'Raw data'!AV3754</f>
        <v>104314.03831794043</v>
      </c>
    </row>
    <row r="3752" spans="1:2" x14ac:dyDescent="0.2">
      <c r="A3752" s="1">
        <f>'Raw data'!AU3755</f>
        <v>43564</v>
      </c>
      <c r="B3752">
        <f>'Raw data'!AV3755</f>
        <v>94137.058969848658</v>
      </c>
    </row>
    <row r="3753" spans="1:2" x14ac:dyDescent="0.2">
      <c r="A3753" s="1">
        <f>'Raw data'!AU3756</f>
        <v>43565</v>
      </c>
      <c r="B3753">
        <f>'Raw data'!AV3756</f>
        <v>94137.058969848658</v>
      </c>
    </row>
    <row r="3754" spans="1:2" x14ac:dyDescent="0.2">
      <c r="A3754" s="1">
        <f>'Raw data'!AU3757</f>
        <v>43566</v>
      </c>
      <c r="B3754">
        <f>'Raw data'!AV3757</f>
        <v>91592.814132825704</v>
      </c>
    </row>
    <row r="3755" spans="1:2" x14ac:dyDescent="0.2">
      <c r="A3755" s="1">
        <f>'Raw data'!AU3758</f>
        <v>43567</v>
      </c>
      <c r="B3755">
        <f>'Raw data'!AV3758</f>
        <v>86504.324458779854</v>
      </c>
    </row>
    <row r="3756" spans="1:2" x14ac:dyDescent="0.2">
      <c r="A3756" s="1">
        <f>'Raw data'!AU3759</f>
        <v>43568</v>
      </c>
      <c r="B3756">
        <f>'Raw data'!AV3759</f>
        <v>76327.345110688097</v>
      </c>
    </row>
    <row r="3757" spans="1:2" x14ac:dyDescent="0.2">
      <c r="A3757" s="1">
        <f>'Raw data'!AU3760</f>
        <v>43569</v>
      </c>
      <c r="B3757">
        <f>'Raw data'!AV3760</f>
        <v>71238.855436642247</v>
      </c>
    </row>
    <row r="3758" spans="1:2" x14ac:dyDescent="0.2">
      <c r="A3758" s="1">
        <f>'Raw data'!AU3761</f>
        <v>43570</v>
      </c>
      <c r="B3758">
        <f>'Raw data'!AV3761</f>
        <v>81415.834784733976</v>
      </c>
    </row>
    <row r="3759" spans="1:2" x14ac:dyDescent="0.2">
      <c r="A3759" s="1">
        <f>'Raw data'!AU3762</f>
        <v>43571</v>
      </c>
      <c r="B3759">
        <f>'Raw data'!AV3762</f>
        <v>81415.834784733976</v>
      </c>
    </row>
    <row r="3760" spans="1:2" x14ac:dyDescent="0.2">
      <c r="A3760" s="1">
        <f>'Raw data'!AU3763</f>
        <v>43572</v>
      </c>
      <c r="B3760">
        <f>'Raw data'!AV3763</f>
        <v>83960.079621756915</v>
      </c>
    </row>
    <row r="3761" spans="1:2" x14ac:dyDescent="0.2">
      <c r="A3761" s="1">
        <f>'Raw data'!AU3764</f>
        <v>43573</v>
      </c>
      <c r="B3761">
        <f>'Raw data'!AV3764</f>
        <v>83960.079621756915</v>
      </c>
    </row>
    <row r="3762" spans="1:2" x14ac:dyDescent="0.2">
      <c r="A3762" s="1">
        <f>'Raw data'!AU3765</f>
        <v>43574</v>
      </c>
      <c r="B3762">
        <f>'Raw data'!AV3765</f>
        <v>78871.589947711022</v>
      </c>
    </row>
    <row r="3763" spans="1:2" x14ac:dyDescent="0.2">
      <c r="A3763" s="1">
        <f>'Raw data'!AU3766</f>
        <v>43575</v>
      </c>
      <c r="B3763">
        <f>'Raw data'!AV3766</f>
        <v>76327.345110688097</v>
      </c>
    </row>
    <row r="3764" spans="1:2" x14ac:dyDescent="0.2">
      <c r="A3764" s="1">
        <f>'Raw data'!AU3767</f>
        <v>43576</v>
      </c>
      <c r="B3764">
        <f>'Raw data'!AV3767</f>
        <v>73783.100273665172</v>
      </c>
    </row>
    <row r="3765" spans="1:2" x14ac:dyDescent="0.2">
      <c r="A3765" s="1">
        <f>'Raw data'!AU3768</f>
        <v>43577</v>
      </c>
      <c r="B3765">
        <f>'Raw data'!AV3768</f>
        <v>78871.589947711022</v>
      </c>
    </row>
    <row r="3766" spans="1:2" x14ac:dyDescent="0.2">
      <c r="A3766" s="1">
        <f>'Raw data'!AU3769</f>
        <v>43578</v>
      </c>
      <c r="B3766">
        <f>'Raw data'!AV3769</f>
        <v>109402.52799198628</v>
      </c>
    </row>
    <row r="3767" spans="1:2" x14ac:dyDescent="0.2">
      <c r="A3767" s="1">
        <f>'Raw data'!AU3770</f>
        <v>43579</v>
      </c>
      <c r="B3767">
        <f>'Raw data'!AV3770</f>
        <v>91592.814132825704</v>
      </c>
    </row>
    <row r="3768" spans="1:2" x14ac:dyDescent="0.2">
      <c r="A3768" s="1">
        <f>'Raw data'!AU3771</f>
        <v>43580</v>
      </c>
      <c r="B3768">
        <f>'Raw data'!AV3771</f>
        <v>86504.324458779854</v>
      </c>
    </row>
    <row r="3769" spans="1:2" x14ac:dyDescent="0.2">
      <c r="A3769" s="1">
        <f>'Raw data'!AU3772</f>
        <v>43581</v>
      </c>
      <c r="B3769">
        <f>'Raw data'!AV3772</f>
        <v>89048.569295802779</v>
      </c>
    </row>
    <row r="3770" spans="1:2" x14ac:dyDescent="0.2">
      <c r="A3770" s="1">
        <f>'Raw data'!AU3773</f>
        <v>43582</v>
      </c>
      <c r="B3770">
        <f>'Raw data'!AV3773</f>
        <v>73783.100273665172</v>
      </c>
    </row>
    <row r="3771" spans="1:2" x14ac:dyDescent="0.2">
      <c r="A3771" s="1">
        <f>'Raw data'!AU3774</f>
        <v>43583</v>
      </c>
      <c r="B3771">
        <f>'Raw data'!AV3774</f>
        <v>71238.855436642247</v>
      </c>
    </row>
    <row r="3772" spans="1:2" x14ac:dyDescent="0.2">
      <c r="A3772" s="1">
        <f>'Raw data'!AU3775</f>
        <v>43584</v>
      </c>
      <c r="B3772">
        <f>'Raw data'!AV3775</f>
        <v>73783.100273665172</v>
      </c>
    </row>
    <row r="3773" spans="1:2" x14ac:dyDescent="0.2">
      <c r="A3773" s="1">
        <f>'Raw data'!AU3776</f>
        <v>43585</v>
      </c>
      <c r="B3773">
        <f>'Raw data'!AV3776</f>
        <v>76327.345110688097</v>
      </c>
    </row>
    <row r="3774" spans="1:2" x14ac:dyDescent="0.2">
      <c r="A3774" s="1">
        <f>'Raw data'!AU3777</f>
        <v>43586</v>
      </c>
      <c r="B3774">
        <f>'Raw data'!AV3777</f>
        <v>72128.726577707261</v>
      </c>
    </row>
    <row r="3775" spans="1:2" x14ac:dyDescent="0.2">
      <c r="A3775" s="1">
        <f>'Raw data'!AU3778</f>
        <v>43587</v>
      </c>
      <c r="B3775">
        <f>'Raw data'!AV3778</f>
        <v>76371.592846984131</v>
      </c>
    </row>
    <row r="3776" spans="1:2" x14ac:dyDescent="0.2">
      <c r="A3776" s="1">
        <f>'Raw data'!AU3779</f>
        <v>43588</v>
      </c>
      <c r="B3776">
        <f>'Raw data'!AV3779</f>
        <v>97585.924193368613</v>
      </c>
    </row>
    <row r="3777" spans="1:2" x14ac:dyDescent="0.2">
      <c r="A3777" s="1">
        <f>'Raw data'!AU3780</f>
        <v>43589</v>
      </c>
      <c r="B3777">
        <f>'Raw data'!AV3780</f>
        <v>84857.325385537901</v>
      </c>
    </row>
    <row r="3778" spans="1:2" x14ac:dyDescent="0.2">
      <c r="A3778" s="1">
        <f>'Raw data'!AU3781</f>
        <v>43590</v>
      </c>
      <c r="B3778">
        <f>'Raw data'!AV3781</f>
        <v>84857.325385537901</v>
      </c>
    </row>
    <row r="3779" spans="1:2" x14ac:dyDescent="0.2">
      <c r="A3779" s="1">
        <f>'Raw data'!AU3782</f>
        <v>43591</v>
      </c>
      <c r="B3779">
        <f>'Raw data'!AV3782</f>
        <v>84857.325385537901</v>
      </c>
    </row>
    <row r="3780" spans="1:2" x14ac:dyDescent="0.2">
      <c r="A3780" s="1">
        <f>'Raw data'!AU3783</f>
        <v>43592</v>
      </c>
      <c r="B3780">
        <f>'Raw data'!AV3783</f>
        <v>101828.79046264554</v>
      </c>
    </row>
    <row r="3781" spans="1:2" x14ac:dyDescent="0.2">
      <c r="A3781" s="1">
        <f>'Raw data'!AU3784</f>
        <v>43593</v>
      </c>
      <c r="B3781">
        <f>'Raw data'!AV3784</f>
        <v>101828.79046264554</v>
      </c>
    </row>
    <row r="3782" spans="1:2" x14ac:dyDescent="0.2">
      <c r="A3782" s="1">
        <f>'Raw data'!AU3785</f>
        <v>43594</v>
      </c>
      <c r="B3782">
        <f>'Raw data'!AV3785</f>
        <v>114557.3892704762</v>
      </c>
    </row>
    <row r="3783" spans="1:2" x14ac:dyDescent="0.2">
      <c r="A3783" s="1">
        <f>'Raw data'!AU3786</f>
        <v>43595</v>
      </c>
      <c r="B3783">
        <f>'Raw data'!AV3786</f>
        <v>131528.85434758378</v>
      </c>
    </row>
    <row r="3784" spans="1:2" x14ac:dyDescent="0.2">
      <c r="A3784" s="1">
        <f>'Raw data'!AU3787</f>
        <v>43596</v>
      </c>
      <c r="B3784">
        <f>'Raw data'!AV3787</f>
        <v>178200.38330962969</v>
      </c>
    </row>
    <row r="3785" spans="1:2" x14ac:dyDescent="0.2">
      <c r="A3785" s="1">
        <f>'Raw data'!AU3788</f>
        <v>43597</v>
      </c>
      <c r="B3785">
        <f>'Raw data'!AV3788</f>
        <v>190928.98211746037</v>
      </c>
    </row>
    <row r="3786" spans="1:2" x14ac:dyDescent="0.2">
      <c r="A3786" s="1">
        <f>'Raw data'!AU3789</f>
        <v>43598</v>
      </c>
      <c r="B3786">
        <f>'Raw data'!AV3789</f>
        <v>224871.91227167551</v>
      </c>
    </row>
    <row r="3787" spans="1:2" x14ac:dyDescent="0.2">
      <c r="A3787" s="1">
        <f>'Raw data'!AU3790</f>
        <v>43599</v>
      </c>
      <c r="B3787">
        <f>'Raw data'!AV3790</f>
        <v>254571.97615661382</v>
      </c>
    </row>
    <row r="3788" spans="1:2" x14ac:dyDescent="0.2">
      <c r="A3788" s="1">
        <f>'Raw data'!AU3791</f>
        <v>43600</v>
      </c>
      <c r="B3788">
        <f>'Raw data'!AV3791</f>
        <v>207900.44719456791</v>
      </c>
    </row>
    <row r="3789" spans="1:2" x14ac:dyDescent="0.2">
      <c r="A3789" s="1">
        <f>'Raw data'!AU3792</f>
        <v>43601</v>
      </c>
      <c r="B3789">
        <f>'Raw data'!AV3792</f>
        <v>186686.11584818349</v>
      </c>
    </row>
    <row r="3790" spans="1:2" x14ac:dyDescent="0.2">
      <c r="A3790" s="1">
        <f>'Raw data'!AU3793</f>
        <v>43602</v>
      </c>
      <c r="B3790">
        <f>'Raw data'!AV3793</f>
        <v>195171.84838673723</v>
      </c>
    </row>
    <row r="3791" spans="1:2" x14ac:dyDescent="0.2">
      <c r="A3791" s="1">
        <f>'Raw data'!AU3794</f>
        <v>43603</v>
      </c>
      <c r="B3791">
        <f>'Raw data'!AV3794</f>
        <v>127285.98807830691</v>
      </c>
    </row>
    <row r="3792" spans="1:2" x14ac:dyDescent="0.2">
      <c r="A3792" s="1">
        <f>'Raw data'!AU3795</f>
        <v>43604</v>
      </c>
      <c r="B3792">
        <f>'Raw data'!AV3795</f>
        <v>152743.18569396826</v>
      </c>
    </row>
    <row r="3793" spans="1:2" x14ac:dyDescent="0.2">
      <c r="A3793" s="1">
        <f>'Raw data'!AU3796</f>
        <v>43605</v>
      </c>
      <c r="B3793">
        <f>'Raw data'!AV3796</f>
        <v>156986.05196324521</v>
      </c>
    </row>
    <row r="3794" spans="1:2" x14ac:dyDescent="0.2">
      <c r="A3794" s="1">
        <f>'Raw data'!AU3797</f>
        <v>43606</v>
      </c>
      <c r="B3794">
        <f>'Raw data'!AV3797</f>
        <v>152743.18569396826</v>
      </c>
    </row>
    <row r="3795" spans="1:2" x14ac:dyDescent="0.2">
      <c r="A3795" s="1">
        <f>'Raw data'!AU3798</f>
        <v>43607</v>
      </c>
      <c r="B3795">
        <f>'Raw data'!AV3798</f>
        <v>144257.45315541452</v>
      </c>
    </row>
    <row r="3796" spans="1:2" x14ac:dyDescent="0.2">
      <c r="A3796" s="1">
        <f>'Raw data'!AU3799</f>
        <v>43608</v>
      </c>
      <c r="B3796">
        <f>'Raw data'!AV3799</f>
        <v>127285.98807830691</v>
      </c>
    </row>
    <row r="3797" spans="1:2" x14ac:dyDescent="0.2">
      <c r="A3797" s="1">
        <f>'Raw data'!AU3800</f>
        <v>43609</v>
      </c>
      <c r="B3797">
        <f>'Raw data'!AV3800</f>
        <v>118800.25553975315</v>
      </c>
    </row>
    <row r="3798" spans="1:2" x14ac:dyDescent="0.2">
      <c r="A3798" s="1">
        <f>'Raw data'!AU3801</f>
        <v>43610</v>
      </c>
      <c r="B3798">
        <f>'Raw data'!AV3801</f>
        <v>101828.79046264554</v>
      </c>
    </row>
    <row r="3799" spans="1:2" x14ac:dyDescent="0.2">
      <c r="A3799" s="1">
        <f>'Raw data'!AU3802</f>
        <v>43611</v>
      </c>
      <c r="B3799">
        <f>'Raw data'!AV3802</f>
        <v>110314.52300119933</v>
      </c>
    </row>
    <row r="3800" spans="1:2" x14ac:dyDescent="0.2">
      <c r="A3800" s="1">
        <f>'Raw data'!AU3803</f>
        <v>43612</v>
      </c>
      <c r="B3800">
        <f>'Raw data'!AV3803</f>
        <v>186686.11584818349</v>
      </c>
    </row>
    <row r="3801" spans="1:2" x14ac:dyDescent="0.2">
      <c r="A3801" s="1">
        <f>'Raw data'!AU3804</f>
        <v>43613</v>
      </c>
      <c r="B3801">
        <f>'Raw data'!AV3804</f>
        <v>161228.91823252206</v>
      </c>
    </row>
    <row r="3802" spans="1:2" x14ac:dyDescent="0.2">
      <c r="A3802" s="1">
        <f>'Raw data'!AU3805</f>
        <v>43614</v>
      </c>
      <c r="B3802">
        <f>'Raw data'!AV3805</f>
        <v>152743.18569396826</v>
      </c>
    </row>
    <row r="3803" spans="1:2" x14ac:dyDescent="0.2">
      <c r="A3803" s="1">
        <f>'Raw data'!AU3806</f>
        <v>43615</v>
      </c>
      <c r="B3803">
        <f>'Raw data'!AV3806</f>
        <v>161228.91823252206</v>
      </c>
    </row>
    <row r="3804" spans="1:2" x14ac:dyDescent="0.2">
      <c r="A3804" s="1">
        <f>'Raw data'!AU3807</f>
        <v>43616</v>
      </c>
      <c r="B3804">
        <f>'Raw data'!AV3807</f>
        <v>148500.31942469141</v>
      </c>
    </row>
    <row r="3805" spans="1:2" x14ac:dyDescent="0.2">
      <c r="A3805" s="1">
        <f>'Raw data'!AU3808</f>
        <v>43617</v>
      </c>
      <c r="B3805">
        <f>'Raw data'!AV3808</f>
        <v>106071.65673192244</v>
      </c>
    </row>
    <row r="3806" spans="1:2" x14ac:dyDescent="0.2">
      <c r="A3806" s="1">
        <f>'Raw data'!AU3809</f>
        <v>43618</v>
      </c>
      <c r="B3806">
        <f>'Raw data'!AV3809</f>
        <v>110314.52300119933</v>
      </c>
    </row>
    <row r="3807" spans="1:2" x14ac:dyDescent="0.2">
      <c r="A3807" s="1">
        <f>'Raw data'!AU3810</f>
        <v>43619</v>
      </c>
      <c r="B3807">
        <f>'Raw data'!AV3810</f>
        <v>123043.12180903002</v>
      </c>
    </row>
    <row r="3808" spans="1:2" x14ac:dyDescent="0.2">
      <c r="A3808" s="1">
        <f>'Raw data'!AU3811</f>
        <v>43620</v>
      </c>
      <c r="B3808">
        <f>'Raw data'!AV3811</f>
        <v>152743.18569396826</v>
      </c>
    </row>
    <row r="3809" spans="1:2" x14ac:dyDescent="0.2">
      <c r="A3809" s="1">
        <f>'Raw data'!AU3812</f>
        <v>43621</v>
      </c>
      <c r="B3809">
        <f>'Raw data'!AV3812</f>
        <v>123043.12180903002</v>
      </c>
    </row>
    <row r="3810" spans="1:2" x14ac:dyDescent="0.2">
      <c r="A3810" s="1">
        <f>'Raw data'!AU3813</f>
        <v>43622</v>
      </c>
      <c r="B3810">
        <f>'Raw data'!AV3813</f>
        <v>114557.3892704762</v>
      </c>
    </row>
    <row r="3811" spans="1:2" x14ac:dyDescent="0.2">
      <c r="A3811" s="1">
        <f>'Raw data'!AU3814</f>
        <v>43623</v>
      </c>
      <c r="B3811">
        <f>'Raw data'!AV3814</f>
        <v>118800.25553975315</v>
      </c>
    </row>
    <row r="3812" spans="1:2" x14ac:dyDescent="0.2">
      <c r="A3812" s="1">
        <f>'Raw data'!AU3815</f>
        <v>43624</v>
      </c>
      <c r="B3812">
        <f>'Raw data'!AV3815</f>
        <v>89100.191654814844</v>
      </c>
    </row>
    <row r="3813" spans="1:2" x14ac:dyDescent="0.2">
      <c r="A3813" s="1">
        <f>'Raw data'!AU3816</f>
        <v>43625</v>
      </c>
      <c r="B3813">
        <f>'Raw data'!AV3816</f>
        <v>89100.191654814844</v>
      </c>
    </row>
    <row r="3814" spans="1:2" x14ac:dyDescent="0.2">
      <c r="A3814" s="1">
        <f>'Raw data'!AU3817</f>
        <v>43626</v>
      </c>
      <c r="B3814">
        <f>'Raw data'!AV3817</f>
        <v>101828.79046264554</v>
      </c>
    </row>
    <row r="3815" spans="1:2" x14ac:dyDescent="0.2">
      <c r="A3815" s="1">
        <f>'Raw data'!AU3818</f>
        <v>43627</v>
      </c>
      <c r="B3815">
        <f>'Raw data'!AV3818</f>
        <v>106071.65673192244</v>
      </c>
    </row>
    <row r="3816" spans="1:2" x14ac:dyDescent="0.2">
      <c r="A3816" s="1">
        <f>'Raw data'!AU3819</f>
        <v>43628</v>
      </c>
      <c r="B3816">
        <f>'Raw data'!AV3819</f>
        <v>106071.65673192244</v>
      </c>
    </row>
    <row r="3817" spans="1:2" x14ac:dyDescent="0.2">
      <c r="A3817" s="1">
        <f>'Raw data'!AU3820</f>
        <v>43629</v>
      </c>
      <c r="B3817">
        <f>'Raw data'!AV3820</f>
        <v>101828.79046264554</v>
      </c>
    </row>
    <row r="3818" spans="1:2" x14ac:dyDescent="0.2">
      <c r="A3818" s="1">
        <f>'Raw data'!AU3821</f>
        <v>43630</v>
      </c>
      <c r="B3818">
        <f>'Raw data'!AV3821</f>
        <v>110314.52300119933</v>
      </c>
    </row>
    <row r="3819" spans="1:2" x14ac:dyDescent="0.2">
      <c r="A3819" s="1">
        <f>'Raw data'!AU3822</f>
        <v>43631</v>
      </c>
      <c r="B3819">
        <f>'Raw data'!AV3822</f>
        <v>106071.65673192244</v>
      </c>
    </row>
    <row r="3820" spans="1:2" x14ac:dyDescent="0.2">
      <c r="A3820" s="1">
        <f>'Raw data'!AU3823</f>
        <v>43632</v>
      </c>
      <c r="B3820">
        <f>'Raw data'!AV3823</f>
        <v>144257.45315541452</v>
      </c>
    </row>
    <row r="3821" spans="1:2" x14ac:dyDescent="0.2">
      <c r="A3821" s="1">
        <f>'Raw data'!AU3824</f>
        <v>43633</v>
      </c>
      <c r="B3821">
        <f>'Raw data'!AV3824</f>
        <v>161228.91823252206</v>
      </c>
    </row>
    <row r="3822" spans="1:2" x14ac:dyDescent="0.2">
      <c r="A3822" s="1">
        <f>'Raw data'!AU3825</f>
        <v>43634</v>
      </c>
      <c r="B3822">
        <f>'Raw data'!AV3825</f>
        <v>161228.91823252206</v>
      </c>
    </row>
    <row r="3823" spans="1:2" x14ac:dyDescent="0.2">
      <c r="A3823" s="1">
        <f>'Raw data'!AU3826</f>
        <v>43635</v>
      </c>
      <c r="B3823">
        <f>'Raw data'!AV3826</f>
        <v>140014.58688613761</v>
      </c>
    </row>
    <row r="3824" spans="1:2" x14ac:dyDescent="0.2">
      <c r="A3824" s="1">
        <f>'Raw data'!AU3827</f>
        <v>43636</v>
      </c>
      <c r="B3824">
        <f>'Raw data'!AV3827</f>
        <v>144257.45315541452</v>
      </c>
    </row>
    <row r="3825" spans="1:2" x14ac:dyDescent="0.2">
      <c r="A3825" s="1">
        <f>'Raw data'!AU3828</f>
        <v>43637</v>
      </c>
      <c r="B3825">
        <f>'Raw data'!AV3828</f>
        <v>186686.11584818349</v>
      </c>
    </row>
    <row r="3826" spans="1:2" x14ac:dyDescent="0.2">
      <c r="A3826" s="1">
        <f>'Raw data'!AU3829</f>
        <v>43638</v>
      </c>
      <c r="B3826">
        <f>'Raw data'!AV3829</f>
        <v>301243.50511865964</v>
      </c>
    </row>
    <row r="3827" spans="1:2" x14ac:dyDescent="0.2">
      <c r="A3827" s="1">
        <f>'Raw data'!AU3830</f>
        <v>43639</v>
      </c>
      <c r="B3827">
        <f>'Raw data'!AV3830</f>
        <v>212143.31346384488</v>
      </c>
    </row>
    <row r="3828" spans="1:2" x14ac:dyDescent="0.2">
      <c r="A3828" s="1">
        <f>'Raw data'!AU3831</f>
        <v>43640</v>
      </c>
      <c r="B3828">
        <f>'Raw data'!AV3831</f>
        <v>216386.17973312174</v>
      </c>
    </row>
    <row r="3829" spans="1:2" x14ac:dyDescent="0.2">
      <c r="A3829" s="1">
        <f>'Raw data'!AU3832</f>
        <v>43641</v>
      </c>
      <c r="B3829">
        <f>'Raw data'!AV3832</f>
        <v>237600.51107950631</v>
      </c>
    </row>
    <row r="3830" spans="1:2" x14ac:dyDescent="0.2">
      <c r="A3830" s="1">
        <f>'Raw data'!AU3833</f>
        <v>43642</v>
      </c>
      <c r="B3830">
        <f>'Raw data'!AV3833</f>
        <v>424286.62692768977</v>
      </c>
    </row>
    <row r="3831" spans="1:2" x14ac:dyDescent="0.2">
      <c r="A3831" s="1">
        <f>'Raw data'!AU3834</f>
        <v>43643</v>
      </c>
      <c r="B3831">
        <f>'Raw data'!AV3834</f>
        <v>356400.76661925938</v>
      </c>
    </row>
    <row r="3832" spans="1:2" x14ac:dyDescent="0.2">
      <c r="A3832" s="1">
        <f>'Raw data'!AU3835</f>
        <v>43644</v>
      </c>
      <c r="B3832">
        <f>'Raw data'!AV3835</f>
        <v>271543.44123372145</v>
      </c>
    </row>
    <row r="3833" spans="1:2" x14ac:dyDescent="0.2">
      <c r="A3833" s="1">
        <f>'Raw data'!AU3836</f>
        <v>43645</v>
      </c>
      <c r="B3833">
        <f>'Raw data'!AV3836</f>
        <v>199414.71465601414</v>
      </c>
    </row>
    <row r="3834" spans="1:2" x14ac:dyDescent="0.2">
      <c r="A3834" s="1">
        <f>'Raw data'!AU3837</f>
        <v>43646</v>
      </c>
      <c r="B3834">
        <f>'Raw data'!AV3837</f>
        <v>173957.51704035283</v>
      </c>
    </row>
    <row r="3835" spans="1:2" x14ac:dyDescent="0.2">
      <c r="A3835" s="1">
        <f>'Raw data'!AU3838</f>
        <v>43647</v>
      </c>
      <c r="B3835">
        <f>'Raw data'!AV3838</f>
        <v>212143.31346384488</v>
      </c>
    </row>
    <row r="3836" spans="1:2" x14ac:dyDescent="0.2">
      <c r="A3836" s="1">
        <f>'Raw data'!AU3839</f>
        <v>43648</v>
      </c>
      <c r="B3836">
        <f>'Raw data'!AV3839</f>
        <v>207900.44719456791</v>
      </c>
    </row>
    <row r="3837" spans="1:2" x14ac:dyDescent="0.2">
      <c r="A3837" s="1">
        <f>'Raw data'!AU3840</f>
        <v>43649</v>
      </c>
      <c r="B3837">
        <f>'Raw data'!AV3840</f>
        <v>186686.11584818349</v>
      </c>
    </row>
    <row r="3838" spans="1:2" x14ac:dyDescent="0.2">
      <c r="A3838" s="1">
        <f>'Raw data'!AU3841</f>
        <v>43650</v>
      </c>
      <c r="B3838">
        <f>'Raw data'!AV3841</f>
        <v>178200.38330962969</v>
      </c>
    </row>
    <row r="3839" spans="1:2" x14ac:dyDescent="0.2">
      <c r="A3839" s="1">
        <f>'Raw data'!AU3842</f>
        <v>43651</v>
      </c>
      <c r="B3839">
        <f>'Raw data'!AV3842</f>
        <v>161228.91823252206</v>
      </c>
    </row>
    <row r="3840" spans="1:2" x14ac:dyDescent="0.2">
      <c r="A3840" s="1">
        <f>'Raw data'!AU3843</f>
        <v>43652</v>
      </c>
      <c r="B3840">
        <f>'Raw data'!AV3843</f>
        <v>123043.12180903002</v>
      </c>
    </row>
    <row r="3841" spans="1:2" x14ac:dyDescent="0.2">
      <c r="A3841" s="1">
        <f>'Raw data'!AU3844</f>
        <v>43653</v>
      </c>
      <c r="B3841">
        <f>'Raw data'!AV3844</f>
        <v>118800.25553975315</v>
      </c>
    </row>
    <row r="3842" spans="1:2" x14ac:dyDescent="0.2">
      <c r="A3842" s="1">
        <f>'Raw data'!AU3845</f>
        <v>43654</v>
      </c>
      <c r="B3842">
        <f>'Raw data'!AV3845</f>
        <v>161228.91823252206</v>
      </c>
    </row>
    <row r="3843" spans="1:2" x14ac:dyDescent="0.2">
      <c r="A3843" s="1">
        <f>'Raw data'!AU3846</f>
        <v>43655</v>
      </c>
      <c r="B3843">
        <f>'Raw data'!AV3846</f>
        <v>195171.84838673723</v>
      </c>
    </row>
    <row r="3844" spans="1:2" x14ac:dyDescent="0.2">
      <c r="A3844" s="1">
        <f>'Raw data'!AU3847</f>
        <v>43656</v>
      </c>
      <c r="B3844">
        <f>'Raw data'!AV3847</f>
        <v>203657.58092529108</v>
      </c>
    </row>
    <row r="3845" spans="1:2" x14ac:dyDescent="0.2">
      <c r="A3845" s="1">
        <f>'Raw data'!AU3848</f>
        <v>43657</v>
      </c>
      <c r="B3845">
        <f>'Raw data'!AV3848</f>
        <v>186686.11584818349</v>
      </c>
    </row>
    <row r="3846" spans="1:2" x14ac:dyDescent="0.2">
      <c r="A3846" s="1">
        <f>'Raw data'!AU3849</f>
        <v>43658</v>
      </c>
      <c r="B3846">
        <f>'Raw data'!AV3849</f>
        <v>178200.38330962969</v>
      </c>
    </row>
    <row r="3847" spans="1:2" x14ac:dyDescent="0.2">
      <c r="A3847" s="1">
        <f>'Raw data'!AU3850</f>
        <v>43659</v>
      </c>
      <c r="B3847">
        <f>'Raw data'!AV3850</f>
        <v>131528.85434758378</v>
      </c>
    </row>
    <row r="3848" spans="1:2" x14ac:dyDescent="0.2">
      <c r="A3848" s="1">
        <f>'Raw data'!AU3851</f>
        <v>43660</v>
      </c>
      <c r="B3848">
        <f>'Raw data'!AV3851</f>
        <v>140014.58688613761</v>
      </c>
    </row>
    <row r="3849" spans="1:2" x14ac:dyDescent="0.2">
      <c r="A3849" s="1">
        <f>'Raw data'!AU3852</f>
        <v>43661</v>
      </c>
      <c r="B3849">
        <f>'Raw data'!AV3852</f>
        <v>190928.98211746037</v>
      </c>
    </row>
    <row r="3850" spans="1:2" x14ac:dyDescent="0.2">
      <c r="A3850" s="1">
        <f>'Raw data'!AU3853</f>
        <v>43662</v>
      </c>
      <c r="B3850">
        <f>'Raw data'!AV3853</f>
        <v>190928.98211746037</v>
      </c>
    </row>
    <row r="3851" spans="1:2" x14ac:dyDescent="0.2">
      <c r="A3851" s="1">
        <f>'Raw data'!AU3854</f>
        <v>43663</v>
      </c>
      <c r="B3851">
        <f>'Raw data'!AV3854</f>
        <v>195171.84838673723</v>
      </c>
    </row>
    <row r="3852" spans="1:2" x14ac:dyDescent="0.2">
      <c r="A3852" s="1">
        <f>'Raw data'!AU3855</f>
        <v>43664</v>
      </c>
      <c r="B3852">
        <f>'Raw data'!AV3855</f>
        <v>178200.38330962969</v>
      </c>
    </row>
    <row r="3853" spans="1:2" x14ac:dyDescent="0.2">
      <c r="A3853" s="1">
        <f>'Raw data'!AU3856</f>
        <v>43665</v>
      </c>
      <c r="B3853">
        <f>'Raw data'!AV3856</f>
        <v>148500.31942469141</v>
      </c>
    </row>
    <row r="3854" spans="1:2" x14ac:dyDescent="0.2">
      <c r="A3854" s="1">
        <f>'Raw data'!AU3857</f>
        <v>43666</v>
      </c>
      <c r="B3854">
        <f>'Raw data'!AV3857</f>
        <v>118800.25553975315</v>
      </c>
    </row>
    <row r="3855" spans="1:2" x14ac:dyDescent="0.2">
      <c r="A3855" s="1">
        <f>'Raw data'!AU3858</f>
        <v>43667</v>
      </c>
      <c r="B3855">
        <f>'Raw data'!AV3858</f>
        <v>110314.52300119933</v>
      </c>
    </row>
    <row r="3856" spans="1:2" x14ac:dyDescent="0.2">
      <c r="A3856" s="1">
        <f>'Raw data'!AU3859</f>
        <v>43668</v>
      </c>
      <c r="B3856">
        <f>'Raw data'!AV3859</f>
        <v>131528.85434758378</v>
      </c>
    </row>
    <row r="3857" spans="1:2" x14ac:dyDescent="0.2">
      <c r="A3857" s="1">
        <f>'Raw data'!AU3860</f>
        <v>43669</v>
      </c>
      <c r="B3857">
        <f>'Raw data'!AV3860</f>
        <v>135771.72061686072</v>
      </c>
    </row>
    <row r="3858" spans="1:2" x14ac:dyDescent="0.2">
      <c r="A3858" s="1">
        <f>'Raw data'!AU3861</f>
        <v>43670</v>
      </c>
      <c r="B3858">
        <f>'Raw data'!AV3861</f>
        <v>148500.31942469141</v>
      </c>
    </row>
    <row r="3859" spans="1:2" x14ac:dyDescent="0.2">
      <c r="A3859" s="1">
        <f>'Raw data'!AU3862</f>
        <v>43671</v>
      </c>
      <c r="B3859">
        <f>'Raw data'!AV3862</f>
        <v>135771.72061686072</v>
      </c>
    </row>
    <row r="3860" spans="1:2" x14ac:dyDescent="0.2">
      <c r="A3860" s="1">
        <f>'Raw data'!AU3863</f>
        <v>43672</v>
      </c>
      <c r="B3860">
        <f>'Raw data'!AV3863</f>
        <v>110314.52300119933</v>
      </c>
    </row>
    <row r="3861" spans="1:2" x14ac:dyDescent="0.2">
      <c r="A3861" s="1">
        <f>'Raw data'!AU3864</f>
        <v>43673</v>
      </c>
      <c r="B3861">
        <f>'Raw data'!AV3864</f>
        <v>114557.3892704762</v>
      </c>
    </row>
    <row r="3862" spans="1:2" x14ac:dyDescent="0.2">
      <c r="A3862" s="1">
        <f>'Raw data'!AU3865</f>
        <v>43674</v>
      </c>
      <c r="B3862">
        <f>'Raw data'!AV3865</f>
        <v>101828.79046264554</v>
      </c>
    </row>
    <row r="3863" spans="1:2" x14ac:dyDescent="0.2">
      <c r="A3863" s="1">
        <f>'Raw data'!AU3866</f>
        <v>43675</v>
      </c>
      <c r="B3863">
        <f>'Raw data'!AV3866</f>
        <v>118800.25553975315</v>
      </c>
    </row>
    <row r="3864" spans="1:2" x14ac:dyDescent="0.2">
      <c r="A3864" s="1">
        <f>'Raw data'!AU3867</f>
        <v>43676</v>
      </c>
      <c r="B3864">
        <f>'Raw data'!AV3867</f>
        <v>123043.12180903002</v>
      </c>
    </row>
    <row r="3865" spans="1:2" x14ac:dyDescent="0.2">
      <c r="A3865" s="1">
        <f>'Raw data'!AU3868</f>
        <v>43677</v>
      </c>
      <c r="B3865">
        <f>'Raw data'!AV3868</f>
        <v>118800.25553975315</v>
      </c>
    </row>
    <row r="3866" spans="1:2" x14ac:dyDescent="0.2">
      <c r="A3866" s="1">
        <f>'Raw data'!AU3869</f>
        <v>43678</v>
      </c>
      <c r="B3866">
        <f>'Raw data'!AV3869</f>
        <v>118800.25553975315</v>
      </c>
    </row>
    <row r="3867" spans="1:2" x14ac:dyDescent="0.2">
      <c r="A3867" s="1">
        <f>'Raw data'!AU3870</f>
        <v>43679</v>
      </c>
      <c r="B3867">
        <f>'Raw data'!AV3870</f>
        <v>131528.85434758378</v>
      </c>
    </row>
    <row r="3868" spans="1:2" x14ac:dyDescent="0.2">
      <c r="A3868" s="1">
        <f>'Raw data'!AU3871</f>
        <v>43680</v>
      </c>
      <c r="B3868">
        <f>'Raw data'!AV3871</f>
        <v>106071.65673192244</v>
      </c>
    </row>
    <row r="3869" spans="1:2" x14ac:dyDescent="0.2">
      <c r="A3869" s="1">
        <f>'Raw data'!AU3872</f>
        <v>43681</v>
      </c>
      <c r="B3869">
        <f>'Raw data'!AV3872</f>
        <v>106071.65673192244</v>
      </c>
    </row>
    <row r="3870" spans="1:2" x14ac:dyDescent="0.2">
      <c r="A3870" s="1">
        <f>'Raw data'!AU3873</f>
        <v>43682</v>
      </c>
      <c r="B3870">
        <f>'Raw data'!AV3873</f>
        <v>182443.24957890657</v>
      </c>
    </row>
    <row r="3871" spans="1:2" x14ac:dyDescent="0.2">
      <c r="A3871" s="1">
        <f>'Raw data'!AU3874</f>
        <v>43683</v>
      </c>
      <c r="B3871">
        <f>'Raw data'!AV3874</f>
        <v>190928.98211746037</v>
      </c>
    </row>
    <row r="3872" spans="1:2" x14ac:dyDescent="0.2">
      <c r="A3872" s="1">
        <f>'Raw data'!AU3875</f>
        <v>43684</v>
      </c>
      <c r="B3872">
        <f>'Raw data'!AV3875</f>
        <v>161228.91823252206</v>
      </c>
    </row>
    <row r="3873" spans="1:2" x14ac:dyDescent="0.2">
      <c r="A3873" s="1">
        <f>'Raw data'!AU3876</f>
        <v>43685</v>
      </c>
      <c r="B3873">
        <f>'Raw data'!AV3876</f>
        <v>148500.31942469141</v>
      </c>
    </row>
    <row r="3874" spans="1:2" x14ac:dyDescent="0.2">
      <c r="A3874" s="1">
        <f>'Raw data'!AU3877</f>
        <v>43686</v>
      </c>
      <c r="B3874">
        <f>'Raw data'!AV3877</f>
        <v>135771.72061686072</v>
      </c>
    </row>
    <row r="3875" spans="1:2" x14ac:dyDescent="0.2">
      <c r="A3875" s="1">
        <f>'Raw data'!AU3878</f>
        <v>43687</v>
      </c>
      <c r="B3875">
        <f>'Raw data'!AV3878</f>
        <v>110314.52300119933</v>
      </c>
    </row>
    <row r="3876" spans="1:2" x14ac:dyDescent="0.2">
      <c r="A3876" s="1">
        <f>'Raw data'!AU3879</f>
        <v>43688</v>
      </c>
      <c r="B3876">
        <f>'Raw data'!AV3879</f>
        <v>101828.79046264554</v>
      </c>
    </row>
    <row r="3877" spans="1:2" x14ac:dyDescent="0.2">
      <c r="A3877" s="1">
        <f>'Raw data'!AU3880</f>
        <v>43689</v>
      </c>
      <c r="B3877">
        <f>'Raw data'!AV3880</f>
        <v>127285.98807830691</v>
      </c>
    </row>
    <row r="3878" spans="1:2" x14ac:dyDescent="0.2">
      <c r="A3878" s="1">
        <f>'Raw data'!AU3881</f>
        <v>43690</v>
      </c>
      <c r="B3878">
        <f>'Raw data'!AV3881</f>
        <v>131528.85434758378</v>
      </c>
    </row>
    <row r="3879" spans="1:2" x14ac:dyDescent="0.2">
      <c r="A3879" s="1">
        <f>'Raw data'!AU3882</f>
        <v>43691</v>
      </c>
      <c r="B3879">
        <f>'Raw data'!AV3882</f>
        <v>148500.31942469141</v>
      </c>
    </row>
    <row r="3880" spans="1:2" x14ac:dyDescent="0.2">
      <c r="A3880" s="1">
        <f>'Raw data'!AU3883</f>
        <v>43692</v>
      </c>
      <c r="B3880">
        <f>'Raw data'!AV3883</f>
        <v>161228.91823252206</v>
      </c>
    </row>
    <row r="3881" spans="1:2" x14ac:dyDescent="0.2">
      <c r="A3881" s="1">
        <f>'Raw data'!AU3884</f>
        <v>43693</v>
      </c>
      <c r="B3881">
        <f>'Raw data'!AV3884</f>
        <v>127285.98807830691</v>
      </c>
    </row>
    <row r="3882" spans="1:2" x14ac:dyDescent="0.2">
      <c r="A3882" s="1">
        <f>'Raw data'!AU3885</f>
        <v>43694</v>
      </c>
      <c r="B3882">
        <f>'Raw data'!AV3885</f>
        <v>101828.79046264554</v>
      </c>
    </row>
    <row r="3883" spans="1:2" x14ac:dyDescent="0.2">
      <c r="A3883" s="1">
        <f>'Raw data'!AU3886</f>
        <v>43695</v>
      </c>
      <c r="B3883">
        <f>'Raw data'!AV3886</f>
        <v>97585.924193368613</v>
      </c>
    </row>
    <row r="3884" spans="1:2" x14ac:dyDescent="0.2">
      <c r="A3884" s="1">
        <f>'Raw data'!AU3887</f>
        <v>43696</v>
      </c>
      <c r="B3884">
        <f>'Raw data'!AV3887</f>
        <v>123043.12180903002</v>
      </c>
    </row>
    <row r="3885" spans="1:2" x14ac:dyDescent="0.2">
      <c r="A3885" s="1">
        <f>'Raw data'!AU3888</f>
        <v>43697</v>
      </c>
      <c r="B3885">
        <f>'Raw data'!AV3888</f>
        <v>123043.12180903002</v>
      </c>
    </row>
    <row r="3886" spans="1:2" x14ac:dyDescent="0.2">
      <c r="A3886" s="1">
        <f>'Raw data'!AU3889</f>
        <v>43698</v>
      </c>
      <c r="B3886">
        <f>'Raw data'!AV3889</f>
        <v>127285.98807830691</v>
      </c>
    </row>
    <row r="3887" spans="1:2" x14ac:dyDescent="0.2">
      <c r="A3887" s="1">
        <f>'Raw data'!AU3890</f>
        <v>43699</v>
      </c>
      <c r="B3887">
        <f>'Raw data'!AV3890</f>
        <v>123043.12180903002</v>
      </c>
    </row>
    <row r="3888" spans="1:2" x14ac:dyDescent="0.2">
      <c r="A3888" s="1">
        <f>'Raw data'!AU3891</f>
        <v>43700</v>
      </c>
      <c r="B3888">
        <f>'Raw data'!AV3891</f>
        <v>110314.52300119933</v>
      </c>
    </row>
    <row r="3889" spans="1:2" x14ac:dyDescent="0.2">
      <c r="A3889" s="1">
        <f>'Raw data'!AU3892</f>
        <v>43701</v>
      </c>
      <c r="B3889">
        <f>'Raw data'!AV3892</f>
        <v>93343.057924091743</v>
      </c>
    </row>
    <row r="3890" spans="1:2" x14ac:dyDescent="0.2">
      <c r="A3890" s="1">
        <f>'Raw data'!AU3893</f>
        <v>43702</v>
      </c>
      <c r="B3890">
        <f>'Raw data'!AV3893</f>
        <v>93343.057924091743</v>
      </c>
    </row>
    <row r="3891" spans="1:2" x14ac:dyDescent="0.2">
      <c r="A3891" s="1">
        <f>'Raw data'!AU3894</f>
        <v>43703</v>
      </c>
      <c r="B3891">
        <f>'Raw data'!AV3894</f>
        <v>101828.79046264554</v>
      </c>
    </row>
    <row r="3892" spans="1:2" x14ac:dyDescent="0.2">
      <c r="A3892" s="1">
        <f>'Raw data'!AU3895</f>
        <v>43704</v>
      </c>
      <c r="B3892">
        <f>'Raw data'!AV3895</f>
        <v>110314.52300119933</v>
      </c>
    </row>
    <row r="3893" spans="1:2" x14ac:dyDescent="0.2">
      <c r="A3893" s="1">
        <f>'Raw data'!AU3896</f>
        <v>43705</v>
      </c>
      <c r="B3893">
        <f>'Raw data'!AV3896</f>
        <v>114557.3892704762</v>
      </c>
    </row>
    <row r="3894" spans="1:2" x14ac:dyDescent="0.2">
      <c r="A3894" s="1">
        <f>'Raw data'!AU3897</f>
        <v>43706</v>
      </c>
      <c r="B3894">
        <f>'Raw data'!AV3897</f>
        <v>127285.98807830691</v>
      </c>
    </row>
    <row r="3895" spans="1:2" x14ac:dyDescent="0.2">
      <c r="A3895" s="1">
        <f>'Raw data'!AU3898</f>
        <v>43707</v>
      </c>
      <c r="B3895">
        <f>'Raw data'!AV3898</f>
        <v>101828.79046264554</v>
      </c>
    </row>
    <row r="3896" spans="1:2" x14ac:dyDescent="0.2">
      <c r="A3896" s="1">
        <f>'Raw data'!AU3899</f>
        <v>43708</v>
      </c>
      <c r="B3896">
        <f>'Raw data'!AV3899</f>
        <v>84857.325385537901</v>
      </c>
    </row>
    <row r="3897" spans="1:2" x14ac:dyDescent="0.2">
      <c r="A3897" s="1">
        <f>'Raw data'!AU3900</f>
        <v>43709</v>
      </c>
      <c r="B3897">
        <f>'Raw data'!AV3900</f>
        <v>84857.325385537901</v>
      </c>
    </row>
    <row r="3898" spans="1:2" x14ac:dyDescent="0.2">
      <c r="A3898" s="1">
        <f>'Raw data'!AU3901</f>
        <v>43710</v>
      </c>
      <c r="B3898">
        <f>'Raw data'!AV3901</f>
        <v>106071.65673192244</v>
      </c>
    </row>
    <row r="3899" spans="1:2" x14ac:dyDescent="0.2">
      <c r="A3899" s="1">
        <f>'Raw data'!AU3902</f>
        <v>43711</v>
      </c>
      <c r="B3899">
        <f>'Raw data'!AV3902</f>
        <v>131528.85434758378</v>
      </c>
    </row>
    <row r="3900" spans="1:2" x14ac:dyDescent="0.2">
      <c r="A3900" s="1">
        <f>'Raw data'!AU3903</f>
        <v>43712</v>
      </c>
      <c r="B3900">
        <f>'Raw data'!AV3903</f>
        <v>114557.3892704762</v>
      </c>
    </row>
    <row r="3901" spans="1:2" x14ac:dyDescent="0.2">
      <c r="A3901" s="1">
        <f>'Raw data'!AU3904</f>
        <v>43713</v>
      </c>
      <c r="B3901">
        <f>'Raw data'!AV3904</f>
        <v>101828.79046264554</v>
      </c>
    </row>
    <row r="3902" spans="1:2" x14ac:dyDescent="0.2">
      <c r="A3902" s="1">
        <f>'Raw data'!AU3905</f>
        <v>43714</v>
      </c>
      <c r="B3902">
        <f>'Raw data'!AV3905</f>
        <v>101828.79046264554</v>
      </c>
    </row>
    <row r="3903" spans="1:2" x14ac:dyDescent="0.2">
      <c r="A3903" s="1">
        <f>'Raw data'!AU3906</f>
        <v>43715</v>
      </c>
      <c r="B3903">
        <f>'Raw data'!AV3906</f>
        <v>84857.325385537901</v>
      </c>
    </row>
    <row r="3904" spans="1:2" x14ac:dyDescent="0.2">
      <c r="A3904" s="1">
        <f>'Raw data'!AU3907</f>
        <v>43716</v>
      </c>
      <c r="B3904">
        <f>'Raw data'!AV3907</f>
        <v>84857.325385537901</v>
      </c>
    </row>
    <row r="3905" spans="1:2" x14ac:dyDescent="0.2">
      <c r="A3905" s="1">
        <f>'Raw data'!AU3908</f>
        <v>43717</v>
      </c>
      <c r="B3905">
        <f>'Raw data'!AV3908</f>
        <v>93343.057924091743</v>
      </c>
    </row>
    <row r="3906" spans="1:2" x14ac:dyDescent="0.2">
      <c r="A3906" s="1">
        <f>'Raw data'!AU3909</f>
        <v>43718</v>
      </c>
      <c r="B3906">
        <f>'Raw data'!AV3909</f>
        <v>89100.191654814844</v>
      </c>
    </row>
    <row r="3907" spans="1:2" x14ac:dyDescent="0.2">
      <c r="A3907" s="1">
        <f>'Raw data'!AU3910</f>
        <v>43719</v>
      </c>
      <c r="B3907">
        <f>'Raw data'!AV3910</f>
        <v>93343.057924091743</v>
      </c>
    </row>
    <row r="3908" spans="1:2" x14ac:dyDescent="0.2">
      <c r="A3908" s="1">
        <f>'Raw data'!AU3911</f>
        <v>43720</v>
      </c>
      <c r="B3908">
        <f>'Raw data'!AV3911</f>
        <v>93343.057924091743</v>
      </c>
    </row>
    <row r="3909" spans="1:2" x14ac:dyDescent="0.2">
      <c r="A3909" s="1">
        <f>'Raw data'!AU3912</f>
        <v>43721</v>
      </c>
      <c r="B3909">
        <f>'Raw data'!AV3912</f>
        <v>84857.325385537901</v>
      </c>
    </row>
    <row r="3910" spans="1:2" x14ac:dyDescent="0.2">
      <c r="A3910" s="1">
        <f>'Raw data'!AU3913</f>
        <v>43722</v>
      </c>
      <c r="B3910">
        <f>'Raw data'!AV3913</f>
        <v>80614.45911626103</v>
      </c>
    </row>
    <row r="3911" spans="1:2" x14ac:dyDescent="0.2">
      <c r="A3911" s="1">
        <f>'Raw data'!AU3914</f>
        <v>43723</v>
      </c>
      <c r="B3911">
        <f>'Raw data'!AV3914</f>
        <v>80614.45911626103</v>
      </c>
    </row>
    <row r="3912" spans="1:2" x14ac:dyDescent="0.2">
      <c r="A3912" s="1">
        <f>'Raw data'!AU3915</f>
        <v>43724</v>
      </c>
      <c r="B3912">
        <f>'Raw data'!AV3915</f>
        <v>84857.325385537901</v>
      </c>
    </row>
    <row r="3913" spans="1:2" x14ac:dyDescent="0.2">
      <c r="A3913" s="1">
        <f>'Raw data'!AU3916</f>
        <v>43725</v>
      </c>
      <c r="B3913">
        <f>'Raw data'!AV3916</f>
        <v>84857.325385537901</v>
      </c>
    </row>
    <row r="3914" spans="1:2" x14ac:dyDescent="0.2">
      <c r="A3914" s="1">
        <f>'Raw data'!AU3917</f>
        <v>43726</v>
      </c>
      <c r="B3914">
        <f>'Raw data'!AV3917</f>
        <v>84857.325385537901</v>
      </c>
    </row>
    <row r="3915" spans="1:2" x14ac:dyDescent="0.2">
      <c r="A3915" s="1">
        <f>'Raw data'!AU3918</f>
        <v>43727</v>
      </c>
      <c r="B3915">
        <f>'Raw data'!AV3918</f>
        <v>89100.191654814844</v>
      </c>
    </row>
    <row r="3916" spans="1:2" x14ac:dyDescent="0.2">
      <c r="A3916" s="1">
        <f>'Raw data'!AU3919</f>
        <v>43728</v>
      </c>
      <c r="B3916">
        <f>'Raw data'!AV3919</f>
        <v>84857.325385537901</v>
      </c>
    </row>
    <row r="3917" spans="1:2" x14ac:dyDescent="0.2">
      <c r="A3917" s="1">
        <f>'Raw data'!AU3920</f>
        <v>43729</v>
      </c>
      <c r="B3917">
        <f>'Raw data'!AV3920</f>
        <v>76371.592846984131</v>
      </c>
    </row>
    <row r="3918" spans="1:2" x14ac:dyDescent="0.2">
      <c r="A3918" s="1">
        <f>'Raw data'!AU3921</f>
        <v>43730</v>
      </c>
      <c r="B3918">
        <f>'Raw data'!AV3921</f>
        <v>76371.592846984131</v>
      </c>
    </row>
    <row r="3919" spans="1:2" x14ac:dyDescent="0.2">
      <c r="A3919" s="1">
        <f>'Raw data'!AU3922</f>
        <v>43731</v>
      </c>
      <c r="B3919">
        <f>'Raw data'!AV3922</f>
        <v>89100.191654814844</v>
      </c>
    </row>
    <row r="3920" spans="1:2" x14ac:dyDescent="0.2">
      <c r="A3920" s="1">
        <f>'Raw data'!AU3923</f>
        <v>43732</v>
      </c>
      <c r="B3920">
        <f>'Raw data'!AV3923</f>
        <v>140014.58688613761</v>
      </c>
    </row>
    <row r="3921" spans="1:2" x14ac:dyDescent="0.2">
      <c r="A3921" s="1">
        <f>'Raw data'!AU3924</f>
        <v>43733</v>
      </c>
      <c r="B3921">
        <f>'Raw data'!AV3924</f>
        <v>165471.784501799</v>
      </c>
    </row>
    <row r="3922" spans="1:2" x14ac:dyDescent="0.2">
      <c r="A3922" s="1">
        <f>'Raw data'!AU3925</f>
        <v>43734</v>
      </c>
      <c r="B3922">
        <f>'Raw data'!AV3925</f>
        <v>152743.18569396826</v>
      </c>
    </row>
    <row r="3923" spans="1:2" x14ac:dyDescent="0.2">
      <c r="A3923" s="1">
        <f>'Raw data'!AU3926</f>
        <v>43735</v>
      </c>
      <c r="B3923">
        <f>'Raw data'!AV3926</f>
        <v>127285.98807830691</v>
      </c>
    </row>
    <row r="3924" spans="1:2" x14ac:dyDescent="0.2">
      <c r="A3924" s="1">
        <f>'Raw data'!AU3927</f>
        <v>43736</v>
      </c>
      <c r="B3924">
        <f>'Raw data'!AV3927</f>
        <v>93343.057924091743</v>
      </c>
    </row>
    <row r="3925" spans="1:2" x14ac:dyDescent="0.2">
      <c r="A3925" s="1">
        <f>'Raw data'!AU3928</f>
        <v>43737</v>
      </c>
      <c r="B3925">
        <f>'Raw data'!AV3928</f>
        <v>89100.191654814844</v>
      </c>
    </row>
    <row r="3926" spans="1:2" x14ac:dyDescent="0.2">
      <c r="A3926" s="1">
        <f>'Raw data'!AU3929</f>
        <v>43738</v>
      </c>
      <c r="B3926">
        <f>'Raw data'!AV3929</f>
        <v>110314.52300119933</v>
      </c>
    </row>
    <row r="3927" spans="1:2" x14ac:dyDescent="0.2">
      <c r="A3927" s="1">
        <f>'Raw data'!AU3930</f>
        <v>43739</v>
      </c>
      <c r="B3927">
        <f>'Raw data'!AV3930</f>
        <v>101828.79046264554</v>
      </c>
    </row>
    <row r="3928" spans="1:2" x14ac:dyDescent="0.2">
      <c r="A3928" s="1">
        <f>'Raw data'!AU3931</f>
        <v>43740</v>
      </c>
      <c r="B3928">
        <f>'Raw data'!AV3931</f>
        <v>93343.057924091743</v>
      </c>
    </row>
    <row r="3929" spans="1:2" x14ac:dyDescent="0.2">
      <c r="A3929" s="1">
        <f>'Raw data'!AU3932</f>
        <v>43741</v>
      </c>
      <c r="B3929">
        <f>'Raw data'!AV3932</f>
        <v>93343.057924091743</v>
      </c>
    </row>
    <row r="3930" spans="1:2" x14ac:dyDescent="0.2">
      <c r="A3930" s="1">
        <f>'Raw data'!AU3933</f>
        <v>43742</v>
      </c>
      <c r="B3930">
        <f>'Raw data'!AV3933</f>
        <v>84857.325385537901</v>
      </c>
    </row>
    <row r="3931" spans="1:2" x14ac:dyDescent="0.2">
      <c r="A3931" s="1">
        <f>'Raw data'!AU3934</f>
        <v>43743</v>
      </c>
      <c r="B3931">
        <f>'Raw data'!AV3934</f>
        <v>80614.45911626103</v>
      </c>
    </row>
    <row r="3932" spans="1:2" x14ac:dyDescent="0.2">
      <c r="A3932" s="1">
        <f>'Raw data'!AU3935</f>
        <v>43744</v>
      </c>
      <c r="B3932">
        <f>'Raw data'!AV3935</f>
        <v>80614.45911626103</v>
      </c>
    </row>
    <row r="3933" spans="1:2" x14ac:dyDescent="0.2">
      <c r="A3933" s="1">
        <f>'Raw data'!AU3936</f>
        <v>43745</v>
      </c>
      <c r="B3933">
        <f>'Raw data'!AV3936</f>
        <v>89100.191654814844</v>
      </c>
    </row>
    <row r="3934" spans="1:2" x14ac:dyDescent="0.2">
      <c r="A3934" s="1">
        <f>'Raw data'!AU3937</f>
        <v>43746</v>
      </c>
      <c r="B3934">
        <f>'Raw data'!AV3937</f>
        <v>89100.191654814844</v>
      </c>
    </row>
    <row r="3935" spans="1:2" x14ac:dyDescent="0.2">
      <c r="A3935" s="1">
        <f>'Raw data'!AU3938</f>
        <v>43747</v>
      </c>
      <c r="B3935">
        <f>'Raw data'!AV3938</f>
        <v>93343.057924091743</v>
      </c>
    </row>
    <row r="3936" spans="1:2" x14ac:dyDescent="0.2">
      <c r="A3936" s="1">
        <f>'Raw data'!AU3939</f>
        <v>43748</v>
      </c>
      <c r="B3936">
        <f>'Raw data'!AV3939</f>
        <v>84857.325385537901</v>
      </c>
    </row>
    <row r="3937" spans="1:2" x14ac:dyDescent="0.2">
      <c r="A3937" s="1">
        <f>'Raw data'!AU3940</f>
        <v>43749</v>
      </c>
      <c r="B3937">
        <f>'Raw data'!AV3940</f>
        <v>84857.325385537901</v>
      </c>
    </row>
    <row r="3938" spans="1:2" x14ac:dyDescent="0.2">
      <c r="A3938" s="1">
        <f>'Raw data'!AU3941</f>
        <v>43750</v>
      </c>
      <c r="B3938">
        <f>'Raw data'!AV3941</f>
        <v>76371.592846984131</v>
      </c>
    </row>
    <row r="3939" spans="1:2" x14ac:dyDescent="0.2">
      <c r="A3939" s="1">
        <f>'Raw data'!AU3942</f>
        <v>43751</v>
      </c>
      <c r="B3939">
        <f>'Raw data'!AV3942</f>
        <v>76371.592846984131</v>
      </c>
    </row>
    <row r="3940" spans="1:2" x14ac:dyDescent="0.2">
      <c r="A3940" s="1">
        <f>'Raw data'!AU3943</f>
        <v>43752</v>
      </c>
      <c r="B3940">
        <f>'Raw data'!AV3943</f>
        <v>80614.45911626103</v>
      </c>
    </row>
    <row r="3941" spans="1:2" x14ac:dyDescent="0.2">
      <c r="A3941" s="1">
        <f>'Raw data'!AU3944</f>
        <v>43753</v>
      </c>
      <c r="B3941">
        <f>'Raw data'!AV3944</f>
        <v>84857.325385537901</v>
      </c>
    </row>
    <row r="3942" spans="1:2" x14ac:dyDescent="0.2">
      <c r="A3942" s="1">
        <f>'Raw data'!AU3945</f>
        <v>43754</v>
      </c>
      <c r="B3942">
        <f>'Raw data'!AV3945</f>
        <v>84857.325385537901</v>
      </c>
    </row>
    <row r="3943" spans="1:2" x14ac:dyDescent="0.2">
      <c r="A3943" s="1">
        <f>'Raw data'!AU3946</f>
        <v>43755</v>
      </c>
      <c r="B3943">
        <f>'Raw data'!AV3946</f>
        <v>80614.45911626103</v>
      </c>
    </row>
    <row r="3944" spans="1:2" x14ac:dyDescent="0.2">
      <c r="A3944" s="1">
        <f>'Raw data'!AU3947</f>
        <v>43756</v>
      </c>
      <c r="B3944">
        <f>'Raw data'!AV3947</f>
        <v>80614.45911626103</v>
      </c>
    </row>
    <row r="3945" spans="1:2" x14ac:dyDescent="0.2">
      <c r="A3945" s="1">
        <f>'Raw data'!AU3948</f>
        <v>43757</v>
      </c>
      <c r="B3945">
        <f>'Raw data'!AV3948</f>
        <v>76371.592846984131</v>
      </c>
    </row>
    <row r="3946" spans="1:2" x14ac:dyDescent="0.2">
      <c r="A3946" s="1">
        <f>'Raw data'!AU3949</f>
        <v>43758</v>
      </c>
      <c r="B3946">
        <f>'Raw data'!AV3949</f>
        <v>76371.592846984131</v>
      </c>
    </row>
    <row r="3947" spans="1:2" x14ac:dyDescent="0.2">
      <c r="A3947" s="1">
        <f>'Raw data'!AU3950</f>
        <v>43759</v>
      </c>
      <c r="B3947">
        <f>'Raw data'!AV3950</f>
        <v>80614.45911626103</v>
      </c>
    </row>
    <row r="3948" spans="1:2" x14ac:dyDescent="0.2">
      <c r="A3948" s="1">
        <f>'Raw data'!AU3951</f>
        <v>43760</v>
      </c>
      <c r="B3948">
        <f>'Raw data'!AV3951</f>
        <v>76371.592846984131</v>
      </c>
    </row>
    <row r="3949" spans="1:2" x14ac:dyDescent="0.2">
      <c r="A3949" s="1">
        <f>'Raw data'!AU3952</f>
        <v>43761</v>
      </c>
      <c r="B3949">
        <f>'Raw data'!AV3952</f>
        <v>114557.3892704762</v>
      </c>
    </row>
    <row r="3950" spans="1:2" x14ac:dyDescent="0.2">
      <c r="A3950" s="1">
        <f>'Raw data'!AU3953</f>
        <v>43762</v>
      </c>
      <c r="B3950">
        <f>'Raw data'!AV3953</f>
        <v>97585.924193368613</v>
      </c>
    </row>
    <row r="3951" spans="1:2" x14ac:dyDescent="0.2">
      <c r="A3951" s="1">
        <f>'Raw data'!AU3954</f>
        <v>43763</v>
      </c>
      <c r="B3951">
        <f>'Raw data'!AV3954</f>
        <v>110314.52300119933</v>
      </c>
    </row>
    <row r="3952" spans="1:2" x14ac:dyDescent="0.2">
      <c r="A3952" s="1">
        <f>'Raw data'!AU3955</f>
        <v>43764</v>
      </c>
      <c r="B3952">
        <f>'Raw data'!AV3955</f>
        <v>169714.6507710758</v>
      </c>
    </row>
    <row r="3953" spans="1:2" x14ac:dyDescent="0.2">
      <c r="A3953" s="1">
        <f>'Raw data'!AU3956</f>
        <v>43765</v>
      </c>
      <c r="B3953">
        <f>'Raw data'!AV3956</f>
        <v>106071.65673192244</v>
      </c>
    </row>
    <row r="3954" spans="1:2" x14ac:dyDescent="0.2">
      <c r="A3954" s="1">
        <f>'Raw data'!AU3957</f>
        <v>43766</v>
      </c>
      <c r="B3954">
        <f>'Raw data'!AV3957</f>
        <v>127285.98807830691</v>
      </c>
    </row>
    <row r="3955" spans="1:2" x14ac:dyDescent="0.2">
      <c r="A3955" s="1">
        <f>'Raw data'!AU3958</f>
        <v>43767</v>
      </c>
      <c r="B3955">
        <f>'Raw data'!AV3958</f>
        <v>114557.3892704762</v>
      </c>
    </row>
    <row r="3956" spans="1:2" x14ac:dyDescent="0.2">
      <c r="A3956" s="1">
        <f>'Raw data'!AU3959</f>
        <v>43768</v>
      </c>
      <c r="B3956">
        <f>'Raw data'!AV3959</f>
        <v>97585.924193368613</v>
      </c>
    </row>
    <row r="3957" spans="1:2" x14ac:dyDescent="0.2">
      <c r="A3957" s="1">
        <f>'Raw data'!AU3960</f>
        <v>43769</v>
      </c>
      <c r="B3957">
        <f>'Raw data'!AV3960</f>
        <v>89100.191654814844</v>
      </c>
    </row>
    <row r="3958" spans="1:2" x14ac:dyDescent="0.2">
      <c r="A3958" s="1">
        <f>'Raw data'!AU3961</f>
        <v>43770</v>
      </c>
      <c r="B3958">
        <f>'Raw data'!AV3961</f>
        <v>84857.325385537901</v>
      </c>
    </row>
    <row r="3959" spans="1:2" x14ac:dyDescent="0.2">
      <c r="A3959" s="1">
        <f>'Raw data'!AU3962</f>
        <v>43771</v>
      </c>
      <c r="B3959">
        <f>'Raw data'!AV3962</f>
        <v>80614.45911626103</v>
      </c>
    </row>
    <row r="3960" spans="1:2" x14ac:dyDescent="0.2">
      <c r="A3960" s="1">
        <f>'Raw data'!AU3963</f>
        <v>43772</v>
      </c>
      <c r="B3960">
        <f>'Raw data'!AV3963</f>
        <v>76371.592846984131</v>
      </c>
    </row>
    <row r="3961" spans="1:2" x14ac:dyDescent="0.2">
      <c r="A3961" s="1">
        <f>'Raw data'!AU3964</f>
        <v>43773</v>
      </c>
      <c r="B3961">
        <f>'Raw data'!AV3964</f>
        <v>89100.191654814844</v>
      </c>
    </row>
    <row r="3962" spans="1:2" x14ac:dyDescent="0.2">
      <c r="A3962" s="1">
        <f>'Raw data'!AU3965</f>
        <v>43774</v>
      </c>
      <c r="B3962">
        <f>'Raw data'!AV3965</f>
        <v>89100.191654814844</v>
      </c>
    </row>
    <row r="3963" spans="1:2" x14ac:dyDescent="0.2">
      <c r="A3963" s="1">
        <f>'Raw data'!AU3966</f>
        <v>43775</v>
      </c>
      <c r="B3963">
        <f>'Raw data'!AV3966</f>
        <v>89100.191654814844</v>
      </c>
    </row>
    <row r="3964" spans="1:2" x14ac:dyDescent="0.2">
      <c r="A3964" s="1">
        <f>'Raw data'!AU3967</f>
        <v>43776</v>
      </c>
      <c r="B3964">
        <f>'Raw data'!AV3967</f>
        <v>80614.45911626103</v>
      </c>
    </row>
    <row r="3965" spans="1:2" x14ac:dyDescent="0.2">
      <c r="A3965" s="1">
        <f>'Raw data'!AU3968</f>
        <v>43777</v>
      </c>
      <c r="B3965">
        <f>'Raw data'!AV3968</f>
        <v>89100.191654814844</v>
      </c>
    </row>
    <row r="3966" spans="1:2" x14ac:dyDescent="0.2">
      <c r="A3966" s="1">
        <f>'Raw data'!AU3969</f>
        <v>43778</v>
      </c>
      <c r="B3966">
        <f>'Raw data'!AV3969</f>
        <v>76371.592846984131</v>
      </c>
    </row>
    <row r="3967" spans="1:2" x14ac:dyDescent="0.2">
      <c r="A3967" s="1">
        <f>'Raw data'!AU3970</f>
        <v>43779</v>
      </c>
      <c r="B3967">
        <f>'Raw data'!AV3970</f>
        <v>76371.592846984131</v>
      </c>
    </row>
    <row r="3968" spans="1:2" x14ac:dyDescent="0.2">
      <c r="A3968" s="1">
        <f>'Raw data'!AU3971</f>
        <v>43780</v>
      </c>
      <c r="B3968">
        <f>'Raw data'!AV3971</f>
        <v>80614.45911626103</v>
      </c>
    </row>
    <row r="3969" spans="1:2" x14ac:dyDescent="0.2">
      <c r="A3969" s="1">
        <f>'Raw data'!AU3972</f>
        <v>43781</v>
      </c>
      <c r="B3969">
        <f>'Raw data'!AV3972</f>
        <v>76371.592846984131</v>
      </c>
    </row>
    <row r="3970" spans="1:2" x14ac:dyDescent="0.2">
      <c r="A3970" s="1">
        <f>'Raw data'!AU3973</f>
        <v>43782</v>
      </c>
      <c r="B3970">
        <f>'Raw data'!AV3973</f>
        <v>80614.45911626103</v>
      </c>
    </row>
    <row r="3971" spans="1:2" x14ac:dyDescent="0.2">
      <c r="A3971" s="1">
        <f>'Raw data'!AU3974</f>
        <v>43783</v>
      </c>
      <c r="B3971">
        <f>'Raw data'!AV3974</f>
        <v>76371.592846984131</v>
      </c>
    </row>
    <row r="3972" spans="1:2" x14ac:dyDescent="0.2">
      <c r="A3972" s="1">
        <f>'Raw data'!AU3975</f>
        <v>43784</v>
      </c>
      <c r="B3972">
        <f>'Raw data'!AV3975</f>
        <v>76371.592846984131</v>
      </c>
    </row>
    <row r="3973" spans="1:2" x14ac:dyDescent="0.2">
      <c r="A3973" s="1">
        <f>'Raw data'!AU3976</f>
        <v>43785</v>
      </c>
      <c r="B3973">
        <f>'Raw data'!AV3976</f>
        <v>72128.726577707261</v>
      </c>
    </row>
    <row r="3974" spans="1:2" x14ac:dyDescent="0.2">
      <c r="A3974" s="1">
        <f>'Raw data'!AU3977</f>
        <v>43786</v>
      </c>
      <c r="B3974">
        <f>'Raw data'!AV3977</f>
        <v>76371.592846984131</v>
      </c>
    </row>
    <row r="3975" spans="1:2" x14ac:dyDescent="0.2">
      <c r="A3975" s="1">
        <f>'Raw data'!AU3978</f>
        <v>43787</v>
      </c>
      <c r="B3975">
        <f>'Raw data'!AV3978</f>
        <v>80614.45911626103</v>
      </c>
    </row>
    <row r="3976" spans="1:2" x14ac:dyDescent="0.2">
      <c r="A3976" s="1">
        <f>'Raw data'!AU3979</f>
        <v>43788</v>
      </c>
      <c r="B3976">
        <f>'Raw data'!AV3979</f>
        <v>89100.191654814844</v>
      </c>
    </row>
    <row r="3977" spans="1:2" x14ac:dyDescent="0.2">
      <c r="A3977" s="1">
        <f>'Raw data'!AU3980</f>
        <v>43789</v>
      </c>
      <c r="B3977">
        <f>'Raw data'!AV3980</f>
        <v>80614.45911626103</v>
      </c>
    </row>
    <row r="3978" spans="1:2" x14ac:dyDescent="0.2">
      <c r="A3978" s="1">
        <f>'Raw data'!AU3981</f>
        <v>43790</v>
      </c>
      <c r="B3978">
        <f>'Raw data'!AV3981</f>
        <v>101828.79046264554</v>
      </c>
    </row>
    <row r="3979" spans="1:2" x14ac:dyDescent="0.2">
      <c r="A3979" s="1">
        <f>'Raw data'!AU3982</f>
        <v>43791</v>
      </c>
      <c r="B3979">
        <f>'Raw data'!AV3982</f>
        <v>131528.85434758378</v>
      </c>
    </row>
    <row r="3980" spans="1:2" x14ac:dyDescent="0.2">
      <c r="A3980" s="1">
        <f>'Raw data'!AU3983</f>
        <v>43792</v>
      </c>
      <c r="B3980">
        <f>'Raw data'!AV3983</f>
        <v>89100.191654814844</v>
      </c>
    </row>
    <row r="3981" spans="1:2" x14ac:dyDescent="0.2">
      <c r="A3981" s="1">
        <f>'Raw data'!AU3984</f>
        <v>43793</v>
      </c>
      <c r="B3981">
        <f>'Raw data'!AV3984</f>
        <v>84857.325385537901</v>
      </c>
    </row>
    <row r="3982" spans="1:2" x14ac:dyDescent="0.2">
      <c r="A3982" s="1">
        <f>'Raw data'!AU3985</f>
        <v>43794</v>
      </c>
      <c r="B3982">
        <f>'Raw data'!AV3985</f>
        <v>131528.85434758378</v>
      </c>
    </row>
    <row r="3983" spans="1:2" x14ac:dyDescent="0.2">
      <c r="A3983" s="1">
        <f>'Raw data'!AU3986</f>
        <v>43795</v>
      </c>
      <c r="B3983">
        <f>'Raw data'!AV3986</f>
        <v>110314.52300119933</v>
      </c>
    </row>
    <row r="3984" spans="1:2" x14ac:dyDescent="0.2">
      <c r="A3984" s="1">
        <f>'Raw data'!AU3987</f>
        <v>43796</v>
      </c>
      <c r="B3984">
        <f>'Raw data'!AV3987</f>
        <v>101828.79046264554</v>
      </c>
    </row>
    <row r="3985" spans="1:2" x14ac:dyDescent="0.2">
      <c r="A3985" s="1">
        <f>'Raw data'!AU3988</f>
        <v>43797</v>
      </c>
      <c r="B3985">
        <f>'Raw data'!AV3988</f>
        <v>89100.191654814844</v>
      </c>
    </row>
    <row r="3986" spans="1:2" x14ac:dyDescent="0.2">
      <c r="A3986" s="1">
        <f>'Raw data'!AU3989</f>
        <v>43798</v>
      </c>
      <c r="B3986">
        <f>'Raw data'!AV3989</f>
        <v>80614.45911626103</v>
      </c>
    </row>
    <row r="3987" spans="1:2" x14ac:dyDescent="0.2">
      <c r="A3987" s="1">
        <f>'Raw data'!AU3990</f>
        <v>43799</v>
      </c>
      <c r="B3987">
        <f>'Raw data'!AV3990</f>
        <v>76371.592846984131</v>
      </c>
    </row>
    <row r="3988" spans="1:2" x14ac:dyDescent="0.2">
      <c r="A3988" s="1">
        <f>'Raw data'!AU3991</f>
        <v>43800</v>
      </c>
      <c r="B3988">
        <f>'Raw data'!AV3991</f>
        <v>76865.538472362663</v>
      </c>
    </row>
    <row r="3989" spans="1:2" x14ac:dyDescent="0.2">
      <c r="A3989" s="1">
        <f>'Raw data'!AU3992</f>
        <v>43801</v>
      </c>
      <c r="B3989">
        <f>'Raw data'!AV3992</f>
        <v>80525.802209141839</v>
      </c>
    </row>
    <row r="3990" spans="1:2" x14ac:dyDescent="0.2">
      <c r="A3990" s="1">
        <f>'Raw data'!AU3993</f>
        <v>43802</v>
      </c>
      <c r="B3990">
        <f>'Raw data'!AV3993</f>
        <v>80525.802209141839</v>
      </c>
    </row>
    <row r="3991" spans="1:2" x14ac:dyDescent="0.2">
      <c r="A3991" s="1">
        <f>'Raw data'!AU3994</f>
        <v>43803</v>
      </c>
      <c r="B3991">
        <f>'Raw data'!AV3994</f>
        <v>84186.065945920986</v>
      </c>
    </row>
    <row r="3992" spans="1:2" x14ac:dyDescent="0.2">
      <c r="A3992" s="1">
        <f>'Raw data'!AU3995</f>
        <v>43804</v>
      </c>
      <c r="B3992">
        <f>'Raw data'!AV3995</f>
        <v>80525.802209141839</v>
      </c>
    </row>
    <row r="3993" spans="1:2" x14ac:dyDescent="0.2">
      <c r="A3993" s="1">
        <f>'Raw data'!AU3996</f>
        <v>43805</v>
      </c>
      <c r="B3993">
        <f>'Raw data'!AV3996</f>
        <v>76865.538472362663</v>
      </c>
    </row>
    <row r="3994" spans="1:2" x14ac:dyDescent="0.2">
      <c r="A3994" s="1">
        <f>'Raw data'!AU3997</f>
        <v>43806</v>
      </c>
      <c r="B3994">
        <f>'Raw data'!AV3997</f>
        <v>73205.274735583444</v>
      </c>
    </row>
    <row r="3995" spans="1:2" x14ac:dyDescent="0.2">
      <c r="A3995" s="1">
        <f>'Raw data'!AU3998</f>
        <v>43807</v>
      </c>
      <c r="B3995">
        <f>'Raw data'!AV3998</f>
        <v>69545.010998804297</v>
      </c>
    </row>
    <row r="3996" spans="1:2" x14ac:dyDescent="0.2">
      <c r="A3996" s="1">
        <f>'Raw data'!AU3999</f>
        <v>43808</v>
      </c>
      <c r="B3996">
        <f>'Raw data'!AV3999</f>
        <v>73205.274735583444</v>
      </c>
    </row>
    <row r="3997" spans="1:2" x14ac:dyDescent="0.2">
      <c r="A3997" s="1">
        <f>'Raw data'!AU4000</f>
        <v>43809</v>
      </c>
      <c r="B3997">
        <f>'Raw data'!AV4000</f>
        <v>76865.538472362663</v>
      </c>
    </row>
    <row r="3998" spans="1:2" x14ac:dyDescent="0.2">
      <c r="A3998" s="1">
        <f>'Raw data'!AU4001</f>
        <v>43810</v>
      </c>
      <c r="B3998">
        <f>'Raw data'!AV4001</f>
        <v>76865.538472362663</v>
      </c>
    </row>
    <row r="3999" spans="1:2" x14ac:dyDescent="0.2">
      <c r="A3999" s="1">
        <f>'Raw data'!AU4002</f>
        <v>43811</v>
      </c>
      <c r="B3999">
        <f>'Raw data'!AV4002</f>
        <v>76865.538472362663</v>
      </c>
    </row>
    <row r="4000" spans="1:2" x14ac:dyDescent="0.2">
      <c r="A4000" s="1">
        <f>'Raw data'!AU4003</f>
        <v>43812</v>
      </c>
      <c r="B4000">
        <f>'Raw data'!AV4003</f>
        <v>76865.538472362663</v>
      </c>
    </row>
    <row r="4001" spans="1:2" x14ac:dyDescent="0.2">
      <c r="A4001" s="1">
        <f>'Raw data'!AU4004</f>
        <v>43813</v>
      </c>
      <c r="B4001">
        <f>'Raw data'!AV4004</f>
        <v>76865.538472362663</v>
      </c>
    </row>
    <row r="4002" spans="1:2" x14ac:dyDescent="0.2">
      <c r="A4002" s="1">
        <f>'Raw data'!AU4005</f>
        <v>43814</v>
      </c>
      <c r="B4002">
        <f>'Raw data'!AV4005</f>
        <v>73205.274735583444</v>
      </c>
    </row>
    <row r="4003" spans="1:2" x14ac:dyDescent="0.2">
      <c r="A4003" s="1">
        <f>'Raw data'!AU4006</f>
        <v>43815</v>
      </c>
      <c r="B4003">
        <f>'Raw data'!AV4006</f>
        <v>76865.538472362663</v>
      </c>
    </row>
    <row r="4004" spans="1:2" x14ac:dyDescent="0.2">
      <c r="A4004" s="1">
        <f>'Raw data'!AU4007</f>
        <v>43816</v>
      </c>
      <c r="B4004">
        <f>'Raw data'!AV4007</f>
        <v>98827.120893037674</v>
      </c>
    </row>
    <row r="4005" spans="1:2" x14ac:dyDescent="0.2">
      <c r="A4005" s="1">
        <f>'Raw data'!AU4008</f>
        <v>43817</v>
      </c>
      <c r="B4005">
        <f>'Raw data'!AV4008</f>
        <v>98827.120893037674</v>
      </c>
    </row>
    <row r="4006" spans="1:2" x14ac:dyDescent="0.2">
      <c r="A4006" s="1">
        <f>'Raw data'!AU4009</f>
        <v>43818</v>
      </c>
      <c r="B4006">
        <f>'Raw data'!AV4009</f>
        <v>95166.857156258528</v>
      </c>
    </row>
    <row r="4007" spans="1:2" x14ac:dyDescent="0.2">
      <c r="A4007" s="1">
        <f>'Raw data'!AU4010</f>
        <v>43819</v>
      </c>
      <c r="B4007">
        <f>'Raw data'!AV4010</f>
        <v>80525.802209141839</v>
      </c>
    </row>
    <row r="4008" spans="1:2" x14ac:dyDescent="0.2">
      <c r="A4008" s="1">
        <f>'Raw data'!AU4011</f>
        <v>43820</v>
      </c>
      <c r="B4008">
        <f>'Raw data'!AV4011</f>
        <v>73205.274735583444</v>
      </c>
    </row>
    <row r="4009" spans="1:2" x14ac:dyDescent="0.2">
      <c r="A4009" s="1">
        <f>'Raw data'!AU4012</f>
        <v>43821</v>
      </c>
      <c r="B4009">
        <f>'Raw data'!AV4012</f>
        <v>73205.274735583444</v>
      </c>
    </row>
    <row r="4010" spans="1:2" x14ac:dyDescent="0.2">
      <c r="A4010" s="1">
        <f>'Raw data'!AU4013</f>
        <v>43822</v>
      </c>
      <c r="B4010">
        <f>'Raw data'!AV4013</f>
        <v>87846.32968270019</v>
      </c>
    </row>
    <row r="4011" spans="1:2" x14ac:dyDescent="0.2">
      <c r="A4011" s="1">
        <f>'Raw data'!AU4014</f>
        <v>43823</v>
      </c>
      <c r="B4011">
        <f>'Raw data'!AV4014</f>
        <v>80525.802209141839</v>
      </c>
    </row>
    <row r="4012" spans="1:2" x14ac:dyDescent="0.2">
      <c r="A4012" s="1">
        <f>'Raw data'!AU4015</f>
        <v>43824</v>
      </c>
      <c r="B4012">
        <f>'Raw data'!AV4015</f>
        <v>76865.538472362663</v>
      </c>
    </row>
    <row r="4013" spans="1:2" x14ac:dyDescent="0.2">
      <c r="A4013" s="1">
        <f>'Raw data'!AU4016</f>
        <v>43825</v>
      </c>
      <c r="B4013">
        <f>'Raw data'!AV4016</f>
        <v>76865.538472362663</v>
      </c>
    </row>
    <row r="4014" spans="1:2" x14ac:dyDescent="0.2">
      <c r="A4014" s="1">
        <f>'Raw data'!AU4017</f>
        <v>43826</v>
      </c>
      <c r="B4014">
        <f>'Raw data'!AV4017</f>
        <v>76865.538472362663</v>
      </c>
    </row>
    <row r="4015" spans="1:2" x14ac:dyDescent="0.2">
      <c r="A4015" s="1">
        <f>'Raw data'!AU4018</f>
        <v>43827</v>
      </c>
      <c r="B4015">
        <f>'Raw data'!AV4018</f>
        <v>76865.538472362663</v>
      </c>
    </row>
    <row r="4016" spans="1:2" x14ac:dyDescent="0.2">
      <c r="A4016" s="1">
        <f>'Raw data'!AU4019</f>
        <v>43828</v>
      </c>
      <c r="B4016">
        <f>'Raw data'!AV4019</f>
        <v>76865.538472362663</v>
      </c>
    </row>
    <row r="4017" spans="1:2" x14ac:dyDescent="0.2">
      <c r="A4017" s="1">
        <f>'Raw data'!AU4020</f>
        <v>43829</v>
      </c>
      <c r="B4017">
        <f>'Raw data'!AV4020</f>
        <v>73205.274735583444</v>
      </c>
    </row>
    <row r="4018" spans="1:2" x14ac:dyDescent="0.2">
      <c r="A4018" s="1">
        <f>'Raw data'!AU4021</f>
        <v>43830</v>
      </c>
      <c r="B4018">
        <f>'Raw data'!AV4021</f>
        <v>76865.538472362663</v>
      </c>
    </row>
    <row r="4019" spans="1:2" x14ac:dyDescent="0.2">
      <c r="A4019" s="1">
        <f>'Raw data'!AU4022</f>
        <v>43831</v>
      </c>
      <c r="B4019">
        <f>'Raw data'!AV4022</f>
        <v>80525.802209141839</v>
      </c>
    </row>
    <row r="4020" spans="1:2" x14ac:dyDescent="0.2">
      <c r="A4020" s="1">
        <f>'Raw data'!AU4023</f>
        <v>43832</v>
      </c>
      <c r="B4020">
        <f>'Raw data'!AV4023</f>
        <v>80525.802209141839</v>
      </c>
    </row>
    <row r="4021" spans="1:2" x14ac:dyDescent="0.2">
      <c r="A4021" s="1">
        <f>'Raw data'!AU4024</f>
        <v>43833</v>
      </c>
      <c r="B4021">
        <f>'Raw data'!AV4024</f>
        <v>91506.593419479366</v>
      </c>
    </row>
    <row r="4022" spans="1:2" x14ac:dyDescent="0.2">
      <c r="A4022" s="1">
        <f>'Raw data'!AU4025</f>
        <v>43834</v>
      </c>
      <c r="B4022">
        <f>'Raw data'!AV4025</f>
        <v>80525.802209141839</v>
      </c>
    </row>
    <row r="4023" spans="1:2" x14ac:dyDescent="0.2">
      <c r="A4023" s="1">
        <f>'Raw data'!AU4026</f>
        <v>43835</v>
      </c>
      <c r="B4023">
        <f>'Raw data'!AV4026</f>
        <v>80525.802209141839</v>
      </c>
    </row>
    <row r="4024" spans="1:2" x14ac:dyDescent="0.2">
      <c r="A4024" s="1">
        <f>'Raw data'!AU4027</f>
        <v>43836</v>
      </c>
      <c r="B4024">
        <f>'Raw data'!AV4027</f>
        <v>91506.593419479366</v>
      </c>
    </row>
    <row r="4025" spans="1:2" x14ac:dyDescent="0.2">
      <c r="A4025" s="1">
        <f>'Raw data'!AU4028</f>
        <v>43837</v>
      </c>
      <c r="B4025">
        <f>'Raw data'!AV4028</f>
        <v>124448.96705049193</v>
      </c>
    </row>
    <row r="4026" spans="1:2" x14ac:dyDescent="0.2">
      <c r="A4026" s="1">
        <f>'Raw data'!AU4029</f>
        <v>43838</v>
      </c>
      <c r="B4026">
        <f>'Raw data'!AV4029</f>
        <v>139090.02199760859</v>
      </c>
    </row>
    <row r="4027" spans="1:2" x14ac:dyDescent="0.2">
      <c r="A4027" s="1">
        <f>'Raw data'!AU4030</f>
        <v>43839</v>
      </c>
      <c r="B4027">
        <f>'Raw data'!AV4030</f>
        <v>98827.120893037674</v>
      </c>
    </row>
    <row r="4028" spans="1:2" x14ac:dyDescent="0.2">
      <c r="A4028" s="1">
        <f>'Raw data'!AU4031</f>
        <v>43840</v>
      </c>
      <c r="B4028">
        <f>'Raw data'!AV4031</f>
        <v>95166.857156258528</v>
      </c>
    </row>
    <row r="4029" spans="1:2" x14ac:dyDescent="0.2">
      <c r="A4029" s="1">
        <f>'Raw data'!AU4032</f>
        <v>43841</v>
      </c>
      <c r="B4029">
        <f>'Raw data'!AV4032</f>
        <v>84186.065945920986</v>
      </c>
    </row>
    <row r="4030" spans="1:2" x14ac:dyDescent="0.2">
      <c r="A4030" s="1">
        <f>'Raw data'!AU4033</f>
        <v>43842</v>
      </c>
      <c r="B4030">
        <f>'Raw data'!AV4033</f>
        <v>80525.802209141839</v>
      </c>
    </row>
    <row r="4031" spans="1:2" x14ac:dyDescent="0.2">
      <c r="A4031" s="1">
        <f>'Raw data'!AU4034</f>
        <v>43843</v>
      </c>
      <c r="B4031">
        <f>'Raw data'!AV4034</f>
        <v>84186.065945920986</v>
      </c>
    </row>
    <row r="4032" spans="1:2" x14ac:dyDescent="0.2">
      <c r="A4032" s="1">
        <f>'Raw data'!AU4035</f>
        <v>43844</v>
      </c>
      <c r="B4032">
        <f>'Raw data'!AV4035</f>
        <v>139090.02199760859</v>
      </c>
    </row>
    <row r="4033" spans="1:2" x14ac:dyDescent="0.2">
      <c r="A4033" s="1">
        <f>'Raw data'!AU4036</f>
        <v>43845</v>
      </c>
      <c r="B4033">
        <f>'Raw data'!AV4036</f>
        <v>131769.49452405024</v>
      </c>
    </row>
    <row r="4034" spans="1:2" x14ac:dyDescent="0.2">
      <c r="A4034" s="1">
        <f>'Raw data'!AU4037</f>
        <v>43846</v>
      </c>
      <c r="B4034">
        <f>'Raw data'!AV4037</f>
        <v>102487.38462981691</v>
      </c>
    </row>
    <row r="4035" spans="1:2" x14ac:dyDescent="0.2">
      <c r="A4035" s="1">
        <f>'Raw data'!AU4038</f>
        <v>43847</v>
      </c>
      <c r="B4035">
        <f>'Raw data'!AV4038</f>
        <v>106147.64836659605</v>
      </c>
    </row>
    <row r="4036" spans="1:2" x14ac:dyDescent="0.2">
      <c r="A4036" s="1">
        <f>'Raw data'!AU4039</f>
        <v>43848</v>
      </c>
      <c r="B4036">
        <f>'Raw data'!AV4039</f>
        <v>95166.857156258528</v>
      </c>
    </row>
    <row r="4037" spans="1:2" x14ac:dyDescent="0.2">
      <c r="A4037" s="1">
        <f>'Raw data'!AU4040</f>
        <v>43849</v>
      </c>
      <c r="B4037">
        <f>'Raw data'!AV4040</f>
        <v>106147.64836659605</v>
      </c>
    </row>
    <row r="4038" spans="1:2" x14ac:dyDescent="0.2">
      <c r="A4038" s="1">
        <f>'Raw data'!AU4041</f>
        <v>43850</v>
      </c>
      <c r="B4038">
        <f>'Raw data'!AV4041</f>
        <v>98827.120893037674</v>
      </c>
    </row>
    <row r="4039" spans="1:2" x14ac:dyDescent="0.2">
      <c r="A4039" s="1">
        <f>'Raw data'!AU4042</f>
        <v>43851</v>
      </c>
      <c r="B4039">
        <f>'Raw data'!AV4042</f>
        <v>95166.857156258528</v>
      </c>
    </row>
    <row r="4040" spans="1:2" x14ac:dyDescent="0.2">
      <c r="A4040" s="1">
        <f>'Raw data'!AU4043</f>
        <v>43852</v>
      </c>
      <c r="B4040">
        <f>'Raw data'!AV4043</f>
        <v>87846.32968270019</v>
      </c>
    </row>
    <row r="4041" spans="1:2" x14ac:dyDescent="0.2">
      <c r="A4041" s="1">
        <f>'Raw data'!AU4044</f>
        <v>43853</v>
      </c>
      <c r="B4041">
        <f>'Raw data'!AV4044</f>
        <v>87846.32968270019</v>
      </c>
    </row>
    <row r="4042" spans="1:2" x14ac:dyDescent="0.2">
      <c r="A4042" s="1">
        <f>'Raw data'!AU4045</f>
        <v>43854</v>
      </c>
      <c r="B4042">
        <f>'Raw data'!AV4045</f>
        <v>84186.065945920986</v>
      </c>
    </row>
    <row r="4043" spans="1:2" x14ac:dyDescent="0.2">
      <c r="A4043" s="1">
        <f>'Raw data'!AU4046</f>
        <v>43855</v>
      </c>
      <c r="B4043">
        <f>'Raw data'!AV4046</f>
        <v>76865.538472362663</v>
      </c>
    </row>
    <row r="4044" spans="1:2" x14ac:dyDescent="0.2">
      <c r="A4044" s="1">
        <f>'Raw data'!AU4047</f>
        <v>43856</v>
      </c>
      <c r="B4044">
        <f>'Raw data'!AV4047</f>
        <v>73205.274735583444</v>
      </c>
    </row>
    <row r="4045" spans="1:2" x14ac:dyDescent="0.2">
      <c r="A4045" s="1">
        <f>'Raw data'!AU4048</f>
        <v>43857</v>
      </c>
      <c r="B4045">
        <f>'Raw data'!AV4048</f>
        <v>91506.593419479366</v>
      </c>
    </row>
    <row r="4046" spans="1:2" x14ac:dyDescent="0.2">
      <c r="A4046" s="1">
        <f>'Raw data'!AU4049</f>
        <v>43858</v>
      </c>
      <c r="B4046">
        <f>'Raw data'!AV4049</f>
        <v>113468.17584015436</v>
      </c>
    </row>
    <row r="4047" spans="1:2" x14ac:dyDescent="0.2">
      <c r="A4047" s="1">
        <f>'Raw data'!AU4050</f>
        <v>43859</v>
      </c>
      <c r="B4047">
        <f>'Raw data'!AV4050</f>
        <v>117128.43957693358</v>
      </c>
    </row>
    <row r="4048" spans="1:2" x14ac:dyDescent="0.2">
      <c r="A4048" s="1">
        <f>'Raw data'!AU4051</f>
        <v>43860</v>
      </c>
      <c r="B4048">
        <f>'Raw data'!AV4051</f>
        <v>117128.43957693358</v>
      </c>
    </row>
    <row r="4049" spans="1:2" x14ac:dyDescent="0.2">
      <c r="A4049" s="1">
        <f>'Raw data'!AU4052</f>
        <v>43861</v>
      </c>
      <c r="B4049">
        <f>'Raw data'!AV4052</f>
        <v>102487.38462981691</v>
      </c>
    </row>
    <row r="4050" spans="1:2" x14ac:dyDescent="0.2">
      <c r="A4050" s="1">
        <f>'Raw data'!AU4053</f>
        <v>43862</v>
      </c>
      <c r="B4050">
        <f>'Raw data'!AV4053</f>
        <v>87846.32968270019</v>
      </c>
    </row>
    <row r="4051" spans="1:2" x14ac:dyDescent="0.2">
      <c r="A4051" s="1">
        <f>'Raw data'!AU4054</f>
        <v>43863</v>
      </c>
      <c r="B4051">
        <f>'Raw data'!AV4054</f>
        <v>87846.32968270019</v>
      </c>
    </row>
    <row r="4052" spans="1:2" x14ac:dyDescent="0.2">
      <c r="A4052" s="1">
        <f>'Raw data'!AU4055</f>
        <v>43864</v>
      </c>
      <c r="B4052">
        <f>'Raw data'!AV4055</f>
        <v>91506.593419479366</v>
      </c>
    </row>
    <row r="4053" spans="1:2" x14ac:dyDescent="0.2">
      <c r="A4053" s="1">
        <f>'Raw data'!AU4056</f>
        <v>43865</v>
      </c>
      <c r="B4053">
        <f>'Raw data'!AV4056</f>
        <v>98827.120893037674</v>
      </c>
    </row>
    <row r="4054" spans="1:2" x14ac:dyDescent="0.2">
      <c r="A4054" s="1">
        <f>'Raw data'!AU4057</f>
        <v>43866</v>
      </c>
      <c r="B4054">
        <f>'Raw data'!AV4057</f>
        <v>113468.17584015436</v>
      </c>
    </row>
    <row r="4055" spans="1:2" x14ac:dyDescent="0.2">
      <c r="A4055" s="1">
        <f>'Raw data'!AU4058</f>
        <v>43867</v>
      </c>
      <c r="B4055">
        <f>'Raw data'!AV4058</f>
        <v>124448.96705049193</v>
      </c>
    </row>
    <row r="4056" spans="1:2" x14ac:dyDescent="0.2">
      <c r="A4056" s="1">
        <f>'Raw data'!AU4059</f>
        <v>43868</v>
      </c>
      <c r="B4056">
        <f>'Raw data'!AV4059</f>
        <v>106147.64836659605</v>
      </c>
    </row>
    <row r="4057" spans="1:2" x14ac:dyDescent="0.2">
      <c r="A4057" s="1">
        <f>'Raw data'!AU4060</f>
        <v>43869</v>
      </c>
      <c r="B4057">
        <f>'Raw data'!AV4060</f>
        <v>95166.857156258528</v>
      </c>
    </row>
    <row r="4058" spans="1:2" x14ac:dyDescent="0.2">
      <c r="A4058" s="1">
        <f>'Raw data'!AU4061</f>
        <v>43870</v>
      </c>
      <c r="B4058">
        <f>'Raw data'!AV4061</f>
        <v>146410.54947116689</v>
      </c>
    </row>
    <row r="4059" spans="1:2" x14ac:dyDescent="0.2">
      <c r="A4059" s="1">
        <f>'Raw data'!AU4062</f>
        <v>43871</v>
      </c>
      <c r="B4059">
        <f>'Raw data'!AV4062</f>
        <v>128109.2307872711</v>
      </c>
    </row>
    <row r="4060" spans="1:2" x14ac:dyDescent="0.2">
      <c r="A4060" s="1">
        <f>'Raw data'!AU4063</f>
        <v>43872</v>
      </c>
      <c r="B4060">
        <f>'Raw data'!AV4063</f>
        <v>135429.75826082946</v>
      </c>
    </row>
    <row r="4061" spans="1:2" x14ac:dyDescent="0.2">
      <c r="A4061" s="1">
        <f>'Raw data'!AU4064</f>
        <v>43873</v>
      </c>
      <c r="B4061">
        <f>'Raw data'!AV4064</f>
        <v>150070.81320794616</v>
      </c>
    </row>
    <row r="4062" spans="1:2" x14ac:dyDescent="0.2">
      <c r="A4062" s="1">
        <f>'Raw data'!AU4065</f>
        <v>43874</v>
      </c>
      <c r="B4062">
        <f>'Raw data'!AV4065</f>
        <v>135429.75826082946</v>
      </c>
    </row>
    <row r="4063" spans="1:2" x14ac:dyDescent="0.2">
      <c r="A4063" s="1">
        <f>'Raw data'!AU4066</f>
        <v>43875</v>
      </c>
      <c r="B4063">
        <f>'Raw data'!AV4066</f>
        <v>109807.91210337522</v>
      </c>
    </row>
    <row r="4064" spans="1:2" x14ac:dyDescent="0.2">
      <c r="A4064" s="1">
        <f>'Raw data'!AU4067</f>
        <v>43876</v>
      </c>
      <c r="B4064">
        <f>'Raw data'!AV4067</f>
        <v>102487.38462981691</v>
      </c>
    </row>
    <row r="4065" spans="1:2" x14ac:dyDescent="0.2">
      <c r="A4065" s="1">
        <f>'Raw data'!AU4068</f>
        <v>43877</v>
      </c>
      <c r="B4065">
        <f>'Raw data'!AV4068</f>
        <v>98827.120893037674</v>
      </c>
    </row>
    <row r="4066" spans="1:2" x14ac:dyDescent="0.2">
      <c r="A4066" s="1">
        <f>'Raw data'!AU4069</f>
        <v>43878</v>
      </c>
      <c r="B4066">
        <f>'Raw data'!AV4069</f>
        <v>117128.43957693358</v>
      </c>
    </row>
    <row r="4067" spans="1:2" x14ac:dyDescent="0.2">
      <c r="A4067" s="1">
        <f>'Raw data'!AU4070</f>
        <v>43879</v>
      </c>
      <c r="B4067">
        <f>'Raw data'!AV4070</f>
        <v>113468.17584015436</v>
      </c>
    </row>
    <row r="4068" spans="1:2" x14ac:dyDescent="0.2">
      <c r="A4068" s="1">
        <f>'Raw data'!AU4071</f>
        <v>43880</v>
      </c>
      <c r="B4068">
        <f>'Raw data'!AV4071</f>
        <v>120788.70331371274</v>
      </c>
    </row>
    <row r="4069" spans="1:2" x14ac:dyDescent="0.2">
      <c r="A4069" s="1">
        <f>'Raw data'!AU4072</f>
        <v>43881</v>
      </c>
      <c r="B4069">
        <f>'Raw data'!AV4072</f>
        <v>117128.43957693358</v>
      </c>
    </row>
    <row r="4070" spans="1:2" x14ac:dyDescent="0.2">
      <c r="A4070" s="1">
        <f>'Raw data'!AU4073</f>
        <v>43882</v>
      </c>
      <c r="B4070">
        <f>'Raw data'!AV4073</f>
        <v>102487.38462981691</v>
      </c>
    </row>
    <row r="4071" spans="1:2" x14ac:dyDescent="0.2">
      <c r="A4071" s="1">
        <f>'Raw data'!AU4074</f>
        <v>43883</v>
      </c>
      <c r="B4071">
        <f>'Raw data'!AV4074</f>
        <v>84186.065945920986</v>
      </c>
    </row>
    <row r="4072" spans="1:2" x14ac:dyDescent="0.2">
      <c r="A4072" s="1">
        <f>'Raw data'!AU4075</f>
        <v>43884</v>
      </c>
      <c r="B4072">
        <f>'Raw data'!AV4075</f>
        <v>87846.32968270019</v>
      </c>
    </row>
    <row r="4073" spans="1:2" x14ac:dyDescent="0.2">
      <c r="A4073" s="1">
        <f>'Raw data'!AU4076</f>
        <v>43885</v>
      </c>
      <c r="B4073">
        <f>'Raw data'!AV4076</f>
        <v>109807.91210337522</v>
      </c>
    </row>
    <row r="4074" spans="1:2" x14ac:dyDescent="0.2">
      <c r="A4074" s="1">
        <f>'Raw data'!AU4077</f>
        <v>43886</v>
      </c>
      <c r="B4074">
        <f>'Raw data'!AV4077</f>
        <v>106147.64836659605</v>
      </c>
    </row>
    <row r="4075" spans="1:2" x14ac:dyDescent="0.2">
      <c r="A4075" s="1">
        <f>'Raw data'!AU4078</f>
        <v>43887</v>
      </c>
      <c r="B4075">
        <f>'Raw data'!AV4078</f>
        <v>131769.49452405024</v>
      </c>
    </row>
    <row r="4076" spans="1:2" x14ac:dyDescent="0.2">
      <c r="A4076" s="1">
        <f>'Raw data'!AU4079</f>
        <v>43888</v>
      </c>
      <c r="B4076">
        <f>'Raw data'!AV4079</f>
        <v>124448.96705049193</v>
      </c>
    </row>
    <row r="4077" spans="1:2" x14ac:dyDescent="0.2">
      <c r="A4077" s="1">
        <f>'Raw data'!AU4080</f>
        <v>43889</v>
      </c>
      <c r="B4077">
        <f>'Raw data'!AV4080</f>
        <v>128109.2307872711</v>
      </c>
    </row>
    <row r="4078" spans="1:2" x14ac:dyDescent="0.2">
      <c r="A4078" s="1">
        <f>'Raw data'!AU4081</f>
        <v>43890</v>
      </c>
      <c r="B4078">
        <f>'Raw data'!AV4081</f>
        <v>95166.857156258528</v>
      </c>
    </row>
    <row r="4079" spans="1:2" x14ac:dyDescent="0.2">
      <c r="A4079" s="1">
        <f>'Raw data'!AU4082</f>
        <v>43891</v>
      </c>
      <c r="B4079">
        <f>'Raw data'!AV4082</f>
        <v>91506.593419479366</v>
      </c>
    </row>
    <row r="4080" spans="1:2" x14ac:dyDescent="0.2">
      <c r="A4080" s="1">
        <f>'Raw data'!AU4083</f>
        <v>43892</v>
      </c>
      <c r="B4080">
        <f>'Raw data'!AV4083</f>
        <v>106147.64836659605</v>
      </c>
    </row>
    <row r="4081" spans="1:2" x14ac:dyDescent="0.2">
      <c r="A4081" s="1">
        <f>'Raw data'!AU4084</f>
        <v>43893</v>
      </c>
      <c r="B4081">
        <f>'Raw data'!AV4084</f>
        <v>98827.120893037674</v>
      </c>
    </row>
    <row r="4082" spans="1:2" x14ac:dyDescent="0.2">
      <c r="A4082" s="1">
        <f>'Raw data'!AU4085</f>
        <v>43894</v>
      </c>
      <c r="B4082">
        <f>'Raw data'!AV4085</f>
        <v>102487.38462981691</v>
      </c>
    </row>
    <row r="4083" spans="1:2" x14ac:dyDescent="0.2">
      <c r="A4083" s="1">
        <f>'Raw data'!AU4086</f>
        <v>43895</v>
      </c>
      <c r="B4083">
        <f>'Raw data'!AV4086</f>
        <v>109807.91210337522</v>
      </c>
    </row>
    <row r="4084" spans="1:2" x14ac:dyDescent="0.2">
      <c r="A4084" s="1">
        <f>'Raw data'!AU4087</f>
        <v>43896</v>
      </c>
      <c r="B4084">
        <f>'Raw data'!AV4087</f>
        <v>106147.64836659605</v>
      </c>
    </row>
    <row r="4085" spans="1:2" x14ac:dyDescent="0.2">
      <c r="A4085" s="1">
        <f>'Raw data'!AU4088</f>
        <v>43897</v>
      </c>
      <c r="B4085">
        <f>'Raw data'!AV4088</f>
        <v>84186.065945920986</v>
      </c>
    </row>
    <row r="4086" spans="1:2" x14ac:dyDescent="0.2">
      <c r="A4086" s="1">
        <f>'Raw data'!AU4089</f>
        <v>43898</v>
      </c>
      <c r="B4086">
        <f>'Raw data'!AV4089</f>
        <v>95166.857156258528</v>
      </c>
    </row>
    <row r="4087" spans="1:2" x14ac:dyDescent="0.2">
      <c r="A4087" s="1">
        <f>'Raw data'!AU4090</f>
        <v>43899</v>
      </c>
      <c r="B4087">
        <f>'Raw data'!AV4090</f>
        <v>190333.71431251706</v>
      </c>
    </row>
    <row r="4088" spans="1:2" x14ac:dyDescent="0.2">
      <c r="A4088" s="1">
        <f>'Raw data'!AU4091</f>
        <v>43900</v>
      </c>
      <c r="B4088">
        <f>'Raw data'!AV4091</f>
        <v>146410.54947116689</v>
      </c>
    </row>
    <row r="4089" spans="1:2" x14ac:dyDescent="0.2">
      <c r="A4089" s="1">
        <f>'Raw data'!AU4092</f>
        <v>43901</v>
      </c>
      <c r="B4089">
        <f>'Raw data'!AV4092</f>
        <v>124448.96705049193</v>
      </c>
    </row>
    <row r="4090" spans="1:2" x14ac:dyDescent="0.2">
      <c r="A4090" s="1">
        <f>'Raw data'!AU4093</f>
        <v>43902</v>
      </c>
      <c r="B4090">
        <f>'Raw data'!AV4093</f>
        <v>270859.51652165892</v>
      </c>
    </row>
    <row r="4091" spans="1:2" x14ac:dyDescent="0.2">
      <c r="A4091" s="1">
        <f>'Raw data'!AU4094</f>
        <v>43903</v>
      </c>
      <c r="B4091">
        <f>'Raw data'!AV4094</f>
        <v>366026.37367791747</v>
      </c>
    </row>
    <row r="4092" spans="1:2" x14ac:dyDescent="0.2">
      <c r="A4092" s="1">
        <f>'Raw data'!AU4095</f>
        <v>43904</v>
      </c>
      <c r="B4092">
        <f>'Raw data'!AV4095</f>
        <v>237917.14289064638</v>
      </c>
    </row>
    <row r="4093" spans="1:2" x14ac:dyDescent="0.2">
      <c r="A4093" s="1">
        <f>'Raw data'!AU4096</f>
        <v>43905</v>
      </c>
      <c r="B4093">
        <f>'Raw data'!AV4096</f>
        <v>204974.76925963382</v>
      </c>
    </row>
    <row r="4094" spans="1:2" x14ac:dyDescent="0.2">
      <c r="A4094" s="1">
        <f>'Raw data'!AU4097</f>
        <v>43906</v>
      </c>
      <c r="B4094">
        <f>'Raw data'!AV4097</f>
        <v>263538.98904810048</v>
      </c>
    </row>
    <row r="4095" spans="1:2" x14ac:dyDescent="0.2">
      <c r="A4095" s="1">
        <f>'Raw data'!AU4098</f>
        <v>43907</v>
      </c>
      <c r="B4095">
        <f>'Raw data'!AV4098</f>
        <v>219615.82420675043</v>
      </c>
    </row>
    <row r="4096" spans="1:2" x14ac:dyDescent="0.2">
      <c r="A4096" s="1">
        <f>'Raw data'!AU4099</f>
        <v>43908</v>
      </c>
      <c r="B4096">
        <f>'Raw data'!AV4099</f>
        <v>201314.50552285454</v>
      </c>
    </row>
    <row r="4097" spans="1:2" x14ac:dyDescent="0.2">
      <c r="A4097" s="1">
        <f>'Raw data'!AU4100</f>
        <v>43909</v>
      </c>
      <c r="B4097">
        <f>'Raw data'!AV4100</f>
        <v>219615.82420675043</v>
      </c>
    </row>
    <row r="4098" spans="1:2" x14ac:dyDescent="0.2">
      <c r="A4098" s="1">
        <f>'Raw data'!AU4101</f>
        <v>43910</v>
      </c>
      <c r="B4098">
        <f>'Raw data'!AV4101</f>
        <v>215955.56046997136</v>
      </c>
    </row>
    <row r="4099" spans="1:2" x14ac:dyDescent="0.2">
      <c r="A4099" s="1">
        <f>'Raw data'!AU4102</f>
        <v>43911</v>
      </c>
      <c r="B4099">
        <f>'Raw data'!AV4102</f>
        <v>186673.45057573786</v>
      </c>
    </row>
    <row r="4100" spans="1:2" x14ac:dyDescent="0.2">
      <c r="A4100" s="1">
        <f>'Raw data'!AU4103</f>
        <v>43912</v>
      </c>
      <c r="B4100">
        <f>'Raw data'!AV4103</f>
        <v>161051.60441828368</v>
      </c>
    </row>
    <row r="4101" spans="1:2" x14ac:dyDescent="0.2">
      <c r="A4101" s="1">
        <f>'Raw data'!AU4104</f>
        <v>43913</v>
      </c>
      <c r="B4101">
        <f>'Raw data'!AV4104</f>
        <v>179352.92310217948</v>
      </c>
    </row>
    <row r="4102" spans="1:2" x14ac:dyDescent="0.2">
      <c r="A4102" s="1">
        <f>'Raw data'!AU4105</f>
        <v>43914</v>
      </c>
      <c r="B4102">
        <f>'Raw data'!AV4105</f>
        <v>179352.92310217948</v>
      </c>
    </row>
    <row r="4103" spans="1:2" x14ac:dyDescent="0.2">
      <c r="A4103" s="1">
        <f>'Raw data'!AU4106</f>
        <v>43915</v>
      </c>
      <c r="B4103">
        <f>'Raw data'!AV4106</f>
        <v>157391.34068150449</v>
      </c>
    </row>
    <row r="4104" spans="1:2" x14ac:dyDescent="0.2">
      <c r="A4104" s="1">
        <f>'Raw data'!AU4107</f>
        <v>43916</v>
      </c>
      <c r="B4104">
        <f>'Raw data'!AV4107</f>
        <v>146410.54947116689</v>
      </c>
    </row>
    <row r="4105" spans="1:2" x14ac:dyDescent="0.2">
      <c r="A4105" s="1">
        <f>'Raw data'!AU4108</f>
        <v>43917</v>
      </c>
      <c r="B4105">
        <f>'Raw data'!AV4108</f>
        <v>135429.75826082946</v>
      </c>
    </row>
    <row r="4106" spans="1:2" x14ac:dyDescent="0.2">
      <c r="A4106" s="1">
        <f>'Raw data'!AU4109</f>
        <v>43918</v>
      </c>
      <c r="B4106">
        <f>'Raw data'!AV4109</f>
        <v>142750.28573438781</v>
      </c>
    </row>
    <row r="4107" spans="1:2" x14ac:dyDescent="0.2">
      <c r="A4107" s="1">
        <f>'Raw data'!AU4110</f>
        <v>43919</v>
      </c>
      <c r="B4107">
        <f>'Raw data'!AV4110</f>
        <v>135429.75826082946</v>
      </c>
    </row>
    <row r="4108" spans="1:2" x14ac:dyDescent="0.2">
      <c r="A4108" s="1">
        <f>'Raw data'!AU4111</f>
        <v>43920</v>
      </c>
      <c r="B4108">
        <f>'Raw data'!AV4111</f>
        <v>139090.02199760859</v>
      </c>
    </row>
    <row r="4109" spans="1:2" x14ac:dyDescent="0.2">
      <c r="A4109" s="1">
        <f>'Raw data'!AU4112</f>
        <v>43921</v>
      </c>
      <c r="B4109">
        <f>'Raw data'!AV4112</f>
        <v>128109.2307872711</v>
      </c>
    </row>
    <row r="4110" spans="1:2" x14ac:dyDescent="0.2">
      <c r="A4110" s="1">
        <f>'Raw data'!AU4113</f>
        <v>43922</v>
      </c>
      <c r="B4110">
        <f>'Raw data'!AV4113</f>
        <v>124448.96705049193</v>
      </c>
    </row>
    <row r="4111" spans="1:2" x14ac:dyDescent="0.2">
      <c r="A4111" s="1">
        <f>'Raw data'!AU4114</f>
        <v>43923</v>
      </c>
      <c r="B4111">
        <f>'Raw data'!AV4114</f>
        <v>150070.81320794616</v>
      </c>
    </row>
    <row r="4112" spans="1:2" x14ac:dyDescent="0.2">
      <c r="A4112" s="1">
        <f>'Raw data'!AU4115</f>
        <v>43924</v>
      </c>
      <c r="B4112">
        <f>'Raw data'!AV4115</f>
        <v>135429.75826082946</v>
      </c>
    </row>
    <row r="4113" spans="1:2" x14ac:dyDescent="0.2">
      <c r="A4113" s="1">
        <f>'Raw data'!AU4116</f>
        <v>43925</v>
      </c>
      <c r="B4113">
        <f>'Raw data'!AV4116</f>
        <v>124448.96705049193</v>
      </c>
    </row>
    <row r="4114" spans="1:2" x14ac:dyDescent="0.2">
      <c r="A4114" s="1">
        <f>'Raw data'!AU4117</f>
        <v>43926</v>
      </c>
      <c r="B4114">
        <f>'Raw data'!AV4117</f>
        <v>113468.17584015436</v>
      </c>
    </row>
    <row r="4115" spans="1:2" x14ac:dyDescent="0.2">
      <c r="A4115" s="1">
        <f>'Raw data'!AU4118</f>
        <v>43927</v>
      </c>
      <c r="B4115">
        <f>'Raw data'!AV4118</f>
        <v>150070.81320794616</v>
      </c>
    </row>
    <row r="4116" spans="1:2" x14ac:dyDescent="0.2">
      <c r="A4116" s="1">
        <f>'Raw data'!AU4119</f>
        <v>43928</v>
      </c>
      <c r="B4116">
        <f>'Raw data'!AV4119</f>
        <v>153731.07694472533</v>
      </c>
    </row>
    <row r="4117" spans="1:2" x14ac:dyDescent="0.2">
      <c r="A4117" s="1">
        <f>'Raw data'!AU4120</f>
        <v>43929</v>
      </c>
      <c r="B4117">
        <f>'Raw data'!AV4120</f>
        <v>135429.75826082946</v>
      </c>
    </row>
    <row r="4118" spans="1:2" x14ac:dyDescent="0.2">
      <c r="A4118" s="1">
        <f>'Raw data'!AU4121</f>
        <v>43930</v>
      </c>
      <c r="B4118">
        <f>'Raw data'!AV4121</f>
        <v>128109.2307872711</v>
      </c>
    </row>
    <row r="4119" spans="1:2" x14ac:dyDescent="0.2">
      <c r="A4119" s="1">
        <f>'Raw data'!AU4122</f>
        <v>43931</v>
      </c>
      <c r="B4119">
        <f>'Raw data'!AV4122</f>
        <v>139090.02199760859</v>
      </c>
    </row>
    <row r="4120" spans="1:2" x14ac:dyDescent="0.2">
      <c r="A4120" s="1">
        <f>'Raw data'!AU4123</f>
        <v>43932</v>
      </c>
      <c r="B4120">
        <f>'Raw data'!AV4123</f>
        <v>131769.49452405024</v>
      </c>
    </row>
    <row r="4121" spans="1:2" x14ac:dyDescent="0.2">
      <c r="A4121" s="1">
        <f>'Raw data'!AU4124</f>
        <v>43933</v>
      </c>
      <c r="B4121">
        <f>'Raw data'!AV4124</f>
        <v>120788.70331371274</v>
      </c>
    </row>
    <row r="4122" spans="1:2" x14ac:dyDescent="0.2">
      <c r="A4122" s="1">
        <f>'Raw data'!AU4125</f>
        <v>43934</v>
      </c>
      <c r="B4122">
        <f>'Raw data'!AV4125</f>
        <v>139090.02199760859</v>
      </c>
    </row>
    <row r="4123" spans="1:2" x14ac:dyDescent="0.2">
      <c r="A4123" s="1">
        <f>'Raw data'!AU4126</f>
        <v>43935</v>
      </c>
      <c r="B4123">
        <f>'Raw data'!AV4126</f>
        <v>131769.49452405024</v>
      </c>
    </row>
    <row r="4124" spans="1:2" x14ac:dyDescent="0.2">
      <c r="A4124" s="1">
        <f>'Raw data'!AU4127</f>
        <v>43936</v>
      </c>
      <c r="B4124">
        <f>'Raw data'!AV4127</f>
        <v>128109.2307872711</v>
      </c>
    </row>
    <row r="4125" spans="1:2" x14ac:dyDescent="0.2">
      <c r="A4125" s="1">
        <f>'Raw data'!AU4128</f>
        <v>43937</v>
      </c>
      <c r="B4125">
        <f>'Raw data'!AV4128</f>
        <v>139090.02199760859</v>
      </c>
    </row>
    <row r="4126" spans="1:2" x14ac:dyDescent="0.2">
      <c r="A4126" s="1">
        <f>'Raw data'!AU4129</f>
        <v>43938</v>
      </c>
      <c r="B4126">
        <f>'Raw data'!AV4129</f>
        <v>128109.2307872711</v>
      </c>
    </row>
    <row r="4127" spans="1:2" x14ac:dyDescent="0.2">
      <c r="A4127" s="1">
        <f>'Raw data'!AU4130</f>
        <v>43939</v>
      </c>
      <c r="B4127">
        <f>'Raw data'!AV4130</f>
        <v>117128.43957693358</v>
      </c>
    </row>
    <row r="4128" spans="1:2" x14ac:dyDescent="0.2">
      <c r="A4128" s="1">
        <f>'Raw data'!AU4131</f>
        <v>43940</v>
      </c>
      <c r="B4128">
        <f>'Raw data'!AV4131</f>
        <v>120788.70331371274</v>
      </c>
    </row>
    <row r="4129" spans="1:2" x14ac:dyDescent="0.2">
      <c r="A4129" s="1">
        <f>'Raw data'!AU4132</f>
        <v>43941</v>
      </c>
      <c r="B4129">
        <f>'Raw data'!AV4132</f>
        <v>128109.2307872711</v>
      </c>
    </row>
    <row r="4130" spans="1:2" x14ac:dyDescent="0.2">
      <c r="A4130" s="1">
        <f>'Raw data'!AU4133</f>
        <v>43942</v>
      </c>
      <c r="B4130">
        <f>'Raw data'!AV4133</f>
        <v>124448.96705049193</v>
      </c>
    </row>
    <row r="4131" spans="1:2" x14ac:dyDescent="0.2">
      <c r="A4131" s="1">
        <f>'Raw data'!AU4134</f>
        <v>43943</v>
      </c>
      <c r="B4131">
        <f>'Raw data'!AV4134</f>
        <v>120788.70331371274</v>
      </c>
    </row>
    <row r="4132" spans="1:2" x14ac:dyDescent="0.2">
      <c r="A4132" s="1">
        <f>'Raw data'!AU4135</f>
        <v>43944</v>
      </c>
      <c r="B4132">
        <f>'Raw data'!AV4135</f>
        <v>139090.02199760859</v>
      </c>
    </row>
    <row r="4133" spans="1:2" x14ac:dyDescent="0.2">
      <c r="A4133" s="1">
        <f>'Raw data'!AU4136</f>
        <v>43945</v>
      </c>
      <c r="B4133">
        <f>'Raw data'!AV4136</f>
        <v>142750.28573438781</v>
      </c>
    </row>
    <row r="4134" spans="1:2" x14ac:dyDescent="0.2">
      <c r="A4134" s="1">
        <f>'Raw data'!AU4137</f>
        <v>43946</v>
      </c>
      <c r="B4134">
        <f>'Raw data'!AV4137</f>
        <v>131769.49452405024</v>
      </c>
    </row>
    <row r="4135" spans="1:2" x14ac:dyDescent="0.2">
      <c r="A4135" s="1">
        <f>'Raw data'!AU4138</f>
        <v>43947</v>
      </c>
      <c r="B4135">
        <f>'Raw data'!AV4138</f>
        <v>135429.75826082946</v>
      </c>
    </row>
    <row r="4136" spans="1:2" x14ac:dyDescent="0.2">
      <c r="A4136" s="1">
        <f>'Raw data'!AU4139</f>
        <v>43948</v>
      </c>
      <c r="B4136">
        <f>'Raw data'!AV4139</f>
        <v>139090.02199760859</v>
      </c>
    </row>
    <row r="4137" spans="1:2" x14ac:dyDescent="0.2">
      <c r="A4137" s="1">
        <f>'Raw data'!AU4140</f>
        <v>43949</v>
      </c>
      <c r="B4137">
        <f>'Raw data'!AV4140</f>
        <v>135429.75826082946</v>
      </c>
    </row>
    <row r="4138" spans="1:2" x14ac:dyDescent="0.2">
      <c r="A4138" s="1">
        <f>'Raw data'!AU4141</f>
        <v>43950</v>
      </c>
      <c r="B4138">
        <f>'Raw data'!AV4141</f>
        <v>204974.76925963382</v>
      </c>
    </row>
    <row r="4139" spans="1:2" x14ac:dyDescent="0.2">
      <c r="A4139" s="1">
        <f>'Raw data'!AU4142</f>
        <v>43951</v>
      </c>
      <c r="B4139">
        <f>'Raw data'!AV4142</f>
        <v>241577.40662742549</v>
      </c>
    </row>
    <row r="4140" spans="1:2" x14ac:dyDescent="0.2">
      <c r="A4140" s="1">
        <f>'Raw data'!AU4143</f>
        <v>43952</v>
      </c>
      <c r="B4140">
        <f>'Raw data'!AV4143</f>
        <v>179352.92310217948</v>
      </c>
    </row>
    <row r="4141" spans="1:2" x14ac:dyDescent="0.2">
      <c r="A4141" s="1">
        <f>'Raw data'!AU4144</f>
        <v>43953</v>
      </c>
      <c r="B4141">
        <f>'Raw data'!AV4144</f>
        <v>168372.13189184197</v>
      </c>
    </row>
    <row r="4142" spans="1:2" x14ac:dyDescent="0.2">
      <c r="A4142" s="1">
        <f>'Raw data'!AU4145</f>
        <v>43954</v>
      </c>
      <c r="B4142">
        <f>'Raw data'!AV4145</f>
        <v>168372.13189184197</v>
      </c>
    </row>
    <row r="4143" spans="1:2" x14ac:dyDescent="0.2">
      <c r="A4143" s="1">
        <f>'Raw data'!AU4146</f>
        <v>43955</v>
      </c>
      <c r="B4143">
        <f>'Raw data'!AV4146</f>
        <v>157391.34068150449</v>
      </c>
    </row>
    <row r="4144" spans="1:2" x14ac:dyDescent="0.2">
      <c r="A4144" s="1">
        <f>'Raw data'!AU4147</f>
        <v>43956</v>
      </c>
      <c r="B4144">
        <f>'Raw data'!AV4147</f>
        <v>161051.60441828368</v>
      </c>
    </row>
    <row r="4145" spans="1:2" x14ac:dyDescent="0.2">
      <c r="A4145" s="1">
        <f>'Raw data'!AU4148</f>
        <v>43957</v>
      </c>
      <c r="B4145">
        <f>'Raw data'!AV4148</f>
        <v>179352.92310217948</v>
      </c>
    </row>
    <row r="4146" spans="1:2" x14ac:dyDescent="0.2">
      <c r="A4146" s="1">
        <f>'Raw data'!AU4149</f>
        <v>43958</v>
      </c>
      <c r="B4146">
        <f>'Raw data'!AV4149</f>
        <v>223276.08794352962</v>
      </c>
    </row>
    <row r="4147" spans="1:2" x14ac:dyDescent="0.2">
      <c r="A4147" s="1">
        <f>'Raw data'!AU4150</f>
        <v>43959</v>
      </c>
      <c r="B4147">
        <f>'Raw data'!AV4150</f>
        <v>241577.40662742549</v>
      </c>
    </row>
    <row r="4148" spans="1:2" x14ac:dyDescent="0.2">
      <c r="A4148" s="1">
        <f>'Raw data'!AU4151</f>
        <v>43960</v>
      </c>
      <c r="B4148">
        <f>'Raw data'!AV4151</f>
        <v>215955.56046997136</v>
      </c>
    </row>
    <row r="4149" spans="1:2" x14ac:dyDescent="0.2">
      <c r="A4149" s="1">
        <f>'Raw data'!AU4152</f>
        <v>43961</v>
      </c>
      <c r="B4149">
        <f>'Raw data'!AV4152</f>
        <v>274519.78025843808</v>
      </c>
    </row>
    <row r="4150" spans="1:2" x14ac:dyDescent="0.2">
      <c r="A4150" s="1">
        <f>'Raw data'!AU4153</f>
        <v>43962</v>
      </c>
      <c r="B4150">
        <f>'Raw data'!AV4153</f>
        <v>329423.73631012568</v>
      </c>
    </row>
    <row r="4151" spans="1:2" x14ac:dyDescent="0.2">
      <c r="A4151" s="1">
        <f>'Raw data'!AU4154</f>
        <v>43963</v>
      </c>
      <c r="B4151">
        <f>'Raw data'!AV4154</f>
        <v>237917.14289064638</v>
      </c>
    </row>
    <row r="4152" spans="1:2" x14ac:dyDescent="0.2">
      <c r="A4152" s="1">
        <f>'Raw data'!AU4155</f>
        <v>43964</v>
      </c>
      <c r="B4152">
        <f>'Raw data'!AV4155</f>
        <v>201314.50552285454</v>
      </c>
    </row>
    <row r="4153" spans="1:2" x14ac:dyDescent="0.2">
      <c r="A4153" s="1">
        <f>'Raw data'!AU4156</f>
        <v>43965</v>
      </c>
      <c r="B4153">
        <f>'Raw data'!AV4156</f>
        <v>208635.03299641295</v>
      </c>
    </row>
    <row r="4154" spans="1:2" x14ac:dyDescent="0.2">
      <c r="A4154" s="1">
        <f>'Raw data'!AU4157</f>
        <v>43966</v>
      </c>
      <c r="B4154">
        <f>'Raw data'!AV4157</f>
        <v>179352.92310217948</v>
      </c>
    </row>
    <row r="4155" spans="1:2" x14ac:dyDescent="0.2">
      <c r="A4155" s="1">
        <f>'Raw data'!AU4158</f>
        <v>43967</v>
      </c>
      <c r="B4155">
        <f>'Raw data'!AV4158</f>
        <v>157391.34068150449</v>
      </c>
    </row>
    <row r="4156" spans="1:2" x14ac:dyDescent="0.2">
      <c r="A4156" s="1">
        <f>'Raw data'!AU4159</f>
        <v>43968</v>
      </c>
      <c r="B4156">
        <f>'Raw data'!AV4159</f>
        <v>164711.86815506284</v>
      </c>
    </row>
    <row r="4157" spans="1:2" x14ac:dyDescent="0.2">
      <c r="A4157" s="1">
        <f>'Raw data'!AU4160</f>
        <v>43969</v>
      </c>
      <c r="B4157">
        <f>'Raw data'!AV4160</f>
        <v>164711.86815506284</v>
      </c>
    </row>
    <row r="4158" spans="1:2" x14ac:dyDescent="0.2">
      <c r="A4158" s="1">
        <f>'Raw data'!AU4161</f>
        <v>43970</v>
      </c>
      <c r="B4158">
        <f>'Raw data'!AV4161</f>
        <v>146410.54947116689</v>
      </c>
    </row>
    <row r="4159" spans="1:2" x14ac:dyDescent="0.2">
      <c r="A4159" s="1">
        <f>'Raw data'!AU4162</f>
        <v>43971</v>
      </c>
      <c r="B4159">
        <f>'Raw data'!AV4162</f>
        <v>150070.81320794616</v>
      </c>
    </row>
    <row r="4160" spans="1:2" x14ac:dyDescent="0.2">
      <c r="A4160" s="1">
        <f>'Raw data'!AU4163</f>
        <v>43972</v>
      </c>
      <c r="B4160">
        <f>'Raw data'!AV4163</f>
        <v>161051.60441828368</v>
      </c>
    </row>
    <row r="4161" spans="1:2" x14ac:dyDescent="0.2">
      <c r="A4161" s="1">
        <f>'Raw data'!AU4164</f>
        <v>43973</v>
      </c>
      <c r="B4161">
        <f>'Raw data'!AV4164</f>
        <v>146410.54947116689</v>
      </c>
    </row>
    <row r="4162" spans="1:2" x14ac:dyDescent="0.2">
      <c r="A4162" s="1">
        <f>'Raw data'!AU4165</f>
        <v>43974</v>
      </c>
      <c r="B4162">
        <f>'Raw data'!AV4165</f>
        <v>128109.2307872711</v>
      </c>
    </row>
    <row r="4163" spans="1:2" x14ac:dyDescent="0.2">
      <c r="A4163" s="1">
        <f>'Raw data'!AU4166</f>
        <v>43975</v>
      </c>
      <c r="B4163">
        <f>'Raw data'!AV4166</f>
        <v>131769.49452405024</v>
      </c>
    </row>
    <row r="4164" spans="1:2" x14ac:dyDescent="0.2">
      <c r="A4164" s="1">
        <f>'Raw data'!AU4167</f>
        <v>43976</v>
      </c>
      <c r="B4164">
        <f>'Raw data'!AV4167</f>
        <v>150070.81320794616</v>
      </c>
    </row>
    <row r="4165" spans="1:2" x14ac:dyDescent="0.2">
      <c r="A4165" s="1">
        <f>'Raw data'!AU4168</f>
        <v>43977</v>
      </c>
      <c r="B4165">
        <f>'Raw data'!AV4168</f>
        <v>139090.02199760859</v>
      </c>
    </row>
    <row r="4166" spans="1:2" x14ac:dyDescent="0.2">
      <c r="A4166" s="1">
        <f>'Raw data'!AU4169</f>
        <v>43978</v>
      </c>
      <c r="B4166">
        <f>'Raw data'!AV4169</f>
        <v>135429.75826082946</v>
      </c>
    </row>
    <row r="4167" spans="1:2" x14ac:dyDescent="0.2">
      <c r="A4167" s="1">
        <f>'Raw data'!AU4170</f>
        <v>43979</v>
      </c>
      <c r="B4167">
        <f>'Raw data'!AV4170</f>
        <v>131769.49452405024</v>
      </c>
    </row>
    <row r="4168" spans="1:2" x14ac:dyDescent="0.2">
      <c r="A4168" s="1">
        <f>'Raw data'!AU4171</f>
        <v>43980</v>
      </c>
      <c r="B4168">
        <f>'Raw data'!AV4171</f>
        <v>128109.2307872711</v>
      </c>
    </row>
    <row r="4169" spans="1:2" x14ac:dyDescent="0.2">
      <c r="A4169" s="1">
        <f>'Raw data'!AU4172</f>
        <v>43981</v>
      </c>
      <c r="B4169">
        <f>'Raw data'!AV4172</f>
        <v>113468.17584015436</v>
      </c>
    </row>
    <row r="4170" spans="1:2" x14ac:dyDescent="0.2">
      <c r="A4170" s="1">
        <f>'Raw data'!AU4173</f>
        <v>43982</v>
      </c>
      <c r="B4170">
        <f>'Raw data'!AV4173</f>
        <v>117128.43957693358</v>
      </c>
    </row>
    <row r="4171" spans="1:2" x14ac:dyDescent="0.2">
      <c r="A4171" s="1">
        <f>'Raw data'!AU4174</f>
        <v>43983</v>
      </c>
      <c r="B4171">
        <f>'Raw data'!AV4174</f>
        <v>120788.70331371274</v>
      </c>
    </row>
    <row r="4172" spans="1:2" x14ac:dyDescent="0.2">
      <c r="A4172" s="1">
        <f>'Raw data'!AU4175</f>
        <v>43984</v>
      </c>
      <c r="B4172">
        <f>'Raw data'!AV4175</f>
        <v>175692.65936540038</v>
      </c>
    </row>
    <row r="4173" spans="1:2" x14ac:dyDescent="0.2">
      <c r="A4173" s="1">
        <f>'Raw data'!AU4176</f>
        <v>43985</v>
      </c>
      <c r="B4173">
        <f>'Raw data'!AV4176</f>
        <v>139090.02199760859</v>
      </c>
    </row>
    <row r="4174" spans="1:2" x14ac:dyDescent="0.2">
      <c r="A4174" s="1">
        <f>'Raw data'!AU4177</f>
        <v>43986</v>
      </c>
      <c r="B4174">
        <f>'Raw data'!AV4177</f>
        <v>128109.2307872711</v>
      </c>
    </row>
    <row r="4175" spans="1:2" x14ac:dyDescent="0.2">
      <c r="A4175" s="1">
        <f>'Raw data'!AU4178</f>
        <v>43987</v>
      </c>
      <c r="B4175">
        <f>'Raw data'!AV4178</f>
        <v>124448.96705049193</v>
      </c>
    </row>
    <row r="4176" spans="1:2" x14ac:dyDescent="0.2">
      <c r="A4176" s="1">
        <f>'Raw data'!AU4179</f>
        <v>43988</v>
      </c>
      <c r="B4176">
        <f>'Raw data'!AV4179</f>
        <v>102487.38462981691</v>
      </c>
    </row>
    <row r="4177" spans="1:2" x14ac:dyDescent="0.2">
      <c r="A4177" s="1">
        <f>'Raw data'!AU4180</f>
        <v>43989</v>
      </c>
      <c r="B4177">
        <f>'Raw data'!AV4180</f>
        <v>109807.91210337522</v>
      </c>
    </row>
    <row r="4178" spans="1:2" x14ac:dyDescent="0.2">
      <c r="A4178" s="1">
        <f>'Raw data'!AU4181</f>
        <v>43990</v>
      </c>
      <c r="B4178">
        <f>'Raw data'!AV4181</f>
        <v>120788.70331371274</v>
      </c>
    </row>
    <row r="4179" spans="1:2" x14ac:dyDescent="0.2">
      <c r="A4179" s="1">
        <f>'Raw data'!AU4182</f>
        <v>43991</v>
      </c>
      <c r="B4179">
        <f>'Raw data'!AV4182</f>
        <v>120788.70331371274</v>
      </c>
    </row>
    <row r="4180" spans="1:2" x14ac:dyDescent="0.2">
      <c r="A4180" s="1">
        <f>'Raw data'!AU4183</f>
        <v>43992</v>
      </c>
      <c r="B4180">
        <f>'Raw data'!AV4183</f>
        <v>120788.70331371274</v>
      </c>
    </row>
    <row r="4181" spans="1:2" x14ac:dyDescent="0.2">
      <c r="A4181" s="1">
        <f>'Raw data'!AU4184</f>
        <v>43993</v>
      </c>
      <c r="B4181">
        <f>'Raw data'!AV4184</f>
        <v>131769.49452405024</v>
      </c>
    </row>
    <row r="4182" spans="1:2" x14ac:dyDescent="0.2">
      <c r="A4182" s="1">
        <f>'Raw data'!AU4185</f>
        <v>43994</v>
      </c>
      <c r="B4182">
        <f>'Raw data'!AV4185</f>
        <v>120788.70331371274</v>
      </c>
    </row>
    <row r="4183" spans="1:2" x14ac:dyDescent="0.2">
      <c r="A4183" s="1">
        <f>'Raw data'!AU4186</f>
        <v>43995</v>
      </c>
      <c r="B4183">
        <f>'Raw data'!AV4186</f>
        <v>91506.593419479366</v>
      </c>
    </row>
    <row r="4184" spans="1:2" x14ac:dyDescent="0.2">
      <c r="A4184" s="1">
        <f>'Raw data'!AU4187</f>
        <v>43996</v>
      </c>
      <c r="B4184">
        <f>'Raw data'!AV4187</f>
        <v>91506.593419479366</v>
      </c>
    </row>
    <row r="4185" spans="1:2" x14ac:dyDescent="0.2">
      <c r="A4185" s="1">
        <f>'Raw data'!AU4188</f>
        <v>43997</v>
      </c>
      <c r="B4185">
        <f>'Raw data'!AV4188</f>
        <v>120788.70331371274</v>
      </c>
    </row>
    <row r="4186" spans="1:2" x14ac:dyDescent="0.2">
      <c r="A4186" s="1">
        <f>'Raw data'!AU4189</f>
        <v>43998</v>
      </c>
      <c r="B4186">
        <f>'Raw data'!AV4189</f>
        <v>117128.43957693358</v>
      </c>
    </row>
    <row r="4187" spans="1:2" x14ac:dyDescent="0.2">
      <c r="A4187" s="1">
        <f>'Raw data'!AU4190</f>
        <v>43999</v>
      </c>
      <c r="B4187">
        <f>'Raw data'!AV4190</f>
        <v>106147.64836659605</v>
      </c>
    </row>
    <row r="4188" spans="1:2" x14ac:dyDescent="0.2">
      <c r="A4188" s="1">
        <f>'Raw data'!AU4191</f>
        <v>44000</v>
      </c>
      <c r="B4188">
        <f>'Raw data'!AV4191</f>
        <v>102487.38462981691</v>
      </c>
    </row>
    <row r="4189" spans="1:2" x14ac:dyDescent="0.2">
      <c r="A4189" s="1">
        <f>'Raw data'!AU4192</f>
        <v>44001</v>
      </c>
      <c r="B4189">
        <f>'Raw data'!AV4192</f>
        <v>98827.120893037674</v>
      </c>
    </row>
    <row r="4190" spans="1:2" x14ac:dyDescent="0.2">
      <c r="A4190" s="1">
        <f>'Raw data'!AU4193</f>
        <v>44002</v>
      </c>
      <c r="B4190">
        <f>'Raw data'!AV4193</f>
        <v>87846.32968270019</v>
      </c>
    </row>
    <row r="4191" spans="1:2" x14ac:dyDescent="0.2">
      <c r="A4191" s="1">
        <f>'Raw data'!AU4194</f>
        <v>44003</v>
      </c>
      <c r="B4191">
        <f>'Raw data'!AV4194</f>
        <v>80525.802209141839</v>
      </c>
    </row>
    <row r="4192" spans="1:2" x14ac:dyDescent="0.2">
      <c r="A4192" s="1">
        <f>'Raw data'!AU4195</f>
        <v>44004</v>
      </c>
      <c r="B4192">
        <f>'Raw data'!AV4195</f>
        <v>106147.64836659605</v>
      </c>
    </row>
    <row r="4193" spans="1:2" x14ac:dyDescent="0.2">
      <c r="A4193" s="1">
        <f>'Raw data'!AU4196</f>
        <v>44005</v>
      </c>
      <c r="B4193">
        <f>'Raw data'!AV4196</f>
        <v>109807.91210337522</v>
      </c>
    </row>
    <row r="4194" spans="1:2" x14ac:dyDescent="0.2">
      <c r="A4194" s="1">
        <f>'Raw data'!AU4197</f>
        <v>44006</v>
      </c>
      <c r="B4194">
        <f>'Raw data'!AV4197</f>
        <v>102487.38462981691</v>
      </c>
    </row>
    <row r="4195" spans="1:2" x14ac:dyDescent="0.2">
      <c r="A4195" s="1">
        <f>'Raw data'!AU4198</f>
        <v>44007</v>
      </c>
      <c r="B4195">
        <f>'Raw data'!AV4198</f>
        <v>98827.120893037674</v>
      </c>
    </row>
    <row r="4196" spans="1:2" x14ac:dyDescent="0.2">
      <c r="A4196" s="1">
        <f>'Raw data'!AU4199</f>
        <v>44008</v>
      </c>
      <c r="B4196">
        <f>'Raw data'!AV4199</f>
        <v>98827.120893037674</v>
      </c>
    </row>
    <row r="4197" spans="1:2" x14ac:dyDescent="0.2">
      <c r="A4197" s="1">
        <f>'Raw data'!AU4200</f>
        <v>44009</v>
      </c>
      <c r="B4197">
        <f>'Raw data'!AV4200</f>
        <v>91506.593419479366</v>
      </c>
    </row>
    <row r="4198" spans="1:2" x14ac:dyDescent="0.2">
      <c r="A4198" s="1">
        <f>'Raw data'!AU4201</f>
        <v>44010</v>
      </c>
      <c r="B4198">
        <f>'Raw data'!AV4201</f>
        <v>98827.120893037674</v>
      </c>
    </row>
    <row r="4199" spans="1:2" x14ac:dyDescent="0.2">
      <c r="A4199" s="1">
        <f>'Raw data'!AU4202</f>
        <v>44011</v>
      </c>
      <c r="B4199">
        <f>'Raw data'!AV4202</f>
        <v>98827.120893037674</v>
      </c>
    </row>
    <row r="4200" spans="1:2" x14ac:dyDescent="0.2">
      <c r="A4200" s="1">
        <f>'Raw data'!AU4203</f>
        <v>44012</v>
      </c>
      <c r="B4200">
        <f>'Raw data'!AV4203</f>
        <v>95166.857156258528</v>
      </c>
    </row>
    <row r="4201" spans="1:2" x14ac:dyDescent="0.2">
      <c r="A4201" s="1">
        <f>'Raw data'!AU4204</f>
        <v>44013</v>
      </c>
      <c r="B4201">
        <f>'Raw data'!AV4204</f>
        <v>96409.332002688141</v>
      </c>
    </row>
    <row r="4202" spans="1:2" x14ac:dyDescent="0.2">
      <c r="A4202" s="1">
        <f>'Raw data'!AU4205</f>
        <v>44014</v>
      </c>
      <c r="B4202">
        <f>'Raw data'!AV4205</f>
        <v>96409.332002688141</v>
      </c>
    </row>
    <row r="4203" spans="1:2" x14ac:dyDescent="0.2">
      <c r="A4203" s="1">
        <f>'Raw data'!AU4206</f>
        <v>44015</v>
      </c>
      <c r="B4203">
        <f>'Raw data'!AV4206</f>
        <v>85697.184002389477</v>
      </c>
    </row>
    <row r="4204" spans="1:2" x14ac:dyDescent="0.2">
      <c r="A4204" s="1">
        <f>'Raw data'!AU4207</f>
        <v>44016</v>
      </c>
      <c r="B4204">
        <f>'Raw data'!AV4207</f>
        <v>74985.036002090812</v>
      </c>
    </row>
    <row r="4205" spans="1:2" x14ac:dyDescent="0.2">
      <c r="A4205" s="1">
        <f>'Raw data'!AU4208</f>
        <v>44017</v>
      </c>
      <c r="B4205">
        <f>'Raw data'!AV4208</f>
        <v>85697.184002389477</v>
      </c>
    </row>
    <row r="4206" spans="1:2" x14ac:dyDescent="0.2">
      <c r="A4206" s="1">
        <f>'Raw data'!AU4209</f>
        <v>44018</v>
      </c>
      <c r="B4206">
        <f>'Raw data'!AV4209</f>
        <v>96409.332002688141</v>
      </c>
    </row>
    <row r="4207" spans="1:2" x14ac:dyDescent="0.2">
      <c r="A4207" s="1">
        <f>'Raw data'!AU4210</f>
        <v>44019</v>
      </c>
      <c r="B4207">
        <f>'Raw data'!AV4210</f>
        <v>96409.332002688141</v>
      </c>
    </row>
    <row r="4208" spans="1:2" x14ac:dyDescent="0.2">
      <c r="A4208" s="1">
        <f>'Raw data'!AU4211</f>
        <v>44020</v>
      </c>
      <c r="B4208">
        <f>'Raw data'!AV4211</f>
        <v>96409.332002688141</v>
      </c>
    </row>
    <row r="4209" spans="1:2" x14ac:dyDescent="0.2">
      <c r="A4209" s="1">
        <f>'Raw data'!AU4212</f>
        <v>44021</v>
      </c>
      <c r="B4209">
        <f>'Raw data'!AV4212</f>
        <v>96409.332002688141</v>
      </c>
    </row>
    <row r="4210" spans="1:2" x14ac:dyDescent="0.2">
      <c r="A4210" s="1">
        <f>'Raw data'!AU4213</f>
        <v>44022</v>
      </c>
      <c r="B4210">
        <f>'Raw data'!AV4213</f>
        <v>85697.184002389477</v>
      </c>
    </row>
    <row r="4211" spans="1:2" x14ac:dyDescent="0.2">
      <c r="A4211" s="1">
        <f>'Raw data'!AU4214</f>
        <v>44023</v>
      </c>
      <c r="B4211">
        <f>'Raw data'!AV4214</f>
        <v>85697.184002389477</v>
      </c>
    </row>
    <row r="4212" spans="1:2" x14ac:dyDescent="0.2">
      <c r="A4212" s="1">
        <f>'Raw data'!AU4215</f>
        <v>44024</v>
      </c>
      <c r="B4212">
        <f>'Raw data'!AV4215</f>
        <v>85697.184002389477</v>
      </c>
    </row>
    <row r="4213" spans="1:2" x14ac:dyDescent="0.2">
      <c r="A4213" s="1">
        <f>'Raw data'!AU4216</f>
        <v>44025</v>
      </c>
      <c r="B4213">
        <f>'Raw data'!AV4216</f>
        <v>96409.332002688141</v>
      </c>
    </row>
    <row r="4214" spans="1:2" x14ac:dyDescent="0.2">
      <c r="A4214" s="1">
        <f>'Raw data'!AU4217</f>
        <v>44026</v>
      </c>
      <c r="B4214">
        <f>'Raw data'!AV4217</f>
        <v>96409.332002688141</v>
      </c>
    </row>
    <row r="4215" spans="1:2" x14ac:dyDescent="0.2">
      <c r="A4215" s="1">
        <f>'Raw data'!AU4218</f>
        <v>44027</v>
      </c>
      <c r="B4215">
        <f>'Raw data'!AV4218</f>
        <v>117833.62800328553</v>
      </c>
    </row>
    <row r="4216" spans="1:2" x14ac:dyDescent="0.2">
      <c r="A4216" s="1">
        <f>'Raw data'!AU4219</f>
        <v>44028</v>
      </c>
      <c r="B4216">
        <f>'Raw data'!AV4219</f>
        <v>149970.07200418162</v>
      </c>
    </row>
    <row r="4217" spans="1:2" x14ac:dyDescent="0.2">
      <c r="A4217" s="1">
        <f>'Raw data'!AU4220</f>
        <v>44029</v>
      </c>
      <c r="B4217">
        <f>'Raw data'!AV4220</f>
        <v>96409.332002688141</v>
      </c>
    </row>
    <row r="4218" spans="1:2" x14ac:dyDescent="0.2">
      <c r="A4218" s="1">
        <f>'Raw data'!AU4221</f>
        <v>44030</v>
      </c>
      <c r="B4218">
        <f>'Raw data'!AV4221</f>
        <v>149970.07200418162</v>
      </c>
    </row>
    <row r="4219" spans="1:2" x14ac:dyDescent="0.2">
      <c r="A4219" s="1">
        <f>'Raw data'!AU4222</f>
        <v>44031</v>
      </c>
      <c r="B4219">
        <f>'Raw data'!AV4222</f>
        <v>85697.184002389477</v>
      </c>
    </row>
    <row r="4220" spans="1:2" x14ac:dyDescent="0.2">
      <c r="A4220" s="1">
        <f>'Raw data'!AU4223</f>
        <v>44032</v>
      </c>
      <c r="B4220">
        <f>'Raw data'!AV4223</f>
        <v>85697.184002389477</v>
      </c>
    </row>
    <row r="4221" spans="1:2" x14ac:dyDescent="0.2">
      <c r="A4221" s="1">
        <f>'Raw data'!AU4224</f>
        <v>44033</v>
      </c>
      <c r="B4221">
        <f>'Raw data'!AV4224</f>
        <v>96409.332002688141</v>
      </c>
    </row>
    <row r="4222" spans="1:2" x14ac:dyDescent="0.2">
      <c r="A4222" s="1">
        <f>'Raw data'!AU4225</f>
        <v>44034</v>
      </c>
      <c r="B4222">
        <f>'Raw data'!AV4225</f>
        <v>96409.332002688141</v>
      </c>
    </row>
    <row r="4223" spans="1:2" x14ac:dyDescent="0.2">
      <c r="A4223" s="1">
        <f>'Raw data'!AU4226</f>
        <v>44035</v>
      </c>
      <c r="B4223">
        <f>'Raw data'!AV4226</f>
        <v>107121.48000298678</v>
      </c>
    </row>
    <row r="4224" spans="1:2" x14ac:dyDescent="0.2">
      <c r="A4224" s="1">
        <f>'Raw data'!AU4227</f>
        <v>44036</v>
      </c>
      <c r="B4224">
        <f>'Raw data'!AV4227</f>
        <v>96409.332002688141</v>
      </c>
    </row>
    <row r="4225" spans="1:2" x14ac:dyDescent="0.2">
      <c r="A4225" s="1">
        <f>'Raw data'!AU4228</f>
        <v>44037</v>
      </c>
      <c r="B4225">
        <f>'Raw data'!AV4228</f>
        <v>107121.48000298678</v>
      </c>
    </row>
    <row r="4226" spans="1:2" x14ac:dyDescent="0.2">
      <c r="A4226" s="1">
        <f>'Raw data'!AU4229</f>
        <v>44038</v>
      </c>
      <c r="B4226">
        <f>'Raw data'!AV4229</f>
        <v>128545.77600358422</v>
      </c>
    </row>
    <row r="4227" spans="1:2" x14ac:dyDescent="0.2">
      <c r="A4227" s="1">
        <f>'Raw data'!AU4230</f>
        <v>44039</v>
      </c>
      <c r="B4227">
        <f>'Raw data'!AV4230</f>
        <v>203530.81200567496</v>
      </c>
    </row>
    <row r="4228" spans="1:2" x14ac:dyDescent="0.2">
      <c r="A4228" s="1">
        <f>'Raw data'!AU4231</f>
        <v>44040</v>
      </c>
      <c r="B4228">
        <f>'Raw data'!AV4231</f>
        <v>224955.10800627238</v>
      </c>
    </row>
    <row r="4229" spans="1:2" x14ac:dyDescent="0.2">
      <c r="A4229" s="1">
        <f>'Raw data'!AU4232</f>
        <v>44041</v>
      </c>
      <c r="B4229">
        <f>'Raw data'!AV4232</f>
        <v>171394.36800477895</v>
      </c>
    </row>
    <row r="4230" spans="1:2" x14ac:dyDescent="0.2">
      <c r="A4230" s="1">
        <f>'Raw data'!AU4233</f>
        <v>44042</v>
      </c>
      <c r="B4230">
        <f>'Raw data'!AV4233</f>
        <v>149970.07200418162</v>
      </c>
    </row>
    <row r="4231" spans="1:2" x14ac:dyDescent="0.2">
      <c r="A4231" s="1">
        <f>'Raw data'!AU4234</f>
        <v>44043</v>
      </c>
      <c r="B4231">
        <f>'Raw data'!AV4234</f>
        <v>160682.22000448024</v>
      </c>
    </row>
    <row r="4232" spans="1:2" x14ac:dyDescent="0.2">
      <c r="A4232" s="1">
        <f>'Raw data'!AU4235</f>
        <v>44044</v>
      </c>
      <c r="B4232">
        <f>'Raw data'!AV4235</f>
        <v>192818.66400537628</v>
      </c>
    </row>
    <row r="4233" spans="1:2" x14ac:dyDescent="0.2">
      <c r="A4233" s="1">
        <f>'Raw data'!AU4236</f>
        <v>44045</v>
      </c>
      <c r="B4233">
        <f>'Raw data'!AV4236</f>
        <v>192818.66400537628</v>
      </c>
    </row>
    <row r="4234" spans="1:2" x14ac:dyDescent="0.2">
      <c r="A4234" s="1">
        <f>'Raw data'!AU4237</f>
        <v>44046</v>
      </c>
      <c r="B4234">
        <f>'Raw data'!AV4237</f>
        <v>160682.22000448024</v>
      </c>
    </row>
    <row r="4235" spans="1:2" x14ac:dyDescent="0.2">
      <c r="A4235" s="1">
        <f>'Raw data'!AU4238</f>
        <v>44047</v>
      </c>
      <c r="B4235">
        <f>'Raw data'!AV4238</f>
        <v>139257.92400388289</v>
      </c>
    </row>
    <row r="4236" spans="1:2" x14ac:dyDescent="0.2">
      <c r="A4236" s="1">
        <f>'Raw data'!AU4239</f>
        <v>44048</v>
      </c>
      <c r="B4236">
        <f>'Raw data'!AV4239</f>
        <v>149970.07200418162</v>
      </c>
    </row>
    <row r="4237" spans="1:2" x14ac:dyDescent="0.2">
      <c r="A4237" s="1">
        <f>'Raw data'!AU4240</f>
        <v>44049</v>
      </c>
      <c r="B4237">
        <f>'Raw data'!AV4240</f>
        <v>171394.36800477895</v>
      </c>
    </row>
    <row r="4238" spans="1:2" x14ac:dyDescent="0.2">
      <c r="A4238" s="1">
        <f>'Raw data'!AU4241</f>
        <v>44050</v>
      </c>
      <c r="B4238">
        <f>'Raw data'!AV4241</f>
        <v>149970.07200418162</v>
      </c>
    </row>
    <row r="4239" spans="1:2" x14ac:dyDescent="0.2">
      <c r="A4239" s="1">
        <f>'Raw data'!AU4242</f>
        <v>44051</v>
      </c>
      <c r="B4239">
        <f>'Raw data'!AV4242</f>
        <v>128545.77600358422</v>
      </c>
    </row>
    <row r="4240" spans="1:2" x14ac:dyDescent="0.2">
      <c r="A4240" s="1">
        <f>'Raw data'!AU4243</f>
        <v>44052</v>
      </c>
      <c r="B4240">
        <f>'Raw data'!AV4243</f>
        <v>117833.62800328553</v>
      </c>
    </row>
    <row r="4241" spans="1:2" x14ac:dyDescent="0.2">
      <c r="A4241" s="1">
        <f>'Raw data'!AU4244</f>
        <v>44053</v>
      </c>
      <c r="B4241">
        <f>'Raw data'!AV4244</f>
        <v>160682.22000448024</v>
      </c>
    </row>
    <row r="4242" spans="1:2" x14ac:dyDescent="0.2">
      <c r="A4242" s="1">
        <f>'Raw data'!AU4245</f>
        <v>44054</v>
      </c>
      <c r="B4242">
        <f>'Raw data'!AV4245</f>
        <v>149970.07200418162</v>
      </c>
    </row>
    <row r="4243" spans="1:2" x14ac:dyDescent="0.2">
      <c r="A4243" s="1">
        <f>'Raw data'!AU4246</f>
        <v>44055</v>
      </c>
      <c r="B4243">
        <f>'Raw data'!AV4246</f>
        <v>139257.92400388289</v>
      </c>
    </row>
    <row r="4244" spans="1:2" x14ac:dyDescent="0.2">
      <c r="A4244" s="1">
        <f>'Raw data'!AU4247</f>
        <v>44056</v>
      </c>
      <c r="B4244">
        <f>'Raw data'!AV4247</f>
        <v>128545.77600358422</v>
      </c>
    </row>
    <row r="4245" spans="1:2" x14ac:dyDescent="0.2">
      <c r="A4245" s="1">
        <f>'Raw data'!AU4248</f>
        <v>44057</v>
      </c>
      <c r="B4245">
        <f>'Raw data'!AV4248</f>
        <v>139257.92400388289</v>
      </c>
    </row>
    <row r="4246" spans="1:2" x14ac:dyDescent="0.2">
      <c r="A4246" s="1">
        <f>'Raw data'!AU4249</f>
        <v>44058</v>
      </c>
      <c r="B4246">
        <f>'Raw data'!AV4249</f>
        <v>128545.77600358422</v>
      </c>
    </row>
    <row r="4247" spans="1:2" x14ac:dyDescent="0.2">
      <c r="A4247" s="1">
        <f>'Raw data'!AU4250</f>
        <v>44059</v>
      </c>
      <c r="B4247">
        <f>'Raw data'!AV4250</f>
        <v>128545.77600358422</v>
      </c>
    </row>
    <row r="4248" spans="1:2" x14ac:dyDescent="0.2">
      <c r="A4248" s="1">
        <f>'Raw data'!AU4251</f>
        <v>44060</v>
      </c>
      <c r="B4248">
        <f>'Raw data'!AV4251</f>
        <v>160682.22000448024</v>
      </c>
    </row>
    <row r="4249" spans="1:2" x14ac:dyDescent="0.2">
      <c r="A4249" s="1">
        <f>'Raw data'!AU4252</f>
        <v>44061</v>
      </c>
      <c r="B4249">
        <f>'Raw data'!AV4252</f>
        <v>160682.22000448024</v>
      </c>
    </row>
    <row r="4250" spans="1:2" x14ac:dyDescent="0.2">
      <c r="A4250" s="1">
        <f>'Raw data'!AU4253</f>
        <v>44062</v>
      </c>
      <c r="B4250">
        <f>'Raw data'!AV4253</f>
        <v>139257.92400388289</v>
      </c>
    </row>
    <row r="4251" spans="1:2" x14ac:dyDescent="0.2">
      <c r="A4251" s="1">
        <f>'Raw data'!AU4254</f>
        <v>44063</v>
      </c>
      <c r="B4251">
        <f>'Raw data'!AV4254</f>
        <v>128545.77600358422</v>
      </c>
    </row>
    <row r="4252" spans="1:2" x14ac:dyDescent="0.2">
      <c r="A4252" s="1">
        <f>'Raw data'!AU4255</f>
        <v>44064</v>
      </c>
      <c r="B4252">
        <f>'Raw data'!AV4255</f>
        <v>117833.62800328553</v>
      </c>
    </row>
    <row r="4253" spans="1:2" x14ac:dyDescent="0.2">
      <c r="A4253" s="1">
        <f>'Raw data'!AU4256</f>
        <v>44065</v>
      </c>
      <c r="B4253">
        <f>'Raw data'!AV4256</f>
        <v>107121.48000298678</v>
      </c>
    </row>
    <row r="4254" spans="1:2" x14ac:dyDescent="0.2">
      <c r="A4254" s="1">
        <f>'Raw data'!AU4257</f>
        <v>44066</v>
      </c>
      <c r="B4254">
        <f>'Raw data'!AV4257</f>
        <v>96409.332002688141</v>
      </c>
    </row>
    <row r="4255" spans="1:2" x14ac:dyDescent="0.2">
      <c r="A4255" s="1">
        <f>'Raw data'!AU4258</f>
        <v>44067</v>
      </c>
      <c r="B4255">
        <f>'Raw data'!AV4258</f>
        <v>117833.62800328553</v>
      </c>
    </row>
    <row r="4256" spans="1:2" x14ac:dyDescent="0.2">
      <c r="A4256" s="1">
        <f>'Raw data'!AU4259</f>
        <v>44068</v>
      </c>
      <c r="B4256">
        <f>'Raw data'!AV4259</f>
        <v>128545.77600358422</v>
      </c>
    </row>
    <row r="4257" spans="1:2" x14ac:dyDescent="0.2">
      <c r="A4257" s="1">
        <f>'Raw data'!AU4260</f>
        <v>44069</v>
      </c>
      <c r="B4257">
        <f>'Raw data'!AV4260</f>
        <v>117833.62800328553</v>
      </c>
    </row>
    <row r="4258" spans="1:2" x14ac:dyDescent="0.2">
      <c r="A4258" s="1">
        <f>'Raw data'!AU4261</f>
        <v>44070</v>
      </c>
      <c r="B4258">
        <f>'Raw data'!AV4261</f>
        <v>107121.48000298678</v>
      </c>
    </row>
    <row r="4259" spans="1:2" x14ac:dyDescent="0.2">
      <c r="A4259" s="1">
        <f>'Raw data'!AU4262</f>
        <v>44071</v>
      </c>
      <c r="B4259">
        <f>'Raw data'!AV4262</f>
        <v>107121.48000298678</v>
      </c>
    </row>
    <row r="4260" spans="1:2" x14ac:dyDescent="0.2">
      <c r="A4260" s="1">
        <f>'Raw data'!AU4263</f>
        <v>44072</v>
      </c>
      <c r="B4260">
        <f>'Raw data'!AV4263</f>
        <v>85697.184002389477</v>
      </c>
    </row>
    <row r="4261" spans="1:2" x14ac:dyDescent="0.2">
      <c r="A4261" s="1">
        <f>'Raw data'!AU4264</f>
        <v>44073</v>
      </c>
      <c r="B4261">
        <f>'Raw data'!AV4264</f>
        <v>96409.332002688141</v>
      </c>
    </row>
    <row r="4262" spans="1:2" x14ac:dyDescent="0.2">
      <c r="A4262" s="1">
        <f>'Raw data'!AU4265</f>
        <v>44074</v>
      </c>
      <c r="B4262">
        <f>'Raw data'!AV4265</f>
        <v>107121.48000298678</v>
      </c>
    </row>
    <row r="4263" spans="1:2" x14ac:dyDescent="0.2">
      <c r="A4263" s="1">
        <f>'Raw data'!AU4266</f>
        <v>44075</v>
      </c>
      <c r="B4263">
        <f>'Raw data'!AV4266</f>
        <v>117833.62800328553</v>
      </c>
    </row>
    <row r="4264" spans="1:2" x14ac:dyDescent="0.2">
      <c r="A4264" s="1">
        <f>'Raw data'!AU4267</f>
        <v>44076</v>
      </c>
      <c r="B4264">
        <f>'Raw data'!AV4267</f>
        <v>128545.77600358422</v>
      </c>
    </row>
    <row r="4265" spans="1:2" x14ac:dyDescent="0.2">
      <c r="A4265" s="1">
        <f>'Raw data'!AU4268</f>
        <v>44077</v>
      </c>
      <c r="B4265">
        <f>'Raw data'!AV4268</f>
        <v>139257.92400388289</v>
      </c>
    </row>
    <row r="4266" spans="1:2" x14ac:dyDescent="0.2">
      <c r="A4266" s="1">
        <f>'Raw data'!AU4269</f>
        <v>44078</v>
      </c>
      <c r="B4266">
        <f>'Raw data'!AV4269</f>
        <v>149970.07200418162</v>
      </c>
    </row>
    <row r="4267" spans="1:2" x14ac:dyDescent="0.2">
      <c r="A4267" s="1">
        <f>'Raw data'!AU4270</f>
        <v>44079</v>
      </c>
      <c r="B4267">
        <f>'Raw data'!AV4270</f>
        <v>128545.77600358422</v>
      </c>
    </row>
    <row r="4268" spans="1:2" x14ac:dyDescent="0.2">
      <c r="A4268" s="1">
        <f>'Raw data'!AU4271</f>
        <v>44080</v>
      </c>
      <c r="B4268">
        <f>'Raw data'!AV4271</f>
        <v>117833.62800328553</v>
      </c>
    </row>
    <row r="4269" spans="1:2" x14ac:dyDescent="0.2">
      <c r="A4269" s="1">
        <f>'Raw data'!AU4272</f>
        <v>44081</v>
      </c>
      <c r="B4269">
        <f>'Raw data'!AV4272</f>
        <v>117833.62800328553</v>
      </c>
    </row>
    <row r="4270" spans="1:2" x14ac:dyDescent="0.2">
      <c r="A4270" s="1">
        <f>'Raw data'!AU4273</f>
        <v>44082</v>
      </c>
      <c r="B4270">
        <f>'Raw data'!AV4273</f>
        <v>117833.62800328553</v>
      </c>
    </row>
    <row r="4271" spans="1:2" x14ac:dyDescent="0.2">
      <c r="A4271" s="1">
        <f>'Raw data'!AU4274</f>
        <v>44083</v>
      </c>
      <c r="B4271">
        <f>'Raw data'!AV4274</f>
        <v>107121.48000298678</v>
      </c>
    </row>
    <row r="4272" spans="1:2" x14ac:dyDescent="0.2">
      <c r="A4272" s="1">
        <f>'Raw data'!AU4275</f>
        <v>44084</v>
      </c>
      <c r="B4272">
        <f>'Raw data'!AV4275</f>
        <v>96409.332002688141</v>
      </c>
    </row>
    <row r="4273" spans="1:2" x14ac:dyDescent="0.2">
      <c r="A4273" s="1">
        <f>'Raw data'!AU4276</f>
        <v>44085</v>
      </c>
      <c r="B4273">
        <f>'Raw data'!AV4276</f>
        <v>96409.332002688141</v>
      </c>
    </row>
    <row r="4274" spans="1:2" x14ac:dyDescent="0.2">
      <c r="A4274" s="1">
        <f>'Raw data'!AU4277</f>
        <v>44086</v>
      </c>
      <c r="B4274">
        <f>'Raw data'!AV4277</f>
        <v>85697.184002389477</v>
      </c>
    </row>
    <row r="4275" spans="1:2" x14ac:dyDescent="0.2">
      <c r="A4275" s="1">
        <f>'Raw data'!AU4278</f>
        <v>44087</v>
      </c>
      <c r="B4275">
        <f>'Raw data'!AV4278</f>
        <v>85697.184002389477</v>
      </c>
    </row>
    <row r="4276" spans="1:2" x14ac:dyDescent="0.2">
      <c r="A4276" s="1">
        <f>'Raw data'!AU4279</f>
        <v>44088</v>
      </c>
      <c r="B4276">
        <f>'Raw data'!AV4279</f>
        <v>96409.332002688141</v>
      </c>
    </row>
    <row r="4277" spans="1:2" x14ac:dyDescent="0.2">
      <c r="A4277" s="1">
        <f>'Raw data'!AU4280</f>
        <v>44089</v>
      </c>
      <c r="B4277">
        <f>'Raw data'!AV4280</f>
        <v>96409.332002688141</v>
      </c>
    </row>
    <row r="4278" spans="1:2" x14ac:dyDescent="0.2">
      <c r="A4278" s="1">
        <f>'Raw data'!AU4281</f>
        <v>44090</v>
      </c>
      <c r="B4278">
        <f>'Raw data'!AV4281</f>
        <v>96409.332002688141</v>
      </c>
    </row>
    <row r="4279" spans="1:2" x14ac:dyDescent="0.2">
      <c r="A4279" s="1">
        <f>'Raw data'!AU4282</f>
        <v>44091</v>
      </c>
      <c r="B4279">
        <f>'Raw data'!AV4282</f>
        <v>96409.332002688141</v>
      </c>
    </row>
    <row r="4280" spans="1:2" x14ac:dyDescent="0.2">
      <c r="A4280" s="1">
        <f>'Raw data'!AU4283</f>
        <v>44092</v>
      </c>
      <c r="B4280">
        <f>'Raw data'!AV4283</f>
        <v>85697.184002389477</v>
      </c>
    </row>
    <row r="4281" spans="1:2" x14ac:dyDescent="0.2">
      <c r="A4281" s="1">
        <f>'Raw data'!AU4284</f>
        <v>44093</v>
      </c>
      <c r="B4281">
        <f>'Raw data'!AV4284</f>
        <v>74985.036002090812</v>
      </c>
    </row>
    <row r="4282" spans="1:2" x14ac:dyDescent="0.2">
      <c r="A4282" s="1">
        <f>'Raw data'!AU4285</f>
        <v>44094</v>
      </c>
      <c r="B4282">
        <f>'Raw data'!AV4285</f>
        <v>85697.184002389477</v>
      </c>
    </row>
    <row r="4283" spans="1:2" x14ac:dyDescent="0.2">
      <c r="A4283" s="1">
        <f>'Raw data'!AU4286</f>
        <v>44095</v>
      </c>
      <c r="B4283">
        <f>'Raw data'!AV4286</f>
        <v>96409.332002688141</v>
      </c>
    </row>
    <row r="4284" spans="1:2" x14ac:dyDescent="0.2">
      <c r="A4284" s="1">
        <f>'Raw data'!AU4287</f>
        <v>44096</v>
      </c>
      <c r="B4284">
        <f>'Raw data'!AV4287</f>
        <v>85697.184002389477</v>
      </c>
    </row>
    <row r="4285" spans="1:2" x14ac:dyDescent="0.2">
      <c r="A4285" s="1">
        <f>'Raw data'!AU4288</f>
        <v>44097</v>
      </c>
      <c r="B4285">
        <f>'Raw data'!AV4288</f>
        <v>85697.184002389477</v>
      </c>
    </row>
    <row r="4286" spans="1:2" x14ac:dyDescent="0.2">
      <c r="A4286" s="1">
        <f>'Raw data'!AU4289</f>
        <v>44098</v>
      </c>
      <c r="B4286">
        <f>'Raw data'!AV4289</f>
        <v>85697.184002389477</v>
      </c>
    </row>
    <row r="4287" spans="1:2" x14ac:dyDescent="0.2">
      <c r="A4287" s="1">
        <f>'Raw data'!AU4290</f>
        <v>44099</v>
      </c>
      <c r="B4287">
        <f>'Raw data'!AV4290</f>
        <v>85697.184002389477</v>
      </c>
    </row>
    <row r="4288" spans="1:2" x14ac:dyDescent="0.2">
      <c r="A4288" s="1">
        <f>'Raw data'!AU4291</f>
        <v>44100</v>
      </c>
      <c r="B4288">
        <f>'Raw data'!AV4291</f>
        <v>74985.036002090812</v>
      </c>
    </row>
    <row r="4289" spans="1:2" x14ac:dyDescent="0.2">
      <c r="A4289" s="1">
        <f>'Raw data'!AU4292</f>
        <v>44101</v>
      </c>
      <c r="B4289">
        <f>'Raw data'!AV4292</f>
        <v>74985.036002090812</v>
      </c>
    </row>
    <row r="4290" spans="1:2" x14ac:dyDescent="0.2">
      <c r="A4290" s="1">
        <f>'Raw data'!AU4293</f>
        <v>44102</v>
      </c>
      <c r="B4290">
        <f>'Raw data'!AV4293</f>
        <v>85697.184002389477</v>
      </c>
    </row>
    <row r="4291" spans="1:2" x14ac:dyDescent="0.2">
      <c r="A4291" s="1">
        <f>'Raw data'!AU4294</f>
        <v>44103</v>
      </c>
      <c r="B4291">
        <f>'Raw data'!AV4294</f>
        <v>85697.184002389477</v>
      </c>
    </row>
    <row r="4292" spans="1:2" x14ac:dyDescent="0.2">
      <c r="A4292" s="1">
        <f>'Raw data'!AU4295</f>
        <v>44104</v>
      </c>
      <c r="B4292">
        <f>'Raw data'!AV4295</f>
        <v>74985.036002090812</v>
      </c>
    </row>
    <row r="4293" spans="1:2" x14ac:dyDescent="0.2">
      <c r="A4293" s="1">
        <f>'Raw data'!AU4296</f>
        <v>44105</v>
      </c>
      <c r="B4293">
        <f>'Raw data'!AV4296</f>
        <v>74985.036002090812</v>
      </c>
    </row>
    <row r="4294" spans="1:2" x14ac:dyDescent="0.2">
      <c r="A4294" s="1">
        <f>'Raw data'!AU4297</f>
        <v>44106</v>
      </c>
      <c r="B4294">
        <f>'Raw data'!AV4297</f>
        <v>85697.184002389477</v>
      </c>
    </row>
    <row r="4295" spans="1:2" x14ac:dyDescent="0.2">
      <c r="A4295" s="1">
        <f>'Raw data'!AU4298</f>
        <v>44107</v>
      </c>
      <c r="B4295">
        <f>'Raw data'!AV4298</f>
        <v>74985.036002090812</v>
      </c>
    </row>
    <row r="4296" spans="1:2" x14ac:dyDescent="0.2">
      <c r="A4296" s="1">
        <f>'Raw data'!AU4299</f>
        <v>44108</v>
      </c>
      <c r="B4296">
        <f>'Raw data'!AV4299</f>
        <v>74985.036002090812</v>
      </c>
    </row>
    <row r="4297" spans="1:2" x14ac:dyDescent="0.2">
      <c r="A4297" s="1">
        <f>'Raw data'!AU4300</f>
        <v>44109</v>
      </c>
      <c r="B4297">
        <f>'Raw data'!AV4300</f>
        <v>74985.036002090812</v>
      </c>
    </row>
    <row r="4298" spans="1:2" x14ac:dyDescent="0.2">
      <c r="A4298" s="1">
        <f>'Raw data'!AU4301</f>
        <v>44110</v>
      </c>
      <c r="B4298">
        <f>'Raw data'!AV4301</f>
        <v>74985.036002090812</v>
      </c>
    </row>
    <row r="4299" spans="1:2" x14ac:dyDescent="0.2">
      <c r="A4299" s="1">
        <f>'Raw data'!AU4302</f>
        <v>44111</v>
      </c>
      <c r="B4299">
        <f>'Raw data'!AV4302</f>
        <v>74985.036002090812</v>
      </c>
    </row>
    <row r="4300" spans="1:2" x14ac:dyDescent="0.2">
      <c r="A4300" s="1">
        <f>'Raw data'!AU4303</f>
        <v>44112</v>
      </c>
      <c r="B4300">
        <f>'Raw data'!AV4303</f>
        <v>74985.036002090812</v>
      </c>
    </row>
    <row r="4301" spans="1:2" x14ac:dyDescent="0.2">
      <c r="A4301" s="1">
        <f>'Raw data'!AU4304</f>
        <v>44113</v>
      </c>
      <c r="B4301">
        <f>'Raw data'!AV4304</f>
        <v>85697.184002389477</v>
      </c>
    </row>
    <row r="4302" spans="1:2" x14ac:dyDescent="0.2">
      <c r="A4302" s="1">
        <f>'Raw data'!AU4305</f>
        <v>44114</v>
      </c>
      <c r="B4302">
        <f>'Raw data'!AV4305</f>
        <v>85697.184002389477</v>
      </c>
    </row>
    <row r="4303" spans="1:2" x14ac:dyDescent="0.2">
      <c r="A4303" s="1">
        <f>'Raw data'!AU4306</f>
        <v>44115</v>
      </c>
      <c r="B4303">
        <f>'Raw data'!AV4306</f>
        <v>85697.184002389477</v>
      </c>
    </row>
    <row r="4304" spans="1:2" x14ac:dyDescent="0.2">
      <c r="A4304" s="1">
        <f>'Raw data'!AU4307</f>
        <v>44116</v>
      </c>
      <c r="B4304">
        <f>'Raw data'!AV4307</f>
        <v>85697.184002389477</v>
      </c>
    </row>
    <row r="4305" spans="1:2" x14ac:dyDescent="0.2">
      <c r="A4305" s="1">
        <f>'Raw data'!AU4308</f>
        <v>44117</v>
      </c>
      <c r="B4305">
        <f>'Raw data'!AV4308</f>
        <v>85697.184002389477</v>
      </c>
    </row>
    <row r="4306" spans="1:2" x14ac:dyDescent="0.2">
      <c r="A4306" s="1">
        <f>'Raw data'!AU4309</f>
        <v>44118</v>
      </c>
      <c r="B4306">
        <f>'Raw data'!AV4309</f>
        <v>85697.184002389477</v>
      </c>
    </row>
    <row r="4307" spans="1:2" x14ac:dyDescent="0.2">
      <c r="A4307" s="1">
        <f>'Raw data'!AU4310</f>
        <v>44119</v>
      </c>
      <c r="B4307">
        <f>'Raw data'!AV4310</f>
        <v>85697.184002389477</v>
      </c>
    </row>
    <row r="4308" spans="1:2" x14ac:dyDescent="0.2">
      <c r="A4308" s="1">
        <f>'Raw data'!AU4311</f>
        <v>44120</v>
      </c>
      <c r="B4308">
        <f>'Raw data'!AV4311</f>
        <v>85697.184002389477</v>
      </c>
    </row>
    <row r="4309" spans="1:2" x14ac:dyDescent="0.2">
      <c r="A4309" s="1">
        <f>'Raw data'!AU4312</f>
        <v>44121</v>
      </c>
      <c r="B4309">
        <f>'Raw data'!AV4312</f>
        <v>74985.036002090812</v>
      </c>
    </row>
    <row r="4310" spans="1:2" x14ac:dyDescent="0.2">
      <c r="A4310" s="1">
        <f>'Raw data'!AU4313</f>
        <v>44122</v>
      </c>
      <c r="B4310">
        <f>'Raw data'!AV4313</f>
        <v>74985.036002090812</v>
      </c>
    </row>
    <row r="4311" spans="1:2" x14ac:dyDescent="0.2">
      <c r="A4311" s="1">
        <f>'Raw data'!AU4314</f>
        <v>44123</v>
      </c>
      <c r="B4311">
        <f>'Raw data'!AV4314</f>
        <v>85697.184002389477</v>
      </c>
    </row>
    <row r="4312" spans="1:2" x14ac:dyDescent="0.2">
      <c r="A4312" s="1">
        <f>'Raw data'!AU4315</f>
        <v>44124</v>
      </c>
      <c r="B4312">
        <f>'Raw data'!AV4315</f>
        <v>107121.48000298678</v>
      </c>
    </row>
    <row r="4313" spans="1:2" x14ac:dyDescent="0.2">
      <c r="A4313" s="1">
        <f>'Raw data'!AU4316</f>
        <v>44125</v>
      </c>
      <c r="B4313">
        <f>'Raw data'!AV4316</f>
        <v>182106.51600507763</v>
      </c>
    </row>
    <row r="4314" spans="1:2" x14ac:dyDescent="0.2">
      <c r="A4314" s="1">
        <f>'Raw data'!AU4317</f>
        <v>44126</v>
      </c>
      <c r="B4314">
        <f>'Raw data'!AV4317</f>
        <v>192818.66400537628</v>
      </c>
    </row>
    <row r="4315" spans="1:2" x14ac:dyDescent="0.2">
      <c r="A4315" s="1">
        <f>'Raw data'!AU4318</f>
        <v>44127</v>
      </c>
      <c r="B4315">
        <f>'Raw data'!AV4318</f>
        <v>149970.07200418162</v>
      </c>
    </row>
    <row r="4316" spans="1:2" x14ac:dyDescent="0.2">
      <c r="A4316" s="1">
        <f>'Raw data'!AU4319</f>
        <v>44128</v>
      </c>
      <c r="B4316">
        <f>'Raw data'!AV4319</f>
        <v>117833.62800328553</v>
      </c>
    </row>
    <row r="4317" spans="1:2" x14ac:dyDescent="0.2">
      <c r="A4317" s="1">
        <f>'Raw data'!AU4320</f>
        <v>44129</v>
      </c>
      <c r="B4317">
        <f>'Raw data'!AV4320</f>
        <v>117833.62800328553</v>
      </c>
    </row>
    <row r="4318" spans="1:2" x14ac:dyDescent="0.2">
      <c r="A4318" s="1">
        <f>'Raw data'!AU4321</f>
        <v>44130</v>
      </c>
      <c r="B4318">
        <f>'Raw data'!AV4321</f>
        <v>139257.92400388289</v>
      </c>
    </row>
    <row r="4319" spans="1:2" x14ac:dyDescent="0.2">
      <c r="A4319" s="1">
        <f>'Raw data'!AU4322</f>
        <v>44131</v>
      </c>
      <c r="B4319">
        <f>'Raw data'!AV4322</f>
        <v>160682.22000448024</v>
      </c>
    </row>
    <row r="4320" spans="1:2" x14ac:dyDescent="0.2">
      <c r="A4320" s="1">
        <f>'Raw data'!AU4323</f>
        <v>44132</v>
      </c>
      <c r="B4320">
        <f>'Raw data'!AV4323</f>
        <v>171394.36800477895</v>
      </c>
    </row>
    <row r="4321" spans="1:2" x14ac:dyDescent="0.2">
      <c r="A4321" s="1">
        <f>'Raw data'!AU4324</f>
        <v>44133</v>
      </c>
      <c r="B4321">
        <f>'Raw data'!AV4324</f>
        <v>139257.92400388289</v>
      </c>
    </row>
    <row r="4322" spans="1:2" x14ac:dyDescent="0.2">
      <c r="A4322" s="1">
        <f>'Raw data'!AU4325</f>
        <v>44134</v>
      </c>
      <c r="B4322">
        <f>'Raw data'!AV4325</f>
        <v>139257.92400388289</v>
      </c>
    </row>
    <row r="4323" spans="1:2" x14ac:dyDescent="0.2">
      <c r="A4323" s="1">
        <f>'Raw data'!AU4326</f>
        <v>44135</v>
      </c>
      <c r="B4323">
        <f>'Raw data'!AV4326</f>
        <v>139257.92400388289</v>
      </c>
    </row>
    <row r="4324" spans="1:2" x14ac:dyDescent="0.2">
      <c r="A4324" s="1">
        <f>'Raw data'!AU4327</f>
        <v>44136</v>
      </c>
      <c r="B4324">
        <f>'Raw data'!AV4327</f>
        <v>128545.77600358422</v>
      </c>
    </row>
    <row r="4325" spans="1:2" x14ac:dyDescent="0.2">
      <c r="A4325" s="1">
        <f>'Raw data'!AU4328</f>
        <v>44137</v>
      </c>
      <c r="B4325">
        <f>'Raw data'!AV4328</f>
        <v>139257.92400388289</v>
      </c>
    </row>
    <row r="4326" spans="1:2" x14ac:dyDescent="0.2">
      <c r="A4326" s="1">
        <f>'Raw data'!AU4329</f>
        <v>44138</v>
      </c>
      <c r="B4326">
        <f>'Raw data'!AV4329</f>
        <v>128545.77600358422</v>
      </c>
    </row>
    <row r="4327" spans="1:2" x14ac:dyDescent="0.2">
      <c r="A4327" s="1">
        <f>'Raw data'!AU4330</f>
        <v>44139</v>
      </c>
      <c r="B4327">
        <f>'Raw data'!AV4330</f>
        <v>128545.77600358422</v>
      </c>
    </row>
    <row r="4328" spans="1:2" x14ac:dyDescent="0.2">
      <c r="A4328" s="1">
        <f>'Raw data'!AU4331</f>
        <v>44140</v>
      </c>
      <c r="B4328">
        <f>'Raw data'!AV4331</f>
        <v>192818.66400537628</v>
      </c>
    </row>
    <row r="4329" spans="1:2" x14ac:dyDescent="0.2">
      <c r="A4329" s="1">
        <f>'Raw data'!AU4332</f>
        <v>44141</v>
      </c>
      <c r="B4329">
        <f>'Raw data'!AV4332</f>
        <v>224955.10800627238</v>
      </c>
    </row>
    <row r="4330" spans="1:2" x14ac:dyDescent="0.2">
      <c r="A4330" s="1">
        <f>'Raw data'!AU4333</f>
        <v>44142</v>
      </c>
      <c r="B4330">
        <f>'Raw data'!AV4333</f>
        <v>171394.36800477895</v>
      </c>
    </row>
    <row r="4331" spans="1:2" x14ac:dyDescent="0.2">
      <c r="A4331" s="1">
        <f>'Raw data'!AU4334</f>
        <v>44143</v>
      </c>
      <c r="B4331">
        <f>'Raw data'!AV4334</f>
        <v>160682.22000448024</v>
      </c>
    </row>
    <row r="4332" spans="1:2" x14ac:dyDescent="0.2">
      <c r="A4332" s="1">
        <f>'Raw data'!AU4335</f>
        <v>44144</v>
      </c>
      <c r="B4332">
        <f>'Raw data'!AV4335</f>
        <v>171394.36800477895</v>
      </c>
    </row>
    <row r="4333" spans="1:2" x14ac:dyDescent="0.2">
      <c r="A4333" s="1">
        <f>'Raw data'!AU4336</f>
        <v>44145</v>
      </c>
      <c r="B4333">
        <f>'Raw data'!AV4336</f>
        <v>149970.07200418162</v>
      </c>
    </row>
    <row r="4334" spans="1:2" x14ac:dyDescent="0.2">
      <c r="A4334" s="1">
        <f>'Raw data'!AU4337</f>
        <v>44146</v>
      </c>
      <c r="B4334">
        <f>'Raw data'!AV4337</f>
        <v>149970.07200418162</v>
      </c>
    </row>
    <row r="4335" spans="1:2" x14ac:dyDescent="0.2">
      <c r="A4335" s="1">
        <f>'Raw data'!AU4338</f>
        <v>44147</v>
      </c>
      <c r="B4335">
        <f>'Raw data'!AV4338</f>
        <v>182106.51600507763</v>
      </c>
    </row>
    <row r="4336" spans="1:2" x14ac:dyDescent="0.2">
      <c r="A4336" s="1">
        <f>'Raw data'!AU4339</f>
        <v>44148</v>
      </c>
      <c r="B4336">
        <f>'Raw data'!AV4339</f>
        <v>192818.66400537628</v>
      </c>
    </row>
    <row r="4337" spans="1:2" x14ac:dyDescent="0.2">
      <c r="A4337" s="1">
        <f>'Raw data'!AU4340</f>
        <v>44149</v>
      </c>
      <c r="B4337">
        <f>'Raw data'!AV4340</f>
        <v>160682.22000448024</v>
      </c>
    </row>
    <row r="4338" spans="1:2" x14ac:dyDescent="0.2">
      <c r="A4338" s="1">
        <f>'Raw data'!AU4341</f>
        <v>44150</v>
      </c>
      <c r="B4338">
        <f>'Raw data'!AV4341</f>
        <v>139257.92400388289</v>
      </c>
    </row>
    <row r="4339" spans="1:2" x14ac:dyDescent="0.2">
      <c r="A4339" s="1">
        <f>'Raw data'!AU4342</f>
        <v>44151</v>
      </c>
      <c r="B4339">
        <f>'Raw data'!AV4342</f>
        <v>182106.51600507763</v>
      </c>
    </row>
    <row r="4340" spans="1:2" x14ac:dyDescent="0.2">
      <c r="A4340" s="1">
        <f>'Raw data'!AU4343</f>
        <v>44152</v>
      </c>
      <c r="B4340">
        <f>'Raw data'!AV4343</f>
        <v>257091.55200716844</v>
      </c>
    </row>
    <row r="4341" spans="1:2" x14ac:dyDescent="0.2">
      <c r="A4341" s="1">
        <f>'Raw data'!AU4344</f>
        <v>44153</v>
      </c>
      <c r="B4341">
        <f>'Raw data'!AV4344</f>
        <v>310652.29200866184</v>
      </c>
    </row>
    <row r="4342" spans="1:2" x14ac:dyDescent="0.2">
      <c r="A4342" s="1">
        <f>'Raw data'!AU4345</f>
        <v>44154</v>
      </c>
      <c r="B4342">
        <f>'Raw data'!AV4345</f>
        <v>246379.40400686968</v>
      </c>
    </row>
    <row r="4343" spans="1:2" x14ac:dyDescent="0.2">
      <c r="A4343" s="1">
        <f>'Raw data'!AU4346</f>
        <v>44155</v>
      </c>
      <c r="B4343">
        <f>'Raw data'!AV4346</f>
        <v>257091.55200716844</v>
      </c>
    </row>
    <row r="4344" spans="1:2" x14ac:dyDescent="0.2">
      <c r="A4344" s="1">
        <f>'Raw data'!AU4347</f>
        <v>44156</v>
      </c>
      <c r="B4344">
        <f>'Raw data'!AV4347</f>
        <v>257091.55200716844</v>
      </c>
    </row>
    <row r="4345" spans="1:2" x14ac:dyDescent="0.2">
      <c r="A4345" s="1">
        <f>'Raw data'!AU4348</f>
        <v>44157</v>
      </c>
      <c r="B4345">
        <f>'Raw data'!AV4348</f>
        <v>224955.10800627238</v>
      </c>
    </row>
    <row r="4346" spans="1:2" x14ac:dyDescent="0.2">
      <c r="A4346" s="1">
        <f>'Raw data'!AU4349</f>
        <v>44158</v>
      </c>
      <c r="B4346">
        <f>'Raw data'!AV4349</f>
        <v>235667.25600657106</v>
      </c>
    </row>
    <row r="4347" spans="1:2" x14ac:dyDescent="0.2">
      <c r="A4347" s="1">
        <f>'Raw data'!AU4350</f>
        <v>44159</v>
      </c>
      <c r="B4347">
        <f>'Raw data'!AV4350</f>
        <v>321364.44000896049</v>
      </c>
    </row>
    <row r="4348" spans="1:2" x14ac:dyDescent="0.2">
      <c r="A4348" s="1">
        <f>'Raw data'!AU4351</f>
        <v>44160</v>
      </c>
      <c r="B4348">
        <f>'Raw data'!AV4351</f>
        <v>289227.99600806437</v>
      </c>
    </row>
    <row r="4349" spans="1:2" x14ac:dyDescent="0.2">
      <c r="A4349" s="1">
        <f>'Raw data'!AU4352</f>
        <v>44161</v>
      </c>
      <c r="B4349">
        <f>'Raw data'!AV4352</f>
        <v>332076.58800925908</v>
      </c>
    </row>
    <row r="4350" spans="1:2" x14ac:dyDescent="0.2">
      <c r="A4350" s="1">
        <f>'Raw data'!AU4353</f>
        <v>44162</v>
      </c>
      <c r="B4350">
        <f>'Raw data'!AV4353</f>
        <v>235667.25600657106</v>
      </c>
    </row>
    <row r="4351" spans="1:2" x14ac:dyDescent="0.2">
      <c r="A4351" s="1">
        <f>'Raw data'!AU4354</f>
        <v>44163</v>
      </c>
      <c r="B4351">
        <f>'Raw data'!AV4354</f>
        <v>203530.81200567496</v>
      </c>
    </row>
    <row r="4352" spans="1:2" x14ac:dyDescent="0.2">
      <c r="A4352" s="1">
        <f>'Raw data'!AU4355</f>
        <v>44164</v>
      </c>
      <c r="B4352">
        <f>'Raw data'!AV4355</f>
        <v>192818.66400537628</v>
      </c>
    </row>
    <row r="4353" spans="1:2" x14ac:dyDescent="0.2">
      <c r="A4353" s="1">
        <f>'Raw data'!AU4356</f>
        <v>44165</v>
      </c>
      <c r="B4353">
        <f>'Raw data'!AV4356</f>
        <v>278515.84800776577</v>
      </c>
    </row>
    <row r="4354" spans="1:2" x14ac:dyDescent="0.2">
      <c r="A4354" s="1">
        <f>'Raw data'!AU4357</f>
        <v>44166</v>
      </c>
      <c r="B4354">
        <f>'Raw data'!AV4357</f>
        <v>289227.99600806437</v>
      </c>
    </row>
    <row r="4355" spans="1:2" x14ac:dyDescent="0.2">
      <c r="A4355" s="1">
        <f>'Raw data'!AU4358</f>
        <v>44167</v>
      </c>
      <c r="B4355">
        <f>'Raw data'!AV4358</f>
        <v>224955.10800627238</v>
      </c>
    </row>
    <row r="4356" spans="1:2" x14ac:dyDescent="0.2">
      <c r="A4356" s="1">
        <f>'Raw data'!AU4359</f>
        <v>44168</v>
      </c>
      <c r="B4356">
        <f>'Raw data'!AV4359</f>
        <v>214242.96000597355</v>
      </c>
    </row>
    <row r="4357" spans="1:2" x14ac:dyDescent="0.2">
      <c r="A4357" s="1">
        <f>'Raw data'!AU4360</f>
        <v>44169</v>
      </c>
      <c r="B4357">
        <f>'Raw data'!AV4360</f>
        <v>203530.81200567496</v>
      </c>
    </row>
    <row r="4358" spans="1:2" x14ac:dyDescent="0.2">
      <c r="A4358" s="1">
        <f>'Raw data'!AU4361</f>
        <v>44170</v>
      </c>
      <c r="B4358">
        <f>'Raw data'!AV4361</f>
        <v>182106.51600507763</v>
      </c>
    </row>
    <row r="4359" spans="1:2" x14ac:dyDescent="0.2">
      <c r="A4359" s="1">
        <f>'Raw data'!AU4362</f>
        <v>44171</v>
      </c>
      <c r="B4359">
        <f>'Raw data'!AV4362</f>
        <v>171394.36800477895</v>
      </c>
    </row>
    <row r="4360" spans="1:2" x14ac:dyDescent="0.2">
      <c r="A4360" s="1">
        <f>'Raw data'!AU4363</f>
        <v>44172</v>
      </c>
      <c r="B4360">
        <f>'Raw data'!AV4363</f>
        <v>182106.51600507763</v>
      </c>
    </row>
    <row r="4361" spans="1:2" x14ac:dyDescent="0.2">
      <c r="A4361" s="1">
        <f>'Raw data'!AU4364</f>
        <v>44173</v>
      </c>
      <c r="B4361">
        <f>'Raw data'!AV4364</f>
        <v>182106.51600507763</v>
      </c>
    </row>
    <row r="4362" spans="1:2" x14ac:dyDescent="0.2">
      <c r="A4362" s="1">
        <f>'Raw data'!AU4365</f>
        <v>44174</v>
      </c>
      <c r="B4362">
        <f>'Raw data'!AV4365</f>
        <v>192818.66400537628</v>
      </c>
    </row>
    <row r="4363" spans="1:2" x14ac:dyDescent="0.2">
      <c r="A4363" s="1">
        <f>'Raw data'!AU4366</f>
        <v>44175</v>
      </c>
      <c r="B4363">
        <f>'Raw data'!AV4366</f>
        <v>171394.36800477895</v>
      </c>
    </row>
    <row r="4364" spans="1:2" x14ac:dyDescent="0.2">
      <c r="A4364" s="1">
        <f>'Raw data'!AU4367</f>
        <v>44176</v>
      </c>
      <c r="B4364">
        <f>'Raw data'!AV4367</f>
        <v>182106.51600507763</v>
      </c>
    </row>
    <row r="4365" spans="1:2" x14ac:dyDescent="0.2">
      <c r="A4365" s="1">
        <f>'Raw data'!AU4368</f>
        <v>44177</v>
      </c>
      <c r="B4365">
        <f>'Raw data'!AV4368</f>
        <v>160682.22000448024</v>
      </c>
    </row>
    <row r="4366" spans="1:2" x14ac:dyDescent="0.2">
      <c r="A4366" s="1">
        <f>'Raw data'!AU4369</f>
        <v>44178</v>
      </c>
      <c r="B4366">
        <f>'Raw data'!AV4369</f>
        <v>160682.22000448024</v>
      </c>
    </row>
    <row r="4367" spans="1:2" x14ac:dyDescent="0.2">
      <c r="A4367" s="1">
        <f>'Raw data'!AU4370</f>
        <v>44179</v>
      </c>
      <c r="B4367">
        <f>'Raw data'!AV4370</f>
        <v>171394.36800477895</v>
      </c>
    </row>
    <row r="4368" spans="1:2" x14ac:dyDescent="0.2">
      <c r="A4368" s="1">
        <f>'Raw data'!AU4371</f>
        <v>44180</v>
      </c>
      <c r="B4368">
        <f>'Raw data'!AV4371</f>
        <v>171394.36800477895</v>
      </c>
    </row>
    <row r="4369" spans="1:2" x14ac:dyDescent="0.2">
      <c r="A4369" s="1">
        <f>'Raw data'!AU4372</f>
        <v>44181</v>
      </c>
      <c r="B4369">
        <f>'Raw data'!AV4372</f>
        <v>332076.58800925908</v>
      </c>
    </row>
    <row r="4370" spans="1:2" x14ac:dyDescent="0.2">
      <c r="A4370" s="1">
        <f>'Raw data'!AU4373</f>
        <v>44182</v>
      </c>
      <c r="B4370">
        <f>'Raw data'!AV4373</f>
        <v>546319.54801523278</v>
      </c>
    </row>
    <row r="4371" spans="1:2" x14ac:dyDescent="0.2">
      <c r="A4371" s="1">
        <f>'Raw data'!AU4374</f>
        <v>44183</v>
      </c>
      <c r="B4371">
        <f>'Raw data'!AV4374</f>
        <v>364213.03201015526</v>
      </c>
    </row>
    <row r="4372" spans="1:2" x14ac:dyDescent="0.2">
      <c r="A4372" s="1">
        <f>'Raw data'!AU4375</f>
        <v>44184</v>
      </c>
      <c r="B4372">
        <f>'Raw data'!AV4375</f>
        <v>310652.29200866184</v>
      </c>
    </row>
    <row r="4373" spans="1:2" x14ac:dyDescent="0.2">
      <c r="A4373" s="1">
        <f>'Raw data'!AU4376</f>
        <v>44185</v>
      </c>
      <c r="B4373">
        <f>'Raw data'!AV4376</f>
        <v>310652.29200866184</v>
      </c>
    </row>
    <row r="4374" spans="1:2" x14ac:dyDescent="0.2">
      <c r="A4374" s="1">
        <f>'Raw data'!AU4377</f>
        <v>44186</v>
      </c>
      <c r="B4374">
        <f>'Raw data'!AV4377</f>
        <v>342788.73600955791</v>
      </c>
    </row>
    <row r="4375" spans="1:2" x14ac:dyDescent="0.2">
      <c r="A4375" s="1">
        <f>'Raw data'!AU4378</f>
        <v>44187</v>
      </c>
      <c r="B4375">
        <f>'Raw data'!AV4378</f>
        <v>289227.99600806437</v>
      </c>
    </row>
    <row r="4376" spans="1:2" x14ac:dyDescent="0.2">
      <c r="A4376" s="1">
        <f>'Raw data'!AU4379</f>
        <v>44188</v>
      </c>
      <c r="B4376">
        <f>'Raw data'!AV4379</f>
        <v>267803.70000746712</v>
      </c>
    </row>
    <row r="4377" spans="1:2" x14ac:dyDescent="0.2">
      <c r="A4377" s="1">
        <f>'Raw data'!AU4380</f>
        <v>44189</v>
      </c>
      <c r="B4377">
        <f>'Raw data'!AV4380</f>
        <v>235667.25600657106</v>
      </c>
    </row>
    <row r="4378" spans="1:2" x14ac:dyDescent="0.2">
      <c r="A4378" s="1">
        <f>'Raw data'!AU4381</f>
        <v>44190</v>
      </c>
      <c r="B4378">
        <f>'Raw data'!AV4381</f>
        <v>267803.70000746712</v>
      </c>
    </row>
    <row r="4379" spans="1:2" x14ac:dyDescent="0.2">
      <c r="A4379" s="1">
        <f>'Raw data'!AU4382</f>
        <v>44191</v>
      </c>
      <c r="B4379">
        <f>'Raw data'!AV4382</f>
        <v>396349.47601105133</v>
      </c>
    </row>
    <row r="4380" spans="1:2" x14ac:dyDescent="0.2">
      <c r="A4380" s="1">
        <f>'Raw data'!AU4383</f>
        <v>44192</v>
      </c>
      <c r="B4380">
        <f>'Raw data'!AV4383</f>
        <v>524895.25201463536</v>
      </c>
    </row>
    <row r="4381" spans="1:2" x14ac:dyDescent="0.2">
      <c r="A4381" s="1">
        <f>'Raw data'!AU4384</f>
        <v>44193</v>
      </c>
      <c r="B4381">
        <f>'Raw data'!AV4384</f>
        <v>407061.62401134992</v>
      </c>
    </row>
    <row r="4382" spans="1:2" x14ac:dyDescent="0.2">
      <c r="A4382" s="1">
        <f>'Raw data'!AU4385</f>
        <v>44194</v>
      </c>
      <c r="B4382">
        <f>'Raw data'!AV4385</f>
        <v>353500.88400985656</v>
      </c>
    </row>
    <row r="4383" spans="1:2" x14ac:dyDescent="0.2">
      <c r="A4383" s="1">
        <f>'Raw data'!AU4386</f>
        <v>44195</v>
      </c>
      <c r="B4383">
        <f>'Raw data'!AV4386</f>
        <v>417773.77201164875</v>
      </c>
    </row>
    <row r="4384" spans="1:2" x14ac:dyDescent="0.2">
      <c r="A4384" s="1">
        <f>'Raw data'!AU4387</f>
        <v>44196</v>
      </c>
      <c r="B4384">
        <f>'Raw data'!AV4387</f>
        <v>417773.77201164875</v>
      </c>
    </row>
    <row r="4385" spans="1:2" x14ac:dyDescent="0.2">
      <c r="A4385" s="1">
        <f>'Raw data'!AU4388</f>
        <v>44197</v>
      </c>
      <c r="B4385">
        <f>'Raw data'!AV4388</f>
        <v>396349.47601105133</v>
      </c>
    </row>
    <row r="4386" spans="1:2" x14ac:dyDescent="0.2">
      <c r="A4386" s="1">
        <f>'Raw data'!AU4389</f>
        <v>44198</v>
      </c>
      <c r="B4386">
        <f>'Raw data'!AV4389</f>
        <v>707001.76801971311</v>
      </c>
    </row>
    <row r="4387" spans="1:2" x14ac:dyDescent="0.2">
      <c r="A4387" s="1">
        <f>'Raw data'!AU4390</f>
        <v>44199</v>
      </c>
      <c r="B4387">
        <f>'Raw data'!AV4390</f>
        <v>824835.39602299884</v>
      </c>
    </row>
    <row r="4388" spans="1:2" x14ac:dyDescent="0.2">
      <c r="A4388" s="1">
        <f>'Raw data'!AU4391</f>
        <v>44200</v>
      </c>
      <c r="B4388">
        <f>'Raw data'!AV4391</f>
        <v>696289.62001941469</v>
      </c>
    </row>
    <row r="4389" spans="1:2" x14ac:dyDescent="0.2">
      <c r="A4389" s="1">
        <f>'Raw data'!AU4392</f>
        <v>44201</v>
      </c>
      <c r="B4389">
        <f>'Raw data'!AV4392</f>
        <v>567743.84401583008</v>
      </c>
    </row>
    <row r="4390" spans="1:2" x14ac:dyDescent="0.2">
      <c r="A4390" s="1">
        <f>'Raw data'!AU4393</f>
        <v>44202</v>
      </c>
      <c r="B4390">
        <f>'Raw data'!AV4393</f>
        <v>632016.73201762256</v>
      </c>
    </row>
    <row r="4391" spans="1:2" x14ac:dyDescent="0.2">
      <c r="A4391" s="1">
        <f>'Raw data'!AU4394</f>
        <v>44203</v>
      </c>
      <c r="B4391">
        <f>'Raw data'!AV4394</f>
        <v>899820.43202508951</v>
      </c>
    </row>
    <row r="4392" spans="1:2" x14ac:dyDescent="0.2">
      <c r="A4392" s="1">
        <f>'Raw data'!AU4395</f>
        <v>44204</v>
      </c>
      <c r="B4392">
        <f>'Raw data'!AV4395</f>
        <v>910532.58002538804</v>
      </c>
    </row>
    <row r="4393" spans="1:2" x14ac:dyDescent="0.2">
      <c r="A4393" s="1">
        <f>'Raw data'!AU4396</f>
        <v>44205</v>
      </c>
      <c r="B4393">
        <f>'Raw data'!AV4396</f>
        <v>717713.91602001165</v>
      </c>
    </row>
    <row r="4394" spans="1:2" x14ac:dyDescent="0.2">
      <c r="A4394" s="1">
        <f>'Raw data'!AU4397</f>
        <v>44206</v>
      </c>
      <c r="B4394">
        <f>'Raw data'!AV4397</f>
        <v>696289.62001941469</v>
      </c>
    </row>
    <row r="4395" spans="1:2" x14ac:dyDescent="0.2">
      <c r="A4395" s="1">
        <f>'Raw data'!AU4398</f>
        <v>44207</v>
      </c>
      <c r="B4395">
        <f>'Raw data'!AV4398</f>
        <v>1071214.8000298685</v>
      </c>
    </row>
    <row r="4396" spans="1:2" x14ac:dyDescent="0.2">
      <c r="A4396" s="1">
        <f>'Raw data'!AU4399</f>
        <v>44208</v>
      </c>
      <c r="B4396">
        <f>'Raw data'!AV4399</f>
        <v>760562.50802120648</v>
      </c>
    </row>
    <row r="4397" spans="1:2" x14ac:dyDescent="0.2">
      <c r="A4397" s="1">
        <f>'Raw data'!AU4400</f>
        <v>44209</v>
      </c>
      <c r="B4397">
        <f>'Raw data'!AV4400</f>
        <v>674865.32401881705</v>
      </c>
    </row>
    <row r="4398" spans="1:2" x14ac:dyDescent="0.2">
      <c r="A4398" s="1">
        <f>'Raw data'!AU4401</f>
        <v>44210</v>
      </c>
      <c r="B4398">
        <f>'Raw data'!AV4401</f>
        <v>685577.47201911581</v>
      </c>
    </row>
    <row r="4399" spans="1:2" x14ac:dyDescent="0.2">
      <c r="A4399" s="1">
        <f>'Raw data'!AU4402</f>
        <v>44211</v>
      </c>
      <c r="B4399">
        <f>'Raw data'!AV4402</f>
        <v>599880.2880167265</v>
      </c>
    </row>
    <row r="4400" spans="1:2" x14ac:dyDescent="0.2">
      <c r="A4400" s="1">
        <f>'Raw data'!AU4403</f>
        <v>44212</v>
      </c>
      <c r="B4400">
        <f>'Raw data'!AV4403</f>
        <v>514183.10401433689</v>
      </c>
    </row>
    <row r="4401" spans="1:2" x14ac:dyDescent="0.2">
      <c r="A4401" s="1">
        <f>'Raw data'!AU4404</f>
        <v>44213</v>
      </c>
      <c r="B4401">
        <f>'Raw data'!AV4404</f>
        <v>460622.36401284341</v>
      </c>
    </row>
    <row r="4402" spans="1:2" x14ac:dyDescent="0.2">
      <c r="A4402" s="1">
        <f>'Raw data'!AU4405</f>
        <v>44214</v>
      </c>
      <c r="B4402">
        <f>'Raw data'!AV4405</f>
        <v>439198.06801224611</v>
      </c>
    </row>
    <row r="4403" spans="1:2" x14ac:dyDescent="0.2">
      <c r="A4403" s="1">
        <f>'Raw data'!AU4406</f>
        <v>44215</v>
      </c>
      <c r="B4403">
        <f>'Raw data'!AV4406</f>
        <v>439198.06801224611</v>
      </c>
    </row>
    <row r="4404" spans="1:2" x14ac:dyDescent="0.2">
      <c r="A4404" s="1">
        <f>'Raw data'!AU4407</f>
        <v>44216</v>
      </c>
      <c r="B4404">
        <f>'Raw data'!AV4407</f>
        <v>407061.62401134992</v>
      </c>
    </row>
    <row r="4405" spans="1:2" x14ac:dyDescent="0.2">
      <c r="A4405" s="1">
        <f>'Raw data'!AU4408</f>
        <v>44217</v>
      </c>
      <c r="B4405">
        <f>'Raw data'!AV4408</f>
        <v>503470.95601403806</v>
      </c>
    </row>
    <row r="4406" spans="1:2" x14ac:dyDescent="0.2">
      <c r="A4406" s="1">
        <f>'Raw data'!AU4409</f>
        <v>44218</v>
      </c>
      <c r="B4406">
        <f>'Raw data'!AV4409</f>
        <v>546319.54801523278</v>
      </c>
    </row>
    <row r="4407" spans="1:2" x14ac:dyDescent="0.2">
      <c r="A4407" s="1">
        <f>'Raw data'!AU4410</f>
        <v>44219</v>
      </c>
      <c r="B4407">
        <f>'Raw data'!AV4410</f>
        <v>407061.62401134992</v>
      </c>
    </row>
    <row r="4408" spans="1:2" x14ac:dyDescent="0.2">
      <c r="A4408" s="1">
        <f>'Raw data'!AU4411</f>
        <v>44220</v>
      </c>
      <c r="B4408">
        <f>'Raw data'!AV4411</f>
        <v>364213.03201015526</v>
      </c>
    </row>
    <row r="4409" spans="1:2" x14ac:dyDescent="0.2">
      <c r="A4409" s="1">
        <f>'Raw data'!AU4412</f>
        <v>44221</v>
      </c>
      <c r="B4409">
        <f>'Raw data'!AV4412</f>
        <v>385637.32801075256</v>
      </c>
    </row>
    <row r="4410" spans="1:2" x14ac:dyDescent="0.2">
      <c r="A4410" s="1">
        <f>'Raw data'!AU4413</f>
        <v>44222</v>
      </c>
      <c r="B4410">
        <f>'Raw data'!AV4413</f>
        <v>364213.03201015526</v>
      </c>
    </row>
    <row r="4411" spans="1:2" x14ac:dyDescent="0.2">
      <c r="A4411" s="1">
        <f>'Raw data'!AU4414</f>
        <v>44223</v>
      </c>
      <c r="B4411">
        <f>'Raw data'!AV4414</f>
        <v>396349.47601105133</v>
      </c>
    </row>
    <row r="4412" spans="1:2" x14ac:dyDescent="0.2">
      <c r="A4412" s="1">
        <f>'Raw data'!AU4415</f>
        <v>44224</v>
      </c>
      <c r="B4412">
        <f>'Raw data'!AV4415</f>
        <v>396349.47601105133</v>
      </c>
    </row>
    <row r="4413" spans="1:2" x14ac:dyDescent="0.2">
      <c r="A4413" s="1">
        <f>'Raw data'!AU4416</f>
        <v>44225</v>
      </c>
      <c r="B4413">
        <f>'Raw data'!AV4416</f>
        <v>642728.88001792098</v>
      </c>
    </row>
    <row r="4414" spans="1:2" x14ac:dyDescent="0.2">
      <c r="A4414" s="1">
        <f>'Raw data'!AU4417</f>
        <v>44226</v>
      </c>
      <c r="B4414">
        <f>'Raw data'!AV4417</f>
        <v>449910.21601254476</v>
      </c>
    </row>
    <row r="4415" spans="1:2" x14ac:dyDescent="0.2">
      <c r="A4415" s="1">
        <f>'Raw data'!AU4418</f>
        <v>44227</v>
      </c>
      <c r="B4415">
        <f>'Raw data'!AV4418</f>
        <v>385637.32801075256</v>
      </c>
    </row>
    <row r="4416" spans="1:2" x14ac:dyDescent="0.2">
      <c r="A4416" s="1">
        <f>'Raw data'!AU4419</f>
        <v>44228</v>
      </c>
      <c r="B4416">
        <f>'Raw data'!AV4419</f>
        <v>377850.72917290009</v>
      </c>
    </row>
    <row r="4417" spans="1:2" x14ac:dyDescent="0.2">
      <c r="A4417" s="1">
        <f>'Raw data'!AU4420</f>
        <v>44229</v>
      </c>
      <c r="B4417">
        <f>'Raw data'!AV4420</f>
        <v>349861.78627120395</v>
      </c>
    </row>
    <row r="4418" spans="1:2" x14ac:dyDescent="0.2">
      <c r="A4418" s="1">
        <f>'Raw data'!AU4421</f>
        <v>44230</v>
      </c>
      <c r="B4418">
        <f>'Raw data'!AV4421</f>
        <v>377850.72917290009</v>
      </c>
    </row>
    <row r="4419" spans="1:2" x14ac:dyDescent="0.2">
      <c r="A4419" s="1">
        <f>'Raw data'!AU4422</f>
        <v>44231</v>
      </c>
      <c r="B4419">
        <f>'Raw data'!AV4422</f>
        <v>391845.20062374847</v>
      </c>
    </row>
    <row r="4420" spans="1:2" x14ac:dyDescent="0.2">
      <c r="A4420" s="1">
        <f>'Raw data'!AU4423</f>
        <v>44232</v>
      </c>
      <c r="B4420">
        <f>'Raw data'!AV4423</f>
        <v>363856.25772205205</v>
      </c>
    </row>
    <row r="4421" spans="1:2" x14ac:dyDescent="0.2">
      <c r="A4421" s="1">
        <f>'Raw data'!AU4424</f>
        <v>44233</v>
      </c>
      <c r="B4421">
        <f>'Raw data'!AV4424</f>
        <v>433828.61497629271</v>
      </c>
    </row>
    <row r="4422" spans="1:2" x14ac:dyDescent="0.2">
      <c r="A4422" s="1">
        <f>'Raw data'!AU4425</f>
        <v>44234</v>
      </c>
      <c r="B4422">
        <f>'Raw data'!AV4425</f>
        <v>377850.72917290009</v>
      </c>
    </row>
    <row r="4423" spans="1:2" x14ac:dyDescent="0.2">
      <c r="A4423" s="1">
        <f>'Raw data'!AU4426</f>
        <v>44235</v>
      </c>
      <c r="B4423">
        <f>'Raw data'!AV4426</f>
        <v>839668.28705088934</v>
      </c>
    </row>
    <row r="4424" spans="1:2" x14ac:dyDescent="0.2">
      <c r="A4424" s="1">
        <f>'Raw data'!AU4427</f>
        <v>44236</v>
      </c>
      <c r="B4424">
        <f>'Raw data'!AV4427</f>
        <v>1021596.4159119154</v>
      </c>
    </row>
    <row r="4425" spans="1:2" x14ac:dyDescent="0.2">
      <c r="A4425" s="1">
        <f>'Raw data'!AU4428</f>
        <v>44237</v>
      </c>
      <c r="B4425">
        <f>'Raw data'!AV4428</f>
        <v>671734.62964071159</v>
      </c>
    </row>
    <row r="4426" spans="1:2" x14ac:dyDescent="0.2">
      <c r="A4426" s="1">
        <f>'Raw data'!AU4429</f>
        <v>44238</v>
      </c>
      <c r="B4426">
        <f>'Raw data'!AV4429</f>
        <v>615756.74383731885</v>
      </c>
    </row>
    <row r="4427" spans="1:2" x14ac:dyDescent="0.2">
      <c r="A4427" s="1">
        <f>'Raw data'!AU4430</f>
        <v>44239</v>
      </c>
      <c r="B4427">
        <f>'Raw data'!AV4430</f>
        <v>587767.80093562265</v>
      </c>
    </row>
    <row r="4428" spans="1:2" x14ac:dyDescent="0.2">
      <c r="A4428" s="1">
        <f>'Raw data'!AU4431</f>
        <v>44240</v>
      </c>
      <c r="B4428">
        <f>'Raw data'!AV4431</f>
        <v>489806.50077968545</v>
      </c>
    </row>
    <row r="4429" spans="1:2" x14ac:dyDescent="0.2">
      <c r="A4429" s="1">
        <f>'Raw data'!AU4432</f>
        <v>44241</v>
      </c>
      <c r="B4429">
        <f>'Raw data'!AV4432</f>
        <v>545784.38658307819</v>
      </c>
    </row>
    <row r="4430" spans="1:2" x14ac:dyDescent="0.2">
      <c r="A4430" s="1">
        <f>'Raw data'!AU4433</f>
        <v>44242</v>
      </c>
      <c r="B4430">
        <f>'Raw data'!AV4433</f>
        <v>545784.38658307819</v>
      </c>
    </row>
    <row r="4431" spans="1:2" x14ac:dyDescent="0.2">
      <c r="A4431" s="1">
        <f>'Raw data'!AU4434</f>
        <v>44243</v>
      </c>
      <c r="B4431">
        <f>'Raw data'!AV4434</f>
        <v>601762.27238647069</v>
      </c>
    </row>
    <row r="4432" spans="1:2" x14ac:dyDescent="0.2">
      <c r="A4432" s="1">
        <f>'Raw data'!AU4435</f>
        <v>44244</v>
      </c>
      <c r="B4432">
        <f>'Raw data'!AV4435</f>
        <v>699723.5725424079</v>
      </c>
    </row>
    <row r="4433" spans="1:2" x14ac:dyDescent="0.2">
      <c r="A4433" s="1">
        <f>'Raw data'!AU4436</f>
        <v>44245</v>
      </c>
      <c r="B4433">
        <f>'Raw data'!AV4436</f>
        <v>615756.74383731885</v>
      </c>
    </row>
    <row r="4434" spans="1:2" x14ac:dyDescent="0.2">
      <c r="A4434" s="1">
        <f>'Raw data'!AU4437</f>
        <v>44246</v>
      </c>
      <c r="B4434">
        <f>'Raw data'!AV4437</f>
        <v>685729.10109155951</v>
      </c>
    </row>
    <row r="4435" spans="1:2" x14ac:dyDescent="0.2">
      <c r="A4435" s="1">
        <f>'Raw data'!AU4438</f>
        <v>44247</v>
      </c>
      <c r="B4435">
        <f>'Raw data'!AV4438</f>
        <v>769695.92979664844</v>
      </c>
    </row>
    <row r="4436" spans="1:2" x14ac:dyDescent="0.2">
      <c r="A4436" s="1">
        <f>'Raw data'!AU4439</f>
        <v>44248</v>
      </c>
      <c r="B4436">
        <f>'Raw data'!AV4439</f>
        <v>685729.10109155951</v>
      </c>
    </row>
    <row r="4437" spans="1:2" x14ac:dyDescent="0.2">
      <c r="A4437" s="1">
        <f>'Raw data'!AU4440</f>
        <v>44249</v>
      </c>
      <c r="B4437">
        <f>'Raw data'!AV4440</f>
        <v>783690.40124749695</v>
      </c>
    </row>
    <row r="4438" spans="1:2" x14ac:dyDescent="0.2">
      <c r="A4438" s="1">
        <f>'Raw data'!AU4441</f>
        <v>44250</v>
      </c>
      <c r="B4438">
        <f>'Raw data'!AV4441</f>
        <v>979613.0015593709</v>
      </c>
    </row>
    <row r="4439" spans="1:2" x14ac:dyDescent="0.2">
      <c r="A4439" s="1">
        <f>'Raw data'!AU4442</f>
        <v>44251</v>
      </c>
      <c r="B4439">
        <f>'Raw data'!AV4442</f>
        <v>741706.98689495202</v>
      </c>
    </row>
    <row r="4440" spans="1:2" x14ac:dyDescent="0.2">
      <c r="A4440" s="1">
        <f>'Raw data'!AU4443</f>
        <v>44252</v>
      </c>
      <c r="B4440">
        <f>'Raw data'!AV4443</f>
        <v>587767.80093562265</v>
      </c>
    </row>
    <row r="4441" spans="1:2" x14ac:dyDescent="0.2">
      <c r="A4441" s="1">
        <f>'Raw data'!AU4444</f>
        <v>44253</v>
      </c>
      <c r="B4441">
        <f>'Raw data'!AV4444</f>
        <v>615756.74383731885</v>
      </c>
    </row>
    <row r="4442" spans="1:2" x14ac:dyDescent="0.2">
      <c r="A4442" s="1">
        <f>'Raw data'!AU4445</f>
        <v>44254</v>
      </c>
      <c r="B4442">
        <f>'Raw data'!AV4445</f>
        <v>489806.50077968545</v>
      </c>
    </row>
    <row r="4443" spans="1:2" x14ac:dyDescent="0.2">
      <c r="A4443" s="1">
        <f>'Raw data'!AU4446</f>
        <v>44255</v>
      </c>
      <c r="B4443">
        <f>'Raw data'!AV4446</f>
        <v>559778.85803392588</v>
      </c>
    </row>
    <row r="4444" spans="1:2" x14ac:dyDescent="0.2">
      <c r="A4444" s="1">
        <f>'Raw data'!AU4447</f>
        <v>44256</v>
      </c>
      <c r="B4444">
        <f>'Raw data'!AV4447</f>
        <v>531789.9151322298</v>
      </c>
    </row>
    <row r="4445" spans="1:2" x14ac:dyDescent="0.2">
      <c r="A4445" s="1">
        <f>'Raw data'!AU4448</f>
        <v>44257</v>
      </c>
      <c r="B4445">
        <f>'Raw data'!AV4448</f>
        <v>475812.02932883735</v>
      </c>
    </row>
    <row r="4446" spans="1:2" x14ac:dyDescent="0.2">
      <c r="A4446" s="1">
        <f>'Raw data'!AU4449</f>
        <v>44258</v>
      </c>
      <c r="B4446">
        <f>'Raw data'!AV4449</f>
        <v>461817.55787798914</v>
      </c>
    </row>
    <row r="4447" spans="1:2" x14ac:dyDescent="0.2">
      <c r="A4447" s="1">
        <f>'Raw data'!AU4450</f>
        <v>44259</v>
      </c>
      <c r="B4447">
        <f>'Raw data'!AV4450</f>
        <v>433828.61497629271</v>
      </c>
    </row>
    <row r="4448" spans="1:2" x14ac:dyDescent="0.2">
      <c r="A4448" s="1">
        <f>'Raw data'!AU4451</f>
        <v>44260</v>
      </c>
      <c r="B4448">
        <f>'Raw data'!AV4451</f>
        <v>405839.67207459651</v>
      </c>
    </row>
    <row r="4449" spans="1:2" x14ac:dyDescent="0.2">
      <c r="A4449" s="1">
        <f>'Raw data'!AU4452</f>
        <v>44261</v>
      </c>
      <c r="B4449">
        <f>'Raw data'!AV4452</f>
        <v>377850.72917290009</v>
      </c>
    </row>
    <row r="4450" spans="1:2" x14ac:dyDescent="0.2">
      <c r="A4450" s="1">
        <f>'Raw data'!AU4453</f>
        <v>44262</v>
      </c>
      <c r="B4450">
        <f>'Raw data'!AV4453</f>
        <v>377850.72917290009</v>
      </c>
    </row>
    <row r="4451" spans="1:2" x14ac:dyDescent="0.2">
      <c r="A4451" s="1">
        <f>'Raw data'!AU4454</f>
        <v>44263</v>
      </c>
      <c r="B4451">
        <f>'Raw data'!AV4454</f>
        <v>405839.67207459651</v>
      </c>
    </row>
    <row r="4452" spans="1:2" x14ac:dyDescent="0.2">
      <c r="A4452" s="1">
        <f>'Raw data'!AU4455</f>
        <v>44264</v>
      </c>
      <c r="B4452">
        <f>'Raw data'!AV4455</f>
        <v>503800.97223053355</v>
      </c>
    </row>
    <row r="4453" spans="1:2" x14ac:dyDescent="0.2">
      <c r="A4453" s="1">
        <f>'Raw data'!AU4456</f>
        <v>44265</v>
      </c>
      <c r="B4453">
        <f>'Raw data'!AV4456</f>
        <v>475812.02932883735</v>
      </c>
    </row>
    <row r="4454" spans="1:2" x14ac:dyDescent="0.2">
      <c r="A4454" s="1">
        <f>'Raw data'!AU4457</f>
        <v>44266</v>
      </c>
      <c r="B4454">
        <f>'Raw data'!AV4457</f>
        <v>447823.08642714104</v>
      </c>
    </row>
    <row r="4455" spans="1:2" x14ac:dyDescent="0.2">
      <c r="A4455" s="1">
        <f>'Raw data'!AU4458</f>
        <v>44267</v>
      </c>
      <c r="B4455">
        <f>'Raw data'!AV4458</f>
        <v>433828.61497629271</v>
      </c>
    </row>
    <row r="4456" spans="1:2" x14ac:dyDescent="0.2">
      <c r="A4456" s="1">
        <f>'Raw data'!AU4459</f>
        <v>44268</v>
      </c>
      <c r="B4456">
        <f>'Raw data'!AV4459</f>
        <v>573773.3294847745</v>
      </c>
    </row>
    <row r="4457" spans="1:2" x14ac:dyDescent="0.2">
      <c r="A4457" s="1">
        <f>'Raw data'!AU4460</f>
        <v>44269</v>
      </c>
      <c r="B4457">
        <f>'Raw data'!AV4460</f>
        <v>545784.38658307819</v>
      </c>
    </row>
    <row r="4458" spans="1:2" x14ac:dyDescent="0.2">
      <c r="A4458" s="1">
        <f>'Raw data'!AU4461</f>
        <v>44270</v>
      </c>
      <c r="B4458">
        <f>'Raw data'!AV4461</f>
        <v>475812.02932883735</v>
      </c>
    </row>
    <row r="4459" spans="1:2" x14ac:dyDescent="0.2">
      <c r="A4459" s="1">
        <f>'Raw data'!AU4462</f>
        <v>44271</v>
      </c>
      <c r="B4459">
        <f>'Raw data'!AV4462</f>
        <v>475812.02932883735</v>
      </c>
    </row>
    <row r="4460" spans="1:2" x14ac:dyDescent="0.2">
      <c r="A4460" s="1">
        <f>'Raw data'!AU4463</f>
        <v>44272</v>
      </c>
      <c r="B4460">
        <f>'Raw data'!AV4463</f>
        <v>447823.08642714104</v>
      </c>
    </row>
    <row r="4461" spans="1:2" x14ac:dyDescent="0.2">
      <c r="A4461" s="1">
        <f>'Raw data'!AU4464</f>
        <v>44273</v>
      </c>
      <c r="B4461">
        <f>'Raw data'!AV4464</f>
        <v>433828.61497629271</v>
      </c>
    </row>
    <row r="4462" spans="1:2" x14ac:dyDescent="0.2">
      <c r="A4462" s="1">
        <f>'Raw data'!AU4465</f>
        <v>44274</v>
      </c>
      <c r="B4462">
        <f>'Raw data'!AV4465</f>
        <v>405839.67207459651</v>
      </c>
    </row>
    <row r="4463" spans="1:2" x14ac:dyDescent="0.2">
      <c r="A4463" s="1">
        <f>'Raw data'!AU4466</f>
        <v>44275</v>
      </c>
      <c r="B4463">
        <f>'Raw data'!AV4466</f>
        <v>363856.25772205205</v>
      </c>
    </row>
    <row r="4464" spans="1:2" x14ac:dyDescent="0.2">
      <c r="A4464" s="1">
        <f>'Raw data'!AU4467</f>
        <v>44276</v>
      </c>
      <c r="B4464">
        <f>'Raw data'!AV4467</f>
        <v>377850.72917290009</v>
      </c>
    </row>
    <row r="4465" spans="1:2" x14ac:dyDescent="0.2">
      <c r="A4465" s="1">
        <f>'Raw data'!AU4468</f>
        <v>44277</v>
      </c>
      <c r="B4465">
        <f>'Raw data'!AV4468</f>
        <v>405839.67207459651</v>
      </c>
    </row>
    <row r="4466" spans="1:2" x14ac:dyDescent="0.2">
      <c r="A4466" s="1">
        <f>'Raw data'!AU4469</f>
        <v>44278</v>
      </c>
      <c r="B4466">
        <f>'Raw data'!AV4469</f>
        <v>391845.20062374847</v>
      </c>
    </row>
    <row r="4467" spans="1:2" x14ac:dyDescent="0.2">
      <c r="A4467" s="1">
        <f>'Raw data'!AU4470</f>
        <v>44279</v>
      </c>
      <c r="B4467">
        <f>'Raw data'!AV4470</f>
        <v>447823.08642714104</v>
      </c>
    </row>
    <row r="4468" spans="1:2" x14ac:dyDescent="0.2">
      <c r="A4468" s="1">
        <f>'Raw data'!AU4471</f>
        <v>44280</v>
      </c>
      <c r="B4468">
        <f>'Raw data'!AV4471</f>
        <v>489806.50077968545</v>
      </c>
    </row>
    <row r="4469" spans="1:2" x14ac:dyDescent="0.2">
      <c r="A4469" s="1">
        <f>'Raw data'!AU4472</f>
        <v>44281</v>
      </c>
      <c r="B4469">
        <f>'Raw data'!AV4472</f>
        <v>391845.20062374847</v>
      </c>
    </row>
    <row r="4470" spans="1:2" x14ac:dyDescent="0.2">
      <c r="A4470" s="1">
        <f>'Raw data'!AU4473</f>
        <v>44282</v>
      </c>
      <c r="B4470">
        <f>'Raw data'!AV4473</f>
        <v>377850.72917290009</v>
      </c>
    </row>
    <row r="4471" spans="1:2" x14ac:dyDescent="0.2">
      <c r="A4471" s="1">
        <f>'Raw data'!AU4474</f>
        <v>44283</v>
      </c>
      <c r="B4471">
        <f>'Raw data'!AV4474</f>
        <v>349861.78627120395</v>
      </c>
    </row>
    <row r="4472" spans="1:2" x14ac:dyDescent="0.2">
      <c r="A4472" s="1">
        <f>'Raw data'!AU4475</f>
        <v>44284</v>
      </c>
      <c r="B4472">
        <f>'Raw data'!AV4475</f>
        <v>391845.20062374847</v>
      </c>
    </row>
    <row r="4473" spans="1:2" x14ac:dyDescent="0.2">
      <c r="A4473" s="1">
        <f>'Raw data'!AU4476</f>
        <v>44285</v>
      </c>
      <c r="B4473">
        <f>'Raw data'!AV4476</f>
        <v>419834.14352544467</v>
      </c>
    </row>
    <row r="4474" spans="1:2" x14ac:dyDescent="0.2">
      <c r="A4474" s="1">
        <f>'Raw data'!AU4477</f>
        <v>44286</v>
      </c>
      <c r="B4474">
        <f>'Raw data'!AV4477</f>
        <v>405839.67207459651</v>
      </c>
    </row>
    <row r="4475" spans="1:2" x14ac:dyDescent="0.2">
      <c r="A4475" s="1">
        <f>'Raw data'!AU4478</f>
        <v>44287</v>
      </c>
      <c r="B4475">
        <f>'Raw data'!AV4478</f>
        <v>433828.61497629271</v>
      </c>
    </row>
    <row r="4476" spans="1:2" x14ac:dyDescent="0.2">
      <c r="A4476" s="1">
        <f>'Raw data'!AU4479</f>
        <v>44288</v>
      </c>
      <c r="B4476">
        <f>'Raw data'!AV4479</f>
        <v>391845.20062374847</v>
      </c>
    </row>
    <row r="4477" spans="1:2" x14ac:dyDescent="0.2">
      <c r="A4477" s="1">
        <f>'Raw data'!AU4480</f>
        <v>44289</v>
      </c>
      <c r="B4477">
        <f>'Raw data'!AV4480</f>
        <v>363856.25772205205</v>
      </c>
    </row>
    <row r="4478" spans="1:2" x14ac:dyDescent="0.2">
      <c r="A4478" s="1">
        <f>'Raw data'!AU4481</f>
        <v>44290</v>
      </c>
      <c r="B4478">
        <f>'Raw data'!AV4481</f>
        <v>349861.78627120395</v>
      </c>
    </row>
    <row r="4479" spans="1:2" x14ac:dyDescent="0.2">
      <c r="A4479" s="1">
        <f>'Raw data'!AU4482</f>
        <v>44291</v>
      </c>
      <c r="B4479">
        <f>'Raw data'!AV4482</f>
        <v>377850.72917290009</v>
      </c>
    </row>
    <row r="4480" spans="1:2" x14ac:dyDescent="0.2">
      <c r="A4480" s="1">
        <f>'Raw data'!AU4483</f>
        <v>44292</v>
      </c>
      <c r="B4480">
        <f>'Raw data'!AV4483</f>
        <v>363856.25772205205</v>
      </c>
    </row>
    <row r="4481" spans="1:2" x14ac:dyDescent="0.2">
      <c r="A4481" s="1">
        <f>'Raw data'!AU4484</f>
        <v>44293</v>
      </c>
      <c r="B4481">
        <f>'Raw data'!AV4484</f>
        <v>349861.78627120395</v>
      </c>
    </row>
    <row r="4482" spans="1:2" x14ac:dyDescent="0.2">
      <c r="A4482" s="1">
        <f>'Raw data'!AU4485</f>
        <v>44294</v>
      </c>
      <c r="B4482">
        <f>'Raw data'!AV4485</f>
        <v>335867.31482035579</v>
      </c>
    </row>
    <row r="4483" spans="1:2" x14ac:dyDescent="0.2">
      <c r="A4483" s="1">
        <f>'Raw data'!AU4486</f>
        <v>44295</v>
      </c>
      <c r="B4483">
        <f>'Raw data'!AV4486</f>
        <v>307878.37191865942</v>
      </c>
    </row>
    <row r="4484" spans="1:2" x14ac:dyDescent="0.2">
      <c r="A4484" s="1">
        <f>'Raw data'!AU4487</f>
        <v>44296</v>
      </c>
      <c r="B4484">
        <f>'Raw data'!AV4487</f>
        <v>363856.25772205205</v>
      </c>
    </row>
    <row r="4485" spans="1:2" x14ac:dyDescent="0.2">
      <c r="A4485" s="1">
        <f>'Raw data'!AU4488</f>
        <v>44297</v>
      </c>
      <c r="B4485">
        <f>'Raw data'!AV4488</f>
        <v>363856.25772205205</v>
      </c>
    </row>
    <row r="4486" spans="1:2" x14ac:dyDescent="0.2">
      <c r="A4486" s="1">
        <f>'Raw data'!AU4489</f>
        <v>44298</v>
      </c>
      <c r="B4486">
        <f>'Raw data'!AV4489</f>
        <v>377850.72917290009</v>
      </c>
    </row>
    <row r="4487" spans="1:2" x14ac:dyDescent="0.2">
      <c r="A4487" s="1">
        <f>'Raw data'!AU4490</f>
        <v>44299</v>
      </c>
      <c r="B4487">
        <f>'Raw data'!AV4490</f>
        <v>503800.97223053355</v>
      </c>
    </row>
    <row r="4488" spans="1:2" x14ac:dyDescent="0.2">
      <c r="A4488" s="1">
        <f>'Raw data'!AU4491</f>
        <v>44300</v>
      </c>
      <c r="B4488">
        <f>'Raw data'!AV4491</f>
        <v>559778.85803392588</v>
      </c>
    </row>
    <row r="4489" spans="1:2" x14ac:dyDescent="0.2">
      <c r="A4489" s="1">
        <f>'Raw data'!AU4492</f>
        <v>44301</v>
      </c>
      <c r="B4489">
        <f>'Raw data'!AV4492</f>
        <v>461817.55787798914</v>
      </c>
    </row>
    <row r="4490" spans="1:2" x14ac:dyDescent="0.2">
      <c r="A4490" s="1">
        <f>'Raw data'!AU4493</f>
        <v>44302</v>
      </c>
      <c r="B4490">
        <f>'Raw data'!AV4493</f>
        <v>503800.97223053355</v>
      </c>
    </row>
    <row r="4491" spans="1:2" x14ac:dyDescent="0.2">
      <c r="A4491" s="1">
        <f>'Raw data'!AU4494</f>
        <v>44303</v>
      </c>
      <c r="B4491">
        <f>'Raw data'!AV4494</f>
        <v>405839.67207459651</v>
      </c>
    </row>
    <row r="4492" spans="1:2" x14ac:dyDescent="0.2">
      <c r="A4492" s="1">
        <f>'Raw data'!AU4495</f>
        <v>44304</v>
      </c>
      <c r="B4492">
        <f>'Raw data'!AV4495</f>
        <v>741706.98689495202</v>
      </c>
    </row>
    <row r="4493" spans="1:2" x14ac:dyDescent="0.2">
      <c r="A4493" s="1">
        <f>'Raw data'!AU4496</f>
        <v>44305</v>
      </c>
      <c r="B4493">
        <f>'Raw data'!AV4496</f>
        <v>601762.27238647069</v>
      </c>
    </row>
    <row r="4494" spans="1:2" x14ac:dyDescent="0.2">
      <c r="A4494" s="1">
        <f>'Raw data'!AU4497</f>
        <v>44306</v>
      </c>
      <c r="B4494">
        <f>'Raw data'!AV4497</f>
        <v>531789.9151322298</v>
      </c>
    </row>
    <row r="4495" spans="1:2" x14ac:dyDescent="0.2">
      <c r="A4495" s="1">
        <f>'Raw data'!AU4498</f>
        <v>44307</v>
      </c>
      <c r="B4495">
        <f>'Raw data'!AV4498</f>
        <v>433828.61497629271</v>
      </c>
    </row>
    <row r="4496" spans="1:2" x14ac:dyDescent="0.2">
      <c r="A4496" s="1">
        <f>'Raw data'!AU4499</f>
        <v>44308</v>
      </c>
      <c r="B4496">
        <f>'Raw data'!AV4499</f>
        <v>503800.97223053355</v>
      </c>
    </row>
    <row r="4497" spans="1:2" x14ac:dyDescent="0.2">
      <c r="A4497" s="1">
        <f>'Raw data'!AU4500</f>
        <v>44309</v>
      </c>
      <c r="B4497">
        <f>'Raw data'!AV4500</f>
        <v>783690.40124749695</v>
      </c>
    </row>
    <row r="4498" spans="1:2" x14ac:dyDescent="0.2">
      <c r="A4498" s="1">
        <f>'Raw data'!AU4501</f>
        <v>44310</v>
      </c>
      <c r="B4498">
        <f>'Raw data'!AV4501</f>
        <v>545784.38658307819</v>
      </c>
    </row>
    <row r="4499" spans="1:2" x14ac:dyDescent="0.2">
      <c r="A4499" s="1">
        <f>'Raw data'!AU4502</f>
        <v>44311</v>
      </c>
      <c r="B4499">
        <f>'Raw data'!AV4502</f>
        <v>475812.02932883735</v>
      </c>
    </row>
    <row r="4500" spans="1:2" x14ac:dyDescent="0.2">
      <c r="A4500" s="1">
        <f>'Raw data'!AU4503</f>
        <v>44312</v>
      </c>
      <c r="B4500">
        <f>'Raw data'!AV4503</f>
        <v>517795.44368138182</v>
      </c>
    </row>
    <row r="4501" spans="1:2" x14ac:dyDescent="0.2">
      <c r="A4501" s="1">
        <f>'Raw data'!AU4504</f>
        <v>44313</v>
      </c>
      <c r="B4501">
        <f>'Raw data'!AV4504</f>
        <v>461817.55787798914</v>
      </c>
    </row>
    <row r="4502" spans="1:2" x14ac:dyDescent="0.2">
      <c r="A4502" s="1">
        <f>'Raw data'!AU4505</f>
        <v>44314</v>
      </c>
      <c r="B4502">
        <f>'Raw data'!AV4505</f>
        <v>433828.61497629271</v>
      </c>
    </row>
    <row r="4503" spans="1:2" x14ac:dyDescent="0.2">
      <c r="A4503" s="1">
        <f>'Raw data'!AU4506</f>
        <v>44315</v>
      </c>
      <c r="B4503">
        <f>'Raw data'!AV4506</f>
        <v>391845.20062374847</v>
      </c>
    </row>
    <row r="4504" spans="1:2" x14ac:dyDescent="0.2">
      <c r="A4504" s="1">
        <f>'Raw data'!AU4507</f>
        <v>44316</v>
      </c>
      <c r="B4504">
        <f>'Raw data'!AV4507</f>
        <v>377850.72917290009</v>
      </c>
    </row>
    <row r="4505" spans="1:2" x14ac:dyDescent="0.2">
      <c r="A4505" s="1">
        <f>'Raw data'!AU4508</f>
        <v>44317</v>
      </c>
      <c r="B4505">
        <f>'Raw data'!AV4508</f>
        <v>377850.72917290009</v>
      </c>
    </row>
    <row r="4506" spans="1:2" x14ac:dyDescent="0.2">
      <c r="A4506" s="1">
        <f>'Raw data'!AU4509</f>
        <v>44318</v>
      </c>
      <c r="B4506">
        <f>'Raw data'!AV4509</f>
        <v>349861.78627120395</v>
      </c>
    </row>
    <row r="4507" spans="1:2" x14ac:dyDescent="0.2">
      <c r="A4507" s="1">
        <f>'Raw data'!AU4510</f>
        <v>44319</v>
      </c>
      <c r="B4507">
        <f>'Raw data'!AV4510</f>
        <v>391845.20062374847</v>
      </c>
    </row>
    <row r="4508" spans="1:2" x14ac:dyDescent="0.2">
      <c r="A4508" s="1">
        <f>'Raw data'!AU4511</f>
        <v>44320</v>
      </c>
      <c r="B4508">
        <f>'Raw data'!AV4511</f>
        <v>391845.20062374847</v>
      </c>
    </row>
    <row r="4509" spans="1:2" x14ac:dyDescent="0.2">
      <c r="A4509" s="1">
        <f>'Raw data'!AU4512</f>
        <v>44321</v>
      </c>
      <c r="B4509">
        <f>'Raw data'!AV4512</f>
        <v>391845.20062374847</v>
      </c>
    </row>
    <row r="4510" spans="1:2" x14ac:dyDescent="0.2">
      <c r="A4510" s="1">
        <f>'Raw data'!AU4513</f>
        <v>44322</v>
      </c>
      <c r="B4510">
        <f>'Raw data'!AV4513</f>
        <v>377850.72917290009</v>
      </c>
    </row>
    <row r="4511" spans="1:2" x14ac:dyDescent="0.2">
      <c r="A4511" s="1">
        <f>'Raw data'!AU4514</f>
        <v>44323</v>
      </c>
      <c r="B4511">
        <f>'Raw data'!AV4514</f>
        <v>363856.25772205205</v>
      </c>
    </row>
    <row r="4512" spans="1:2" x14ac:dyDescent="0.2">
      <c r="A4512" s="1">
        <f>'Raw data'!AU4515</f>
        <v>44324</v>
      </c>
      <c r="B4512">
        <f>'Raw data'!AV4515</f>
        <v>363856.25772205205</v>
      </c>
    </row>
    <row r="4513" spans="1:2" x14ac:dyDescent="0.2">
      <c r="A4513" s="1">
        <f>'Raw data'!AU4516</f>
        <v>44325</v>
      </c>
      <c r="B4513">
        <f>'Raw data'!AV4516</f>
        <v>377850.72917290009</v>
      </c>
    </row>
    <row r="4514" spans="1:2" x14ac:dyDescent="0.2">
      <c r="A4514" s="1">
        <f>'Raw data'!AU4517</f>
        <v>44326</v>
      </c>
      <c r="B4514">
        <f>'Raw data'!AV4517</f>
        <v>391845.20062374847</v>
      </c>
    </row>
    <row r="4515" spans="1:2" x14ac:dyDescent="0.2">
      <c r="A4515" s="1">
        <f>'Raw data'!AU4518</f>
        <v>44327</v>
      </c>
      <c r="B4515">
        <f>'Raw data'!AV4518</f>
        <v>377850.72917290009</v>
      </c>
    </row>
    <row r="4516" spans="1:2" x14ac:dyDescent="0.2">
      <c r="A4516" s="1">
        <f>'Raw data'!AU4519</f>
        <v>44328</v>
      </c>
      <c r="B4516">
        <f>'Raw data'!AV4519</f>
        <v>391845.20062374847</v>
      </c>
    </row>
    <row r="4517" spans="1:2" x14ac:dyDescent="0.2">
      <c r="A4517" s="1">
        <f>'Raw data'!AU4520</f>
        <v>44329</v>
      </c>
      <c r="B4517">
        <f>'Raw data'!AV4520</f>
        <v>951624.0586576747</v>
      </c>
    </row>
    <row r="4518" spans="1:2" x14ac:dyDescent="0.2">
      <c r="A4518" s="1">
        <f>'Raw data'!AU4521</f>
        <v>44330</v>
      </c>
      <c r="B4518">
        <f>'Raw data'!AV4521</f>
        <v>587767.80093562265</v>
      </c>
    </row>
    <row r="4519" spans="1:2" x14ac:dyDescent="0.2">
      <c r="A4519" s="1">
        <f>'Raw data'!AU4522</f>
        <v>44331</v>
      </c>
      <c r="B4519">
        <f>'Raw data'!AV4522</f>
        <v>461817.55787798914</v>
      </c>
    </row>
    <row r="4520" spans="1:2" x14ac:dyDescent="0.2">
      <c r="A4520" s="1">
        <f>'Raw data'!AU4523</f>
        <v>44332</v>
      </c>
      <c r="B4520">
        <f>'Raw data'!AV4523</f>
        <v>503800.97223053355</v>
      </c>
    </row>
    <row r="4521" spans="1:2" x14ac:dyDescent="0.2">
      <c r="A4521" s="1">
        <f>'Raw data'!AU4524</f>
        <v>44333</v>
      </c>
      <c r="B4521">
        <f>'Raw data'!AV4524</f>
        <v>741706.98689495202</v>
      </c>
    </row>
    <row r="4522" spans="1:2" x14ac:dyDescent="0.2">
      <c r="A4522" s="1">
        <f>'Raw data'!AU4525</f>
        <v>44334</v>
      </c>
      <c r="B4522">
        <f>'Raw data'!AV4525</f>
        <v>559778.85803392588</v>
      </c>
    </row>
    <row r="4523" spans="1:2" x14ac:dyDescent="0.2">
      <c r="A4523" s="1">
        <f>'Raw data'!AU4526</f>
        <v>44335</v>
      </c>
      <c r="B4523">
        <f>'Raw data'!AV4526</f>
        <v>1399447.1450848158</v>
      </c>
    </row>
    <row r="4524" spans="1:2" x14ac:dyDescent="0.2">
      <c r="A4524" s="1">
        <f>'Raw data'!AU4527</f>
        <v>44336</v>
      </c>
      <c r="B4524">
        <f>'Raw data'!AV4527</f>
        <v>1105563.2446170042</v>
      </c>
    </row>
    <row r="4525" spans="1:2" x14ac:dyDescent="0.2">
      <c r="A4525" s="1">
        <f>'Raw data'!AU4528</f>
        <v>44337</v>
      </c>
      <c r="B4525">
        <f>'Raw data'!AV4528</f>
        <v>839668.28705088934</v>
      </c>
    </row>
    <row r="4526" spans="1:2" x14ac:dyDescent="0.2">
      <c r="A4526" s="1">
        <f>'Raw data'!AU4529</f>
        <v>44338</v>
      </c>
      <c r="B4526">
        <f>'Raw data'!AV4529</f>
        <v>713718.04399325582</v>
      </c>
    </row>
    <row r="4527" spans="1:2" x14ac:dyDescent="0.2">
      <c r="A4527" s="1">
        <f>'Raw data'!AU4530</f>
        <v>44339</v>
      </c>
      <c r="B4527">
        <f>'Raw data'!AV4530</f>
        <v>853662.75850173761</v>
      </c>
    </row>
    <row r="4528" spans="1:2" x14ac:dyDescent="0.2">
      <c r="A4528" s="1">
        <f>'Raw data'!AU4531</f>
        <v>44340</v>
      </c>
      <c r="B4528">
        <f>'Raw data'!AV4531</f>
        <v>783690.40124749695</v>
      </c>
    </row>
    <row r="4529" spans="1:2" x14ac:dyDescent="0.2">
      <c r="A4529" s="1">
        <f>'Raw data'!AU4532</f>
        <v>44341</v>
      </c>
      <c r="B4529">
        <f>'Raw data'!AV4532</f>
        <v>629751.215288167</v>
      </c>
    </row>
    <row r="4530" spans="1:2" x14ac:dyDescent="0.2">
      <c r="A4530" s="1">
        <f>'Raw data'!AU4533</f>
        <v>44342</v>
      </c>
      <c r="B4530">
        <f>'Raw data'!AV4533</f>
        <v>545784.38658307819</v>
      </c>
    </row>
    <row r="4531" spans="1:2" x14ac:dyDescent="0.2">
      <c r="A4531" s="1">
        <f>'Raw data'!AU4534</f>
        <v>44343</v>
      </c>
      <c r="B4531">
        <f>'Raw data'!AV4534</f>
        <v>489806.50077968545</v>
      </c>
    </row>
    <row r="4532" spans="1:2" x14ac:dyDescent="0.2">
      <c r="A4532" s="1">
        <f>'Raw data'!AU4535</f>
        <v>44344</v>
      </c>
      <c r="B4532">
        <f>'Raw data'!AV4535</f>
        <v>489806.50077968545</v>
      </c>
    </row>
    <row r="4533" spans="1:2" x14ac:dyDescent="0.2">
      <c r="A4533" s="1">
        <f>'Raw data'!AU4536</f>
        <v>44345</v>
      </c>
      <c r="B4533">
        <f>'Raw data'!AV4536</f>
        <v>489806.50077968545</v>
      </c>
    </row>
    <row r="4534" spans="1:2" x14ac:dyDescent="0.2">
      <c r="A4534" s="1">
        <f>'Raw data'!AU4537</f>
        <v>44346</v>
      </c>
      <c r="B4534">
        <f>'Raw data'!AV4537</f>
        <v>461817.55787798914</v>
      </c>
    </row>
    <row r="4535" spans="1:2" x14ac:dyDescent="0.2">
      <c r="A4535" s="1">
        <f>'Raw data'!AU4538</f>
        <v>44347</v>
      </c>
      <c r="B4535">
        <f>'Raw data'!AV4538</f>
        <v>447823.08642714104</v>
      </c>
    </row>
    <row r="4536" spans="1:2" x14ac:dyDescent="0.2">
      <c r="A4536" s="1">
        <f>'Raw data'!AU4539</f>
        <v>44348</v>
      </c>
      <c r="B4536">
        <f>'Raw data'!AV4539</f>
        <v>433828.61497629271</v>
      </c>
    </row>
    <row r="4537" spans="1:2" x14ac:dyDescent="0.2">
      <c r="A4537" s="1">
        <f>'Raw data'!AU4540</f>
        <v>44349</v>
      </c>
      <c r="B4537">
        <f>'Raw data'!AV4540</f>
        <v>419834.14352544467</v>
      </c>
    </row>
    <row r="4538" spans="1:2" x14ac:dyDescent="0.2">
      <c r="A4538" s="1">
        <f>'Raw data'!AU4541</f>
        <v>44350</v>
      </c>
      <c r="B4538">
        <f>'Raw data'!AV4541</f>
        <v>419834.14352544467</v>
      </c>
    </row>
    <row r="4539" spans="1:2" x14ac:dyDescent="0.2">
      <c r="A4539" s="1">
        <f>'Raw data'!AU4542</f>
        <v>44351</v>
      </c>
      <c r="B4539">
        <f>'Raw data'!AV4542</f>
        <v>475812.02932883735</v>
      </c>
    </row>
    <row r="4540" spans="1:2" x14ac:dyDescent="0.2">
      <c r="A4540" s="1">
        <f>'Raw data'!AU4543</f>
        <v>44352</v>
      </c>
      <c r="B4540">
        <f>'Raw data'!AV4543</f>
        <v>405839.67207459651</v>
      </c>
    </row>
    <row r="4541" spans="1:2" x14ac:dyDescent="0.2">
      <c r="A4541" s="1">
        <f>'Raw data'!AU4544</f>
        <v>44353</v>
      </c>
      <c r="B4541">
        <f>'Raw data'!AV4544</f>
        <v>447823.08642714104</v>
      </c>
    </row>
    <row r="4542" spans="1:2" x14ac:dyDescent="0.2">
      <c r="A4542" s="1">
        <f>'Raw data'!AU4545</f>
        <v>44354</v>
      </c>
      <c r="B4542">
        <f>'Raw data'!AV4545</f>
        <v>419834.14352544467</v>
      </c>
    </row>
    <row r="4543" spans="1:2" x14ac:dyDescent="0.2">
      <c r="A4543" s="1">
        <f>'Raw data'!AU4546</f>
        <v>44355</v>
      </c>
      <c r="B4543">
        <f>'Raw data'!AV4546</f>
        <v>573773.3294847745</v>
      </c>
    </row>
    <row r="4544" spans="1:2" x14ac:dyDescent="0.2">
      <c r="A4544" s="1">
        <f>'Raw data'!AU4547</f>
        <v>44356</v>
      </c>
      <c r="B4544">
        <f>'Raw data'!AV4547</f>
        <v>517795.44368138182</v>
      </c>
    </row>
    <row r="4545" spans="1:2" x14ac:dyDescent="0.2">
      <c r="A4545" s="1">
        <f>'Raw data'!AU4548</f>
        <v>44357</v>
      </c>
      <c r="B4545">
        <f>'Raw data'!AV4548</f>
        <v>461817.55787798914</v>
      </c>
    </row>
    <row r="4546" spans="1:2" x14ac:dyDescent="0.2">
      <c r="A4546" s="1">
        <f>'Raw data'!AU4549</f>
        <v>44358</v>
      </c>
      <c r="B4546">
        <f>'Raw data'!AV4549</f>
        <v>405839.67207459651</v>
      </c>
    </row>
    <row r="4547" spans="1:2" x14ac:dyDescent="0.2">
      <c r="A4547" s="1">
        <f>'Raw data'!AU4550</f>
        <v>44359</v>
      </c>
      <c r="B4547">
        <f>'Raw data'!AV4550</f>
        <v>335867.31482035579</v>
      </c>
    </row>
    <row r="4548" spans="1:2" x14ac:dyDescent="0.2">
      <c r="A4548" s="1">
        <f>'Raw data'!AU4551</f>
        <v>44360</v>
      </c>
      <c r="B4548">
        <f>'Raw data'!AV4551</f>
        <v>349861.78627120395</v>
      </c>
    </row>
    <row r="4549" spans="1:2" x14ac:dyDescent="0.2">
      <c r="A4549" s="1">
        <f>'Raw data'!AU4552</f>
        <v>44361</v>
      </c>
      <c r="B4549">
        <f>'Raw data'!AV4552</f>
        <v>447823.08642714104</v>
      </c>
    </row>
    <row r="4550" spans="1:2" x14ac:dyDescent="0.2">
      <c r="A4550" s="1">
        <f>'Raw data'!AU4553</f>
        <v>44362</v>
      </c>
      <c r="B4550">
        <f>'Raw data'!AV4553</f>
        <v>363856.25772205205</v>
      </c>
    </row>
    <row r="4551" spans="1:2" x14ac:dyDescent="0.2">
      <c r="A4551" s="1">
        <f>'Raw data'!AU4554</f>
        <v>44363</v>
      </c>
      <c r="B4551">
        <f>'Raw data'!AV4554</f>
        <v>335867.31482035579</v>
      </c>
    </row>
    <row r="4552" spans="1:2" x14ac:dyDescent="0.2">
      <c r="A4552" s="1">
        <f>'Raw data'!AU4555</f>
        <v>44364</v>
      </c>
      <c r="B4552">
        <f>'Raw data'!AV4555</f>
        <v>307878.37191865942</v>
      </c>
    </row>
    <row r="4553" spans="1:2" x14ac:dyDescent="0.2">
      <c r="A4553" s="1">
        <f>'Raw data'!AU4556</f>
        <v>44365</v>
      </c>
      <c r="B4553">
        <f>'Raw data'!AV4556</f>
        <v>307878.37191865942</v>
      </c>
    </row>
    <row r="4554" spans="1:2" x14ac:dyDescent="0.2">
      <c r="A4554" s="1">
        <f>'Raw data'!AU4557</f>
        <v>44366</v>
      </c>
      <c r="B4554">
        <f>'Raw data'!AV4557</f>
        <v>293883.90046781133</v>
      </c>
    </row>
    <row r="4555" spans="1:2" x14ac:dyDescent="0.2">
      <c r="A4555" s="1">
        <f>'Raw data'!AU4558</f>
        <v>44367</v>
      </c>
      <c r="B4555">
        <f>'Raw data'!AV4558</f>
        <v>307878.37191865942</v>
      </c>
    </row>
    <row r="4556" spans="1:2" x14ac:dyDescent="0.2">
      <c r="A4556" s="1">
        <f>'Raw data'!AU4559</f>
        <v>44368</v>
      </c>
      <c r="B4556">
        <f>'Raw data'!AV4559</f>
        <v>461817.55787798914</v>
      </c>
    </row>
    <row r="4557" spans="1:2" x14ac:dyDescent="0.2">
      <c r="A4557" s="1">
        <f>'Raw data'!AU4560</f>
        <v>44369</v>
      </c>
      <c r="B4557">
        <f>'Raw data'!AV4560</f>
        <v>601762.27238647069</v>
      </c>
    </row>
    <row r="4558" spans="1:2" x14ac:dyDescent="0.2">
      <c r="A4558" s="1">
        <f>'Raw data'!AU4561</f>
        <v>44370</v>
      </c>
      <c r="B4558">
        <f>'Raw data'!AV4561</f>
        <v>447823.08642714104</v>
      </c>
    </row>
    <row r="4559" spans="1:2" x14ac:dyDescent="0.2">
      <c r="A4559" s="1">
        <f>'Raw data'!AU4562</f>
        <v>44371</v>
      </c>
      <c r="B4559">
        <f>'Raw data'!AV4562</f>
        <v>377850.72917290009</v>
      </c>
    </row>
    <row r="4560" spans="1:2" x14ac:dyDescent="0.2">
      <c r="A4560" s="1">
        <f>'Raw data'!AU4563</f>
        <v>44372</v>
      </c>
      <c r="B4560">
        <f>'Raw data'!AV4563</f>
        <v>363856.25772205205</v>
      </c>
    </row>
    <row r="4561" spans="1:2" x14ac:dyDescent="0.2">
      <c r="A4561" s="1">
        <f>'Raw data'!AU4564</f>
        <v>44373</v>
      </c>
      <c r="B4561">
        <f>'Raw data'!AV4564</f>
        <v>349861.78627120395</v>
      </c>
    </row>
    <row r="4562" spans="1:2" x14ac:dyDescent="0.2">
      <c r="A4562" s="1">
        <f>'Raw data'!AU4565</f>
        <v>44374</v>
      </c>
      <c r="B4562">
        <f>'Raw data'!AV4565</f>
        <v>321872.84336950752</v>
      </c>
    </row>
    <row r="4563" spans="1:2" x14ac:dyDescent="0.2">
      <c r="A4563" s="1">
        <f>'Raw data'!AU4566</f>
        <v>44375</v>
      </c>
      <c r="B4563">
        <f>'Raw data'!AV4566</f>
        <v>349861.78627120395</v>
      </c>
    </row>
    <row r="4564" spans="1:2" x14ac:dyDescent="0.2">
      <c r="A4564" s="1">
        <f>'Raw data'!AU4567</f>
        <v>44376</v>
      </c>
      <c r="B4564">
        <f>'Raw data'!AV4567</f>
        <v>349861.78627120395</v>
      </c>
    </row>
    <row r="4565" spans="1:2" x14ac:dyDescent="0.2">
      <c r="A4565" s="1">
        <f>'Raw data'!AU4568</f>
        <v>44377</v>
      </c>
      <c r="B4565">
        <f>'Raw data'!AV4568</f>
        <v>307878.37191865942</v>
      </c>
    </row>
    <row r="4566" spans="1:2" x14ac:dyDescent="0.2">
      <c r="A4566" s="1">
        <f>'Raw data'!AU4569</f>
        <v>44378</v>
      </c>
      <c r="B4566">
        <f>'Raw data'!AV4569</f>
        <v>279889.42901696294</v>
      </c>
    </row>
    <row r="4567" spans="1:2" x14ac:dyDescent="0.2">
      <c r="A4567" s="1">
        <f>'Raw data'!AU4570</f>
        <v>44379</v>
      </c>
      <c r="B4567">
        <f>'Raw data'!AV4570</f>
        <v>279889.42901696294</v>
      </c>
    </row>
    <row r="4568" spans="1:2" x14ac:dyDescent="0.2">
      <c r="A4568" s="1">
        <f>'Raw data'!AU4571</f>
        <v>44380</v>
      </c>
      <c r="B4568">
        <f>'Raw data'!AV4571</f>
        <v>265894.9575661149</v>
      </c>
    </row>
    <row r="4569" spans="1:2" x14ac:dyDescent="0.2">
      <c r="A4569" s="1">
        <f>'Raw data'!AU4572</f>
        <v>44381</v>
      </c>
      <c r="B4569">
        <f>'Raw data'!AV4572</f>
        <v>279889.42901696294</v>
      </c>
    </row>
    <row r="4570" spans="1:2" x14ac:dyDescent="0.2">
      <c r="A4570" s="1">
        <f>'Raw data'!AU4573</f>
        <v>44382</v>
      </c>
      <c r="B4570">
        <f>'Raw data'!AV4573</f>
        <v>279889.42901696294</v>
      </c>
    </row>
    <row r="4571" spans="1:2" x14ac:dyDescent="0.2">
      <c r="A4571" s="1">
        <f>'Raw data'!AU4574</f>
        <v>44383</v>
      </c>
      <c r="B4571">
        <f>'Raw data'!AV4574</f>
        <v>265894.9575661149</v>
      </c>
    </row>
    <row r="4572" spans="1:2" x14ac:dyDescent="0.2">
      <c r="A4572" s="1">
        <f>'Raw data'!AU4575</f>
        <v>44384</v>
      </c>
      <c r="B4572">
        <f>'Raw data'!AV4575</f>
        <v>237906.01466441868</v>
      </c>
    </row>
    <row r="4573" spans="1:2" x14ac:dyDescent="0.2">
      <c r="A4573" s="1">
        <f>'Raw data'!AU4576</f>
        <v>44385</v>
      </c>
      <c r="B4573">
        <f>'Raw data'!AV4576</f>
        <v>265894.9575661149</v>
      </c>
    </row>
    <row r="4574" spans="1:2" x14ac:dyDescent="0.2">
      <c r="A4574" s="1">
        <f>'Raw data'!AU4577</f>
        <v>44386</v>
      </c>
      <c r="B4574">
        <f>'Raw data'!AV4577</f>
        <v>251900.48611526677</v>
      </c>
    </row>
    <row r="4575" spans="1:2" x14ac:dyDescent="0.2">
      <c r="A4575" s="1">
        <f>'Raw data'!AU4578</f>
        <v>44387</v>
      </c>
      <c r="B4575">
        <f>'Raw data'!AV4578</f>
        <v>223911.54321357052</v>
      </c>
    </row>
    <row r="4576" spans="1:2" x14ac:dyDescent="0.2">
      <c r="A4576" s="1">
        <f>'Raw data'!AU4579</f>
        <v>44388</v>
      </c>
      <c r="B4576">
        <f>'Raw data'!AV4579</f>
        <v>223911.54321357052</v>
      </c>
    </row>
    <row r="4577" spans="1:2" x14ac:dyDescent="0.2">
      <c r="A4577" s="1">
        <f>'Raw data'!AU4580</f>
        <v>44389</v>
      </c>
      <c r="B4577">
        <f>'Raw data'!AV4580</f>
        <v>237906.01466441868</v>
      </c>
    </row>
    <row r="4578" spans="1:2" x14ac:dyDescent="0.2">
      <c r="A4578" s="1">
        <f>'Raw data'!AU4581</f>
        <v>44390</v>
      </c>
      <c r="B4578">
        <f>'Raw data'!AV4581</f>
        <v>237906.01466441868</v>
      </c>
    </row>
    <row r="4579" spans="1:2" x14ac:dyDescent="0.2">
      <c r="A4579" s="1">
        <f>'Raw data'!AU4582</f>
        <v>44391</v>
      </c>
      <c r="B4579">
        <f>'Raw data'!AV4582</f>
        <v>251900.48611526677</v>
      </c>
    </row>
    <row r="4580" spans="1:2" x14ac:dyDescent="0.2">
      <c r="A4580" s="1">
        <f>'Raw data'!AU4583</f>
        <v>44392</v>
      </c>
      <c r="B4580">
        <f>'Raw data'!AV4583</f>
        <v>251900.48611526677</v>
      </c>
    </row>
    <row r="4581" spans="1:2" x14ac:dyDescent="0.2">
      <c r="A4581" s="1">
        <f>'Raw data'!AU4584</f>
        <v>44393</v>
      </c>
      <c r="B4581">
        <f>'Raw data'!AV4584</f>
        <v>251900.48611526677</v>
      </c>
    </row>
    <row r="4582" spans="1:2" x14ac:dyDescent="0.2">
      <c r="A4582" s="1">
        <f>'Raw data'!AU4585</f>
        <v>44394</v>
      </c>
      <c r="B4582">
        <f>'Raw data'!AV4585</f>
        <v>223911.54321357052</v>
      </c>
    </row>
    <row r="4583" spans="1:2" x14ac:dyDescent="0.2">
      <c r="A4583" s="1">
        <f>'Raw data'!AU4586</f>
        <v>44395</v>
      </c>
      <c r="B4583">
        <f>'Raw data'!AV4586</f>
        <v>237906.01466441868</v>
      </c>
    </row>
    <row r="4584" spans="1:2" x14ac:dyDescent="0.2">
      <c r="A4584" s="1">
        <f>'Raw data'!AU4587</f>
        <v>44396</v>
      </c>
      <c r="B4584">
        <f>'Raw data'!AV4587</f>
        <v>279889.42901696294</v>
      </c>
    </row>
    <row r="4585" spans="1:2" x14ac:dyDescent="0.2">
      <c r="A4585" s="1">
        <f>'Raw data'!AU4588</f>
        <v>44397</v>
      </c>
      <c r="B4585">
        <f>'Raw data'!AV4588</f>
        <v>363856.25772205205</v>
      </c>
    </row>
    <row r="4586" spans="1:2" x14ac:dyDescent="0.2">
      <c r="A4586" s="1">
        <f>'Raw data'!AU4589</f>
        <v>44398</v>
      </c>
      <c r="B4586">
        <f>'Raw data'!AV4589</f>
        <v>335867.31482035579</v>
      </c>
    </row>
    <row r="4587" spans="1:2" x14ac:dyDescent="0.2">
      <c r="A4587" s="1">
        <f>'Raw data'!AU4590</f>
        <v>44399</v>
      </c>
      <c r="B4587">
        <f>'Raw data'!AV4590</f>
        <v>293883.90046781133</v>
      </c>
    </row>
    <row r="4588" spans="1:2" x14ac:dyDescent="0.2">
      <c r="A4588" s="1">
        <f>'Raw data'!AU4591</f>
        <v>44400</v>
      </c>
      <c r="B4588">
        <f>'Raw data'!AV4591</f>
        <v>251900.48611526677</v>
      </c>
    </row>
    <row r="4589" spans="1:2" x14ac:dyDescent="0.2">
      <c r="A4589" s="1">
        <f>'Raw data'!AU4592</f>
        <v>44401</v>
      </c>
      <c r="B4589">
        <f>'Raw data'!AV4592</f>
        <v>251900.48611526677</v>
      </c>
    </row>
    <row r="4590" spans="1:2" x14ac:dyDescent="0.2">
      <c r="A4590" s="1">
        <f>'Raw data'!AU4593</f>
        <v>44402</v>
      </c>
      <c r="B4590">
        <f>'Raw data'!AV4593</f>
        <v>265894.9575661149</v>
      </c>
    </row>
    <row r="4591" spans="1:2" x14ac:dyDescent="0.2">
      <c r="A4591" s="1">
        <f>'Raw data'!AU4594</f>
        <v>44403</v>
      </c>
      <c r="B4591">
        <f>'Raw data'!AV4594</f>
        <v>489806.50077968545</v>
      </c>
    </row>
    <row r="4592" spans="1:2" x14ac:dyDescent="0.2">
      <c r="A4592" s="1">
        <f>'Raw data'!AU4595</f>
        <v>44404</v>
      </c>
      <c r="B4592">
        <f>'Raw data'!AV4595</f>
        <v>349861.78627120395</v>
      </c>
    </row>
    <row r="4593" spans="1:2" x14ac:dyDescent="0.2">
      <c r="A4593" s="1">
        <f>'Raw data'!AU4596</f>
        <v>44405</v>
      </c>
      <c r="B4593">
        <f>'Raw data'!AV4596</f>
        <v>335867.31482035579</v>
      </c>
    </row>
    <row r="4594" spans="1:2" x14ac:dyDescent="0.2">
      <c r="A4594" s="1">
        <f>'Raw data'!AU4597</f>
        <v>44406</v>
      </c>
      <c r="B4594">
        <f>'Raw data'!AV4597</f>
        <v>293883.90046781133</v>
      </c>
    </row>
    <row r="4595" spans="1:2" x14ac:dyDescent="0.2">
      <c r="A4595" s="1">
        <f>'Raw data'!AU4598</f>
        <v>44407</v>
      </c>
      <c r="B4595">
        <f>'Raw data'!AV4598</f>
        <v>279889.42901696294</v>
      </c>
    </row>
    <row r="4596" spans="1:2" x14ac:dyDescent="0.2">
      <c r="A4596" s="1">
        <f>'Raw data'!AU4599</f>
        <v>44408</v>
      </c>
      <c r="B4596">
        <f>'Raw data'!AV4599</f>
        <v>293883.90046781133</v>
      </c>
    </row>
    <row r="4597" spans="1:2" x14ac:dyDescent="0.2">
      <c r="A4597" s="1">
        <f>'Raw data'!AU4600</f>
        <v>44409</v>
      </c>
      <c r="B4597">
        <f>'Raw data'!AV4600</f>
        <v>265894.9575661149</v>
      </c>
    </row>
    <row r="4598" spans="1:2" x14ac:dyDescent="0.2">
      <c r="A4598" s="1">
        <f>'Raw data'!AU4601</f>
        <v>44410</v>
      </c>
      <c r="B4598">
        <f>'Raw data'!AV4601</f>
        <v>279889.42901696294</v>
      </c>
    </row>
    <row r="4599" spans="1:2" x14ac:dyDescent="0.2">
      <c r="A4599" s="1">
        <f>'Raw data'!AU4602</f>
        <v>44411</v>
      </c>
      <c r="B4599">
        <f>'Raw data'!AV4602</f>
        <v>251900.48611526677</v>
      </c>
    </row>
    <row r="4600" spans="1:2" x14ac:dyDescent="0.2">
      <c r="A4600" s="1">
        <f>'Raw data'!AU4603</f>
        <v>44412</v>
      </c>
      <c r="B4600">
        <f>'Raw data'!AV4603</f>
        <v>251900.48611526677</v>
      </c>
    </row>
    <row r="4601" spans="1:2" x14ac:dyDescent="0.2">
      <c r="A4601" s="1">
        <f>'Raw data'!AU4604</f>
        <v>44413</v>
      </c>
      <c r="B4601">
        <f>'Raw data'!AV4604</f>
        <v>251900.48611526677</v>
      </c>
    </row>
    <row r="4602" spans="1:2" x14ac:dyDescent="0.2">
      <c r="A4602" s="1">
        <f>'Raw data'!AU4605</f>
        <v>44414</v>
      </c>
      <c r="B4602">
        <f>'Raw data'!AV4605</f>
        <v>279889.42901696294</v>
      </c>
    </row>
    <row r="4603" spans="1:2" x14ac:dyDescent="0.2">
      <c r="A4603" s="1">
        <f>'Raw data'!AU4606</f>
        <v>44415</v>
      </c>
      <c r="B4603">
        <f>'Raw data'!AV4606</f>
        <v>321872.84336950752</v>
      </c>
    </row>
    <row r="4604" spans="1:2" x14ac:dyDescent="0.2">
      <c r="A4604" s="1">
        <f>'Raw data'!AU4607</f>
        <v>44416</v>
      </c>
      <c r="B4604">
        <f>'Raw data'!AV4607</f>
        <v>307878.37191865942</v>
      </c>
    </row>
    <row r="4605" spans="1:2" x14ac:dyDescent="0.2">
      <c r="A4605" s="1">
        <f>'Raw data'!AU4608</f>
        <v>44417</v>
      </c>
      <c r="B4605">
        <f>'Raw data'!AV4608</f>
        <v>335867.31482035579</v>
      </c>
    </row>
    <row r="4606" spans="1:2" x14ac:dyDescent="0.2">
      <c r="A4606" s="1">
        <f>'Raw data'!AU4609</f>
        <v>44418</v>
      </c>
      <c r="B4606">
        <f>'Raw data'!AV4609</f>
        <v>321872.84336950752</v>
      </c>
    </row>
    <row r="4607" spans="1:2" x14ac:dyDescent="0.2">
      <c r="A4607" s="1">
        <f>'Raw data'!AU4610</f>
        <v>44419</v>
      </c>
      <c r="B4607">
        <f>'Raw data'!AV4610</f>
        <v>335867.31482035579</v>
      </c>
    </row>
    <row r="4608" spans="1:2" x14ac:dyDescent="0.2">
      <c r="A4608" s="1">
        <f>'Raw data'!AU4611</f>
        <v>44420</v>
      </c>
      <c r="B4608">
        <f>'Raw data'!AV4611</f>
        <v>321872.84336950752</v>
      </c>
    </row>
    <row r="4609" spans="1:2" x14ac:dyDescent="0.2">
      <c r="A4609" s="1">
        <f>'Raw data'!AU4612</f>
        <v>44421</v>
      </c>
      <c r="B4609">
        <f>'Raw data'!AV4612</f>
        <v>293883.90046781133</v>
      </c>
    </row>
    <row r="4610" spans="1:2" x14ac:dyDescent="0.2">
      <c r="A4610" s="1">
        <f>'Raw data'!AU4613</f>
        <v>44422</v>
      </c>
      <c r="B4610">
        <f>'Raw data'!AV4613</f>
        <v>279889.42901696294</v>
      </c>
    </row>
    <row r="4611" spans="1:2" x14ac:dyDescent="0.2">
      <c r="A4611" s="1">
        <f>'Raw data'!AU4614</f>
        <v>44423</v>
      </c>
      <c r="B4611">
        <f>'Raw data'!AV4614</f>
        <v>279889.42901696294</v>
      </c>
    </row>
    <row r="4612" spans="1:2" x14ac:dyDescent="0.2">
      <c r="A4612" s="1">
        <f>'Raw data'!AU4615</f>
        <v>44424</v>
      </c>
      <c r="B4612">
        <f>'Raw data'!AV4615</f>
        <v>293883.90046781133</v>
      </c>
    </row>
    <row r="4613" spans="1:2" x14ac:dyDescent="0.2">
      <c r="A4613" s="1">
        <f>'Raw data'!AU4616</f>
        <v>44425</v>
      </c>
      <c r="B4613">
        <f>'Raw data'!AV4616</f>
        <v>279889.42901696294</v>
      </c>
    </row>
    <row r="4614" spans="1:2" x14ac:dyDescent="0.2">
      <c r="A4614" s="1">
        <f>'Raw data'!AU4617</f>
        <v>44426</v>
      </c>
      <c r="B4614">
        <f>'Raw data'!AV4617</f>
        <v>265894.9575661149</v>
      </c>
    </row>
    <row r="4615" spans="1:2" x14ac:dyDescent="0.2">
      <c r="A4615" s="1">
        <f>'Raw data'!AU4618</f>
        <v>44427</v>
      </c>
      <c r="B4615">
        <f>'Raw data'!AV4618</f>
        <v>251900.48611526677</v>
      </c>
    </row>
    <row r="4616" spans="1:2" x14ac:dyDescent="0.2">
      <c r="A4616" s="1">
        <f>'Raw data'!AU4619</f>
        <v>44428</v>
      </c>
      <c r="B4616">
        <f>'Raw data'!AV4619</f>
        <v>293883.90046781133</v>
      </c>
    </row>
    <row r="4617" spans="1:2" x14ac:dyDescent="0.2">
      <c r="A4617" s="1">
        <f>'Raw data'!AU4620</f>
        <v>44429</v>
      </c>
      <c r="B4617">
        <f>'Raw data'!AV4620</f>
        <v>279889.42901696294</v>
      </c>
    </row>
    <row r="4618" spans="1:2" x14ac:dyDescent="0.2">
      <c r="A4618" s="1">
        <f>'Raw data'!AU4621</f>
        <v>44430</v>
      </c>
      <c r="B4618">
        <f>'Raw data'!AV4621</f>
        <v>265894.9575661149</v>
      </c>
    </row>
    <row r="4619" spans="1:2" x14ac:dyDescent="0.2">
      <c r="A4619" s="1">
        <f>'Raw data'!AU4622</f>
        <v>44431</v>
      </c>
      <c r="B4619">
        <f>'Raw data'!AV4622</f>
        <v>335867.31482035579</v>
      </c>
    </row>
    <row r="4620" spans="1:2" x14ac:dyDescent="0.2">
      <c r="A4620" s="1">
        <f>'Raw data'!AU4623</f>
        <v>44432</v>
      </c>
      <c r="B4620">
        <f>'Raw data'!AV4623</f>
        <v>307878.37191865942</v>
      </c>
    </row>
    <row r="4621" spans="1:2" x14ac:dyDescent="0.2">
      <c r="A4621" s="1">
        <f>'Raw data'!AU4624</f>
        <v>44433</v>
      </c>
      <c r="B4621">
        <f>'Raw data'!AV4624</f>
        <v>279889.42901696294</v>
      </c>
    </row>
    <row r="4622" spans="1:2" x14ac:dyDescent="0.2">
      <c r="A4622" s="1">
        <f>'Raw data'!AU4625</f>
        <v>44434</v>
      </c>
      <c r="B4622">
        <f>'Raw data'!AV4625</f>
        <v>279889.42901696294</v>
      </c>
    </row>
    <row r="4623" spans="1:2" x14ac:dyDescent="0.2">
      <c r="A4623" s="1">
        <f>'Raw data'!AU4626</f>
        <v>44435</v>
      </c>
      <c r="B4623">
        <f>'Raw data'!AV4626</f>
        <v>251900.48611526677</v>
      </c>
    </row>
    <row r="4624" spans="1:2" x14ac:dyDescent="0.2">
      <c r="A4624" s="1">
        <f>'Raw data'!AU4627</f>
        <v>44436</v>
      </c>
      <c r="B4624">
        <f>'Raw data'!AV4627</f>
        <v>237906.01466441868</v>
      </c>
    </row>
    <row r="4625" spans="1:2" x14ac:dyDescent="0.2">
      <c r="A4625" s="1">
        <f>'Raw data'!AU4628</f>
        <v>44437</v>
      </c>
      <c r="B4625">
        <f>'Raw data'!AV4628</f>
        <v>223911.54321357052</v>
      </c>
    </row>
    <row r="4626" spans="1:2" x14ac:dyDescent="0.2">
      <c r="A4626" s="1">
        <f>'Raw data'!AU4629</f>
        <v>44438</v>
      </c>
      <c r="B4626">
        <f>'Raw data'!AV4629</f>
        <v>237906.01466441868</v>
      </c>
    </row>
    <row r="4627" spans="1:2" x14ac:dyDescent="0.2">
      <c r="A4627" s="1">
        <f>'Raw data'!AU4630</f>
        <v>44439</v>
      </c>
      <c r="B4627">
        <f>'Raw data'!AV4630</f>
        <v>251900.48611526677</v>
      </c>
    </row>
    <row r="4628" spans="1:2" x14ac:dyDescent="0.2">
      <c r="A4628" s="1">
        <f>'Raw data'!AU4631</f>
        <v>44440</v>
      </c>
      <c r="B4628">
        <f>'Raw data'!AV4631</f>
        <v>234504.34979077624</v>
      </c>
    </row>
    <row r="4629" spans="1:2" x14ac:dyDescent="0.2">
      <c r="A4629" s="1">
        <f>'Raw data'!AU4632</f>
        <v>44441</v>
      </c>
      <c r="B4629">
        <f>'Raw data'!AV4632</f>
        <v>253518.21599002817</v>
      </c>
    </row>
    <row r="4630" spans="1:2" x14ac:dyDescent="0.2">
      <c r="A4630" s="1">
        <f>'Raw data'!AU4633</f>
        <v>44442</v>
      </c>
      <c r="B4630">
        <f>'Raw data'!AV4633</f>
        <v>259856.17138977911</v>
      </c>
    </row>
    <row r="4631" spans="1:2" x14ac:dyDescent="0.2">
      <c r="A4631" s="1">
        <f>'Raw data'!AU4634</f>
        <v>44443</v>
      </c>
      <c r="B4631">
        <f>'Raw data'!AV4634</f>
        <v>228166.39439102547</v>
      </c>
    </row>
    <row r="4632" spans="1:2" x14ac:dyDescent="0.2">
      <c r="A4632" s="1">
        <f>'Raw data'!AU4635</f>
        <v>44444</v>
      </c>
      <c r="B4632">
        <f>'Raw data'!AV4635</f>
        <v>234504.34979077624</v>
      </c>
    </row>
    <row r="4633" spans="1:2" x14ac:dyDescent="0.2">
      <c r="A4633" s="1">
        <f>'Raw data'!AU4636</f>
        <v>44445</v>
      </c>
      <c r="B4633">
        <f>'Raw data'!AV4636</f>
        <v>272532.08218928048</v>
      </c>
    </row>
    <row r="4634" spans="1:2" x14ac:dyDescent="0.2">
      <c r="A4634" s="1">
        <f>'Raw data'!AU4637</f>
        <v>44446</v>
      </c>
      <c r="B4634">
        <f>'Raw data'!AV4637</f>
        <v>462670.74418180168</v>
      </c>
    </row>
    <row r="4635" spans="1:2" x14ac:dyDescent="0.2">
      <c r="A4635" s="1">
        <f>'Raw data'!AU4638</f>
        <v>44447</v>
      </c>
      <c r="B4635">
        <f>'Raw data'!AV4638</f>
        <v>424643.01178329735</v>
      </c>
    </row>
    <row r="4636" spans="1:2" x14ac:dyDescent="0.2">
      <c r="A4636" s="1">
        <f>'Raw data'!AU4639</f>
        <v>44448</v>
      </c>
      <c r="B4636">
        <f>'Raw data'!AV4639</f>
        <v>310559.81458778464</v>
      </c>
    </row>
    <row r="4637" spans="1:2" x14ac:dyDescent="0.2">
      <c r="A4637" s="1">
        <f>'Raw data'!AU4640</f>
        <v>44449</v>
      </c>
      <c r="B4637">
        <f>'Raw data'!AV4640</f>
        <v>278870.03758903116</v>
      </c>
    </row>
    <row r="4638" spans="1:2" x14ac:dyDescent="0.2">
      <c r="A4638" s="1">
        <f>'Raw data'!AU4641</f>
        <v>44450</v>
      </c>
      <c r="B4638">
        <f>'Raw data'!AV4641</f>
        <v>240842.30519052685</v>
      </c>
    </row>
    <row r="4639" spans="1:2" x14ac:dyDescent="0.2">
      <c r="A4639" s="1">
        <f>'Raw data'!AU4642</f>
        <v>44451</v>
      </c>
      <c r="B4639">
        <f>'Raw data'!AV4642</f>
        <v>228166.39439102547</v>
      </c>
    </row>
    <row r="4640" spans="1:2" x14ac:dyDescent="0.2">
      <c r="A4640" s="1">
        <f>'Raw data'!AU4643</f>
        <v>44452</v>
      </c>
      <c r="B4640">
        <f>'Raw data'!AV4643</f>
        <v>266194.12678952981</v>
      </c>
    </row>
    <row r="4641" spans="1:2" x14ac:dyDescent="0.2">
      <c r="A4641" s="1">
        <f>'Raw data'!AU4644</f>
        <v>44453</v>
      </c>
      <c r="B4641">
        <f>'Raw data'!AV4644</f>
        <v>240842.30519052685</v>
      </c>
    </row>
    <row r="4642" spans="1:2" x14ac:dyDescent="0.2">
      <c r="A4642" s="1">
        <f>'Raw data'!AU4645</f>
        <v>44454</v>
      </c>
      <c r="B4642">
        <f>'Raw data'!AV4645</f>
        <v>240842.30519052685</v>
      </c>
    </row>
    <row r="4643" spans="1:2" x14ac:dyDescent="0.2">
      <c r="A4643" s="1">
        <f>'Raw data'!AU4646</f>
        <v>44455</v>
      </c>
      <c r="B4643">
        <f>'Raw data'!AV4646</f>
        <v>240842.30519052685</v>
      </c>
    </row>
    <row r="4644" spans="1:2" x14ac:dyDescent="0.2">
      <c r="A4644" s="1">
        <f>'Raw data'!AU4647</f>
        <v>44456</v>
      </c>
      <c r="B4644">
        <f>'Raw data'!AV4647</f>
        <v>221828.4389912748</v>
      </c>
    </row>
    <row r="4645" spans="1:2" x14ac:dyDescent="0.2">
      <c r="A4645" s="1">
        <f>'Raw data'!AU4648</f>
        <v>44457</v>
      </c>
      <c r="B4645">
        <f>'Raw data'!AV4648</f>
        <v>209152.52819177337</v>
      </c>
    </row>
    <row r="4646" spans="1:2" x14ac:dyDescent="0.2">
      <c r="A4646" s="1">
        <f>'Raw data'!AU4649</f>
        <v>44458</v>
      </c>
      <c r="B4646">
        <f>'Raw data'!AV4649</f>
        <v>190138.66199252126</v>
      </c>
    </row>
    <row r="4647" spans="1:2" x14ac:dyDescent="0.2">
      <c r="A4647" s="1">
        <f>'Raw data'!AU4650</f>
        <v>44459</v>
      </c>
      <c r="B4647">
        <f>'Raw data'!AV4650</f>
        <v>304221.85918803402</v>
      </c>
    </row>
    <row r="4648" spans="1:2" x14ac:dyDescent="0.2">
      <c r="A4648" s="1">
        <f>'Raw data'!AU4651</f>
        <v>44460</v>
      </c>
      <c r="B4648">
        <f>'Raw data'!AV4651</f>
        <v>316897.76998753549</v>
      </c>
    </row>
    <row r="4649" spans="1:2" x14ac:dyDescent="0.2">
      <c r="A4649" s="1">
        <f>'Raw data'!AU4652</f>
        <v>44461</v>
      </c>
      <c r="B4649">
        <f>'Raw data'!AV4652</f>
        <v>285207.99298878189</v>
      </c>
    </row>
    <row r="4650" spans="1:2" x14ac:dyDescent="0.2">
      <c r="A4650" s="1">
        <f>'Raw data'!AU4653</f>
        <v>44462</v>
      </c>
      <c r="B4650">
        <f>'Raw data'!AV4653</f>
        <v>253518.21599002817</v>
      </c>
    </row>
    <row r="4651" spans="1:2" x14ac:dyDescent="0.2">
      <c r="A4651" s="1">
        <f>'Raw data'!AU4654</f>
        <v>44463</v>
      </c>
      <c r="B4651">
        <f>'Raw data'!AV4654</f>
        <v>367601.41318554105</v>
      </c>
    </row>
    <row r="4652" spans="1:2" x14ac:dyDescent="0.2">
      <c r="A4652" s="1">
        <f>'Raw data'!AU4655</f>
        <v>44464</v>
      </c>
      <c r="B4652">
        <f>'Raw data'!AV4655</f>
        <v>272532.08218928048</v>
      </c>
    </row>
    <row r="4653" spans="1:2" x14ac:dyDescent="0.2">
      <c r="A4653" s="1">
        <f>'Raw data'!AU4656</f>
        <v>44465</v>
      </c>
      <c r="B4653">
        <f>'Raw data'!AV4656</f>
        <v>240842.30519052685</v>
      </c>
    </row>
    <row r="4654" spans="1:2" x14ac:dyDescent="0.2">
      <c r="A4654" s="1">
        <f>'Raw data'!AU4657</f>
        <v>44466</v>
      </c>
      <c r="B4654">
        <f>'Raw data'!AV4657</f>
        <v>234504.34979077624</v>
      </c>
    </row>
    <row r="4655" spans="1:2" x14ac:dyDescent="0.2">
      <c r="A4655" s="1">
        <f>'Raw data'!AU4658</f>
        <v>44467</v>
      </c>
      <c r="B4655">
        <f>'Raw data'!AV4658</f>
        <v>234504.34979077624</v>
      </c>
    </row>
    <row r="4656" spans="1:2" x14ac:dyDescent="0.2">
      <c r="A4656" s="1">
        <f>'Raw data'!AU4659</f>
        <v>44468</v>
      </c>
      <c r="B4656">
        <f>'Raw data'!AV4659</f>
        <v>234504.34979077624</v>
      </c>
    </row>
    <row r="4657" spans="1:2" x14ac:dyDescent="0.2">
      <c r="A4657" s="1">
        <f>'Raw data'!AU4660</f>
        <v>44469</v>
      </c>
      <c r="B4657">
        <f>'Raw data'!AV4660</f>
        <v>221828.4389912748</v>
      </c>
    </row>
    <row r="4658" spans="1:2" x14ac:dyDescent="0.2">
      <c r="A4658" s="1">
        <f>'Raw data'!AU4661</f>
        <v>44470</v>
      </c>
      <c r="B4658">
        <f>'Raw data'!AV4661</f>
        <v>285207.99298878189</v>
      </c>
    </row>
    <row r="4659" spans="1:2" x14ac:dyDescent="0.2">
      <c r="A4659" s="1">
        <f>'Raw data'!AU4662</f>
        <v>44471</v>
      </c>
      <c r="B4659">
        <f>'Raw data'!AV4662</f>
        <v>240842.30519052685</v>
      </c>
    </row>
    <row r="4660" spans="1:2" x14ac:dyDescent="0.2">
      <c r="A4660" s="1">
        <f>'Raw data'!AU4663</f>
        <v>44472</v>
      </c>
      <c r="B4660">
        <f>'Raw data'!AV4663</f>
        <v>221828.4389912748</v>
      </c>
    </row>
    <row r="4661" spans="1:2" x14ac:dyDescent="0.2">
      <c r="A4661" s="1">
        <f>'Raw data'!AU4664</f>
        <v>44473</v>
      </c>
      <c r="B4661">
        <f>'Raw data'!AV4664</f>
        <v>253518.21599002817</v>
      </c>
    </row>
    <row r="4662" spans="1:2" x14ac:dyDescent="0.2">
      <c r="A4662" s="1">
        <f>'Raw data'!AU4665</f>
        <v>44474</v>
      </c>
      <c r="B4662">
        <f>'Raw data'!AV4665</f>
        <v>291545.9483885325</v>
      </c>
    </row>
    <row r="4663" spans="1:2" x14ac:dyDescent="0.2">
      <c r="A4663" s="1">
        <f>'Raw data'!AU4666</f>
        <v>44475</v>
      </c>
      <c r="B4663">
        <f>'Raw data'!AV4666</f>
        <v>373939.36858529196</v>
      </c>
    </row>
    <row r="4664" spans="1:2" x14ac:dyDescent="0.2">
      <c r="A4664" s="1">
        <f>'Raw data'!AU4667</f>
        <v>44476</v>
      </c>
      <c r="B4664">
        <f>'Raw data'!AV4667</f>
        <v>316897.76998753549</v>
      </c>
    </row>
    <row r="4665" spans="1:2" x14ac:dyDescent="0.2">
      <c r="A4665" s="1">
        <f>'Raw data'!AU4668</f>
        <v>44477</v>
      </c>
      <c r="B4665">
        <f>'Raw data'!AV4668</f>
        <v>291545.9483885325</v>
      </c>
    </row>
    <row r="4666" spans="1:2" x14ac:dyDescent="0.2">
      <c r="A4666" s="1">
        <f>'Raw data'!AU4669</f>
        <v>44478</v>
      </c>
      <c r="B4666">
        <f>'Raw data'!AV4669</f>
        <v>253518.21599002817</v>
      </c>
    </row>
    <row r="4667" spans="1:2" x14ac:dyDescent="0.2">
      <c r="A4667" s="1">
        <f>'Raw data'!AU4670</f>
        <v>44479</v>
      </c>
      <c r="B4667">
        <f>'Raw data'!AV4670</f>
        <v>247180.26059027767</v>
      </c>
    </row>
    <row r="4668" spans="1:2" x14ac:dyDescent="0.2">
      <c r="A4668" s="1">
        <f>'Raw data'!AU4671</f>
        <v>44480</v>
      </c>
      <c r="B4668">
        <f>'Raw data'!AV4671</f>
        <v>316897.76998753549</v>
      </c>
    </row>
    <row r="4669" spans="1:2" x14ac:dyDescent="0.2">
      <c r="A4669" s="1">
        <f>'Raw data'!AU4672</f>
        <v>44481</v>
      </c>
      <c r="B4669">
        <f>'Raw data'!AV4672</f>
        <v>304221.85918803402</v>
      </c>
    </row>
    <row r="4670" spans="1:2" x14ac:dyDescent="0.2">
      <c r="A4670" s="1">
        <f>'Raw data'!AU4673</f>
        <v>44482</v>
      </c>
      <c r="B4670">
        <f>'Raw data'!AV4673</f>
        <v>278870.03758903116</v>
      </c>
    </row>
    <row r="4671" spans="1:2" x14ac:dyDescent="0.2">
      <c r="A4671" s="1">
        <f>'Raw data'!AU4674</f>
        <v>44483</v>
      </c>
      <c r="B4671">
        <f>'Raw data'!AV4674</f>
        <v>291545.9483885325</v>
      </c>
    </row>
    <row r="4672" spans="1:2" x14ac:dyDescent="0.2">
      <c r="A4672" s="1">
        <f>'Raw data'!AU4675</f>
        <v>44484</v>
      </c>
      <c r="B4672">
        <f>'Raw data'!AV4675</f>
        <v>418305.05638354673</v>
      </c>
    </row>
    <row r="4673" spans="1:2" x14ac:dyDescent="0.2">
      <c r="A4673" s="1">
        <f>'Raw data'!AU4676</f>
        <v>44485</v>
      </c>
      <c r="B4673">
        <f>'Raw data'!AV4676</f>
        <v>373939.36858529196</v>
      </c>
    </row>
    <row r="4674" spans="1:2" x14ac:dyDescent="0.2">
      <c r="A4674" s="1">
        <f>'Raw data'!AU4677</f>
        <v>44486</v>
      </c>
      <c r="B4674">
        <f>'Raw data'!AV4677</f>
        <v>304221.85918803402</v>
      </c>
    </row>
    <row r="4675" spans="1:2" x14ac:dyDescent="0.2">
      <c r="A4675" s="1">
        <f>'Raw data'!AU4678</f>
        <v>44487</v>
      </c>
      <c r="B4675">
        <f>'Raw data'!AV4678</f>
        <v>361263.45778579044</v>
      </c>
    </row>
    <row r="4676" spans="1:2" x14ac:dyDescent="0.2">
      <c r="A4676" s="1">
        <f>'Raw data'!AU4679</f>
        <v>44488</v>
      </c>
      <c r="B4676">
        <f>'Raw data'!AV4679</f>
        <v>424643.01178329735</v>
      </c>
    </row>
    <row r="4677" spans="1:2" x14ac:dyDescent="0.2">
      <c r="A4677" s="1">
        <f>'Raw data'!AU4680</f>
        <v>44489</v>
      </c>
      <c r="B4677">
        <f>'Raw data'!AV4680</f>
        <v>532388.25357905962</v>
      </c>
    </row>
    <row r="4678" spans="1:2" x14ac:dyDescent="0.2">
      <c r="A4678" s="1">
        <f>'Raw data'!AU4681</f>
        <v>44490</v>
      </c>
      <c r="B4678">
        <f>'Raw data'!AV4681</f>
        <v>481684.6103810537</v>
      </c>
    </row>
    <row r="4679" spans="1:2" x14ac:dyDescent="0.2">
      <c r="A4679" s="1">
        <f>'Raw data'!AU4682</f>
        <v>44491</v>
      </c>
      <c r="B4679">
        <f>'Raw data'!AV4682</f>
        <v>392953.23478454381</v>
      </c>
    </row>
    <row r="4680" spans="1:2" x14ac:dyDescent="0.2">
      <c r="A4680" s="1">
        <f>'Raw data'!AU4683</f>
        <v>44492</v>
      </c>
      <c r="B4680">
        <f>'Raw data'!AV4683</f>
        <v>304221.85918803402</v>
      </c>
    </row>
    <row r="4681" spans="1:2" x14ac:dyDescent="0.2">
      <c r="A4681" s="1">
        <f>'Raw data'!AU4684</f>
        <v>44493</v>
      </c>
      <c r="B4681">
        <f>'Raw data'!AV4684</f>
        <v>291545.9483885325</v>
      </c>
    </row>
    <row r="4682" spans="1:2" x14ac:dyDescent="0.2">
      <c r="A4682" s="1">
        <f>'Raw data'!AU4685</f>
        <v>44494</v>
      </c>
      <c r="B4682">
        <f>'Raw data'!AV4685</f>
        <v>335911.63618678745</v>
      </c>
    </row>
    <row r="4683" spans="1:2" x14ac:dyDescent="0.2">
      <c r="A4683" s="1">
        <f>'Raw data'!AU4686</f>
        <v>44495</v>
      </c>
      <c r="B4683">
        <f>'Raw data'!AV4686</f>
        <v>354925.50238603976</v>
      </c>
    </row>
    <row r="4684" spans="1:2" x14ac:dyDescent="0.2">
      <c r="A4684" s="1">
        <f>'Raw data'!AU4687</f>
        <v>44496</v>
      </c>
      <c r="B4684">
        <f>'Raw data'!AV4687</f>
        <v>380277.32398504252</v>
      </c>
    </row>
    <row r="4685" spans="1:2" x14ac:dyDescent="0.2">
      <c r="A4685" s="1">
        <f>'Raw data'!AU4688</f>
        <v>44497</v>
      </c>
      <c r="B4685">
        <f>'Raw data'!AV4688</f>
        <v>335911.63618678745</v>
      </c>
    </row>
    <row r="4686" spans="1:2" x14ac:dyDescent="0.2">
      <c r="A4686" s="1">
        <f>'Raw data'!AU4689</f>
        <v>44498</v>
      </c>
      <c r="B4686">
        <f>'Raw data'!AV4689</f>
        <v>310559.81458778464</v>
      </c>
    </row>
    <row r="4687" spans="1:2" x14ac:dyDescent="0.2">
      <c r="A4687" s="1">
        <f>'Raw data'!AU4690</f>
        <v>44499</v>
      </c>
      <c r="B4687">
        <f>'Raw data'!AV4690</f>
        <v>266194.12678952981</v>
      </c>
    </row>
    <row r="4688" spans="1:2" x14ac:dyDescent="0.2">
      <c r="A4688" s="1">
        <f>'Raw data'!AU4691</f>
        <v>44500</v>
      </c>
      <c r="B4688">
        <f>'Raw data'!AV4691</f>
        <v>259856.17138977911</v>
      </c>
    </row>
    <row r="4689" spans="1:2" x14ac:dyDescent="0.2">
      <c r="A4689" s="1">
        <f>'Raw data'!AU4692</f>
        <v>44501</v>
      </c>
      <c r="B4689">
        <f>'Raw data'!AV4692</f>
        <v>272532.08218928048</v>
      </c>
    </row>
    <row r="4690" spans="1:2" x14ac:dyDescent="0.2">
      <c r="A4690" s="1">
        <f>'Raw data'!AU4693</f>
        <v>44502</v>
      </c>
      <c r="B4690">
        <f>'Raw data'!AV4693</f>
        <v>291545.9483885325</v>
      </c>
    </row>
    <row r="4691" spans="1:2" x14ac:dyDescent="0.2">
      <c r="A4691" s="1">
        <f>'Raw data'!AU4694</f>
        <v>44503</v>
      </c>
      <c r="B4691">
        <f>'Raw data'!AV4694</f>
        <v>278870.03758903116</v>
      </c>
    </row>
    <row r="4692" spans="1:2" x14ac:dyDescent="0.2">
      <c r="A4692" s="1">
        <f>'Raw data'!AU4695</f>
        <v>44504</v>
      </c>
      <c r="B4692">
        <f>'Raw data'!AV4695</f>
        <v>278870.03758903116</v>
      </c>
    </row>
    <row r="4693" spans="1:2" x14ac:dyDescent="0.2">
      <c r="A4693" s="1">
        <f>'Raw data'!AU4696</f>
        <v>44505</v>
      </c>
      <c r="B4693">
        <f>'Raw data'!AV4696</f>
        <v>259856.17138977911</v>
      </c>
    </row>
    <row r="4694" spans="1:2" x14ac:dyDescent="0.2">
      <c r="A4694" s="1">
        <f>'Raw data'!AU4697</f>
        <v>44506</v>
      </c>
      <c r="B4694">
        <f>'Raw data'!AV4697</f>
        <v>228166.39439102547</v>
      </c>
    </row>
    <row r="4695" spans="1:2" x14ac:dyDescent="0.2">
      <c r="A4695" s="1">
        <f>'Raw data'!AU4698</f>
        <v>44507</v>
      </c>
      <c r="B4695">
        <f>'Raw data'!AV4698</f>
        <v>234504.34979077624</v>
      </c>
    </row>
    <row r="4696" spans="1:2" x14ac:dyDescent="0.2">
      <c r="A4696" s="1">
        <f>'Raw data'!AU4699</f>
        <v>44508</v>
      </c>
      <c r="B4696">
        <f>'Raw data'!AV4699</f>
        <v>342249.59158653812</v>
      </c>
    </row>
    <row r="4697" spans="1:2" x14ac:dyDescent="0.2">
      <c r="A4697" s="1">
        <f>'Raw data'!AU4700</f>
        <v>44509</v>
      </c>
      <c r="B4697">
        <f>'Raw data'!AV4700</f>
        <v>386615.27938479325</v>
      </c>
    </row>
    <row r="4698" spans="1:2" x14ac:dyDescent="0.2">
      <c r="A4698" s="1">
        <f>'Raw data'!AU4701</f>
        <v>44510</v>
      </c>
      <c r="B4698">
        <f>'Raw data'!AV4701</f>
        <v>367601.41318554105</v>
      </c>
    </row>
    <row r="4699" spans="1:2" x14ac:dyDescent="0.2">
      <c r="A4699" s="1">
        <f>'Raw data'!AU4702</f>
        <v>44511</v>
      </c>
      <c r="B4699">
        <f>'Raw data'!AV4702</f>
        <v>316897.76998753549</v>
      </c>
    </row>
    <row r="4700" spans="1:2" x14ac:dyDescent="0.2">
      <c r="A4700" s="1">
        <f>'Raw data'!AU4703</f>
        <v>44512</v>
      </c>
      <c r="B4700">
        <f>'Raw data'!AV4703</f>
        <v>297883.90378828323</v>
      </c>
    </row>
    <row r="4701" spans="1:2" x14ac:dyDescent="0.2">
      <c r="A4701" s="1">
        <f>'Raw data'!AU4704</f>
        <v>44513</v>
      </c>
      <c r="B4701">
        <f>'Raw data'!AV4704</f>
        <v>272532.08218928048</v>
      </c>
    </row>
    <row r="4702" spans="1:2" x14ac:dyDescent="0.2">
      <c r="A4702" s="1">
        <f>'Raw data'!AU4705</f>
        <v>44514</v>
      </c>
      <c r="B4702">
        <f>'Raw data'!AV4705</f>
        <v>278870.03758903116</v>
      </c>
    </row>
    <row r="4703" spans="1:2" x14ac:dyDescent="0.2">
      <c r="A4703" s="1">
        <f>'Raw data'!AU4706</f>
        <v>44515</v>
      </c>
      <c r="B4703">
        <f>'Raw data'!AV4706</f>
        <v>291545.9483885325</v>
      </c>
    </row>
    <row r="4704" spans="1:2" x14ac:dyDescent="0.2">
      <c r="A4704" s="1">
        <f>'Raw data'!AU4707</f>
        <v>44516</v>
      </c>
      <c r="B4704">
        <f>'Raw data'!AV4707</f>
        <v>373939.36858529196</v>
      </c>
    </row>
    <row r="4705" spans="1:2" x14ac:dyDescent="0.2">
      <c r="A4705" s="1">
        <f>'Raw data'!AU4708</f>
        <v>44517</v>
      </c>
      <c r="B4705">
        <f>'Raw data'!AV4708</f>
        <v>329573.68078703684</v>
      </c>
    </row>
    <row r="4706" spans="1:2" x14ac:dyDescent="0.2">
      <c r="A4706" s="1">
        <f>'Raw data'!AU4709</f>
        <v>44518</v>
      </c>
      <c r="B4706">
        <f>'Raw data'!AV4709</f>
        <v>342249.59158653812</v>
      </c>
    </row>
    <row r="4707" spans="1:2" x14ac:dyDescent="0.2">
      <c r="A4707" s="1">
        <f>'Raw data'!AU4710</f>
        <v>44519</v>
      </c>
      <c r="B4707">
        <f>'Raw data'!AV4710</f>
        <v>348587.54698628891</v>
      </c>
    </row>
    <row r="4708" spans="1:2" x14ac:dyDescent="0.2">
      <c r="A4708" s="1">
        <f>'Raw data'!AU4711</f>
        <v>44520</v>
      </c>
      <c r="B4708">
        <f>'Raw data'!AV4711</f>
        <v>278870.03758903116</v>
      </c>
    </row>
    <row r="4709" spans="1:2" x14ac:dyDescent="0.2">
      <c r="A4709" s="1">
        <f>'Raw data'!AU4712</f>
        <v>44521</v>
      </c>
      <c r="B4709">
        <f>'Raw data'!AV4712</f>
        <v>253518.21599002817</v>
      </c>
    </row>
    <row r="4710" spans="1:2" x14ac:dyDescent="0.2">
      <c r="A4710" s="1">
        <f>'Raw data'!AU4713</f>
        <v>44522</v>
      </c>
      <c r="B4710">
        <f>'Raw data'!AV4713</f>
        <v>297883.90378828323</v>
      </c>
    </row>
    <row r="4711" spans="1:2" x14ac:dyDescent="0.2">
      <c r="A4711" s="1">
        <f>'Raw data'!AU4714</f>
        <v>44523</v>
      </c>
      <c r="B4711">
        <f>'Raw data'!AV4714</f>
        <v>323235.72538728605</v>
      </c>
    </row>
    <row r="4712" spans="1:2" x14ac:dyDescent="0.2">
      <c r="A4712" s="1">
        <f>'Raw data'!AU4715</f>
        <v>44524</v>
      </c>
      <c r="B4712">
        <f>'Raw data'!AV4715</f>
        <v>316897.76998753549</v>
      </c>
    </row>
    <row r="4713" spans="1:2" x14ac:dyDescent="0.2">
      <c r="A4713" s="1">
        <f>'Raw data'!AU4716</f>
        <v>44525</v>
      </c>
      <c r="B4713">
        <f>'Raw data'!AV4716</f>
        <v>278870.03758903116</v>
      </c>
    </row>
    <row r="4714" spans="1:2" x14ac:dyDescent="0.2">
      <c r="A4714" s="1">
        <f>'Raw data'!AU4717</f>
        <v>44526</v>
      </c>
      <c r="B4714">
        <f>'Raw data'!AV4717</f>
        <v>354925.50238603976</v>
      </c>
    </row>
    <row r="4715" spans="1:2" x14ac:dyDescent="0.2">
      <c r="A4715" s="1">
        <f>'Raw data'!AU4718</f>
        <v>44527</v>
      </c>
      <c r="B4715">
        <f>'Raw data'!AV4718</f>
        <v>291545.9483885325</v>
      </c>
    </row>
    <row r="4716" spans="1:2" x14ac:dyDescent="0.2">
      <c r="A4716" s="1">
        <f>'Raw data'!AU4719</f>
        <v>44528</v>
      </c>
      <c r="B4716">
        <f>'Raw data'!AV4719</f>
        <v>272532.08218928048</v>
      </c>
    </row>
    <row r="4717" spans="1:2" x14ac:dyDescent="0.2">
      <c r="A4717" s="1">
        <f>'Raw data'!AU4720</f>
        <v>44529</v>
      </c>
      <c r="B4717">
        <f>'Raw data'!AV4720</f>
        <v>291545.9483885325</v>
      </c>
    </row>
    <row r="4718" spans="1:2" x14ac:dyDescent="0.2">
      <c r="A4718" s="1">
        <f>'Raw data'!AU4721</f>
        <v>44530</v>
      </c>
      <c r="B4718">
        <f>'Raw data'!AV4721</f>
        <v>304221.85918803402</v>
      </c>
    </row>
    <row r="4719" spans="1:2" x14ac:dyDescent="0.2">
      <c r="A4719" s="1">
        <f>'Raw data'!AU4722</f>
        <v>44531</v>
      </c>
      <c r="B4719">
        <f>'Raw data'!AV4722</f>
        <v>272532.08218928048</v>
      </c>
    </row>
    <row r="4720" spans="1:2" x14ac:dyDescent="0.2">
      <c r="A4720" s="1">
        <f>'Raw data'!AU4723</f>
        <v>44532</v>
      </c>
      <c r="B4720">
        <f>'Raw data'!AV4723</f>
        <v>259856.17138977911</v>
      </c>
    </row>
    <row r="4721" spans="1:2" x14ac:dyDescent="0.2">
      <c r="A4721" s="1">
        <f>'Raw data'!AU4724</f>
        <v>44533</v>
      </c>
      <c r="B4721">
        <f>'Raw data'!AV4724</f>
        <v>266194.12678952981</v>
      </c>
    </row>
    <row r="4722" spans="1:2" x14ac:dyDescent="0.2">
      <c r="A4722" s="1">
        <f>'Raw data'!AU4725</f>
        <v>44534</v>
      </c>
      <c r="B4722">
        <f>'Raw data'!AV4725</f>
        <v>608443.71837606805</v>
      </c>
    </row>
    <row r="4723" spans="1:2" x14ac:dyDescent="0.2">
      <c r="A4723" s="1">
        <f>'Raw data'!AU4726</f>
        <v>44535</v>
      </c>
      <c r="B4723">
        <f>'Raw data'!AV4726</f>
        <v>430980.9671830482</v>
      </c>
    </row>
    <row r="4724" spans="1:2" x14ac:dyDescent="0.2">
      <c r="A4724" s="1">
        <f>'Raw data'!AU4727</f>
        <v>44536</v>
      </c>
      <c r="B4724">
        <f>'Raw data'!AV4727</f>
        <v>418305.05638354673</v>
      </c>
    </row>
    <row r="4725" spans="1:2" x14ac:dyDescent="0.2">
      <c r="A4725" s="1">
        <f>'Raw data'!AU4728</f>
        <v>44537</v>
      </c>
      <c r="B4725">
        <f>'Raw data'!AV4728</f>
        <v>354925.50238603976</v>
      </c>
    </row>
    <row r="4726" spans="1:2" x14ac:dyDescent="0.2">
      <c r="A4726" s="1">
        <f>'Raw data'!AU4729</f>
        <v>44538</v>
      </c>
      <c r="B4726">
        <f>'Raw data'!AV4729</f>
        <v>316897.76998753549</v>
      </c>
    </row>
    <row r="4727" spans="1:2" x14ac:dyDescent="0.2">
      <c r="A4727" s="1">
        <f>'Raw data'!AU4730</f>
        <v>44539</v>
      </c>
      <c r="B4727">
        <f>'Raw data'!AV4730</f>
        <v>316897.76998753549</v>
      </c>
    </row>
    <row r="4728" spans="1:2" x14ac:dyDescent="0.2">
      <c r="A4728" s="1">
        <f>'Raw data'!AU4731</f>
        <v>44540</v>
      </c>
      <c r="B4728">
        <f>'Raw data'!AV4731</f>
        <v>304221.85918803402</v>
      </c>
    </row>
    <row r="4729" spans="1:2" x14ac:dyDescent="0.2">
      <c r="A4729" s="1">
        <f>'Raw data'!AU4732</f>
        <v>44541</v>
      </c>
      <c r="B4729">
        <f>'Raw data'!AV4732</f>
        <v>272532.08218928048</v>
      </c>
    </row>
    <row r="4730" spans="1:2" x14ac:dyDescent="0.2">
      <c r="A4730" s="1">
        <f>'Raw data'!AU4733</f>
        <v>44542</v>
      </c>
      <c r="B4730">
        <f>'Raw data'!AV4733</f>
        <v>272532.08218928048</v>
      </c>
    </row>
    <row r="4731" spans="1:2" x14ac:dyDescent="0.2">
      <c r="A4731" s="1">
        <f>'Raw data'!AU4734</f>
        <v>44543</v>
      </c>
      <c r="B4731">
        <f>'Raw data'!AV4734</f>
        <v>335911.63618678745</v>
      </c>
    </row>
    <row r="4732" spans="1:2" x14ac:dyDescent="0.2">
      <c r="A4732" s="1">
        <f>'Raw data'!AU4735</f>
        <v>44544</v>
      </c>
      <c r="B4732">
        <f>'Raw data'!AV4735</f>
        <v>342249.59158653812</v>
      </c>
    </row>
    <row r="4733" spans="1:2" x14ac:dyDescent="0.2">
      <c r="A4733" s="1">
        <f>'Raw data'!AU4736</f>
        <v>44545</v>
      </c>
      <c r="B4733">
        <f>'Raw data'!AV4736</f>
        <v>316897.76998753549</v>
      </c>
    </row>
    <row r="4734" spans="1:2" x14ac:dyDescent="0.2">
      <c r="A4734" s="1">
        <f>'Raw data'!AU4737</f>
        <v>44546</v>
      </c>
      <c r="B4734">
        <f>'Raw data'!AV4737</f>
        <v>285207.99298878189</v>
      </c>
    </row>
    <row r="4735" spans="1:2" x14ac:dyDescent="0.2">
      <c r="A4735" s="1">
        <f>'Raw data'!AU4738</f>
        <v>44547</v>
      </c>
      <c r="B4735">
        <f>'Raw data'!AV4738</f>
        <v>278870.03758903116</v>
      </c>
    </row>
    <row r="4736" spans="1:2" x14ac:dyDescent="0.2">
      <c r="A4736" s="1">
        <f>'Raw data'!AU4739</f>
        <v>44548</v>
      </c>
      <c r="B4736">
        <f>'Raw data'!AV4739</f>
        <v>259856.17138977911</v>
      </c>
    </row>
    <row r="4737" spans="1:2" x14ac:dyDescent="0.2">
      <c r="A4737" s="1">
        <f>'Raw data'!AU4740</f>
        <v>44549</v>
      </c>
      <c r="B4737">
        <f>'Raw data'!AV4740</f>
        <v>240842.30519052685</v>
      </c>
    </row>
    <row r="4738" spans="1:2" x14ac:dyDescent="0.2">
      <c r="A4738" s="1">
        <f>'Raw data'!AU4741</f>
        <v>44550</v>
      </c>
      <c r="B4738">
        <f>'Raw data'!AV4741</f>
        <v>278870.03758903116</v>
      </c>
    </row>
    <row r="4739" spans="1:2" x14ac:dyDescent="0.2">
      <c r="A4739" s="1">
        <f>'Raw data'!AU4742</f>
        <v>44551</v>
      </c>
      <c r="B4739">
        <f>'Raw data'!AV4742</f>
        <v>285207.99298878189</v>
      </c>
    </row>
    <row r="4740" spans="1:2" x14ac:dyDescent="0.2">
      <c r="A4740" s="1">
        <f>'Raw data'!AU4743</f>
        <v>44552</v>
      </c>
      <c r="B4740">
        <f>'Raw data'!AV4743</f>
        <v>272532.08218928048</v>
      </c>
    </row>
    <row r="4741" spans="1:2" x14ac:dyDescent="0.2">
      <c r="A4741" s="1">
        <f>'Raw data'!AU4744</f>
        <v>44553</v>
      </c>
      <c r="B4741">
        <f>'Raw data'!AV4744</f>
        <v>272532.08218928048</v>
      </c>
    </row>
    <row r="4742" spans="1:2" x14ac:dyDescent="0.2">
      <c r="A4742" s="1">
        <f>'Raw data'!AU4745</f>
        <v>44554</v>
      </c>
      <c r="B4742">
        <f>'Raw data'!AV4745</f>
        <v>285207.99298878189</v>
      </c>
    </row>
    <row r="4743" spans="1:2" x14ac:dyDescent="0.2">
      <c r="A4743" s="1">
        <f>'Raw data'!AU4746</f>
        <v>44555</v>
      </c>
      <c r="B4743">
        <f>'Raw data'!AV4746</f>
        <v>259856.17138977911</v>
      </c>
    </row>
    <row r="4744" spans="1:2" x14ac:dyDescent="0.2">
      <c r="A4744" s="1">
        <f>'Raw data'!AU4747</f>
        <v>44556</v>
      </c>
      <c r="B4744">
        <f>'Raw data'!AV4747</f>
        <v>253518.21599002817</v>
      </c>
    </row>
    <row r="4745" spans="1:2" x14ac:dyDescent="0.2">
      <c r="A4745" s="1">
        <f>'Raw data'!AU4748</f>
        <v>44557</v>
      </c>
      <c r="B4745">
        <f>'Raw data'!AV4748</f>
        <v>266194.12678952981</v>
      </c>
    </row>
    <row r="4746" spans="1:2" x14ac:dyDescent="0.2">
      <c r="A4746" s="1">
        <f>'Raw data'!AU4749</f>
        <v>44558</v>
      </c>
      <c r="B4746">
        <f>'Raw data'!AV4749</f>
        <v>278870.03758903116</v>
      </c>
    </row>
    <row r="4747" spans="1:2" x14ac:dyDescent="0.2">
      <c r="A4747" s="1">
        <f>'Raw data'!AU4750</f>
        <v>44559</v>
      </c>
      <c r="B4747">
        <f>'Raw data'!AV4750</f>
        <v>272532.08218928048</v>
      </c>
    </row>
    <row r="4748" spans="1:2" x14ac:dyDescent="0.2">
      <c r="A4748" s="1">
        <f>'Raw data'!AU4751</f>
        <v>44560</v>
      </c>
      <c r="B4748">
        <f>'Raw data'!AV4751</f>
        <v>272532.08218928048</v>
      </c>
    </row>
    <row r="4749" spans="1:2" x14ac:dyDescent="0.2">
      <c r="A4749" s="1">
        <f>'Raw data'!AU4752</f>
        <v>44561</v>
      </c>
      <c r="B4749">
        <f>'Raw data'!AV4752</f>
        <v>253518.21599002817</v>
      </c>
    </row>
    <row r="4750" spans="1:2" x14ac:dyDescent="0.2">
      <c r="A4750" s="1">
        <f>'Raw data'!AU4753</f>
        <v>44562</v>
      </c>
      <c r="B4750">
        <f>'Raw data'!AV4753</f>
        <v>240842.30519052685</v>
      </c>
    </row>
    <row r="4751" spans="1:2" x14ac:dyDescent="0.2">
      <c r="A4751" s="1">
        <f>'Raw data'!AU4754</f>
        <v>44563</v>
      </c>
      <c r="B4751">
        <f>'Raw data'!AV4754</f>
        <v>240842.30519052685</v>
      </c>
    </row>
    <row r="4752" spans="1:2" x14ac:dyDescent="0.2">
      <c r="A4752" s="1">
        <f>'Raw data'!AU4755</f>
        <v>44564</v>
      </c>
      <c r="B4752">
        <f>'Raw data'!AV4755</f>
        <v>259856.17138977911</v>
      </c>
    </row>
    <row r="4753" spans="1:2" x14ac:dyDescent="0.2">
      <c r="A4753" s="1">
        <f>'Raw data'!AU4756</f>
        <v>44565</v>
      </c>
      <c r="B4753">
        <f>'Raw data'!AV4756</f>
        <v>253518.21599002817</v>
      </c>
    </row>
    <row r="4754" spans="1:2" x14ac:dyDescent="0.2">
      <c r="A4754" s="1">
        <f>'Raw data'!AU4757</f>
        <v>44566</v>
      </c>
      <c r="B4754">
        <f>'Raw data'!AV4757</f>
        <v>278870.03758903116</v>
      </c>
    </row>
    <row r="4755" spans="1:2" x14ac:dyDescent="0.2">
      <c r="A4755" s="1">
        <f>'Raw data'!AU4758</f>
        <v>44567</v>
      </c>
      <c r="B4755">
        <f>'Raw data'!AV4758</f>
        <v>418305.05638354673</v>
      </c>
    </row>
    <row r="4756" spans="1:2" x14ac:dyDescent="0.2">
      <c r="A4756" s="1">
        <f>'Raw data'!AU4759</f>
        <v>44568</v>
      </c>
      <c r="B4756">
        <f>'Raw data'!AV4759</f>
        <v>411967.10098379618</v>
      </c>
    </row>
    <row r="4757" spans="1:2" x14ac:dyDescent="0.2">
      <c r="A4757" s="1">
        <f>'Raw data'!AU4760</f>
        <v>44569</v>
      </c>
      <c r="B4757">
        <f>'Raw data'!AV4760</f>
        <v>361263.45778579044</v>
      </c>
    </row>
    <row r="4758" spans="1:2" x14ac:dyDescent="0.2">
      <c r="A4758" s="1">
        <f>'Raw data'!AU4761</f>
        <v>44570</v>
      </c>
      <c r="B4758">
        <f>'Raw data'!AV4761</f>
        <v>323235.72538728605</v>
      </c>
    </row>
    <row r="4759" spans="1:2" x14ac:dyDescent="0.2">
      <c r="A4759" s="1">
        <f>'Raw data'!AU4762</f>
        <v>44571</v>
      </c>
      <c r="B4759">
        <f>'Raw data'!AV4762</f>
        <v>354925.50238603976</v>
      </c>
    </row>
    <row r="4760" spans="1:2" x14ac:dyDescent="0.2">
      <c r="A4760" s="1">
        <f>'Raw data'!AU4763</f>
        <v>44572</v>
      </c>
      <c r="B4760">
        <f>'Raw data'!AV4763</f>
        <v>335911.63618678745</v>
      </c>
    </row>
    <row r="4761" spans="1:2" x14ac:dyDescent="0.2">
      <c r="A4761" s="1">
        <f>'Raw data'!AU4764</f>
        <v>44573</v>
      </c>
      <c r="B4761">
        <f>'Raw data'!AV4764</f>
        <v>310559.81458778464</v>
      </c>
    </row>
    <row r="4762" spans="1:2" x14ac:dyDescent="0.2">
      <c r="A4762" s="1">
        <f>'Raw data'!AU4765</f>
        <v>44574</v>
      </c>
      <c r="B4762">
        <f>'Raw data'!AV4765</f>
        <v>291545.9483885325</v>
      </c>
    </row>
    <row r="4763" spans="1:2" x14ac:dyDescent="0.2">
      <c r="A4763" s="1">
        <f>'Raw data'!AU4766</f>
        <v>44575</v>
      </c>
      <c r="B4763">
        <f>'Raw data'!AV4766</f>
        <v>278870.03758903116</v>
      </c>
    </row>
    <row r="4764" spans="1:2" x14ac:dyDescent="0.2">
      <c r="A4764" s="1">
        <f>'Raw data'!AU4767</f>
        <v>44576</v>
      </c>
      <c r="B4764">
        <f>'Raw data'!AV4767</f>
        <v>234504.34979077624</v>
      </c>
    </row>
    <row r="4765" spans="1:2" x14ac:dyDescent="0.2">
      <c r="A4765" s="1">
        <f>'Raw data'!AU4768</f>
        <v>44577</v>
      </c>
      <c r="B4765">
        <f>'Raw data'!AV4768</f>
        <v>240842.30519052685</v>
      </c>
    </row>
    <row r="4766" spans="1:2" x14ac:dyDescent="0.2">
      <c r="A4766" s="1">
        <f>'Raw data'!AU4769</f>
        <v>44578</v>
      </c>
      <c r="B4766">
        <f>'Raw data'!AV4769</f>
        <v>253518.21599002817</v>
      </c>
    </row>
    <row r="4767" spans="1:2" x14ac:dyDescent="0.2">
      <c r="A4767" s="1">
        <f>'Raw data'!AU4770</f>
        <v>44579</v>
      </c>
      <c r="B4767">
        <f>'Raw data'!AV4770</f>
        <v>272532.08218928048</v>
      </c>
    </row>
    <row r="4768" spans="1:2" x14ac:dyDescent="0.2">
      <c r="A4768" s="1">
        <f>'Raw data'!AU4771</f>
        <v>44580</v>
      </c>
      <c r="B4768">
        <f>'Raw data'!AV4771</f>
        <v>253518.21599002817</v>
      </c>
    </row>
    <row r="4769" spans="1:2" x14ac:dyDescent="0.2">
      <c r="A4769" s="1">
        <f>'Raw data'!AU4772</f>
        <v>44581</v>
      </c>
      <c r="B4769">
        <f>'Raw data'!AV4772</f>
        <v>259856.17138977911</v>
      </c>
    </row>
    <row r="4770" spans="1:2" x14ac:dyDescent="0.2">
      <c r="A4770" s="1">
        <f>'Raw data'!AU4773</f>
        <v>44582</v>
      </c>
      <c r="B4770">
        <f>'Raw data'!AV4773</f>
        <v>507036.43198005634</v>
      </c>
    </row>
    <row r="4771" spans="1:2" x14ac:dyDescent="0.2">
      <c r="A4771" s="1">
        <f>'Raw data'!AU4774</f>
        <v>44583</v>
      </c>
      <c r="B4771">
        <f>'Raw data'!AV4774</f>
        <v>633795.53997507098</v>
      </c>
    </row>
    <row r="4772" spans="1:2" x14ac:dyDescent="0.2">
      <c r="A4772" s="1">
        <f>'Raw data'!AU4775</f>
        <v>44584</v>
      </c>
      <c r="B4772">
        <f>'Raw data'!AV4775</f>
        <v>462670.74418180168</v>
      </c>
    </row>
    <row r="4773" spans="1:2" x14ac:dyDescent="0.2">
      <c r="A4773" s="1">
        <f>'Raw data'!AU4776</f>
        <v>44585</v>
      </c>
      <c r="B4773">
        <f>'Raw data'!AV4776</f>
        <v>608443.71837606805</v>
      </c>
    </row>
    <row r="4774" spans="1:2" x14ac:dyDescent="0.2">
      <c r="A4774" s="1">
        <f>'Raw data'!AU4777</f>
        <v>44586</v>
      </c>
      <c r="B4774">
        <f>'Raw data'!AV4777</f>
        <v>462670.74418180168</v>
      </c>
    </row>
    <row r="4775" spans="1:2" x14ac:dyDescent="0.2">
      <c r="A4775" s="1">
        <f>'Raw data'!AU4778</f>
        <v>44587</v>
      </c>
      <c r="B4775">
        <f>'Raw data'!AV4778</f>
        <v>424643.01178329735</v>
      </c>
    </row>
    <row r="4776" spans="1:2" x14ac:dyDescent="0.2">
      <c r="A4776" s="1">
        <f>'Raw data'!AU4779</f>
        <v>44588</v>
      </c>
      <c r="B4776">
        <f>'Raw data'!AV4779</f>
        <v>380277.32398504252</v>
      </c>
    </row>
    <row r="4777" spans="1:2" x14ac:dyDescent="0.2">
      <c r="A4777" s="1">
        <f>'Raw data'!AU4780</f>
        <v>44589</v>
      </c>
      <c r="B4777">
        <f>'Raw data'!AV4780</f>
        <v>354925.50238603976</v>
      </c>
    </row>
    <row r="4778" spans="1:2" x14ac:dyDescent="0.2">
      <c r="A4778" s="1">
        <f>'Raw data'!AU4781</f>
        <v>44590</v>
      </c>
      <c r="B4778">
        <f>'Raw data'!AV4781</f>
        <v>304221.85918803402</v>
      </c>
    </row>
    <row r="4779" spans="1:2" x14ac:dyDescent="0.2">
      <c r="A4779" s="1">
        <f>'Raw data'!AU4782</f>
        <v>44591</v>
      </c>
      <c r="B4779">
        <f>'Raw data'!AV4782</f>
        <v>285207.99298878189</v>
      </c>
    </row>
    <row r="4780" spans="1:2" x14ac:dyDescent="0.2">
      <c r="A4780" s="1">
        <f>'Raw data'!AU4783</f>
        <v>44592</v>
      </c>
      <c r="B4780">
        <f>'Raw data'!AV4783</f>
        <v>304221.85918803402</v>
      </c>
    </row>
    <row r="4781" spans="1:2" x14ac:dyDescent="0.2">
      <c r="A4781" s="1">
        <f>'Raw data'!AU4784</f>
        <v>44593</v>
      </c>
      <c r="B4781">
        <f>'Raw data'!AV4784</f>
        <v>310559.81458778464</v>
      </c>
    </row>
    <row r="4782" spans="1:2" x14ac:dyDescent="0.2">
      <c r="A4782" s="1">
        <f>'Raw data'!AU4785</f>
        <v>44594</v>
      </c>
      <c r="B4782">
        <f>'Raw data'!AV4785</f>
        <v>297883.90378828323</v>
      </c>
    </row>
    <row r="4783" spans="1:2" x14ac:dyDescent="0.2">
      <c r="A4783" s="1">
        <f>'Raw data'!AU4786</f>
        <v>44595</v>
      </c>
      <c r="B4783">
        <f>'Raw data'!AV4786</f>
        <v>304221.85918803402</v>
      </c>
    </row>
    <row r="4784" spans="1:2" x14ac:dyDescent="0.2">
      <c r="A4784" s="1">
        <f>'Raw data'!AU4787</f>
        <v>44596</v>
      </c>
      <c r="B4784">
        <f>'Raw data'!AV4787</f>
        <v>316897.76998753549</v>
      </c>
    </row>
    <row r="4785" spans="1:2" x14ac:dyDescent="0.2">
      <c r="A4785" s="1">
        <f>'Raw data'!AU4788</f>
        <v>44597</v>
      </c>
      <c r="B4785">
        <f>'Raw data'!AV4788</f>
        <v>335911.63618678745</v>
      </c>
    </row>
    <row r="4786" spans="1:2" x14ac:dyDescent="0.2">
      <c r="A4786" s="1">
        <f>'Raw data'!AU4789</f>
        <v>44598</v>
      </c>
      <c r="B4786">
        <f>'Raw data'!AV4789</f>
        <v>272532.08218928048</v>
      </c>
    </row>
    <row r="4787" spans="1:2" x14ac:dyDescent="0.2">
      <c r="A4787" s="1">
        <f>'Raw data'!AU4790</f>
        <v>44599</v>
      </c>
      <c r="B4787">
        <f>'Raw data'!AV4790</f>
        <v>348587.54698628891</v>
      </c>
    </row>
    <row r="4788" spans="1:2" x14ac:dyDescent="0.2">
      <c r="A4788" s="1">
        <f>'Raw data'!AU4791</f>
        <v>44600</v>
      </c>
      <c r="B4788">
        <f>'Raw data'!AV4791</f>
        <v>323235.72538728605</v>
      </c>
    </row>
    <row r="4789" spans="1:2" x14ac:dyDescent="0.2">
      <c r="A4789" s="1">
        <f>'Raw data'!AU4792</f>
        <v>44601</v>
      </c>
      <c r="B4789">
        <f>'Raw data'!AV4792</f>
        <v>323235.72538728605</v>
      </c>
    </row>
    <row r="4790" spans="1:2" x14ac:dyDescent="0.2">
      <c r="A4790" s="1">
        <f>'Raw data'!AU4793</f>
        <v>44602</v>
      </c>
      <c r="B4790">
        <f>'Raw data'!AV4793</f>
        <v>310559.81458778464</v>
      </c>
    </row>
    <row r="4791" spans="1:2" x14ac:dyDescent="0.2">
      <c r="A4791" s="1">
        <f>'Raw data'!AU4794</f>
        <v>44603</v>
      </c>
      <c r="B4791">
        <f>'Raw data'!AV4794</f>
        <v>278870.03758903116</v>
      </c>
    </row>
    <row r="4792" spans="1:2" x14ac:dyDescent="0.2">
      <c r="A4792" s="1">
        <f>'Raw data'!AU4795</f>
        <v>44604</v>
      </c>
      <c r="B4792">
        <f>'Raw data'!AV4795</f>
        <v>253518.21599002817</v>
      </c>
    </row>
    <row r="4793" spans="1:2" x14ac:dyDescent="0.2">
      <c r="A4793" s="1">
        <f>'Raw data'!AU4796</f>
        <v>44605</v>
      </c>
      <c r="B4793">
        <f>'Raw data'!AV4796</f>
        <v>228166.39439102547</v>
      </c>
    </row>
    <row r="4794" spans="1:2" x14ac:dyDescent="0.2">
      <c r="A4794" s="1">
        <f>'Raw data'!AU4797</f>
        <v>44606</v>
      </c>
      <c r="B4794">
        <f>'Raw data'!AV4797</f>
        <v>266194.12678952981</v>
      </c>
    </row>
    <row r="4795" spans="1:2" x14ac:dyDescent="0.2">
      <c r="A4795" s="1">
        <f>'Raw data'!AU4798</f>
        <v>44607</v>
      </c>
      <c r="B4795">
        <f>'Raw data'!AV4798</f>
        <v>272532.08218928048</v>
      </c>
    </row>
    <row r="4796" spans="1:2" x14ac:dyDescent="0.2">
      <c r="A4796" s="1">
        <f>'Raw data'!AU4799</f>
        <v>44608</v>
      </c>
      <c r="B4796">
        <f>'Raw data'!AV4799</f>
        <v>253518.21599002817</v>
      </c>
    </row>
    <row r="4797" spans="1:2" x14ac:dyDescent="0.2">
      <c r="A4797" s="1">
        <f>'Raw data'!AU4800</f>
        <v>44609</v>
      </c>
      <c r="B4797">
        <f>'Raw data'!AV4800</f>
        <v>266194.12678952981</v>
      </c>
    </row>
    <row r="4798" spans="1:2" x14ac:dyDescent="0.2">
      <c r="A4798" s="1">
        <f>'Raw data'!AU4801</f>
        <v>44610</v>
      </c>
      <c r="B4798">
        <f>'Raw data'!AV4801</f>
        <v>272532.08218928048</v>
      </c>
    </row>
    <row r="4799" spans="1:2" x14ac:dyDescent="0.2">
      <c r="A4799" s="1">
        <f>'Raw data'!AU4802</f>
        <v>44611</v>
      </c>
      <c r="B4799">
        <f>'Raw data'!AV4802</f>
        <v>240842.30519052685</v>
      </c>
    </row>
    <row r="4800" spans="1:2" x14ac:dyDescent="0.2">
      <c r="A4800" s="1">
        <f>'Raw data'!AU4803</f>
        <v>44612</v>
      </c>
      <c r="B4800">
        <f>'Raw data'!AV4803</f>
        <v>272532.08218928048</v>
      </c>
    </row>
    <row r="4801" spans="1:2" x14ac:dyDescent="0.2">
      <c r="A4801" s="1">
        <f>'Raw data'!AU4804</f>
        <v>44613</v>
      </c>
      <c r="B4801">
        <f>'Raw data'!AV4804</f>
        <v>291545.9483885325</v>
      </c>
    </row>
    <row r="4802" spans="1:2" x14ac:dyDescent="0.2">
      <c r="A4802" s="1">
        <f>'Raw data'!AU4805</f>
        <v>44614</v>
      </c>
      <c r="B4802">
        <f>'Raw data'!AV4805</f>
        <v>329573.68078703684</v>
      </c>
    </row>
    <row r="4803" spans="1:2" x14ac:dyDescent="0.2">
      <c r="A4803" s="1">
        <f>'Raw data'!AU4806</f>
        <v>44615</v>
      </c>
      <c r="B4803">
        <f>'Raw data'!AV4806</f>
        <v>278870.03758903116</v>
      </c>
    </row>
    <row r="4804" spans="1:2" x14ac:dyDescent="0.2">
      <c r="A4804" s="1">
        <f>'Raw data'!AU4807</f>
        <v>44616</v>
      </c>
      <c r="B4804">
        <f>'Raw data'!AV4807</f>
        <v>532388.25357905962</v>
      </c>
    </row>
    <row r="4805" spans="1:2" x14ac:dyDescent="0.2">
      <c r="A4805" s="1">
        <f>'Raw data'!AU4808</f>
        <v>44617</v>
      </c>
      <c r="B4805">
        <f>'Raw data'!AV4808</f>
        <v>367601.41318554105</v>
      </c>
    </row>
    <row r="4806" spans="1:2" x14ac:dyDescent="0.2">
      <c r="A4806" s="1">
        <f>'Raw data'!AU4809</f>
        <v>44618</v>
      </c>
      <c r="B4806">
        <f>'Raw data'!AV4809</f>
        <v>278870.03758903116</v>
      </c>
    </row>
    <row r="4807" spans="1:2" x14ac:dyDescent="0.2">
      <c r="A4807" s="1">
        <f>'Raw data'!AU4810</f>
        <v>44619</v>
      </c>
      <c r="B4807">
        <f>'Raw data'!AV4810</f>
        <v>278870.03758903116</v>
      </c>
    </row>
    <row r="4808" spans="1:2" x14ac:dyDescent="0.2">
      <c r="A4808" s="1">
        <f>'Raw data'!AU4811</f>
        <v>44620</v>
      </c>
      <c r="B4808">
        <f>'Raw data'!AV4811</f>
        <v>348587.54698628891</v>
      </c>
    </row>
    <row r="4809" spans="1:2" x14ac:dyDescent="0.2">
      <c r="A4809" s="1">
        <f>'Raw data'!AU4812</f>
        <v>44621</v>
      </c>
      <c r="B4809">
        <f>'Raw data'!AV4812</f>
        <v>380277.32398504252</v>
      </c>
    </row>
    <row r="4810" spans="1:2" x14ac:dyDescent="0.2">
      <c r="A4810" s="1">
        <f>'Raw data'!AU4813</f>
        <v>44622</v>
      </c>
      <c r="B4810">
        <f>'Raw data'!AV4813</f>
        <v>335911.63618678745</v>
      </c>
    </row>
    <row r="4811" spans="1:2" x14ac:dyDescent="0.2">
      <c r="A4811" s="1">
        <f>'Raw data'!AU4814</f>
        <v>44623</v>
      </c>
      <c r="B4811">
        <f>'Raw data'!AV4814</f>
        <v>297883.90378828323</v>
      </c>
    </row>
    <row r="4812" spans="1:2" x14ac:dyDescent="0.2">
      <c r="A4812" s="1">
        <f>'Raw data'!AU4815</f>
        <v>44624</v>
      </c>
      <c r="B4812">
        <f>'Raw data'!AV4815</f>
        <v>291545.9483885325</v>
      </c>
    </row>
    <row r="4813" spans="1:2" x14ac:dyDescent="0.2">
      <c r="A4813" s="1">
        <f>'Raw data'!AU4816</f>
        <v>44625</v>
      </c>
      <c r="B4813">
        <f>'Raw data'!AV4816</f>
        <v>253518.21599002817</v>
      </c>
    </row>
    <row r="4814" spans="1:2" x14ac:dyDescent="0.2">
      <c r="A4814" s="1">
        <f>'Raw data'!AU4817</f>
        <v>44626</v>
      </c>
      <c r="B4814">
        <f>'Raw data'!AV4817</f>
        <v>247180.26059027767</v>
      </c>
    </row>
    <row r="4815" spans="1:2" x14ac:dyDescent="0.2">
      <c r="A4815" s="1">
        <f>'Raw data'!AU4818</f>
        <v>44627</v>
      </c>
      <c r="B4815">
        <f>'Raw data'!AV4818</f>
        <v>291545.9483885325</v>
      </c>
    </row>
    <row r="4816" spans="1:2" x14ac:dyDescent="0.2">
      <c r="A4816" s="1">
        <f>'Raw data'!AU4819</f>
        <v>44628</v>
      </c>
      <c r="B4816">
        <f>'Raw data'!AV4819</f>
        <v>272532.08218928048</v>
      </c>
    </row>
    <row r="4817" spans="1:2" x14ac:dyDescent="0.2">
      <c r="A4817" s="1">
        <f>'Raw data'!AU4820</f>
        <v>44629</v>
      </c>
      <c r="B4817">
        <f>'Raw data'!AV4820</f>
        <v>316897.76998753549</v>
      </c>
    </row>
    <row r="4818" spans="1:2" x14ac:dyDescent="0.2">
      <c r="A4818" s="1">
        <f>'Raw data'!AU4821</f>
        <v>44630</v>
      </c>
      <c r="B4818">
        <f>'Raw data'!AV4821</f>
        <v>285207.99298878189</v>
      </c>
    </row>
    <row r="4819" spans="1:2" x14ac:dyDescent="0.2">
      <c r="A4819" s="1">
        <f>'Raw data'!AU4822</f>
        <v>44631</v>
      </c>
      <c r="B4819">
        <f>'Raw data'!AV4822</f>
        <v>259856.17138977911</v>
      </c>
    </row>
    <row r="4820" spans="1:2" x14ac:dyDescent="0.2">
      <c r="A4820" s="1">
        <f>'Raw data'!AU4823</f>
        <v>44632</v>
      </c>
      <c r="B4820">
        <f>'Raw data'!AV4823</f>
        <v>221828.4389912748</v>
      </c>
    </row>
    <row r="4821" spans="1:2" x14ac:dyDescent="0.2">
      <c r="A4821" s="1">
        <f>'Raw data'!AU4824</f>
        <v>44633</v>
      </c>
      <c r="B4821">
        <f>'Raw data'!AV4824</f>
        <v>221828.4389912748</v>
      </c>
    </row>
    <row r="4822" spans="1:2" x14ac:dyDescent="0.2">
      <c r="A4822" s="1">
        <f>'Raw data'!AU4825</f>
        <v>44634</v>
      </c>
      <c r="B4822">
        <f>'Raw data'!AV4825</f>
        <v>247180.26059027767</v>
      </c>
    </row>
    <row r="4823" spans="1:2" x14ac:dyDescent="0.2">
      <c r="A4823" s="1">
        <f>'Raw data'!AU4826</f>
        <v>44635</v>
      </c>
      <c r="B4823">
        <f>'Raw data'!AV4826</f>
        <v>234504.34979077624</v>
      </c>
    </row>
    <row r="4824" spans="1:2" x14ac:dyDescent="0.2">
      <c r="A4824" s="1">
        <f>'Raw data'!AU4827</f>
        <v>44636</v>
      </c>
      <c r="B4824">
        <f>'Raw data'!AV4827</f>
        <v>234504.34979077624</v>
      </c>
    </row>
    <row r="4825" spans="1:2" x14ac:dyDescent="0.2">
      <c r="A4825" s="1">
        <f>'Raw data'!AU4828</f>
        <v>44637</v>
      </c>
      <c r="B4825">
        <f>'Raw data'!AV4828</f>
        <v>228166.39439102547</v>
      </c>
    </row>
    <row r="4826" spans="1:2" x14ac:dyDescent="0.2">
      <c r="A4826" s="1">
        <f>'Raw data'!AU4829</f>
        <v>44638</v>
      </c>
      <c r="B4826">
        <f>'Raw data'!AV4829</f>
        <v>221828.4389912748</v>
      </c>
    </row>
    <row r="4827" spans="1:2" x14ac:dyDescent="0.2">
      <c r="A4827" s="1">
        <f>'Raw data'!AU4830</f>
        <v>44639</v>
      </c>
      <c r="B4827">
        <f>'Raw data'!AV4830</f>
        <v>215490.4835915241</v>
      </c>
    </row>
    <row r="4828" spans="1:2" x14ac:dyDescent="0.2">
      <c r="A4828" s="1">
        <f>'Raw data'!AU4831</f>
        <v>44640</v>
      </c>
      <c r="B4828">
        <f>'Raw data'!AV4831</f>
        <v>202814.57279202269</v>
      </c>
    </row>
    <row r="4829" spans="1:2" x14ac:dyDescent="0.2">
      <c r="A4829" s="1">
        <f>'Raw data'!AU4832</f>
        <v>44641</v>
      </c>
      <c r="B4829">
        <f>'Raw data'!AV4832</f>
        <v>215490.4835915241</v>
      </c>
    </row>
    <row r="4830" spans="1:2" x14ac:dyDescent="0.2">
      <c r="A4830" s="1">
        <f>'Raw data'!AU4833</f>
        <v>44642</v>
      </c>
      <c r="B4830">
        <f>'Raw data'!AV4833</f>
        <v>234504.34979077624</v>
      </c>
    </row>
    <row r="4831" spans="1:2" x14ac:dyDescent="0.2">
      <c r="A4831" s="1">
        <f>'Raw data'!AU4834</f>
        <v>44643</v>
      </c>
      <c r="B4831">
        <f>'Raw data'!AV4834</f>
        <v>234504.34979077624</v>
      </c>
    </row>
    <row r="4832" spans="1:2" x14ac:dyDescent="0.2">
      <c r="A4832" s="1">
        <f>'Raw data'!AU4835</f>
        <v>44644</v>
      </c>
      <c r="B4832">
        <f>'Raw data'!AV4835</f>
        <v>247180.26059027767</v>
      </c>
    </row>
    <row r="4833" spans="1:2" x14ac:dyDescent="0.2">
      <c r="A4833" s="1">
        <f>'Raw data'!AU4836</f>
        <v>44645</v>
      </c>
      <c r="B4833">
        <f>'Raw data'!AV4836</f>
        <v>247180.26059027767</v>
      </c>
    </row>
    <row r="4834" spans="1:2" x14ac:dyDescent="0.2">
      <c r="A4834" s="1">
        <f>'Raw data'!AU4837</f>
        <v>44646</v>
      </c>
      <c r="B4834">
        <f>'Raw data'!AV4837</f>
        <v>215490.4835915241</v>
      </c>
    </row>
    <row r="4835" spans="1:2" x14ac:dyDescent="0.2">
      <c r="A4835" s="1">
        <f>'Raw data'!AU4838</f>
        <v>44647</v>
      </c>
      <c r="B4835">
        <f>'Raw data'!AV4838</f>
        <v>228166.39439102547</v>
      </c>
    </row>
    <row r="4836" spans="1:2" x14ac:dyDescent="0.2">
      <c r="A4836" s="1">
        <f>'Raw data'!AU4839</f>
        <v>44648</v>
      </c>
      <c r="B4836">
        <f>'Raw data'!AV4839</f>
        <v>304221.85918803402</v>
      </c>
    </row>
    <row r="4837" spans="1:2" x14ac:dyDescent="0.2">
      <c r="A4837" s="1">
        <f>'Raw data'!AU4840</f>
        <v>44649</v>
      </c>
      <c r="B4837">
        <f>'Raw data'!AV4840</f>
        <v>266194.12678952981</v>
      </c>
    </row>
    <row r="4838" spans="1:2" x14ac:dyDescent="0.2">
      <c r="A4838" s="1">
        <f>'Raw data'!AU4841</f>
        <v>44650</v>
      </c>
      <c r="B4838">
        <f>'Raw data'!AV4841</f>
        <v>247180.26059027767</v>
      </c>
    </row>
    <row r="4839" spans="1:2" x14ac:dyDescent="0.2">
      <c r="A4839" s="1">
        <f>'Raw data'!AU4842</f>
        <v>44651</v>
      </c>
      <c r="B4839">
        <f>'Raw data'!AV4842</f>
        <v>240842.30519052685</v>
      </c>
    </row>
    <row r="4840" spans="1:2" x14ac:dyDescent="0.2">
      <c r="A4840" s="1">
        <f>'Raw data'!AU4843</f>
        <v>44652</v>
      </c>
      <c r="B4840">
        <f>'Raw data'!AV4843</f>
        <v>247180.26059027767</v>
      </c>
    </row>
    <row r="4841" spans="1:2" x14ac:dyDescent="0.2">
      <c r="A4841" s="1">
        <f>'Raw data'!AU4844</f>
        <v>44653</v>
      </c>
      <c r="B4841">
        <f>'Raw data'!AV4844</f>
        <v>209152.52819177337</v>
      </c>
    </row>
    <row r="4842" spans="1:2" x14ac:dyDescent="0.2">
      <c r="A4842" s="1">
        <f>'Raw data'!AU4845</f>
        <v>44654</v>
      </c>
      <c r="B4842">
        <f>'Raw data'!AV4845</f>
        <v>209152.52819177337</v>
      </c>
    </row>
    <row r="4843" spans="1:2" x14ac:dyDescent="0.2">
      <c r="A4843" s="1">
        <f>'Raw data'!AU4846</f>
        <v>44655</v>
      </c>
      <c r="B4843">
        <f>'Raw data'!AV4846</f>
        <v>221828.4389912748</v>
      </c>
    </row>
    <row r="4844" spans="1:2" x14ac:dyDescent="0.2">
      <c r="A4844" s="1">
        <f>'Raw data'!AU4847</f>
        <v>44656</v>
      </c>
      <c r="B4844">
        <f>'Raw data'!AV4847</f>
        <v>228166.39439102547</v>
      </c>
    </row>
    <row r="4845" spans="1:2" x14ac:dyDescent="0.2">
      <c r="A4845" s="1">
        <f>'Raw data'!AU4848</f>
        <v>44657</v>
      </c>
      <c r="B4845">
        <f>'Raw data'!AV4848</f>
        <v>240842.30519052685</v>
      </c>
    </row>
    <row r="4846" spans="1:2" x14ac:dyDescent="0.2">
      <c r="A4846" s="1">
        <f>'Raw data'!AU4849</f>
        <v>44658</v>
      </c>
      <c r="B4846">
        <f>'Raw data'!AV4849</f>
        <v>221828.4389912748</v>
      </c>
    </row>
    <row r="4847" spans="1:2" x14ac:dyDescent="0.2">
      <c r="A4847" s="1">
        <f>'Raw data'!AU4850</f>
        <v>44659</v>
      </c>
      <c r="B4847">
        <f>'Raw data'!AV4850</f>
        <v>209152.52819177337</v>
      </c>
    </row>
    <row r="4848" spans="1:2" x14ac:dyDescent="0.2">
      <c r="A4848" s="1">
        <f>'Raw data'!AU4851</f>
        <v>44660</v>
      </c>
      <c r="B4848">
        <f>'Raw data'!AV4851</f>
        <v>190138.66199252126</v>
      </c>
    </row>
    <row r="4849" spans="1:2" x14ac:dyDescent="0.2">
      <c r="A4849" s="1">
        <f>'Raw data'!AU4852</f>
        <v>44661</v>
      </c>
      <c r="B4849">
        <f>'Raw data'!AV4852</f>
        <v>190138.66199252126</v>
      </c>
    </row>
    <row r="4850" spans="1:2" x14ac:dyDescent="0.2">
      <c r="A4850" s="1">
        <f>'Raw data'!AU4853</f>
        <v>44662</v>
      </c>
      <c r="B4850">
        <f>'Raw data'!AV4853</f>
        <v>253518.21599002817</v>
      </c>
    </row>
    <row r="4851" spans="1:2" x14ac:dyDescent="0.2">
      <c r="A4851" s="1">
        <f>'Raw data'!AU4854</f>
        <v>44663</v>
      </c>
      <c r="B4851">
        <f>'Raw data'!AV4854</f>
        <v>234504.34979077624</v>
      </c>
    </row>
    <row r="4852" spans="1:2" x14ac:dyDescent="0.2">
      <c r="A4852" s="1">
        <f>'Raw data'!AU4855</f>
        <v>44664</v>
      </c>
      <c r="B4852">
        <f>'Raw data'!AV4855</f>
        <v>228166.39439102547</v>
      </c>
    </row>
    <row r="4853" spans="1:2" x14ac:dyDescent="0.2">
      <c r="A4853" s="1">
        <f>'Raw data'!AU4856</f>
        <v>44665</v>
      </c>
      <c r="B4853">
        <f>'Raw data'!AV4856</f>
        <v>209152.52819177337</v>
      </c>
    </row>
    <row r="4854" spans="1:2" x14ac:dyDescent="0.2">
      <c r="A4854" s="1">
        <f>'Raw data'!AU4857</f>
        <v>44666</v>
      </c>
      <c r="B4854">
        <f>'Raw data'!AV4857</f>
        <v>202814.57279202269</v>
      </c>
    </row>
    <row r="4855" spans="1:2" x14ac:dyDescent="0.2">
      <c r="A4855" s="1">
        <f>'Raw data'!AU4858</f>
        <v>44667</v>
      </c>
      <c r="B4855">
        <f>'Raw data'!AV4858</f>
        <v>177462.75119301988</v>
      </c>
    </row>
    <row r="4856" spans="1:2" x14ac:dyDescent="0.2">
      <c r="A4856" s="1">
        <f>'Raw data'!AU4859</f>
        <v>44668</v>
      </c>
      <c r="B4856">
        <f>'Raw data'!AV4859</f>
        <v>171124.79579326906</v>
      </c>
    </row>
    <row r="4857" spans="1:2" x14ac:dyDescent="0.2">
      <c r="A4857" s="1">
        <f>'Raw data'!AU4860</f>
        <v>44669</v>
      </c>
      <c r="B4857">
        <f>'Raw data'!AV4860</f>
        <v>215490.4835915241</v>
      </c>
    </row>
    <row r="4858" spans="1:2" x14ac:dyDescent="0.2">
      <c r="A4858" s="1">
        <f>'Raw data'!AU4861</f>
        <v>44670</v>
      </c>
      <c r="B4858">
        <f>'Raw data'!AV4861</f>
        <v>202814.57279202269</v>
      </c>
    </row>
    <row r="4859" spans="1:2" x14ac:dyDescent="0.2">
      <c r="A4859" s="1">
        <f>'Raw data'!AU4862</f>
        <v>44671</v>
      </c>
      <c r="B4859">
        <f>'Raw data'!AV4862</f>
        <v>196476.6173922719</v>
      </c>
    </row>
    <row r="4860" spans="1:2" x14ac:dyDescent="0.2">
      <c r="A4860" s="1">
        <f>'Raw data'!AU4863</f>
        <v>44672</v>
      </c>
      <c r="B4860">
        <f>'Raw data'!AV4863</f>
        <v>202814.57279202269</v>
      </c>
    </row>
    <row r="4861" spans="1:2" x14ac:dyDescent="0.2">
      <c r="A4861" s="1">
        <f>'Raw data'!AU4864</f>
        <v>44673</v>
      </c>
      <c r="B4861">
        <f>'Raw data'!AV4864</f>
        <v>202814.57279202269</v>
      </c>
    </row>
    <row r="4862" spans="1:2" x14ac:dyDescent="0.2">
      <c r="A4862" s="1">
        <f>'Raw data'!AU4865</f>
        <v>44674</v>
      </c>
      <c r="B4862">
        <f>'Raw data'!AV4865</f>
        <v>171124.79579326906</v>
      </c>
    </row>
    <row r="4863" spans="1:2" x14ac:dyDescent="0.2">
      <c r="A4863" s="1">
        <f>'Raw data'!AU4866</f>
        <v>44675</v>
      </c>
      <c r="B4863">
        <f>'Raw data'!AV4866</f>
        <v>164786.84039351842</v>
      </c>
    </row>
    <row r="4864" spans="1:2" x14ac:dyDescent="0.2">
      <c r="A4864" s="1">
        <f>'Raw data'!AU4867</f>
        <v>44676</v>
      </c>
      <c r="B4864">
        <f>'Raw data'!AV4867</f>
        <v>215490.4835915241</v>
      </c>
    </row>
    <row r="4865" spans="1:2" x14ac:dyDescent="0.2">
      <c r="A4865" s="1">
        <f>'Raw data'!AU4868</f>
        <v>44677</v>
      </c>
      <c r="B4865">
        <f>'Raw data'!AV4868</f>
        <v>221828.4389912748</v>
      </c>
    </row>
    <row r="4866" spans="1:2" x14ac:dyDescent="0.2">
      <c r="A4866" s="1">
        <f>'Raw data'!AU4869</f>
        <v>44678</v>
      </c>
      <c r="B4866">
        <f>'Raw data'!AV4869</f>
        <v>209152.52819177337</v>
      </c>
    </row>
    <row r="4867" spans="1:2" x14ac:dyDescent="0.2">
      <c r="A4867" s="1">
        <f>'Raw data'!AU4870</f>
        <v>44679</v>
      </c>
      <c r="B4867">
        <f>'Raw data'!AV4870</f>
        <v>202814.57279202269</v>
      </c>
    </row>
    <row r="4868" spans="1:2" x14ac:dyDescent="0.2">
      <c r="A4868" s="1">
        <f>'Raw data'!AU4871</f>
        <v>44680</v>
      </c>
      <c r="B4868">
        <f>'Raw data'!AV4871</f>
        <v>196476.6173922719</v>
      </c>
    </row>
    <row r="4869" spans="1:2" x14ac:dyDescent="0.2">
      <c r="A4869" s="1">
        <f>'Raw data'!AU4872</f>
        <v>44681</v>
      </c>
      <c r="B4869">
        <f>'Raw data'!AV4872</f>
        <v>177462.75119301988</v>
      </c>
    </row>
    <row r="4870" spans="1:2" x14ac:dyDescent="0.2">
      <c r="A4870" s="1"/>
    </row>
    <row r="4871" spans="1:2" x14ac:dyDescent="0.2">
      <c r="A4871" s="1"/>
    </row>
    <row r="4872" spans="1:2" x14ac:dyDescent="0.2">
      <c r="A4872" s="1"/>
    </row>
    <row r="4873" spans="1:2" x14ac:dyDescent="0.2">
      <c r="A4873" s="1"/>
    </row>
    <row r="4874" spans="1:2" x14ac:dyDescent="0.2">
      <c r="A4874" s="1"/>
    </row>
    <row r="4875" spans="1:2" x14ac:dyDescent="0.2">
      <c r="A4875" s="1"/>
    </row>
    <row r="4876" spans="1:2" x14ac:dyDescent="0.2">
      <c r="A4876" s="1"/>
    </row>
    <row r="4877" spans="1:2" x14ac:dyDescent="0.2">
      <c r="A4877" s="1"/>
    </row>
    <row r="4878" spans="1:2" x14ac:dyDescent="0.2">
      <c r="A4878" s="1"/>
    </row>
    <row r="4879" spans="1:2" x14ac:dyDescent="0.2">
      <c r="A4879" s="1"/>
    </row>
    <row r="4880" spans="1:2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917"/>
  <sheetViews>
    <sheetView topLeftCell="AM1" workbookViewId="0">
      <selection activeCell="AU5" sqref="AU5"/>
    </sheetView>
  </sheetViews>
  <sheetFormatPr defaultColWidth="13.31640625" defaultRowHeight="15" x14ac:dyDescent="0.2"/>
  <cols>
    <col min="1" max="46" width="13.31640625" style="6"/>
    <col min="47" max="49" width="13.31640625" style="9"/>
    <col min="50" max="16384" width="13.31640625" style="6"/>
  </cols>
  <sheetData>
    <row r="1" spans="1:70" s="2" customFormat="1" x14ac:dyDescent="0.2">
      <c r="A1" s="2" t="s">
        <v>0</v>
      </c>
      <c r="B1" s="2" t="s">
        <v>2</v>
      </c>
      <c r="AU1" s="12"/>
      <c r="AV1" s="12"/>
      <c r="AW1" s="17"/>
    </row>
    <row r="2" spans="1:70" s="2" customFormat="1" x14ac:dyDescent="0.2">
      <c r="A2" s="2" t="s">
        <v>3</v>
      </c>
      <c r="B2" s="2" t="s">
        <v>4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  <c r="I2" s="2" t="s">
        <v>3</v>
      </c>
      <c r="J2" s="2" t="s">
        <v>4</v>
      </c>
      <c r="K2" s="2" t="s">
        <v>3</v>
      </c>
      <c r="L2" s="2" t="s">
        <v>4</v>
      </c>
      <c r="M2" s="2" t="s">
        <v>3</v>
      </c>
      <c r="N2" s="2" t="s">
        <v>4</v>
      </c>
      <c r="O2" s="2" t="s">
        <v>3</v>
      </c>
      <c r="P2" s="2" t="s">
        <v>4</v>
      </c>
      <c r="Q2" s="2" t="s">
        <v>3</v>
      </c>
      <c r="R2" s="2" t="s">
        <v>4</v>
      </c>
      <c r="S2" s="2" t="s">
        <v>3</v>
      </c>
      <c r="T2" s="2" t="s">
        <v>4</v>
      </c>
      <c r="U2" s="2" t="s">
        <v>3</v>
      </c>
      <c r="V2" s="2" t="s">
        <v>4</v>
      </c>
      <c r="W2" s="2" t="s">
        <v>3</v>
      </c>
      <c r="X2" s="2" t="s">
        <v>4</v>
      </c>
      <c r="Y2" s="2" t="s">
        <v>3</v>
      </c>
      <c r="Z2" s="2" t="s">
        <v>4</v>
      </c>
      <c r="AA2" s="2" t="s">
        <v>3</v>
      </c>
      <c r="AB2" s="2" t="s">
        <v>4</v>
      </c>
      <c r="AC2" s="2" t="s">
        <v>3</v>
      </c>
      <c r="AD2" s="2" t="s">
        <v>4</v>
      </c>
      <c r="AE2" s="2" t="s">
        <v>3</v>
      </c>
      <c r="AF2" s="2" t="s">
        <v>4</v>
      </c>
      <c r="AG2" s="2" t="s">
        <v>3</v>
      </c>
      <c r="AH2" s="2" t="s">
        <v>4</v>
      </c>
      <c r="AI2" s="2" t="s">
        <v>3</v>
      </c>
      <c r="AJ2" s="2" t="s">
        <v>4</v>
      </c>
      <c r="AK2" s="2" t="s">
        <v>3</v>
      </c>
      <c r="AL2" s="2" t="s">
        <v>4</v>
      </c>
      <c r="AM2" s="2" t="s">
        <v>3</v>
      </c>
      <c r="AN2" s="2" t="s">
        <v>4</v>
      </c>
      <c r="AO2" s="2" t="s">
        <v>3</v>
      </c>
      <c r="AP2" s="2" t="s">
        <v>4</v>
      </c>
      <c r="AQ2" s="2" t="s">
        <v>3</v>
      </c>
      <c r="AR2" s="2" t="s">
        <v>4</v>
      </c>
      <c r="AS2" s="2" t="s">
        <v>3</v>
      </c>
      <c r="AT2" s="2" t="s">
        <v>4</v>
      </c>
      <c r="AU2" s="12" t="s">
        <v>3</v>
      </c>
      <c r="AV2" s="12" t="s">
        <v>4</v>
      </c>
      <c r="AW2" s="17"/>
    </row>
    <row r="3" spans="1:70" s="3" customFormat="1" x14ac:dyDescent="0.2">
      <c r="A3" s="3">
        <f>A5</f>
        <v>39814</v>
      </c>
      <c r="B3" s="3">
        <f>A185</f>
        <v>39994</v>
      </c>
      <c r="C3" s="3">
        <f>C156</f>
        <v>39965</v>
      </c>
      <c r="D3" s="3">
        <f>C400</f>
        <v>40209</v>
      </c>
      <c r="E3" s="3">
        <f>E370</f>
        <v>40179</v>
      </c>
      <c r="F3" s="3">
        <f>E612</f>
        <v>40421</v>
      </c>
      <c r="G3" s="3">
        <f>G582</f>
        <v>40391</v>
      </c>
      <c r="H3" s="3">
        <f>G824</f>
        <v>40633</v>
      </c>
      <c r="I3" s="3">
        <f>I794</f>
        <v>40603</v>
      </c>
      <c r="J3" s="3">
        <f>I1038</f>
        <v>40847</v>
      </c>
      <c r="K3" s="3">
        <f>K1008</f>
        <v>40817</v>
      </c>
      <c r="L3" s="3">
        <f>K1251</f>
        <v>41060</v>
      </c>
      <c r="M3" s="3">
        <f>M1221</f>
        <v>41030</v>
      </c>
      <c r="N3" s="3">
        <f>M1465</f>
        <v>41274</v>
      </c>
      <c r="O3" s="3">
        <f>O1435</f>
        <v>41244</v>
      </c>
      <c r="P3" s="3">
        <f>O1677</f>
        <v>41486</v>
      </c>
      <c r="Q3" s="3">
        <f>Q1647</f>
        <v>41456</v>
      </c>
      <c r="R3" s="3">
        <f>Q1889</f>
        <v>41698</v>
      </c>
      <c r="S3" s="3">
        <f>S1862</f>
        <v>41671</v>
      </c>
      <c r="T3" s="3">
        <f>S2103</f>
        <v>41912</v>
      </c>
      <c r="U3" s="3">
        <f>U2074</f>
        <v>41883</v>
      </c>
      <c r="V3" s="3">
        <f>U2315</f>
        <v>42124</v>
      </c>
      <c r="W3" s="3">
        <f>W2286</f>
        <v>42095</v>
      </c>
      <c r="X3" s="3">
        <f>W2529</f>
        <v>42338</v>
      </c>
      <c r="Y3" s="3">
        <f>Y2500</f>
        <v>42309</v>
      </c>
      <c r="Z3" s="3">
        <f>Y2742</f>
        <v>42551</v>
      </c>
      <c r="AA3" s="3">
        <f>AA2713</f>
        <v>42522</v>
      </c>
      <c r="AB3" s="3">
        <f>AA2957</f>
        <v>42766</v>
      </c>
      <c r="AC3" s="3">
        <f>AC2927</f>
        <v>42736</v>
      </c>
      <c r="AD3" s="3">
        <f>AC3169</f>
        <v>42978</v>
      </c>
      <c r="AE3" s="3">
        <f>AE3139</f>
        <v>42948</v>
      </c>
      <c r="AF3" s="3">
        <f>AE3381</f>
        <v>43190</v>
      </c>
      <c r="AG3" s="3">
        <f>AG3351</f>
        <v>43160</v>
      </c>
      <c r="AH3" s="3">
        <f>AG3595</f>
        <v>43404</v>
      </c>
      <c r="AI3" s="3">
        <f>AI3565</f>
        <v>43374</v>
      </c>
      <c r="AJ3" s="3">
        <f>AI3807</f>
        <v>43616</v>
      </c>
      <c r="AK3" s="3">
        <f>AK3777</f>
        <v>43586</v>
      </c>
      <c r="AL3" s="3">
        <f>AK4021</f>
        <v>43830</v>
      </c>
      <c r="AM3" s="3">
        <f>AM3991</f>
        <v>43800</v>
      </c>
      <c r="AN3" s="3">
        <f>AM4234</f>
        <v>44043</v>
      </c>
      <c r="AO3" s="3">
        <f>AO4204</f>
        <v>44013</v>
      </c>
      <c r="AP3" s="3">
        <f>AO4446</f>
        <v>44255</v>
      </c>
      <c r="AQ3" s="3">
        <f>AQ4419</f>
        <v>44228</v>
      </c>
      <c r="AR3" s="3">
        <f>AQ4660</f>
        <v>44469</v>
      </c>
      <c r="AS3" s="3">
        <f>AS4631</f>
        <v>44440</v>
      </c>
      <c r="AT3" s="3">
        <f>AS4872</f>
        <v>44681</v>
      </c>
      <c r="AU3" s="13">
        <f>A3</f>
        <v>39814</v>
      </c>
      <c r="AV3" s="13">
        <f>AT3</f>
        <v>44681</v>
      </c>
      <c r="AW3" s="18"/>
    </row>
    <row r="4" spans="1:70" s="2" customFormat="1" x14ac:dyDescent="0.2">
      <c r="A4" s="2" t="s">
        <v>1</v>
      </c>
      <c r="B4" s="4" t="s">
        <v>5</v>
      </c>
      <c r="C4" s="2" t="s">
        <v>1</v>
      </c>
      <c r="D4" s="4" t="s">
        <v>5</v>
      </c>
      <c r="E4" s="2" t="s">
        <v>1</v>
      </c>
      <c r="F4" s="4" t="s">
        <v>5</v>
      </c>
      <c r="G4" s="2" t="s">
        <v>1</v>
      </c>
      <c r="H4" s="4" t="s">
        <v>5</v>
      </c>
      <c r="I4" s="2" t="s">
        <v>1</v>
      </c>
      <c r="J4" s="4" t="s">
        <v>5</v>
      </c>
      <c r="K4" s="2" t="s">
        <v>1</v>
      </c>
      <c r="L4" s="4" t="s">
        <v>5</v>
      </c>
      <c r="M4" s="2" t="s">
        <v>1</v>
      </c>
      <c r="N4" s="4" t="s">
        <v>5</v>
      </c>
      <c r="O4" s="2" t="s">
        <v>1</v>
      </c>
      <c r="P4" s="4" t="s">
        <v>5</v>
      </c>
      <c r="Q4" s="2" t="s">
        <v>1</v>
      </c>
      <c r="R4" s="4" t="s">
        <v>5</v>
      </c>
      <c r="S4" s="2" t="s">
        <v>1</v>
      </c>
      <c r="T4" s="4" t="s">
        <v>5</v>
      </c>
      <c r="U4" s="2" t="s">
        <v>1</v>
      </c>
      <c r="V4" s="4" t="s">
        <v>5</v>
      </c>
      <c r="W4" s="2" t="s">
        <v>1</v>
      </c>
      <c r="X4" s="4" t="s">
        <v>5</v>
      </c>
      <c r="Y4" s="2" t="s">
        <v>1</v>
      </c>
      <c r="Z4" s="4" t="s">
        <v>5</v>
      </c>
      <c r="AA4" s="2" t="s">
        <v>1</v>
      </c>
      <c r="AB4" s="4" t="s">
        <v>5</v>
      </c>
      <c r="AC4" s="2" t="s">
        <v>1</v>
      </c>
      <c r="AD4" s="4" t="s">
        <v>5</v>
      </c>
      <c r="AE4" s="2" t="s">
        <v>1</v>
      </c>
      <c r="AF4" s="4" t="s">
        <v>5</v>
      </c>
      <c r="AG4" s="2" t="s">
        <v>1</v>
      </c>
      <c r="AH4" s="4" t="s">
        <v>5</v>
      </c>
      <c r="AI4" s="2" t="s">
        <v>1</v>
      </c>
      <c r="AJ4" s="4" t="s">
        <v>5</v>
      </c>
      <c r="AK4" s="2" t="s">
        <v>1</v>
      </c>
      <c r="AL4" s="4" t="s">
        <v>5</v>
      </c>
      <c r="AM4" s="2" t="s">
        <v>1</v>
      </c>
      <c r="AN4" s="4" t="s">
        <v>5</v>
      </c>
      <c r="AO4" s="2" t="s">
        <v>1</v>
      </c>
      <c r="AP4" s="4" t="s">
        <v>5</v>
      </c>
      <c r="AQ4" s="2" t="s">
        <v>1</v>
      </c>
      <c r="AR4" s="4" t="s">
        <v>5</v>
      </c>
      <c r="AS4" s="2" t="s">
        <v>1</v>
      </c>
      <c r="AT4" s="4" t="s">
        <v>5</v>
      </c>
      <c r="AU4" s="12" t="s">
        <v>1</v>
      </c>
      <c r="AV4" s="14" t="s">
        <v>5</v>
      </c>
      <c r="AW4" s="17" t="s">
        <v>6</v>
      </c>
      <c r="AX4" s="17" t="s">
        <v>7</v>
      </c>
      <c r="AY4" s="17" t="s">
        <v>8</v>
      </c>
      <c r="AZ4" s="17" t="s">
        <v>9</v>
      </c>
      <c r="BA4" s="17" t="s">
        <v>10</v>
      </c>
      <c r="BB4" s="17" t="s">
        <v>11</v>
      </c>
      <c r="BC4" s="17" t="s">
        <v>12</v>
      </c>
      <c r="BD4" s="17" t="s">
        <v>13</v>
      </c>
      <c r="BE4" s="17" t="s">
        <v>14</v>
      </c>
      <c r="BF4" s="17" t="s">
        <v>15</v>
      </c>
      <c r="BG4" s="17" t="s">
        <v>16</v>
      </c>
      <c r="BH4" s="17" t="s">
        <v>17</v>
      </c>
      <c r="BI4" s="17" t="s">
        <v>18</v>
      </c>
      <c r="BJ4" s="17" t="s">
        <v>19</v>
      </c>
      <c r="BK4" s="17" t="s">
        <v>20</v>
      </c>
      <c r="BL4" s="17" t="s">
        <v>21</v>
      </c>
      <c r="BM4" s="17" t="s">
        <v>22</v>
      </c>
      <c r="BN4" s="17" t="s">
        <v>23</v>
      </c>
      <c r="BO4" s="17" t="s">
        <v>24</v>
      </c>
      <c r="BP4" s="17" t="s">
        <v>25</v>
      </c>
      <c r="BQ4" s="17" t="s">
        <v>26</v>
      </c>
      <c r="BR4" s="17" t="s">
        <v>27</v>
      </c>
    </row>
    <row r="5" spans="1:70" x14ac:dyDescent="0.2">
      <c r="A5" s="5">
        <v>39814</v>
      </c>
      <c r="B5" s="6">
        <v>0</v>
      </c>
      <c r="AU5" s="15">
        <f>A5</f>
        <v>39814</v>
      </c>
      <c r="AV5" s="16">
        <f>B5</f>
        <v>0</v>
      </c>
      <c r="AW5" s="19"/>
      <c r="AX5" s="11"/>
    </row>
    <row r="6" spans="1:70" x14ac:dyDescent="0.2">
      <c r="A6" s="5">
        <v>39815</v>
      </c>
      <c r="B6" s="6">
        <v>0</v>
      </c>
      <c r="AU6" s="15">
        <f t="shared" ref="AU6:AU47" si="0">A6</f>
        <v>39815</v>
      </c>
      <c r="AV6" s="16">
        <f t="shared" ref="AV6:AV47" si="1">B6</f>
        <v>0</v>
      </c>
      <c r="AW6" s="19"/>
      <c r="AX6" s="11"/>
    </row>
    <row r="7" spans="1:70" x14ac:dyDescent="0.2">
      <c r="A7" s="5">
        <v>39816</v>
      </c>
      <c r="B7" s="6">
        <v>0</v>
      </c>
      <c r="AU7" s="15">
        <f t="shared" si="0"/>
        <v>39816</v>
      </c>
      <c r="AV7" s="16">
        <f t="shared" si="1"/>
        <v>0</v>
      </c>
      <c r="AW7" s="19"/>
      <c r="AX7" s="11"/>
    </row>
    <row r="8" spans="1:70" x14ac:dyDescent="0.2">
      <c r="A8" s="5">
        <v>39817</v>
      </c>
      <c r="B8" s="6">
        <v>0</v>
      </c>
      <c r="AU8" s="15">
        <f t="shared" si="0"/>
        <v>39817</v>
      </c>
      <c r="AV8" s="16">
        <f t="shared" si="1"/>
        <v>0</v>
      </c>
      <c r="AW8" s="19"/>
      <c r="AX8" s="11"/>
    </row>
    <row r="9" spans="1:70" x14ac:dyDescent="0.2">
      <c r="A9" s="5">
        <v>39818</v>
      </c>
      <c r="B9" s="6">
        <v>0</v>
      </c>
      <c r="AU9" s="15">
        <f t="shared" si="0"/>
        <v>39818</v>
      </c>
      <c r="AV9" s="16">
        <f t="shared" si="1"/>
        <v>0</v>
      </c>
      <c r="AW9" s="19"/>
      <c r="AX9" s="11"/>
    </row>
    <row r="10" spans="1:70" x14ac:dyDescent="0.2">
      <c r="A10" s="5">
        <v>39819</v>
      </c>
      <c r="B10" s="6">
        <v>0</v>
      </c>
      <c r="AU10" s="15">
        <f t="shared" si="0"/>
        <v>39819</v>
      </c>
      <c r="AV10" s="16">
        <f t="shared" si="1"/>
        <v>0</v>
      </c>
      <c r="AW10" s="19"/>
      <c r="AX10" s="11"/>
    </row>
    <row r="11" spans="1:70" x14ac:dyDescent="0.2">
      <c r="A11" s="5">
        <v>39820</v>
      </c>
      <c r="B11" s="6">
        <v>0</v>
      </c>
      <c r="AU11" s="15">
        <f t="shared" si="0"/>
        <v>39820</v>
      </c>
      <c r="AV11" s="16">
        <f t="shared" si="1"/>
        <v>0</v>
      </c>
      <c r="AW11" s="19"/>
      <c r="AX11" s="11"/>
    </row>
    <row r="12" spans="1:70" x14ac:dyDescent="0.2">
      <c r="A12" s="5">
        <v>39821</v>
      </c>
      <c r="B12" s="6">
        <v>0</v>
      </c>
      <c r="AU12" s="15">
        <f t="shared" si="0"/>
        <v>39821</v>
      </c>
      <c r="AV12" s="16">
        <f t="shared" si="1"/>
        <v>0</v>
      </c>
      <c r="AW12" s="19"/>
      <c r="AX12" s="11"/>
    </row>
    <row r="13" spans="1:70" x14ac:dyDescent="0.2">
      <c r="A13" s="5">
        <v>39822</v>
      </c>
      <c r="B13" s="6">
        <v>0</v>
      </c>
      <c r="AU13" s="15">
        <f t="shared" si="0"/>
        <v>39822</v>
      </c>
      <c r="AV13" s="16">
        <f t="shared" si="1"/>
        <v>0</v>
      </c>
      <c r="AW13" s="19"/>
      <c r="AX13" s="11"/>
    </row>
    <row r="14" spans="1:70" x14ac:dyDescent="0.2">
      <c r="A14" s="5">
        <v>39823</v>
      </c>
      <c r="B14" s="6">
        <v>0</v>
      </c>
      <c r="AU14" s="15">
        <f t="shared" si="0"/>
        <v>39823</v>
      </c>
      <c r="AV14" s="16">
        <f t="shared" si="1"/>
        <v>0</v>
      </c>
      <c r="AW14" s="19"/>
      <c r="AX14" s="11"/>
    </row>
    <row r="15" spans="1:70" x14ac:dyDescent="0.2">
      <c r="A15" s="5">
        <v>39824</v>
      </c>
      <c r="B15" s="6">
        <v>0</v>
      </c>
      <c r="AU15" s="15">
        <f t="shared" si="0"/>
        <v>39824</v>
      </c>
      <c r="AV15" s="16">
        <f t="shared" si="1"/>
        <v>0</v>
      </c>
      <c r="AW15" s="19"/>
      <c r="AX15" s="11"/>
    </row>
    <row r="16" spans="1:70" x14ac:dyDescent="0.2">
      <c r="A16" s="5">
        <v>39825</v>
      </c>
      <c r="B16" s="6">
        <v>0</v>
      </c>
      <c r="AU16" s="15">
        <f t="shared" si="0"/>
        <v>39825</v>
      </c>
      <c r="AV16" s="16">
        <f t="shared" si="1"/>
        <v>0</v>
      </c>
      <c r="AW16" s="19"/>
      <c r="AX16" s="11"/>
    </row>
    <row r="17" spans="1:50" x14ac:dyDescent="0.2">
      <c r="A17" s="5">
        <v>39826</v>
      </c>
      <c r="B17" s="6">
        <v>0</v>
      </c>
      <c r="AU17" s="15">
        <f t="shared" si="0"/>
        <v>39826</v>
      </c>
      <c r="AV17" s="16">
        <f t="shared" si="1"/>
        <v>0</v>
      </c>
      <c r="AW17" s="19"/>
      <c r="AX17" s="11"/>
    </row>
    <row r="18" spans="1:50" x14ac:dyDescent="0.2">
      <c r="A18" s="5">
        <v>39827</v>
      </c>
      <c r="B18" s="6">
        <v>0</v>
      </c>
      <c r="AU18" s="15">
        <f t="shared" si="0"/>
        <v>39827</v>
      </c>
      <c r="AV18" s="16">
        <f t="shared" si="1"/>
        <v>0</v>
      </c>
      <c r="AW18" s="19"/>
      <c r="AX18" s="11"/>
    </row>
    <row r="19" spans="1:50" x14ac:dyDescent="0.2">
      <c r="A19" s="5">
        <v>39828</v>
      </c>
      <c r="B19" s="6">
        <v>0</v>
      </c>
      <c r="AU19" s="15">
        <f t="shared" si="0"/>
        <v>39828</v>
      </c>
      <c r="AV19" s="16">
        <f t="shared" si="1"/>
        <v>0</v>
      </c>
      <c r="AW19" s="19"/>
      <c r="AX19" s="11"/>
    </row>
    <row r="20" spans="1:50" x14ac:dyDescent="0.2">
      <c r="A20" s="5">
        <v>39829</v>
      </c>
      <c r="B20" s="6">
        <v>0</v>
      </c>
      <c r="AU20" s="15">
        <f t="shared" si="0"/>
        <v>39829</v>
      </c>
      <c r="AV20" s="16">
        <f t="shared" si="1"/>
        <v>0</v>
      </c>
      <c r="AW20" s="19"/>
      <c r="AX20" s="11"/>
    </row>
    <row r="21" spans="1:50" x14ac:dyDescent="0.2">
      <c r="A21" s="5">
        <v>39830</v>
      </c>
      <c r="B21" s="6">
        <v>0</v>
      </c>
      <c r="AU21" s="15">
        <f t="shared" si="0"/>
        <v>39830</v>
      </c>
      <c r="AV21" s="16">
        <f t="shared" si="1"/>
        <v>0</v>
      </c>
      <c r="AW21" s="19"/>
      <c r="AX21" s="11"/>
    </row>
    <row r="22" spans="1:50" x14ac:dyDescent="0.2">
      <c r="A22" s="5">
        <v>39831</v>
      </c>
      <c r="B22" s="6">
        <v>0</v>
      </c>
      <c r="AU22" s="15">
        <f t="shared" si="0"/>
        <v>39831</v>
      </c>
      <c r="AV22" s="16">
        <f t="shared" si="1"/>
        <v>0</v>
      </c>
      <c r="AW22" s="19"/>
      <c r="AX22" s="11"/>
    </row>
    <row r="23" spans="1:50" x14ac:dyDescent="0.2">
      <c r="A23" s="5">
        <v>39832</v>
      </c>
      <c r="B23" s="6">
        <v>0</v>
      </c>
      <c r="AU23" s="15">
        <f t="shared" si="0"/>
        <v>39832</v>
      </c>
      <c r="AV23" s="16">
        <f t="shared" si="1"/>
        <v>0</v>
      </c>
      <c r="AW23" s="19"/>
      <c r="AX23" s="11"/>
    </row>
    <row r="24" spans="1:50" x14ac:dyDescent="0.2">
      <c r="A24" s="5">
        <v>39833</v>
      </c>
      <c r="B24" s="6">
        <v>0</v>
      </c>
      <c r="AU24" s="15">
        <f t="shared" si="0"/>
        <v>39833</v>
      </c>
      <c r="AV24" s="16">
        <f t="shared" si="1"/>
        <v>0</v>
      </c>
      <c r="AW24" s="19"/>
      <c r="AX24" s="11"/>
    </row>
    <row r="25" spans="1:50" x14ac:dyDescent="0.2">
      <c r="A25" s="5">
        <v>39834</v>
      </c>
      <c r="B25" s="6">
        <v>0</v>
      </c>
      <c r="AU25" s="15">
        <f t="shared" si="0"/>
        <v>39834</v>
      </c>
      <c r="AV25" s="16">
        <f t="shared" si="1"/>
        <v>0</v>
      </c>
      <c r="AW25" s="19"/>
      <c r="AX25" s="11"/>
    </row>
    <row r="26" spans="1:50" x14ac:dyDescent="0.2">
      <c r="A26" s="5">
        <v>39835</v>
      </c>
      <c r="B26" s="6">
        <v>0</v>
      </c>
      <c r="AU26" s="15">
        <f t="shared" si="0"/>
        <v>39835</v>
      </c>
      <c r="AV26" s="16">
        <f t="shared" si="1"/>
        <v>0</v>
      </c>
      <c r="AW26" s="19"/>
      <c r="AX26" s="11"/>
    </row>
    <row r="27" spans="1:50" x14ac:dyDescent="0.2">
      <c r="A27" s="5">
        <v>39836</v>
      </c>
      <c r="B27" s="6">
        <v>0</v>
      </c>
      <c r="AU27" s="15">
        <f t="shared" si="0"/>
        <v>39836</v>
      </c>
      <c r="AV27" s="16">
        <f t="shared" si="1"/>
        <v>0</v>
      </c>
      <c r="AW27" s="19"/>
      <c r="AX27" s="11"/>
    </row>
    <row r="28" spans="1:50" x14ac:dyDescent="0.2">
      <c r="A28" s="5">
        <v>39837</v>
      </c>
      <c r="B28" s="6">
        <v>0</v>
      </c>
      <c r="AU28" s="15">
        <f t="shared" si="0"/>
        <v>39837</v>
      </c>
      <c r="AV28" s="16">
        <f t="shared" si="1"/>
        <v>0</v>
      </c>
      <c r="AW28" s="19"/>
      <c r="AX28" s="11"/>
    </row>
    <row r="29" spans="1:50" x14ac:dyDescent="0.2">
      <c r="A29" s="5">
        <v>39838</v>
      </c>
      <c r="B29" s="6">
        <v>0</v>
      </c>
      <c r="AU29" s="15">
        <f t="shared" si="0"/>
        <v>39838</v>
      </c>
      <c r="AV29" s="16">
        <f t="shared" si="1"/>
        <v>0</v>
      </c>
      <c r="AW29" s="19"/>
      <c r="AX29" s="11"/>
    </row>
    <row r="30" spans="1:50" x14ac:dyDescent="0.2">
      <c r="A30" s="5">
        <v>39839</v>
      </c>
      <c r="B30" s="6">
        <v>0</v>
      </c>
      <c r="AU30" s="15">
        <f t="shared" si="0"/>
        <v>39839</v>
      </c>
      <c r="AV30" s="16">
        <f t="shared" si="1"/>
        <v>0</v>
      </c>
      <c r="AW30" s="19"/>
      <c r="AX30" s="11"/>
    </row>
    <row r="31" spans="1:50" x14ac:dyDescent="0.2">
      <c r="A31" s="5">
        <v>39840</v>
      </c>
      <c r="B31" s="6">
        <v>0</v>
      </c>
      <c r="AU31" s="15">
        <f t="shared" si="0"/>
        <v>39840</v>
      </c>
      <c r="AV31" s="16">
        <f t="shared" si="1"/>
        <v>0</v>
      </c>
      <c r="AW31" s="19"/>
      <c r="AX31" s="11"/>
    </row>
    <row r="32" spans="1:50" x14ac:dyDescent="0.2">
      <c r="A32" s="5">
        <v>39841</v>
      </c>
      <c r="B32" s="6">
        <v>0</v>
      </c>
      <c r="AU32" s="15">
        <f t="shared" si="0"/>
        <v>39841</v>
      </c>
      <c r="AV32" s="16">
        <f t="shared" si="1"/>
        <v>0</v>
      </c>
      <c r="AW32" s="19"/>
      <c r="AX32" s="11"/>
    </row>
    <row r="33" spans="1:50" x14ac:dyDescent="0.2">
      <c r="A33" s="5">
        <v>39842</v>
      </c>
      <c r="B33" s="6">
        <v>100</v>
      </c>
      <c r="AU33" s="15">
        <f t="shared" si="0"/>
        <v>39842</v>
      </c>
      <c r="AV33" s="16">
        <f t="shared" si="1"/>
        <v>100</v>
      </c>
      <c r="AW33" s="19"/>
      <c r="AX33" s="11"/>
    </row>
    <row r="34" spans="1:50" x14ac:dyDescent="0.2">
      <c r="A34" s="5">
        <v>39843</v>
      </c>
      <c r="B34" s="6">
        <v>0</v>
      </c>
      <c r="AU34" s="15">
        <f t="shared" si="0"/>
        <v>39843</v>
      </c>
      <c r="AV34" s="16">
        <f t="shared" si="1"/>
        <v>0</v>
      </c>
      <c r="AW34" s="19"/>
      <c r="AX34" s="11"/>
    </row>
    <row r="35" spans="1:50" x14ac:dyDescent="0.2">
      <c r="A35" s="5">
        <v>39844</v>
      </c>
      <c r="B35" s="6">
        <v>0</v>
      </c>
      <c r="AU35" s="15">
        <f t="shared" si="0"/>
        <v>39844</v>
      </c>
      <c r="AV35" s="16">
        <f t="shared" si="1"/>
        <v>0</v>
      </c>
      <c r="AW35" s="19"/>
      <c r="AX35" s="11"/>
    </row>
    <row r="36" spans="1:50" x14ac:dyDescent="0.2">
      <c r="A36" s="5">
        <v>39845</v>
      </c>
      <c r="B36" s="6">
        <v>0</v>
      </c>
      <c r="AU36" s="15">
        <f t="shared" si="0"/>
        <v>39845</v>
      </c>
      <c r="AV36" s="16">
        <f t="shared" si="1"/>
        <v>0</v>
      </c>
      <c r="AW36" s="19"/>
      <c r="AX36" s="11"/>
    </row>
    <row r="37" spans="1:50" x14ac:dyDescent="0.2">
      <c r="A37" s="5">
        <v>39846</v>
      </c>
      <c r="B37" s="6">
        <v>0</v>
      </c>
      <c r="AU37" s="15">
        <f t="shared" si="0"/>
        <v>39846</v>
      </c>
      <c r="AV37" s="16">
        <f t="shared" si="1"/>
        <v>0</v>
      </c>
      <c r="AW37" s="19"/>
      <c r="AX37" s="11"/>
    </row>
    <row r="38" spans="1:50" x14ac:dyDescent="0.2">
      <c r="A38" s="5">
        <v>39847</v>
      </c>
      <c r="B38" s="6">
        <v>0</v>
      </c>
      <c r="AU38" s="15">
        <f t="shared" si="0"/>
        <v>39847</v>
      </c>
      <c r="AV38" s="16">
        <f t="shared" si="1"/>
        <v>0</v>
      </c>
      <c r="AW38" s="19"/>
      <c r="AX38" s="11"/>
    </row>
    <row r="39" spans="1:50" x14ac:dyDescent="0.2">
      <c r="A39" s="5">
        <v>39848</v>
      </c>
      <c r="B39" s="6">
        <v>0</v>
      </c>
      <c r="AU39" s="15">
        <f t="shared" si="0"/>
        <v>39848</v>
      </c>
      <c r="AV39" s="16">
        <f t="shared" si="1"/>
        <v>0</v>
      </c>
      <c r="AW39" s="19"/>
      <c r="AX39" s="11"/>
    </row>
    <row r="40" spans="1:50" x14ac:dyDescent="0.2">
      <c r="A40" s="5">
        <v>39849</v>
      </c>
      <c r="B40" s="6">
        <v>0</v>
      </c>
      <c r="AU40" s="15">
        <f t="shared" si="0"/>
        <v>39849</v>
      </c>
      <c r="AV40" s="16">
        <f t="shared" si="1"/>
        <v>0</v>
      </c>
      <c r="AW40" s="19"/>
      <c r="AX40" s="11"/>
    </row>
    <row r="41" spans="1:50" x14ac:dyDescent="0.2">
      <c r="A41" s="5">
        <v>39850</v>
      </c>
      <c r="B41" s="6">
        <v>0</v>
      </c>
      <c r="AU41" s="15">
        <f t="shared" si="0"/>
        <v>39850</v>
      </c>
      <c r="AV41" s="16">
        <f t="shared" si="1"/>
        <v>0</v>
      </c>
      <c r="AW41" s="19"/>
      <c r="AX41" s="11"/>
    </row>
    <row r="42" spans="1:50" x14ac:dyDescent="0.2">
      <c r="A42" s="5">
        <v>39851</v>
      </c>
      <c r="B42" s="6">
        <v>0</v>
      </c>
      <c r="AU42" s="15">
        <f t="shared" si="0"/>
        <v>39851</v>
      </c>
      <c r="AV42" s="16">
        <f t="shared" si="1"/>
        <v>0</v>
      </c>
      <c r="AW42" s="19"/>
      <c r="AX42" s="11"/>
    </row>
    <row r="43" spans="1:50" x14ac:dyDescent="0.2">
      <c r="A43" s="5">
        <v>39852</v>
      </c>
      <c r="B43" s="6">
        <v>0</v>
      </c>
      <c r="AU43" s="15">
        <f t="shared" si="0"/>
        <v>39852</v>
      </c>
      <c r="AV43" s="16">
        <f t="shared" si="1"/>
        <v>0</v>
      </c>
      <c r="AW43" s="19"/>
      <c r="AX43" s="11"/>
    </row>
    <row r="44" spans="1:50" x14ac:dyDescent="0.2">
      <c r="A44" s="5">
        <v>39853</v>
      </c>
      <c r="B44" s="6">
        <v>0</v>
      </c>
      <c r="AU44" s="15">
        <f t="shared" si="0"/>
        <v>39853</v>
      </c>
      <c r="AV44" s="16">
        <f t="shared" si="1"/>
        <v>0</v>
      </c>
      <c r="AW44" s="19"/>
      <c r="AX44" s="11"/>
    </row>
    <row r="45" spans="1:50" x14ac:dyDescent="0.2">
      <c r="A45" s="5">
        <v>39854</v>
      </c>
      <c r="B45" s="6">
        <v>0</v>
      </c>
      <c r="AU45" s="15">
        <f t="shared" si="0"/>
        <v>39854</v>
      </c>
      <c r="AV45" s="16">
        <f t="shared" si="1"/>
        <v>0</v>
      </c>
      <c r="AW45" s="19"/>
      <c r="AX45" s="11"/>
    </row>
    <row r="46" spans="1:50" x14ac:dyDescent="0.2">
      <c r="A46" s="5">
        <v>39855</v>
      </c>
      <c r="B46" s="6">
        <v>0</v>
      </c>
      <c r="AU46" s="15">
        <f t="shared" si="0"/>
        <v>39855</v>
      </c>
      <c r="AV46" s="16">
        <f t="shared" si="1"/>
        <v>0</v>
      </c>
      <c r="AW46" s="19"/>
      <c r="AX46" s="11"/>
    </row>
    <row r="47" spans="1:50" x14ac:dyDescent="0.2">
      <c r="A47" s="5">
        <v>39856</v>
      </c>
      <c r="B47" s="6">
        <v>0</v>
      </c>
      <c r="AU47" s="15">
        <f t="shared" si="0"/>
        <v>39856</v>
      </c>
      <c r="AV47" s="16">
        <f t="shared" si="1"/>
        <v>0</v>
      </c>
      <c r="AW47" s="19"/>
      <c r="AX47" s="11"/>
    </row>
    <row r="48" spans="1:50" x14ac:dyDescent="0.2">
      <c r="A48" s="5">
        <v>39857</v>
      </c>
      <c r="B48" s="6">
        <v>0</v>
      </c>
      <c r="AU48" s="15">
        <f>A48</f>
        <v>39857</v>
      </c>
      <c r="AV48" s="16">
        <f>B48</f>
        <v>0</v>
      </c>
      <c r="AW48" s="19"/>
      <c r="AX48" s="11"/>
    </row>
    <row r="49" spans="1:50" x14ac:dyDescent="0.2">
      <c r="A49" s="5">
        <v>39858</v>
      </c>
      <c r="B49" s="6">
        <v>0</v>
      </c>
      <c r="AU49" s="15">
        <f t="shared" ref="AU49:AU73" si="2">A49</f>
        <v>39858</v>
      </c>
      <c r="AV49" s="16">
        <f t="shared" ref="AV49:AV73" si="3">B49</f>
        <v>0</v>
      </c>
      <c r="AW49" s="19"/>
      <c r="AX49" s="11"/>
    </row>
    <row r="50" spans="1:50" x14ac:dyDescent="0.2">
      <c r="A50" s="5">
        <v>39859</v>
      </c>
      <c r="B50" s="6">
        <v>0</v>
      </c>
      <c r="AU50" s="15">
        <f t="shared" si="2"/>
        <v>39859</v>
      </c>
      <c r="AV50" s="16">
        <f t="shared" si="3"/>
        <v>0</v>
      </c>
      <c r="AW50" s="19"/>
      <c r="AX50" s="11"/>
    </row>
    <row r="51" spans="1:50" x14ac:dyDescent="0.2">
      <c r="A51" s="5">
        <v>39860</v>
      </c>
      <c r="B51" s="6">
        <v>0</v>
      </c>
      <c r="AU51" s="15">
        <f t="shared" si="2"/>
        <v>39860</v>
      </c>
      <c r="AV51" s="16">
        <f t="shared" si="3"/>
        <v>0</v>
      </c>
      <c r="AW51" s="19"/>
      <c r="AX51" s="11"/>
    </row>
    <row r="52" spans="1:50" x14ac:dyDescent="0.2">
      <c r="A52" s="5">
        <v>39861</v>
      </c>
      <c r="B52" s="6">
        <v>0</v>
      </c>
      <c r="AU52" s="15">
        <f t="shared" si="2"/>
        <v>39861</v>
      </c>
      <c r="AV52" s="16">
        <f t="shared" si="3"/>
        <v>0</v>
      </c>
      <c r="AW52" s="19"/>
      <c r="AX52" s="11"/>
    </row>
    <row r="53" spans="1:50" x14ac:dyDescent="0.2">
      <c r="A53" s="5">
        <v>39862</v>
      </c>
      <c r="B53" s="6">
        <v>0</v>
      </c>
      <c r="AU53" s="15">
        <f t="shared" si="2"/>
        <v>39862</v>
      </c>
      <c r="AV53" s="16">
        <f t="shared" si="3"/>
        <v>0</v>
      </c>
      <c r="AW53" s="19"/>
      <c r="AX53" s="11"/>
    </row>
    <row r="54" spans="1:50" x14ac:dyDescent="0.2">
      <c r="A54" s="5">
        <v>39863</v>
      </c>
      <c r="B54" s="6">
        <v>0</v>
      </c>
      <c r="AU54" s="15">
        <f t="shared" si="2"/>
        <v>39863</v>
      </c>
      <c r="AV54" s="16">
        <f t="shared" si="3"/>
        <v>0</v>
      </c>
      <c r="AW54" s="19"/>
      <c r="AX54" s="11"/>
    </row>
    <row r="55" spans="1:50" x14ac:dyDescent="0.2">
      <c r="A55" s="5">
        <v>39864</v>
      </c>
      <c r="B55" s="6">
        <v>0</v>
      </c>
      <c r="AU55" s="15">
        <f t="shared" si="2"/>
        <v>39864</v>
      </c>
      <c r="AV55" s="16">
        <f t="shared" si="3"/>
        <v>0</v>
      </c>
      <c r="AW55" s="19"/>
      <c r="AX55" s="11"/>
    </row>
    <row r="56" spans="1:50" x14ac:dyDescent="0.2">
      <c r="A56" s="5">
        <v>39865</v>
      </c>
      <c r="B56" s="6">
        <v>0</v>
      </c>
      <c r="AU56" s="15">
        <f t="shared" si="2"/>
        <v>39865</v>
      </c>
      <c r="AV56" s="16">
        <f t="shared" si="3"/>
        <v>0</v>
      </c>
      <c r="AW56" s="19"/>
      <c r="AX56" s="11"/>
    </row>
    <row r="57" spans="1:50" x14ac:dyDescent="0.2">
      <c r="A57" s="5">
        <v>39866</v>
      </c>
      <c r="B57" s="6">
        <v>0</v>
      </c>
      <c r="AU57" s="15">
        <f t="shared" si="2"/>
        <v>39866</v>
      </c>
      <c r="AV57" s="16">
        <f t="shared" si="3"/>
        <v>0</v>
      </c>
      <c r="AW57" s="19"/>
      <c r="AX57" s="11"/>
    </row>
    <row r="58" spans="1:50" x14ac:dyDescent="0.2">
      <c r="A58" s="5">
        <v>39867</v>
      </c>
      <c r="B58" s="6">
        <v>0</v>
      </c>
      <c r="AU58" s="15">
        <f t="shared" si="2"/>
        <v>39867</v>
      </c>
      <c r="AV58" s="16">
        <f t="shared" si="3"/>
        <v>0</v>
      </c>
      <c r="AW58" s="19"/>
      <c r="AX58" s="11"/>
    </row>
    <row r="59" spans="1:50" x14ac:dyDescent="0.2">
      <c r="A59" s="5">
        <v>39868</v>
      </c>
      <c r="B59" s="6">
        <v>0</v>
      </c>
      <c r="AU59" s="15">
        <f t="shared" si="2"/>
        <v>39868</v>
      </c>
      <c r="AV59" s="16">
        <f t="shared" si="3"/>
        <v>0</v>
      </c>
      <c r="AW59" s="19"/>
      <c r="AX59" s="11"/>
    </row>
    <row r="60" spans="1:50" x14ac:dyDescent="0.2">
      <c r="A60" s="5">
        <v>39869</v>
      </c>
      <c r="B60" s="6">
        <v>0</v>
      </c>
      <c r="AU60" s="15">
        <f t="shared" si="2"/>
        <v>39869</v>
      </c>
      <c r="AV60" s="16">
        <f t="shared" si="3"/>
        <v>0</v>
      </c>
      <c r="AW60" s="19"/>
      <c r="AX60" s="11"/>
    </row>
    <row r="61" spans="1:50" x14ac:dyDescent="0.2">
      <c r="A61" s="5">
        <v>39870</v>
      </c>
      <c r="B61" s="6">
        <v>0</v>
      </c>
      <c r="AU61" s="15">
        <f t="shared" si="2"/>
        <v>39870</v>
      </c>
      <c r="AV61" s="16">
        <f t="shared" si="3"/>
        <v>0</v>
      </c>
      <c r="AW61" s="19"/>
      <c r="AX61" s="11"/>
    </row>
    <row r="62" spans="1:50" x14ac:dyDescent="0.2">
      <c r="A62" s="5">
        <v>39871</v>
      </c>
      <c r="B62" s="6">
        <v>0</v>
      </c>
      <c r="AU62" s="15">
        <f t="shared" si="2"/>
        <v>39871</v>
      </c>
      <c r="AV62" s="16">
        <f t="shared" si="3"/>
        <v>0</v>
      </c>
      <c r="AW62" s="19"/>
      <c r="AX62" s="11"/>
    </row>
    <row r="63" spans="1:50" x14ac:dyDescent="0.2">
      <c r="A63" s="5">
        <v>39872</v>
      </c>
      <c r="B63" s="6">
        <v>0</v>
      </c>
      <c r="AU63" s="15">
        <f t="shared" si="2"/>
        <v>39872</v>
      </c>
      <c r="AV63" s="16">
        <f t="shared" si="3"/>
        <v>0</v>
      </c>
      <c r="AW63" s="19"/>
      <c r="AX63" s="11"/>
    </row>
    <row r="64" spans="1:50" x14ac:dyDescent="0.2">
      <c r="A64" s="5">
        <v>39873</v>
      </c>
      <c r="B64" s="6">
        <v>0</v>
      </c>
      <c r="AU64" s="15">
        <f t="shared" si="2"/>
        <v>39873</v>
      </c>
      <c r="AV64" s="16">
        <f t="shared" si="3"/>
        <v>0</v>
      </c>
      <c r="AW64" s="19"/>
      <c r="AX64" s="11"/>
    </row>
    <row r="65" spans="1:50" x14ac:dyDescent="0.2">
      <c r="A65" s="5">
        <v>39874</v>
      </c>
      <c r="B65" s="6">
        <v>0</v>
      </c>
      <c r="AU65" s="15">
        <f t="shared" si="2"/>
        <v>39874</v>
      </c>
      <c r="AV65" s="16">
        <f t="shared" si="3"/>
        <v>0</v>
      </c>
      <c r="AW65" s="19"/>
      <c r="AX65" s="11"/>
    </row>
    <row r="66" spans="1:50" x14ac:dyDescent="0.2">
      <c r="A66" s="5">
        <v>39875</v>
      </c>
      <c r="B66" s="6">
        <v>0</v>
      </c>
      <c r="AU66" s="15">
        <f t="shared" si="2"/>
        <v>39875</v>
      </c>
      <c r="AV66" s="16">
        <f t="shared" si="3"/>
        <v>0</v>
      </c>
      <c r="AW66" s="19"/>
      <c r="AX66" s="11"/>
    </row>
    <row r="67" spans="1:50" x14ac:dyDescent="0.2">
      <c r="A67" s="5">
        <v>39876</v>
      </c>
      <c r="B67" s="6">
        <v>0</v>
      </c>
      <c r="AU67" s="15">
        <f t="shared" si="2"/>
        <v>39876</v>
      </c>
      <c r="AV67" s="16">
        <f t="shared" si="3"/>
        <v>0</v>
      </c>
      <c r="AW67" s="19"/>
      <c r="AX67" s="11"/>
    </row>
    <row r="68" spans="1:50" x14ac:dyDescent="0.2">
      <c r="A68" s="5">
        <v>39877</v>
      </c>
      <c r="B68" s="6">
        <v>0</v>
      </c>
      <c r="AU68" s="15">
        <f t="shared" si="2"/>
        <v>39877</v>
      </c>
      <c r="AV68" s="16">
        <f t="shared" si="3"/>
        <v>0</v>
      </c>
      <c r="AW68" s="19"/>
      <c r="AX68" s="11"/>
    </row>
    <row r="69" spans="1:50" x14ac:dyDescent="0.2">
      <c r="A69" s="5">
        <v>39878</v>
      </c>
      <c r="B69" s="6">
        <v>0</v>
      </c>
      <c r="AU69" s="15">
        <f t="shared" si="2"/>
        <v>39878</v>
      </c>
      <c r="AV69" s="16">
        <f t="shared" si="3"/>
        <v>0</v>
      </c>
      <c r="AW69" s="19"/>
      <c r="AX69" s="11"/>
    </row>
    <row r="70" spans="1:50" x14ac:dyDescent="0.2">
      <c r="A70" s="5">
        <v>39879</v>
      </c>
      <c r="B70" s="6">
        <v>0</v>
      </c>
      <c r="AU70" s="15">
        <f t="shared" si="2"/>
        <v>39879</v>
      </c>
      <c r="AV70" s="16">
        <f t="shared" si="3"/>
        <v>0</v>
      </c>
      <c r="AW70" s="19"/>
      <c r="AX70" s="11"/>
    </row>
    <row r="71" spans="1:50" x14ac:dyDescent="0.2">
      <c r="A71" s="5">
        <v>39880</v>
      </c>
      <c r="B71" s="6">
        <v>0</v>
      </c>
      <c r="AU71" s="15">
        <f t="shared" si="2"/>
        <v>39880</v>
      </c>
      <c r="AV71" s="16">
        <f t="shared" si="3"/>
        <v>0</v>
      </c>
      <c r="AW71" s="19"/>
      <c r="AX71" s="11"/>
    </row>
    <row r="72" spans="1:50" x14ac:dyDescent="0.2">
      <c r="A72" s="5">
        <v>39881</v>
      </c>
      <c r="B72" s="6">
        <v>0</v>
      </c>
      <c r="AU72" s="15">
        <f t="shared" si="2"/>
        <v>39881</v>
      </c>
      <c r="AV72" s="16">
        <f t="shared" si="3"/>
        <v>0</v>
      </c>
      <c r="AW72" s="19"/>
      <c r="AX72" s="11"/>
    </row>
    <row r="73" spans="1:50" x14ac:dyDescent="0.2">
      <c r="A73" s="5">
        <v>39882</v>
      </c>
      <c r="B73" s="6">
        <v>0</v>
      </c>
      <c r="AU73" s="15">
        <f t="shared" si="2"/>
        <v>39882</v>
      </c>
      <c r="AV73" s="16">
        <f t="shared" si="3"/>
        <v>0</v>
      </c>
      <c r="AW73" s="19"/>
      <c r="AX73" s="11"/>
    </row>
    <row r="74" spans="1:50" x14ac:dyDescent="0.2">
      <c r="A74" s="5">
        <v>39883</v>
      </c>
      <c r="B74" s="6">
        <v>0</v>
      </c>
      <c r="AU74" s="15">
        <f>A74</f>
        <v>39883</v>
      </c>
      <c r="AV74" s="16">
        <f>B74</f>
        <v>0</v>
      </c>
      <c r="AW74" s="19"/>
      <c r="AX74" s="11"/>
    </row>
    <row r="75" spans="1:50" x14ac:dyDescent="0.2">
      <c r="A75" s="5">
        <v>39884</v>
      </c>
      <c r="B75" s="6">
        <v>0</v>
      </c>
      <c r="AU75" s="15">
        <f t="shared" ref="AU75:AU91" si="4">A75</f>
        <v>39884</v>
      </c>
      <c r="AV75" s="16">
        <f t="shared" ref="AV75:AV91" si="5">B75</f>
        <v>0</v>
      </c>
      <c r="AW75" s="19"/>
      <c r="AX75" s="11"/>
    </row>
    <row r="76" spans="1:50" x14ac:dyDescent="0.2">
      <c r="A76" s="5">
        <v>39885</v>
      </c>
      <c r="B76" s="6">
        <v>0</v>
      </c>
      <c r="AU76" s="15">
        <f t="shared" si="4"/>
        <v>39885</v>
      </c>
      <c r="AV76" s="16">
        <f t="shared" si="5"/>
        <v>0</v>
      </c>
      <c r="AW76" s="19"/>
      <c r="AX76" s="11"/>
    </row>
    <row r="77" spans="1:50" x14ac:dyDescent="0.2">
      <c r="A77" s="5">
        <v>39886</v>
      </c>
      <c r="B77" s="6">
        <v>0</v>
      </c>
      <c r="AU77" s="15">
        <f t="shared" si="4"/>
        <v>39886</v>
      </c>
      <c r="AV77" s="16">
        <f t="shared" si="5"/>
        <v>0</v>
      </c>
      <c r="AW77" s="19"/>
      <c r="AX77" s="11"/>
    </row>
    <row r="78" spans="1:50" x14ac:dyDescent="0.2">
      <c r="A78" s="5">
        <v>39887</v>
      </c>
      <c r="B78" s="6">
        <v>0</v>
      </c>
      <c r="AU78" s="15">
        <f t="shared" si="4"/>
        <v>39887</v>
      </c>
      <c r="AV78" s="16">
        <f t="shared" si="5"/>
        <v>0</v>
      </c>
      <c r="AW78" s="19"/>
      <c r="AX78" s="11"/>
    </row>
    <row r="79" spans="1:50" x14ac:dyDescent="0.2">
      <c r="A79" s="5">
        <v>39888</v>
      </c>
      <c r="B79" s="6">
        <v>0</v>
      </c>
      <c r="AU79" s="15">
        <f t="shared" si="4"/>
        <v>39888</v>
      </c>
      <c r="AV79" s="16">
        <f t="shared" si="5"/>
        <v>0</v>
      </c>
      <c r="AW79" s="19"/>
      <c r="AX79" s="11"/>
    </row>
    <row r="80" spans="1:50" x14ac:dyDescent="0.2">
      <c r="A80" s="5">
        <v>39889</v>
      </c>
      <c r="B80" s="6">
        <v>0</v>
      </c>
      <c r="AU80" s="15">
        <f t="shared" si="4"/>
        <v>39889</v>
      </c>
      <c r="AV80" s="16">
        <f t="shared" si="5"/>
        <v>0</v>
      </c>
      <c r="AW80" s="19"/>
      <c r="AX80" s="11"/>
    </row>
    <row r="81" spans="1:50" x14ac:dyDescent="0.2">
      <c r="A81" s="5">
        <v>39890</v>
      </c>
      <c r="B81" s="6">
        <v>0</v>
      </c>
      <c r="AU81" s="15">
        <f t="shared" si="4"/>
        <v>39890</v>
      </c>
      <c r="AV81" s="16">
        <f t="shared" si="5"/>
        <v>0</v>
      </c>
      <c r="AW81" s="19"/>
      <c r="AX81" s="11"/>
    </row>
    <row r="82" spans="1:50" x14ac:dyDescent="0.2">
      <c r="A82" s="5">
        <v>39891</v>
      </c>
      <c r="B82" s="6">
        <v>0</v>
      </c>
      <c r="AU82" s="15">
        <f t="shared" si="4"/>
        <v>39891</v>
      </c>
      <c r="AV82" s="16">
        <f t="shared" si="5"/>
        <v>0</v>
      </c>
      <c r="AW82" s="19"/>
      <c r="AX82" s="11"/>
    </row>
    <row r="83" spans="1:50" x14ac:dyDescent="0.2">
      <c r="A83" s="5">
        <v>39892</v>
      </c>
      <c r="B83" s="6">
        <v>0</v>
      </c>
      <c r="AU83" s="15">
        <f t="shared" si="4"/>
        <v>39892</v>
      </c>
      <c r="AV83" s="16">
        <f t="shared" si="5"/>
        <v>0</v>
      </c>
      <c r="AW83" s="19"/>
      <c r="AX83" s="11"/>
    </row>
    <row r="84" spans="1:50" x14ac:dyDescent="0.2">
      <c r="A84" s="5">
        <v>39893</v>
      </c>
      <c r="B84" s="6">
        <v>0</v>
      </c>
      <c r="AU84" s="15">
        <f t="shared" si="4"/>
        <v>39893</v>
      </c>
      <c r="AV84" s="16">
        <f t="shared" si="5"/>
        <v>0</v>
      </c>
      <c r="AW84" s="19"/>
      <c r="AX84" s="11"/>
    </row>
    <row r="85" spans="1:50" x14ac:dyDescent="0.2">
      <c r="A85" s="5">
        <v>39894</v>
      </c>
      <c r="B85" s="6">
        <v>0</v>
      </c>
      <c r="AU85" s="15">
        <f t="shared" si="4"/>
        <v>39894</v>
      </c>
      <c r="AV85" s="16">
        <f t="shared" si="5"/>
        <v>0</v>
      </c>
      <c r="AW85" s="19"/>
      <c r="AX85" s="11"/>
    </row>
    <row r="86" spans="1:50" x14ac:dyDescent="0.2">
      <c r="A86" s="5">
        <v>39895</v>
      </c>
      <c r="B86" s="6">
        <v>0</v>
      </c>
      <c r="AU86" s="15">
        <f t="shared" si="4"/>
        <v>39895</v>
      </c>
      <c r="AV86" s="16">
        <f t="shared" si="5"/>
        <v>0</v>
      </c>
      <c r="AW86" s="19"/>
      <c r="AX86" s="11"/>
    </row>
    <row r="87" spans="1:50" x14ac:dyDescent="0.2">
      <c r="A87" s="5">
        <v>39896</v>
      </c>
      <c r="B87" s="6">
        <v>0</v>
      </c>
      <c r="AU87" s="15">
        <f t="shared" si="4"/>
        <v>39896</v>
      </c>
      <c r="AV87" s="16">
        <f t="shared" si="5"/>
        <v>0</v>
      </c>
      <c r="AW87" s="19"/>
      <c r="AX87" s="11"/>
    </row>
    <row r="88" spans="1:50" x14ac:dyDescent="0.2">
      <c r="A88" s="5">
        <v>39897</v>
      </c>
      <c r="B88" s="6">
        <v>0</v>
      </c>
      <c r="AU88" s="15">
        <f t="shared" si="4"/>
        <v>39897</v>
      </c>
      <c r="AV88" s="16">
        <f t="shared" si="5"/>
        <v>0</v>
      </c>
      <c r="AW88" s="19"/>
      <c r="AX88" s="11"/>
    </row>
    <row r="89" spans="1:50" x14ac:dyDescent="0.2">
      <c r="A89" s="5">
        <v>39898</v>
      </c>
      <c r="B89" s="6">
        <v>0</v>
      </c>
      <c r="AU89" s="15">
        <f t="shared" si="4"/>
        <v>39898</v>
      </c>
      <c r="AV89" s="16">
        <f t="shared" si="5"/>
        <v>0</v>
      </c>
      <c r="AW89" s="19"/>
      <c r="AX89" s="11"/>
    </row>
    <row r="90" spans="1:50" x14ac:dyDescent="0.2">
      <c r="A90" s="5">
        <v>39899</v>
      </c>
      <c r="B90" s="6">
        <v>0</v>
      </c>
      <c r="AU90" s="15">
        <f t="shared" si="4"/>
        <v>39899</v>
      </c>
      <c r="AV90" s="16">
        <f t="shared" si="5"/>
        <v>0</v>
      </c>
      <c r="AW90" s="19"/>
      <c r="AX90" s="11"/>
    </row>
    <row r="91" spans="1:50" x14ac:dyDescent="0.2">
      <c r="A91" s="5">
        <v>39900</v>
      </c>
      <c r="B91" s="6">
        <v>0</v>
      </c>
      <c r="AU91" s="15">
        <f t="shared" si="4"/>
        <v>39900</v>
      </c>
      <c r="AV91" s="16">
        <f t="shared" si="5"/>
        <v>0</v>
      </c>
      <c r="AW91" s="19"/>
      <c r="AX91" s="11"/>
    </row>
    <row r="92" spans="1:50" x14ac:dyDescent="0.2">
      <c r="A92" s="5">
        <v>39901</v>
      </c>
      <c r="B92" s="6">
        <v>0</v>
      </c>
      <c r="AU92" s="15">
        <f>A92</f>
        <v>39901</v>
      </c>
      <c r="AV92" s="16">
        <f>B92</f>
        <v>0</v>
      </c>
      <c r="AW92" s="19"/>
      <c r="AX92" s="11"/>
    </row>
    <row r="93" spans="1:50" x14ac:dyDescent="0.2">
      <c r="A93" s="5">
        <v>39902</v>
      </c>
      <c r="B93" s="6">
        <v>0</v>
      </c>
      <c r="AU93" s="15">
        <f t="shared" ref="AU93:AU134" si="6">A93</f>
        <v>39902</v>
      </c>
      <c r="AV93" s="16">
        <f t="shared" ref="AV93:AV134" si="7">B93</f>
        <v>0</v>
      </c>
      <c r="AW93" s="19"/>
      <c r="AX93" s="11"/>
    </row>
    <row r="94" spans="1:50" x14ac:dyDescent="0.2">
      <c r="A94" s="5">
        <v>39903</v>
      </c>
      <c r="B94" s="6">
        <v>0</v>
      </c>
      <c r="AU94" s="15">
        <f t="shared" si="6"/>
        <v>39903</v>
      </c>
      <c r="AV94" s="16">
        <f t="shared" si="7"/>
        <v>0</v>
      </c>
      <c r="AW94" s="19"/>
      <c r="AX94" s="11"/>
    </row>
    <row r="95" spans="1:50" x14ac:dyDescent="0.2">
      <c r="A95" s="5">
        <v>39904</v>
      </c>
      <c r="B95" s="6">
        <v>0</v>
      </c>
      <c r="AU95" s="15">
        <f t="shared" si="6"/>
        <v>39904</v>
      </c>
      <c r="AV95" s="16">
        <f t="shared" si="7"/>
        <v>0</v>
      </c>
      <c r="AW95" s="19"/>
      <c r="AX95" s="11"/>
    </row>
    <row r="96" spans="1:50" x14ac:dyDescent="0.2">
      <c r="A96" s="5">
        <v>39905</v>
      </c>
      <c r="B96" s="6">
        <v>0</v>
      </c>
      <c r="AU96" s="15">
        <f t="shared" si="6"/>
        <v>39905</v>
      </c>
      <c r="AV96" s="16">
        <f t="shared" si="7"/>
        <v>0</v>
      </c>
      <c r="AW96" s="19"/>
      <c r="AX96" s="11"/>
    </row>
    <row r="97" spans="1:50" x14ac:dyDescent="0.2">
      <c r="A97" s="5">
        <v>39906</v>
      </c>
      <c r="B97" s="6">
        <v>0</v>
      </c>
      <c r="AU97" s="15">
        <f t="shared" si="6"/>
        <v>39906</v>
      </c>
      <c r="AV97" s="16">
        <f t="shared" si="7"/>
        <v>0</v>
      </c>
      <c r="AW97" s="19"/>
      <c r="AX97" s="11"/>
    </row>
    <row r="98" spans="1:50" x14ac:dyDescent="0.2">
      <c r="A98" s="5">
        <v>39907</v>
      </c>
      <c r="B98" s="6">
        <v>0</v>
      </c>
      <c r="AU98" s="15">
        <f t="shared" si="6"/>
        <v>39907</v>
      </c>
      <c r="AV98" s="16">
        <f t="shared" si="7"/>
        <v>0</v>
      </c>
      <c r="AW98" s="19"/>
      <c r="AX98" s="11"/>
    </row>
    <row r="99" spans="1:50" x14ac:dyDescent="0.2">
      <c r="A99" s="5">
        <v>39908</v>
      </c>
      <c r="B99" s="6">
        <v>0</v>
      </c>
      <c r="AU99" s="15">
        <f t="shared" si="6"/>
        <v>39908</v>
      </c>
      <c r="AV99" s="16">
        <f t="shared" si="7"/>
        <v>0</v>
      </c>
      <c r="AW99" s="19"/>
      <c r="AX99" s="11"/>
    </row>
    <row r="100" spans="1:50" x14ac:dyDescent="0.2">
      <c r="A100" s="5">
        <v>39909</v>
      </c>
      <c r="B100" s="6">
        <v>0</v>
      </c>
      <c r="AU100" s="15">
        <f t="shared" si="6"/>
        <v>39909</v>
      </c>
      <c r="AV100" s="16">
        <f t="shared" si="7"/>
        <v>0</v>
      </c>
      <c r="AW100" s="19"/>
      <c r="AX100" s="11"/>
    </row>
    <row r="101" spans="1:50" x14ac:dyDescent="0.2">
      <c r="A101" s="5">
        <v>39910</v>
      </c>
      <c r="B101" s="6">
        <v>0</v>
      </c>
      <c r="AU101" s="15">
        <f t="shared" si="6"/>
        <v>39910</v>
      </c>
      <c r="AV101" s="16">
        <f t="shared" si="7"/>
        <v>0</v>
      </c>
      <c r="AW101" s="19"/>
      <c r="AX101" s="11"/>
    </row>
    <row r="102" spans="1:50" x14ac:dyDescent="0.2">
      <c r="A102" s="5">
        <v>39911</v>
      </c>
      <c r="B102" s="6">
        <v>0</v>
      </c>
      <c r="AU102" s="15">
        <f t="shared" si="6"/>
        <v>39911</v>
      </c>
      <c r="AV102" s="16">
        <f t="shared" si="7"/>
        <v>0</v>
      </c>
      <c r="AW102" s="19"/>
      <c r="AX102" s="11"/>
    </row>
    <row r="103" spans="1:50" x14ac:dyDescent="0.2">
      <c r="A103" s="5">
        <v>39912</v>
      </c>
      <c r="B103" s="6">
        <v>0</v>
      </c>
      <c r="AU103" s="15">
        <f t="shared" si="6"/>
        <v>39912</v>
      </c>
      <c r="AV103" s="16">
        <f t="shared" si="7"/>
        <v>0</v>
      </c>
      <c r="AW103" s="19"/>
      <c r="AX103" s="11"/>
    </row>
    <row r="104" spans="1:50" x14ac:dyDescent="0.2">
      <c r="A104" s="5">
        <v>39913</v>
      </c>
      <c r="B104" s="6">
        <v>0</v>
      </c>
      <c r="AU104" s="15">
        <f t="shared" si="6"/>
        <v>39913</v>
      </c>
      <c r="AV104" s="16">
        <f t="shared" si="7"/>
        <v>0</v>
      </c>
      <c r="AW104" s="19"/>
      <c r="AX104" s="11"/>
    </row>
    <row r="105" spans="1:50" x14ac:dyDescent="0.2">
      <c r="A105" s="5">
        <v>39914</v>
      </c>
      <c r="B105" s="6">
        <v>0</v>
      </c>
      <c r="AU105" s="15">
        <f t="shared" si="6"/>
        <v>39914</v>
      </c>
      <c r="AV105" s="16">
        <f t="shared" si="7"/>
        <v>0</v>
      </c>
      <c r="AW105" s="19"/>
      <c r="AX105" s="11"/>
    </row>
    <row r="106" spans="1:50" x14ac:dyDescent="0.2">
      <c r="A106" s="5">
        <v>39915</v>
      </c>
      <c r="B106" s="6">
        <v>0</v>
      </c>
      <c r="AU106" s="15">
        <f t="shared" si="6"/>
        <v>39915</v>
      </c>
      <c r="AV106" s="16">
        <f t="shared" si="7"/>
        <v>0</v>
      </c>
      <c r="AW106" s="19"/>
      <c r="AX106" s="11"/>
    </row>
    <row r="107" spans="1:50" x14ac:dyDescent="0.2">
      <c r="A107" s="5">
        <v>39916</v>
      </c>
      <c r="B107" s="6">
        <v>0</v>
      </c>
      <c r="AU107" s="15">
        <f t="shared" si="6"/>
        <v>39916</v>
      </c>
      <c r="AV107" s="16">
        <f t="shared" si="7"/>
        <v>0</v>
      </c>
      <c r="AW107" s="19"/>
      <c r="AX107" s="11"/>
    </row>
    <row r="108" spans="1:50" x14ac:dyDescent="0.2">
      <c r="A108" s="5">
        <v>39917</v>
      </c>
      <c r="B108" s="6">
        <v>0</v>
      </c>
      <c r="AU108" s="15">
        <f t="shared" si="6"/>
        <v>39917</v>
      </c>
      <c r="AV108" s="16">
        <f t="shared" si="7"/>
        <v>0</v>
      </c>
      <c r="AW108" s="19"/>
      <c r="AX108" s="11"/>
    </row>
    <row r="109" spans="1:50" x14ac:dyDescent="0.2">
      <c r="A109" s="5">
        <v>39918</v>
      </c>
      <c r="B109" s="6">
        <v>0</v>
      </c>
      <c r="AU109" s="15">
        <f t="shared" si="6"/>
        <v>39918</v>
      </c>
      <c r="AV109" s="16">
        <f t="shared" si="7"/>
        <v>0</v>
      </c>
      <c r="AW109" s="19"/>
      <c r="AX109" s="11"/>
    </row>
    <row r="110" spans="1:50" x14ac:dyDescent="0.2">
      <c r="A110" s="5">
        <v>39919</v>
      </c>
      <c r="B110" s="6">
        <v>0</v>
      </c>
      <c r="AU110" s="15">
        <f t="shared" si="6"/>
        <v>39919</v>
      </c>
      <c r="AV110" s="16">
        <f t="shared" si="7"/>
        <v>0</v>
      </c>
      <c r="AW110" s="19"/>
      <c r="AX110" s="11"/>
    </row>
    <row r="111" spans="1:50" x14ac:dyDescent="0.2">
      <c r="A111" s="5">
        <v>39920</v>
      </c>
      <c r="B111" s="6">
        <v>0</v>
      </c>
      <c r="AU111" s="15">
        <f t="shared" si="6"/>
        <v>39920</v>
      </c>
      <c r="AV111" s="16">
        <f t="shared" si="7"/>
        <v>0</v>
      </c>
      <c r="AW111" s="19"/>
      <c r="AX111" s="11"/>
    </row>
    <row r="112" spans="1:50" x14ac:dyDescent="0.2">
      <c r="A112" s="5">
        <v>39921</v>
      </c>
      <c r="B112" s="6">
        <v>0</v>
      </c>
      <c r="AU112" s="15">
        <f t="shared" si="6"/>
        <v>39921</v>
      </c>
      <c r="AV112" s="16">
        <f t="shared" si="7"/>
        <v>0</v>
      </c>
      <c r="AW112" s="19"/>
      <c r="AX112" s="11"/>
    </row>
    <row r="113" spans="1:50" x14ac:dyDescent="0.2">
      <c r="A113" s="5">
        <v>39922</v>
      </c>
      <c r="B113" s="6">
        <v>0</v>
      </c>
      <c r="AU113" s="15">
        <f t="shared" si="6"/>
        <v>39922</v>
      </c>
      <c r="AV113" s="16">
        <f t="shared" si="7"/>
        <v>0</v>
      </c>
      <c r="AW113" s="19"/>
      <c r="AX113" s="11"/>
    </row>
    <row r="114" spans="1:50" x14ac:dyDescent="0.2">
      <c r="A114" s="5">
        <v>39923</v>
      </c>
      <c r="B114" s="6">
        <v>0</v>
      </c>
      <c r="AU114" s="15">
        <f t="shared" si="6"/>
        <v>39923</v>
      </c>
      <c r="AV114" s="16">
        <f t="shared" si="7"/>
        <v>0</v>
      </c>
      <c r="AW114" s="19"/>
      <c r="AX114" s="11"/>
    </row>
    <row r="115" spans="1:50" x14ac:dyDescent="0.2">
      <c r="A115" s="5">
        <v>39924</v>
      </c>
      <c r="B115" s="6">
        <v>0</v>
      </c>
      <c r="AU115" s="15">
        <f t="shared" si="6"/>
        <v>39924</v>
      </c>
      <c r="AV115" s="16">
        <f t="shared" si="7"/>
        <v>0</v>
      </c>
      <c r="AW115" s="19"/>
      <c r="AX115" s="11"/>
    </row>
    <row r="116" spans="1:50" x14ac:dyDescent="0.2">
      <c r="A116" s="5">
        <v>39925</v>
      </c>
      <c r="B116" s="6">
        <v>0</v>
      </c>
      <c r="AU116" s="15">
        <f t="shared" si="6"/>
        <v>39925</v>
      </c>
      <c r="AV116" s="16">
        <f t="shared" si="7"/>
        <v>0</v>
      </c>
      <c r="AW116" s="19"/>
      <c r="AX116" s="11"/>
    </row>
    <row r="117" spans="1:50" x14ac:dyDescent="0.2">
      <c r="A117" s="5">
        <v>39926</v>
      </c>
      <c r="B117" s="6">
        <v>0</v>
      </c>
      <c r="AU117" s="15">
        <f t="shared" si="6"/>
        <v>39926</v>
      </c>
      <c r="AV117" s="16">
        <f t="shared" si="7"/>
        <v>0</v>
      </c>
      <c r="AW117" s="19"/>
      <c r="AX117" s="11"/>
    </row>
    <row r="118" spans="1:50" x14ac:dyDescent="0.2">
      <c r="A118" s="5">
        <v>39927</v>
      </c>
      <c r="B118" s="6">
        <v>0</v>
      </c>
      <c r="AU118" s="15">
        <f t="shared" si="6"/>
        <v>39927</v>
      </c>
      <c r="AV118" s="16">
        <f t="shared" si="7"/>
        <v>0</v>
      </c>
      <c r="AW118" s="19"/>
      <c r="AX118" s="11"/>
    </row>
    <row r="119" spans="1:50" x14ac:dyDescent="0.2">
      <c r="A119" s="5">
        <v>39928</v>
      </c>
      <c r="B119" s="6">
        <v>0</v>
      </c>
      <c r="AU119" s="15">
        <f t="shared" si="6"/>
        <v>39928</v>
      </c>
      <c r="AV119" s="16">
        <f t="shared" si="7"/>
        <v>0</v>
      </c>
      <c r="AW119" s="19"/>
      <c r="AX119" s="11"/>
    </row>
    <row r="120" spans="1:50" x14ac:dyDescent="0.2">
      <c r="A120" s="5">
        <v>39929</v>
      </c>
      <c r="B120" s="6">
        <v>0</v>
      </c>
      <c r="AU120" s="15">
        <f t="shared" si="6"/>
        <v>39929</v>
      </c>
      <c r="AV120" s="16">
        <f t="shared" si="7"/>
        <v>0</v>
      </c>
      <c r="AW120" s="19"/>
      <c r="AX120" s="11"/>
    </row>
    <row r="121" spans="1:50" x14ac:dyDescent="0.2">
      <c r="A121" s="5">
        <v>39930</v>
      </c>
      <c r="B121" s="6">
        <v>0</v>
      </c>
      <c r="AU121" s="15">
        <f t="shared" si="6"/>
        <v>39930</v>
      </c>
      <c r="AV121" s="16">
        <f t="shared" si="7"/>
        <v>0</v>
      </c>
      <c r="AW121" s="19"/>
      <c r="AX121" s="11"/>
    </row>
    <row r="122" spans="1:50" x14ac:dyDescent="0.2">
      <c r="A122" s="5">
        <v>39931</v>
      </c>
      <c r="B122" s="6">
        <v>0</v>
      </c>
      <c r="AU122" s="15">
        <f t="shared" si="6"/>
        <v>39931</v>
      </c>
      <c r="AV122" s="16">
        <f t="shared" si="7"/>
        <v>0</v>
      </c>
      <c r="AW122" s="19"/>
      <c r="AX122" s="11"/>
    </row>
    <row r="123" spans="1:50" x14ac:dyDescent="0.2">
      <c r="A123" s="5">
        <v>39932</v>
      </c>
      <c r="B123" s="6">
        <v>0</v>
      </c>
      <c r="AU123" s="15">
        <f t="shared" si="6"/>
        <v>39932</v>
      </c>
      <c r="AV123" s="16">
        <f t="shared" si="7"/>
        <v>0</v>
      </c>
      <c r="AW123" s="19"/>
      <c r="AX123" s="11"/>
    </row>
    <row r="124" spans="1:50" x14ac:dyDescent="0.2">
      <c r="A124" s="5">
        <v>39933</v>
      </c>
      <c r="B124" s="6">
        <v>0</v>
      </c>
      <c r="AU124" s="15">
        <f t="shared" si="6"/>
        <v>39933</v>
      </c>
      <c r="AV124" s="16">
        <f t="shared" si="7"/>
        <v>0</v>
      </c>
      <c r="AW124" s="19"/>
      <c r="AX124" s="11"/>
    </row>
    <row r="125" spans="1:50" x14ac:dyDescent="0.2">
      <c r="A125" s="5">
        <v>39934</v>
      </c>
      <c r="B125" s="6">
        <v>0</v>
      </c>
      <c r="AU125" s="15">
        <f t="shared" si="6"/>
        <v>39934</v>
      </c>
      <c r="AV125" s="16">
        <f t="shared" si="7"/>
        <v>0</v>
      </c>
      <c r="AW125" s="19"/>
      <c r="AX125" s="11"/>
    </row>
    <row r="126" spans="1:50" x14ac:dyDescent="0.2">
      <c r="A126" s="5">
        <v>39935</v>
      </c>
      <c r="B126" s="6">
        <v>0</v>
      </c>
      <c r="AU126" s="15">
        <f t="shared" si="6"/>
        <v>39935</v>
      </c>
      <c r="AV126" s="16">
        <f t="shared" si="7"/>
        <v>0</v>
      </c>
      <c r="AW126" s="19"/>
      <c r="AX126" s="11"/>
    </row>
    <row r="127" spans="1:50" x14ac:dyDescent="0.2">
      <c r="A127" s="5">
        <v>39936</v>
      </c>
      <c r="B127" s="6">
        <v>0</v>
      </c>
      <c r="AU127" s="15">
        <f t="shared" si="6"/>
        <v>39936</v>
      </c>
      <c r="AV127" s="16">
        <f t="shared" si="7"/>
        <v>0</v>
      </c>
      <c r="AW127" s="19"/>
      <c r="AX127" s="11"/>
    </row>
    <row r="128" spans="1:50" x14ac:dyDescent="0.2">
      <c r="A128" s="5">
        <v>39937</v>
      </c>
      <c r="B128" s="6">
        <v>0</v>
      </c>
      <c r="AU128" s="15">
        <f t="shared" si="6"/>
        <v>39937</v>
      </c>
      <c r="AV128" s="16">
        <f t="shared" si="7"/>
        <v>0</v>
      </c>
      <c r="AW128" s="19"/>
      <c r="AX128" s="11"/>
    </row>
    <row r="129" spans="1:50" x14ac:dyDescent="0.2">
      <c r="A129" s="5">
        <v>39938</v>
      </c>
      <c r="B129" s="6">
        <v>0</v>
      </c>
      <c r="AU129" s="15">
        <f t="shared" si="6"/>
        <v>39938</v>
      </c>
      <c r="AV129" s="16">
        <f t="shared" si="7"/>
        <v>0</v>
      </c>
      <c r="AW129" s="19"/>
      <c r="AX129" s="11"/>
    </row>
    <row r="130" spans="1:50" x14ac:dyDescent="0.2">
      <c r="A130" s="5">
        <v>39939</v>
      </c>
      <c r="B130" s="6">
        <v>0</v>
      </c>
      <c r="AU130" s="15">
        <f t="shared" si="6"/>
        <v>39939</v>
      </c>
      <c r="AV130" s="16">
        <f t="shared" si="7"/>
        <v>0</v>
      </c>
      <c r="AW130" s="19"/>
      <c r="AX130" s="11"/>
    </row>
    <row r="131" spans="1:50" x14ac:dyDescent="0.2">
      <c r="A131" s="5">
        <v>39940</v>
      </c>
      <c r="B131" s="6">
        <v>0</v>
      </c>
      <c r="AU131" s="15">
        <f t="shared" si="6"/>
        <v>39940</v>
      </c>
      <c r="AV131" s="16">
        <f t="shared" si="7"/>
        <v>0</v>
      </c>
      <c r="AW131" s="19"/>
      <c r="AX131" s="11"/>
    </row>
    <row r="132" spans="1:50" x14ac:dyDescent="0.2">
      <c r="A132" s="5">
        <v>39941</v>
      </c>
      <c r="B132" s="6">
        <v>0</v>
      </c>
      <c r="AU132" s="15">
        <f t="shared" si="6"/>
        <v>39941</v>
      </c>
      <c r="AV132" s="16">
        <f t="shared" si="7"/>
        <v>0</v>
      </c>
      <c r="AW132" s="19"/>
      <c r="AX132" s="11"/>
    </row>
    <row r="133" spans="1:50" x14ac:dyDescent="0.2">
      <c r="A133" s="5">
        <v>39942</v>
      </c>
      <c r="B133" s="6">
        <v>0</v>
      </c>
      <c r="AU133" s="15">
        <f t="shared" si="6"/>
        <v>39942</v>
      </c>
      <c r="AV133" s="16">
        <f t="shared" si="7"/>
        <v>0</v>
      </c>
      <c r="AW133" s="19"/>
      <c r="AX133" s="11"/>
    </row>
    <row r="134" spans="1:50" x14ac:dyDescent="0.2">
      <c r="A134" s="5">
        <v>39943</v>
      </c>
      <c r="B134" s="6">
        <v>0</v>
      </c>
      <c r="AU134" s="15">
        <f t="shared" si="6"/>
        <v>39943</v>
      </c>
      <c r="AV134" s="16">
        <f t="shared" si="7"/>
        <v>0</v>
      </c>
      <c r="AW134" s="19"/>
      <c r="AX134" s="11"/>
    </row>
    <row r="135" spans="1:50" x14ac:dyDescent="0.2">
      <c r="A135" s="5">
        <v>39944</v>
      </c>
      <c r="B135" s="6">
        <v>0</v>
      </c>
      <c r="AU135" s="15">
        <f>A135</f>
        <v>39944</v>
      </c>
      <c r="AV135" s="16">
        <f>B135</f>
        <v>0</v>
      </c>
      <c r="AW135" s="19"/>
      <c r="AX135" s="11"/>
    </row>
    <row r="136" spans="1:50" x14ac:dyDescent="0.2">
      <c r="A136" s="5">
        <v>39945</v>
      </c>
      <c r="B136" s="6">
        <v>0</v>
      </c>
      <c r="AU136" s="15">
        <f t="shared" ref="AU136:AU144" si="8">A136</f>
        <v>39945</v>
      </c>
      <c r="AV136" s="16">
        <f t="shared" ref="AV136:AV144" si="9">B136</f>
        <v>0</v>
      </c>
      <c r="AW136" s="19"/>
      <c r="AX136" s="11"/>
    </row>
    <row r="137" spans="1:50" x14ac:dyDescent="0.2">
      <c r="A137" s="5">
        <v>39946</v>
      </c>
      <c r="B137" s="6">
        <v>0</v>
      </c>
      <c r="AU137" s="15">
        <f t="shared" si="8"/>
        <v>39946</v>
      </c>
      <c r="AV137" s="16">
        <f t="shared" si="9"/>
        <v>0</v>
      </c>
      <c r="AW137" s="19"/>
      <c r="AX137" s="11"/>
    </row>
    <row r="138" spans="1:50" x14ac:dyDescent="0.2">
      <c r="A138" s="5">
        <v>39947</v>
      </c>
      <c r="B138" s="6">
        <v>0</v>
      </c>
      <c r="AU138" s="15">
        <f t="shared" si="8"/>
        <v>39947</v>
      </c>
      <c r="AV138" s="16">
        <f t="shared" si="9"/>
        <v>0</v>
      </c>
      <c r="AW138" s="19"/>
      <c r="AX138" s="11"/>
    </row>
    <row r="139" spans="1:50" x14ac:dyDescent="0.2">
      <c r="A139" s="5">
        <v>39948</v>
      </c>
      <c r="B139" s="6">
        <v>0</v>
      </c>
      <c r="AU139" s="15">
        <f t="shared" si="8"/>
        <v>39948</v>
      </c>
      <c r="AV139" s="16">
        <f t="shared" si="9"/>
        <v>0</v>
      </c>
      <c r="AW139" s="19"/>
      <c r="AX139" s="11"/>
    </row>
    <row r="140" spans="1:50" x14ac:dyDescent="0.2">
      <c r="A140" s="5">
        <v>39949</v>
      </c>
      <c r="B140" s="6">
        <v>0</v>
      </c>
      <c r="AU140" s="15">
        <f t="shared" si="8"/>
        <v>39949</v>
      </c>
      <c r="AV140" s="16">
        <f t="shared" si="9"/>
        <v>0</v>
      </c>
      <c r="AW140" s="19"/>
      <c r="AX140" s="11"/>
    </row>
    <row r="141" spans="1:50" x14ac:dyDescent="0.2">
      <c r="A141" s="5">
        <v>39950</v>
      </c>
      <c r="B141" s="6">
        <v>0</v>
      </c>
      <c r="AU141" s="15">
        <f t="shared" si="8"/>
        <v>39950</v>
      </c>
      <c r="AV141" s="16">
        <f t="shared" si="9"/>
        <v>0</v>
      </c>
      <c r="AW141" s="19"/>
      <c r="AX141" s="11"/>
    </row>
    <row r="142" spans="1:50" x14ac:dyDescent="0.2">
      <c r="A142" s="5">
        <v>39951</v>
      </c>
      <c r="B142" s="6">
        <v>0</v>
      </c>
      <c r="AU142" s="15">
        <f t="shared" si="8"/>
        <v>39951</v>
      </c>
      <c r="AV142" s="16">
        <f t="shared" si="9"/>
        <v>0</v>
      </c>
      <c r="AW142" s="19"/>
      <c r="AX142" s="11"/>
    </row>
    <row r="143" spans="1:50" x14ac:dyDescent="0.2">
      <c r="A143" s="5">
        <v>39952</v>
      </c>
      <c r="B143" s="6">
        <v>0</v>
      </c>
      <c r="AU143" s="15">
        <f t="shared" si="8"/>
        <v>39952</v>
      </c>
      <c r="AV143" s="16">
        <f t="shared" si="9"/>
        <v>0</v>
      </c>
      <c r="AW143" s="19"/>
      <c r="AX143" s="11"/>
    </row>
    <row r="144" spans="1:50" x14ac:dyDescent="0.2">
      <c r="A144" s="5">
        <v>39953</v>
      </c>
      <c r="B144" s="6">
        <v>0</v>
      </c>
      <c r="AU144" s="15">
        <f t="shared" si="8"/>
        <v>39953</v>
      </c>
      <c r="AV144" s="16">
        <f t="shared" si="9"/>
        <v>0</v>
      </c>
      <c r="AW144" s="19"/>
      <c r="AX144" s="11"/>
    </row>
    <row r="145" spans="1:50" x14ac:dyDescent="0.2">
      <c r="A145" s="5">
        <v>39954</v>
      </c>
      <c r="B145" s="6">
        <v>0</v>
      </c>
      <c r="AU145" s="15">
        <f>A145</f>
        <v>39954</v>
      </c>
      <c r="AV145" s="16">
        <f>B145</f>
        <v>0</v>
      </c>
      <c r="AW145" s="19"/>
      <c r="AX145" s="11"/>
    </row>
    <row r="146" spans="1:50" x14ac:dyDescent="0.2">
      <c r="A146" s="5">
        <v>39955</v>
      </c>
      <c r="B146" s="6">
        <v>0</v>
      </c>
      <c r="AU146" s="15">
        <f t="shared" ref="AU146:AU187" si="10">A146</f>
        <v>39955</v>
      </c>
      <c r="AV146" s="16">
        <f t="shared" ref="AV146:AV187" si="11">B146</f>
        <v>0</v>
      </c>
      <c r="AW146" s="19"/>
      <c r="AX146" s="11"/>
    </row>
    <row r="147" spans="1:50" x14ac:dyDescent="0.2">
      <c r="A147" s="5">
        <v>39956</v>
      </c>
      <c r="B147" s="6">
        <v>0</v>
      </c>
      <c r="AU147" s="15">
        <f t="shared" si="10"/>
        <v>39956</v>
      </c>
      <c r="AV147" s="16">
        <f t="shared" si="11"/>
        <v>0</v>
      </c>
      <c r="AW147" s="19"/>
      <c r="AX147" s="11"/>
    </row>
    <row r="148" spans="1:50" x14ac:dyDescent="0.2">
      <c r="A148" s="5">
        <v>39957</v>
      </c>
      <c r="B148" s="6">
        <v>0</v>
      </c>
      <c r="AU148" s="15">
        <f t="shared" si="10"/>
        <v>39957</v>
      </c>
      <c r="AV148" s="16">
        <f t="shared" si="11"/>
        <v>0</v>
      </c>
      <c r="AW148" s="19"/>
      <c r="AX148" s="11"/>
    </row>
    <row r="149" spans="1:50" x14ac:dyDescent="0.2">
      <c r="A149" s="5">
        <v>39958</v>
      </c>
      <c r="B149" s="6">
        <v>0</v>
      </c>
      <c r="AU149" s="15">
        <f t="shared" si="10"/>
        <v>39958</v>
      </c>
      <c r="AV149" s="16">
        <f t="shared" si="11"/>
        <v>0</v>
      </c>
      <c r="AW149" s="19"/>
      <c r="AX149" s="11"/>
    </row>
    <row r="150" spans="1:50" x14ac:dyDescent="0.2">
      <c r="A150" s="5">
        <v>39959</v>
      </c>
      <c r="B150" s="6">
        <v>0</v>
      </c>
      <c r="AU150" s="15">
        <f t="shared" si="10"/>
        <v>39959</v>
      </c>
      <c r="AV150" s="16">
        <f t="shared" si="11"/>
        <v>0</v>
      </c>
      <c r="AW150" s="19"/>
      <c r="AX150" s="11"/>
    </row>
    <row r="151" spans="1:50" x14ac:dyDescent="0.2">
      <c r="A151" s="5">
        <v>39960</v>
      </c>
      <c r="B151" s="6">
        <v>0</v>
      </c>
      <c r="AU151" s="15">
        <f t="shared" si="10"/>
        <v>39960</v>
      </c>
      <c r="AV151" s="16">
        <f t="shared" si="11"/>
        <v>0</v>
      </c>
      <c r="AW151" s="19"/>
      <c r="AX151" s="11"/>
    </row>
    <row r="152" spans="1:50" x14ac:dyDescent="0.2">
      <c r="A152" s="5">
        <v>39961</v>
      </c>
      <c r="B152" s="6">
        <v>0</v>
      </c>
      <c r="AU152" s="15">
        <f t="shared" si="10"/>
        <v>39961</v>
      </c>
      <c r="AV152" s="16">
        <f t="shared" si="11"/>
        <v>0</v>
      </c>
      <c r="AW152" s="19"/>
      <c r="AX152" s="11"/>
    </row>
    <row r="153" spans="1:50" x14ac:dyDescent="0.2">
      <c r="A153" s="5">
        <v>39962</v>
      </c>
      <c r="B153" s="6">
        <v>0</v>
      </c>
      <c r="AU153" s="15">
        <f t="shared" si="10"/>
        <v>39962</v>
      </c>
      <c r="AV153" s="16">
        <f t="shared" si="11"/>
        <v>0</v>
      </c>
      <c r="AW153" s="19"/>
      <c r="AX153" s="11"/>
    </row>
    <row r="154" spans="1:50" x14ac:dyDescent="0.2">
      <c r="A154" s="5">
        <v>39963</v>
      </c>
      <c r="B154" s="6">
        <v>0</v>
      </c>
      <c r="AU154" s="15">
        <f t="shared" si="10"/>
        <v>39963</v>
      </c>
      <c r="AV154" s="16">
        <f t="shared" si="11"/>
        <v>0</v>
      </c>
      <c r="AW154" s="19"/>
      <c r="AX154" s="11"/>
    </row>
    <row r="155" spans="1:50" x14ac:dyDescent="0.2">
      <c r="A155" s="5">
        <v>39964</v>
      </c>
      <c r="B155" s="6">
        <v>0</v>
      </c>
      <c r="AU155" s="15">
        <f t="shared" si="10"/>
        <v>39964</v>
      </c>
      <c r="AV155" s="16">
        <f t="shared" si="11"/>
        <v>0</v>
      </c>
      <c r="AW155" s="19"/>
      <c r="AX155" s="11"/>
    </row>
    <row r="156" spans="1:50" x14ac:dyDescent="0.2">
      <c r="A156" s="5">
        <v>39965</v>
      </c>
      <c r="B156" s="6">
        <v>0</v>
      </c>
      <c r="C156" s="7">
        <v>39965</v>
      </c>
      <c r="D156" s="8">
        <v>0</v>
      </c>
      <c r="AU156" s="10">
        <f>C156</f>
        <v>39965</v>
      </c>
      <c r="AV156" s="9">
        <f>D156*AW156</f>
        <v>0</v>
      </c>
      <c r="AW156" s="9">
        <f>SUM($B$156:$B$185)/SUM($D$156:$D$185)</f>
        <v>1.6666666666666667</v>
      </c>
      <c r="AX156" s="11"/>
    </row>
    <row r="157" spans="1:50" x14ac:dyDescent="0.2">
      <c r="A157" s="5">
        <v>39966</v>
      </c>
      <c r="B157" s="6">
        <v>0</v>
      </c>
      <c r="C157" s="7">
        <v>39966</v>
      </c>
      <c r="D157" s="8">
        <v>0</v>
      </c>
      <c r="AU157" s="10">
        <f t="shared" ref="AU157:AU185" si="12">C157</f>
        <v>39966</v>
      </c>
      <c r="AV157" s="9">
        <f t="shared" ref="AV157:AV185" si="13">D157*AW157</f>
        <v>0</v>
      </c>
      <c r="AW157" s="9">
        <f t="shared" ref="AW157:AW220" si="14">SUM($B$156:$B$185)/SUM($D$156:$D$185)</f>
        <v>1.6666666666666667</v>
      </c>
      <c r="AX157" s="11"/>
    </row>
    <row r="158" spans="1:50" x14ac:dyDescent="0.2">
      <c r="A158" s="5">
        <v>39967</v>
      </c>
      <c r="B158" s="6">
        <v>0</v>
      </c>
      <c r="C158" s="7">
        <v>39967</v>
      </c>
      <c r="D158" s="8">
        <v>0</v>
      </c>
      <c r="AU158" s="10">
        <f t="shared" si="12"/>
        <v>39967</v>
      </c>
      <c r="AV158" s="9">
        <f t="shared" si="13"/>
        <v>0</v>
      </c>
      <c r="AW158" s="9">
        <f t="shared" si="14"/>
        <v>1.6666666666666667</v>
      </c>
      <c r="AX158" s="11"/>
    </row>
    <row r="159" spans="1:50" x14ac:dyDescent="0.2">
      <c r="A159" s="5">
        <v>39968</v>
      </c>
      <c r="B159" s="6">
        <v>0</v>
      </c>
      <c r="C159" s="7">
        <v>39968</v>
      </c>
      <c r="D159" s="8">
        <v>0</v>
      </c>
      <c r="AU159" s="10">
        <f t="shared" si="12"/>
        <v>39968</v>
      </c>
      <c r="AV159" s="9">
        <f t="shared" si="13"/>
        <v>0</v>
      </c>
      <c r="AW159" s="9">
        <f t="shared" si="14"/>
        <v>1.6666666666666667</v>
      </c>
      <c r="AX159" s="11"/>
    </row>
    <row r="160" spans="1:50" x14ac:dyDescent="0.2">
      <c r="A160" s="5">
        <v>39969</v>
      </c>
      <c r="B160" s="6">
        <v>0</v>
      </c>
      <c r="C160" s="7">
        <v>39969</v>
      </c>
      <c r="D160" s="8">
        <v>0</v>
      </c>
      <c r="AU160" s="10">
        <f t="shared" si="12"/>
        <v>39969</v>
      </c>
      <c r="AV160" s="9">
        <f t="shared" si="13"/>
        <v>0</v>
      </c>
      <c r="AW160" s="9">
        <f t="shared" si="14"/>
        <v>1.6666666666666667</v>
      </c>
      <c r="AX160" s="11"/>
    </row>
    <row r="161" spans="1:50" x14ac:dyDescent="0.2">
      <c r="A161" s="5">
        <v>39970</v>
      </c>
      <c r="B161" s="6">
        <v>0</v>
      </c>
      <c r="C161" s="7">
        <v>39970</v>
      </c>
      <c r="D161" s="8">
        <v>0</v>
      </c>
      <c r="AU161" s="10">
        <f t="shared" si="12"/>
        <v>39970</v>
      </c>
      <c r="AV161" s="9">
        <f t="shared" si="13"/>
        <v>0</v>
      </c>
      <c r="AW161" s="9">
        <f t="shared" si="14"/>
        <v>1.6666666666666667</v>
      </c>
      <c r="AX161" s="11"/>
    </row>
    <row r="162" spans="1:50" x14ac:dyDescent="0.2">
      <c r="A162" s="5">
        <v>39971</v>
      </c>
      <c r="B162" s="6">
        <v>0</v>
      </c>
      <c r="C162" s="7">
        <v>39971</v>
      </c>
      <c r="D162" s="8">
        <v>0</v>
      </c>
      <c r="AU162" s="10">
        <f t="shared" si="12"/>
        <v>39971</v>
      </c>
      <c r="AV162" s="9">
        <f t="shared" si="13"/>
        <v>0</v>
      </c>
      <c r="AW162" s="9">
        <f t="shared" si="14"/>
        <v>1.6666666666666667</v>
      </c>
      <c r="AX162" s="11"/>
    </row>
    <row r="163" spans="1:50" x14ac:dyDescent="0.2">
      <c r="A163" s="5">
        <v>39972</v>
      </c>
      <c r="B163" s="6">
        <v>0</v>
      </c>
      <c r="C163" s="7">
        <v>39972</v>
      </c>
      <c r="D163" s="8">
        <v>0</v>
      </c>
      <c r="AU163" s="10">
        <f t="shared" si="12"/>
        <v>39972</v>
      </c>
      <c r="AV163" s="9">
        <f t="shared" si="13"/>
        <v>0</v>
      </c>
      <c r="AW163" s="9">
        <f t="shared" si="14"/>
        <v>1.6666666666666667</v>
      </c>
      <c r="AX163" s="11"/>
    </row>
    <row r="164" spans="1:50" x14ac:dyDescent="0.2">
      <c r="A164" s="5">
        <v>39973</v>
      </c>
      <c r="B164" s="6">
        <v>0</v>
      </c>
      <c r="C164" s="7">
        <v>39973</v>
      </c>
      <c r="D164" s="8">
        <v>0</v>
      </c>
      <c r="AU164" s="10">
        <f t="shared" si="12"/>
        <v>39973</v>
      </c>
      <c r="AV164" s="9">
        <f t="shared" si="13"/>
        <v>0</v>
      </c>
      <c r="AW164" s="9">
        <f t="shared" si="14"/>
        <v>1.6666666666666667</v>
      </c>
      <c r="AX164" s="11"/>
    </row>
    <row r="165" spans="1:50" x14ac:dyDescent="0.2">
      <c r="A165" s="5">
        <v>39974</v>
      </c>
      <c r="B165" s="6">
        <v>0</v>
      </c>
      <c r="C165" s="7">
        <v>39974</v>
      </c>
      <c r="D165" s="8">
        <v>0</v>
      </c>
      <c r="AU165" s="10">
        <f t="shared" si="12"/>
        <v>39974</v>
      </c>
      <c r="AV165" s="9">
        <f t="shared" si="13"/>
        <v>0</v>
      </c>
      <c r="AW165" s="9">
        <f t="shared" si="14"/>
        <v>1.6666666666666667</v>
      </c>
      <c r="AX165" s="11"/>
    </row>
    <row r="166" spans="1:50" x14ac:dyDescent="0.2">
      <c r="A166" s="5">
        <v>39975</v>
      </c>
      <c r="B166" s="6">
        <v>0</v>
      </c>
      <c r="C166" s="7">
        <v>39975</v>
      </c>
      <c r="D166" s="8">
        <v>0</v>
      </c>
      <c r="AU166" s="10">
        <f t="shared" si="12"/>
        <v>39975</v>
      </c>
      <c r="AV166" s="9">
        <f t="shared" si="13"/>
        <v>0</v>
      </c>
      <c r="AW166" s="9">
        <f t="shared" si="14"/>
        <v>1.6666666666666667</v>
      </c>
      <c r="AX166" s="11"/>
    </row>
    <row r="167" spans="1:50" x14ac:dyDescent="0.2">
      <c r="A167" s="5">
        <v>39976</v>
      </c>
      <c r="B167" s="6">
        <v>0</v>
      </c>
      <c r="C167" s="7">
        <v>39976</v>
      </c>
      <c r="D167" s="8">
        <v>0</v>
      </c>
      <c r="AU167" s="10">
        <f t="shared" si="12"/>
        <v>39976</v>
      </c>
      <c r="AV167" s="9">
        <f t="shared" si="13"/>
        <v>0</v>
      </c>
      <c r="AW167" s="9">
        <f t="shared" si="14"/>
        <v>1.6666666666666667</v>
      </c>
      <c r="AX167" s="11"/>
    </row>
    <row r="168" spans="1:50" x14ac:dyDescent="0.2">
      <c r="A168" s="5">
        <v>39977</v>
      </c>
      <c r="B168" s="6">
        <v>0</v>
      </c>
      <c r="C168" s="7">
        <v>39977</v>
      </c>
      <c r="D168" s="8">
        <v>0</v>
      </c>
      <c r="AU168" s="10">
        <f t="shared" si="12"/>
        <v>39977</v>
      </c>
      <c r="AV168" s="9">
        <f t="shared" si="13"/>
        <v>0</v>
      </c>
      <c r="AW168" s="9">
        <f t="shared" si="14"/>
        <v>1.6666666666666667</v>
      </c>
      <c r="AX168" s="11"/>
    </row>
    <row r="169" spans="1:50" x14ac:dyDescent="0.2">
      <c r="A169" s="5">
        <v>39978</v>
      </c>
      <c r="B169" s="6">
        <v>0</v>
      </c>
      <c r="C169" s="7">
        <v>39978</v>
      </c>
      <c r="D169" s="8">
        <v>0</v>
      </c>
      <c r="AU169" s="10">
        <f t="shared" si="12"/>
        <v>39978</v>
      </c>
      <c r="AV169" s="9">
        <f t="shared" si="13"/>
        <v>0</v>
      </c>
      <c r="AW169" s="9">
        <f t="shared" si="14"/>
        <v>1.6666666666666667</v>
      </c>
      <c r="AX169" s="11"/>
    </row>
    <row r="170" spans="1:50" x14ac:dyDescent="0.2">
      <c r="A170" s="5">
        <v>39979</v>
      </c>
      <c r="B170" s="6">
        <v>0</v>
      </c>
      <c r="C170" s="7">
        <v>39979</v>
      </c>
      <c r="D170" s="8">
        <v>0</v>
      </c>
      <c r="AU170" s="10">
        <f t="shared" si="12"/>
        <v>39979</v>
      </c>
      <c r="AV170" s="9">
        <f t="shared" si="13"/>
        <v>0</v>
      </c>
      <c r="AW170" s="9">
        <f t="shared" si="14"/>
        <v>1.6666666666666667</v>
      </c>
      <c r="AX170" s="11"/>
    </row>
    <row r="171" spans="1:50" x14ac:dyDescent="0.2">
      <c r="A171" s="5">
        <v>39980</v>
      </c>
      <c r="B171" s="6">
        <v>0</v>
      </c>
      <c r="C171" s="7">
        <v>39980</v>
      </c>
      <c r="D171" s="8">
        <v>0</v>
      </c>
      <c r="AU171" s="10">
        <f t="shared" si="12"/>
        <v>39980</v>
      </c>
      <c r="AV171" s="9">
        <f t="shared" si="13"/>
        <v>0</v>
      </c>
      <c r="AW171" s="9">
        <f t="shared" si="14"/>
        <v>1.6666666666666667</v>
      </c>
      <c r="AX171" s="11"/>
    </row>
    <row r="172" spans="1:50" x14ac:dyDescent="0.2">
      <c r="A172" s="5">
        <v>39981</v>
      </c>
      <c r="B172" s="6">
        <v>0</v>
      </c>
      <c r="C172" s="7">
        <v>39981</v>
      </c>
      <c r="D172" s="8">
        <v>0</v>
      </c>
      <c r="AU172" s="10">
        <f t="shared" si="12"/>
        <v>39981</v>
      </c>
      <c r="AV172" s="9">
        <f t="shared" si="13"/>
        <v>0</v>
      </c>
      <c r="AW172" s="9">
        <f t="shared" si="14"/>
        <v>1.6666666666666667</v>
      </c>
      <c r="AX172" s="11"/>
    </row>
    <row r="173" spans="1:50" x14ac:dyDescent="0.2">
      <c r="A173" s="5">
        <v>39982</v>
      </c>
      <c r="B173" s="6">
        <v>0</v>
      </c>
      <c r="C173" s="7">
        <v>39982</v>
      </c>
      <c r="D173" s="8">
        <v>0</v>
      </c>
      <c r="AU173" s="10">
        <f t="shared" si="12"/>
        <v>39982</v>
      </c>
      <c r="AV173" s="9">
        <f t="shared" si="13"/>
        <v>0</v>
      </c>
      <c r="AW173" s="9">
        <f t="shared" si="14"/>
        <v>1.6666666666666667</v>
      </c>
      <c r="AX173" s="11"/>
    </row>
    <row r="174" spans="1:50" x14ac:dyDescent="0.2">
      <c r="A174" s="5">
        <v>39983</v>
      </c>
      <c r="B174" s="6">
        <v>0</v>
      </c>
      <c r="C174" s="7">
        <v>39983</v>
      </c>
      <c r="D174" s="8">
        <v>0</v>
      </c>
      <c r="AU174" s="10">
        <f t="shared" si="12"/>
        <v>39983</v>
      </c>
      <c r="AV174" s="9">
        <f t="shared" si="13"/>
        <v>0</v>
      </c>
      <c r="AW174" s="9">
        <f t="shared" si="14"/>
        <v>1.6666666666666667</v>
      </c>
      <c r="AX174" s="11"/>
    </row>
    <row r="175" spans="1:50" x14ac:dyDescent="0.2">
      <c r="A175" s="5">
        <v>39984</v>
      </c>
      <c r="B175" s="6">
        <v>0</v>
      </c>
      <c r="C175" s="7">
        <v>39984</v>
      </c>
      <c r="D175" s="8">
        <v>0</v>
      </c>
      <c r="AU175" s="10">
        <f t="shared" si="12"/>
        <v>39984</v>
      </c>
      <c r="AV175" s="9">
        <f t="shared" si="13"/>
        <v>0</v>
      </c>
      <c r="AW175" s="9">
        <f t="shared" si="14"/>
        <v>1.6666666666666667</v>
      </c>
      <c r="AX175" s="11"/>
    </row>
    <row r="176" spans="1:50" x14ac:dyDescent="0.2">
      <c r="A176" s="5">
        <v>39985</v>
      </c>
      <c r="B176" s="6">
        <v>0</v>
      </c>
      <c r="C176" s="7">
        <v>39985</v>
      </c>
      <c r="D176" s="8">
        <v>0</v>
      </c>
      <c r="AU176" s="10">
        <f t="shared" si="12"/>
        <v>39985</v>
      </c>
      <c r="AV176" s="9">
        <f t="shared" si="13"/>
        <v>0</v>
      </c>
      <c r="AW176" s="9">
        <f t="shared" si="14"/>
        <v>1.6666666666666667</v>
      </c>
      <c r="AX176" s="11"/>
    </row>
    <row r="177" spans="1:50" x14ac:dyDescent="0.2">
      <c r="A177" s="5">
        <v>39986</v>
      </c>
      <c r="B177" s="6">
        <v>0</v>
      </c>
      <c r="C177" s="7">
        <v>39986</v>
      </c>
      <c r="D177" s="8">
        <v>0</v>
      </c>
      <c r="AU177" s="10">
        <f t="shared" si="12"/>
        <v>39986</v>
      </c>
      <c r="AV177" s="9">
        <f t="shared" si="13"/>
        <v>0</v>
      </c>
      <c r="AW177" s="9">
        <f t="shared" si="14"/>
        <v>1.6666666666666667</v>
      </c>
      <c r="AX177" s="11"/>
    </row>
    <row r="178" spans="1:50" x14ac:dyDescent="0.2">
      <c r="A178" s="5">
        <v>39987</v>
      </c>
      <c r="B178" s="6">
        <v>0</v>
      </c>
      <c r="C178" s="7">
        <v>39987</v>
      </c>
      <c r="D178" s="8">
        <v>0</v>
      </c>
      <c r="AU178" s="10">
        <f t="shared" si="12"/>
        <v>39987</v>
      </c>
      <c r="AV178" s="9">
        <f t="shared" si="13"/>
        <v>0</v>
      </c>
      <c r="AW178" s="9">
        <f t="shared" si="14"/>
        <v>1.6666666666666667</v>
      </c>
      <c r="AX178" s="11"/>
    </row>
    <row r="179" spans="1:50" x14ac:dyDescent="0.2">
      <c r="A179" s="5">
        <v>39988</v>
      </c>
      <c r="B179" s="6">
        <v>90</v>
      </c>
      <c r="C179" s="7">
        <v>39988</v>
      </c>
      <c r="D179" s="8">
        <v>54</v>
      </c>
      <c r="AU179" s="10">
        <f t="shared" si="12"/>
        <v>39988</v>
      </c>
      <c r="AV179" s="9">
        <f t="shared" si="13"/>
        <v>90</v>
      </c>
      <c r="AW179" s="9">
        <f t="shared" si="14"/>
        <v>1.6666666666666667</v>
      </c>
      <c r="AX179" s="11"/>
    </row>
    <row r="180" spans="1:50" x14ac:dyDescent="0.2">
      <c r="A180" s="5">
        <v>39989</v>
      </c>
      <c r="B180" s="6">
        <v>0</v>
      </c>
      <c r="C180" s="7">
        <v>39989</v>
      </c>
      <c r="D180" s="8">
        <v>0</v>
      </c>
      <c r="AU180" s="10">
        <f t="shared" si="12"/>
        <v>39989</v>
      </c>
      <c r="AV180" s="9">
        <f t="shared" si="13"/>
        <v>0</v>
      </c>
      <c r="AW180" s="9">
        <f t="shared" si="14"/>
        <v>1.6666666666666667</v>
      </c>
      <c r="AX180" s="11"/>
    </row>
    <row r="181" spans="1:50" x14ac:dyDescent="0.2">
      <c r="A181" s="5">
        <v>39990</v>
      </c>
      <c r="B181" s="6">
        <v>0</v>
      </c>
      <c r="C181" s="7">
        <v>39990</v>
      </c>
      <c r="D181" s="8">
        <v>0</v>
      </c>
      <c r="AU181" s="10">
        <f t="shared" si="12"/>
        <v>39990</v>
      </c>
      <c r="AV181" s="9">
        <f t="shared" si="13"/>
        <v>0</v>
      </c>
      <c r="AW181" s="9">
        <f t="shared" si="14"/>
        <v>1.6666666666666667</v>
      </c>
      <c r="AX181" s="11"/>
    </row>
    <row r="182" spans="1:50" x14ac:dyDescent="0.2">
      <c r="A182" s="5">
        <v>39991</v>
      </c>
      <c r="B182" s="6">
        <v>0</v>
      </c>
      <c r="C182" s="7">
        <v>39991</v>
      </c>
      <c r="D182" s="8">
        <v>0</v>
      </c>
      <c r="AU182" s="10">
        <f t="shared" si="12"/>
        <v>39991</v>
      </c>
      <c r="AV182" s="9">
        <f t="shared" si="13"/>
        <v>0</v>
      </c>
      <c r="AW182" s="9">
        <f t="shared" si="14"/>
        <v>1.6666666666666667</v>
      </c>
      <c r="AX182" s="11"/>
    </row>
    <row r="183" spans="1:50" x14ac:dyDescent="0.2">
      <c r="A183" s="5">
        <v>39992</v>
      </c>
      <c r="B183" s="6">
        <v>0</v>
      </c>
      <c r="C183" s="7">
        <v>39992</v>
      </c>
      <c r="D183" s="8">
        <v>0</v>
      </c>
      <c r="AU183" s="10">
        <f t="shared" si="12"/>
        <v>39992</v>
      </c>
      <c r="AV183" s="9">
        <f t="shared" si="13"/>
        <v>0</v>
      </c>
      <c r="AW183" s="9">
        <f t="shared" si="14"/>
        <v>1.6666666666666667</v>
      </c>
      <c r="AX183" s="11"/>
    </row>
    <row r="184" spans="1:50" x14ac:dyDescent="0.2">
      <c r="A184" s="5">
        <v>39993</v>
      </c>
      <c r="B184" s="6">
        <v>0</v>
      </c>
      <c r="C184" s="7">
        <v>39993</v>
      </c>
      <c r="D184" s="8">
        <v>0</v>
      </c>
      <c r="AU184" s="10">
        <f t="shared" si="12"/>
        <v>39993</v>
      </c>
      <c r="AV184" s="9">
        <f t="shared" si="13"/>
        <v>0</v>
      </c>
      <c r="AW184" s="9">
        <f t="shared" si="14"/>
        <v>1.6666666666666667</v>
      </c>
      <c r="AX184" s="11"/>
    </row>
    <row r="185" spans="1:50" x14ac:dyDescent="0.2">
      <c r="A185" s="5">
        <v>39994</v>
      </c>
      <c r="B185" s="6">
        <v>0</v>
      </c>
      <c r="C185" s="7">
        <v>39994</v>
      </c>
      <c r="D185" s="8">
        <v>0</v>
      </c>
      <c r="AU185" s="10">
        <f t="shared" si="12"/>
        <v>39994</v>
      </c>
      <c r="AV185" s="9">
        <f t="shared" si="13"/>
        <v>0</v>
      </c>
      <c r="AW185" s="9">
        <f t="shared" si="14"/>
        <v>1.6666666666666667</v>
      </c>
      <c r="AX185" s="11"/>
    </row>
    <row r="186" spans="1:50" x14ac:dyDescent="0.2">
      <c r="C186" s="7">
        <v>39995</v>
      </c>
      <c r="D186" s="8">
        <v>0</v>
      </c>
      <c r="AU186" s="15">
        <f t="shared" ref="AU186:AU249" si="15">C186</f>
        <v>39995</v>
      </c>
      <c r="AV186" s="16">
        <f t="shared" ref="AV186:AV249" si="16">D186*AW186</f>
        <v>0</v>
      </c>
      <c r="AW186" s="16">
        <f t="shared" si="14"/>
        <v>1.6666666666666667</v>
      </c>
    </row>
    <row r="187" spans="1:50" x14ac:dyDescent="0.2">
      <c r="C187" s="7">
        <v>39996</v>
      </c>
      <c r="D187" s="8">
        <v>0</v>
      </c>
      <c r="AU187" s="15">
        <f t="shared" si="15"/>
        <v>39996</v>
      </c>
      <c r="AV187" s="16">
        <f t="shared" si="16"/>
        <v>0</v>
      </c>
      <c r="AW187" s="16">
        <f t="shared" si="14"/>
        <v>1.6666666666666667</v>
      </c>
    </row>
    <row r="188" spans="1:50" x14ac:dyDescent="0.2">
      <c r="C188" s="7">
        <v>39997</v>
      </c>
      <c r="D188" s="8">
        <v>0</v>
      </c>
      <c r="AU188" s="15">
        <f t="shared" si="15"/>
        <v>39997</v>
      </c>
      <c r="AV188" s="16">
        <f t="shared" si="16"/>
        <v>0</v>
      </c>
      <c r="AW188" s="16">
        <f t="shared" si="14"/>
        <v>1.6666666666666667</v>
      </c>
    </row>
    <row r="189" spans="1:50" x14ac:dyDescent="0.2">
      <c r="C189" s="7">
        <v>39998</v>
      </c>
      <c r="D189" s="8">
        <v>0</v>
      </c>
      <c r="AU189" s="15">
        <f t="shared" si="15"/>
        <v>39998</v>
      </c>
      <c r="AV189" s="16">
        <f t="shared" si="16"/>
        <v>0</v>
      </c>
      <c r="AW189" s="16">
        <f t="shared" si="14"/>
        <v>1.6666666666666667</v>
      </c>
    </row>
    <row r="190" spans="1:50" x14ac:dyDescent="0.2">
      <c r="C190" s="7">
        <v>39999</v>
      </c>
      <c r="D190" s="8">
        <v>0</v>
      </c>
      <c r="AU190" s="15">
        <f t="shared" si="15"/>
        <v>39999</v>
      </c>
      <c r="AV190" s="16">
        <f t="shared" si="16"/>
        <v>0</v>
      </c>
      <c r="AW190" s="16">
        <f t="shared" si="14"/>
        <v>1.6666666666666667</v>
      </c>
    </row>
    <row r="191" spans="1:50" x14ac:dyDescent="0.2">
      <c r="C191" s="7">
        <v>40000</v>
      </c>
      <c r="D191" s="8">
        <v>0</v>
      </c>
      <c r="AU191" s="15">
        <f t="shared" si="15"/>
        <v>40000</v>
      </c>
      <c r="AV191" s="16">
        <f t="shared" si="16"/>
        <v>0</v>
      </c>
      <c r="AW191" s="16">
        <f t="shared" si="14"/>
        <v>1.6666666666666667</v>
      </c>
    </row>
    <row r="192" spans="1:50" x14ac:dyDescent="0.2">
      <c r="C192" s="7">
        <v>40001</v>
      </c>
      <c r="D192" s="8">
        <v>0</v>
      </c>
      <c r="AU192" s="15">
        <f t="shared" si="15"/>
        <v>40001</v>
      </c>
      <c r="AV192" s="16">
        <f t="shared" si="16"/>
        <v>0</v>
      </c>
      <c r="AW192" s="16">
        <f t="shared" si="14"/>
        <v>1.6666666666666667</v>
      </c>
    </row>
    <row r="193" spans="3:49" x14ac:dyDescent="0.2">
      <c r="C193" s="7">
        <v>40002</v>
      </c>
      <c r="D193" s="8">
        <v>0</v>
      </c>
      <c r="AU193" s="15">
        <f t="shared" si="15"/>
        <v>40002</v>
      </c>
      <c r="AV193" s="16">
        <f t="shared" si="16"/>
        <v>0</v>
      </c>
      <c r="AW193" s="16">
        <f t="shared" si="14"/>
        <v>1.6666666666666667</v>
      </c>
    </row>
    <row r="194" spans="3:49" x14ac:dyDescent="0.2">
      <c r="C194" s="7">
        <v>40003</v>
      </c>
      <c r="D194" s="8">
        <v>0</v>
      </c>
      <c r="AU194" s="15">
        <f t="shared" si="15"/>
        <v>40003</v>
      </c>
      <c r="AV194" s="16">
        <f t="shared" si="16"/>
        <v>0</v>
      </c>
      <c r="AW194" s="16">
        <f t="shared" si="14"/>
        <v>1.6666666666666667</v>
      </c>
    </row>
    <row r="195" spans="3:49" x14ac:dyDescent="0.2">
      <c r="C195" s="7">
        <v>40004</v>
      </c>
      <c r="D195" s="8">
        <v>0</v>
      </c>
      <c r="AU195" s="15">
        <f t="shared" si="15"/>
        <v>40004</v>
      </c>
      <c r="AV195" s="16">
        <f t="shared" si="16"/>
        <v>0</v>
      </c>
      <c r="AW195" s="16">
        <f t="shared" si="14"/>
        <v>1.6666666666666667</v>
      </c>
    </row>
    <row r="196" spans="3:49" x14ac:dyDescent="0.2">
      <c r="C196" s="7">
        <v>40005</v>
      </c>
      <c r="D196" s="8">
        <v>0</v>
      </c>
      <c r="AU196" s="15">
        <f t="shared" si="15"/>
        <v>40005</v>
      </c>
      <c r="AV196" s="16">
        <f t="shared" si="16"/>
        <v>0</v>
      </c>
      <c r="AW196" s="16">
        <f t="shared" si="14"/>
        <v>1.6666666666666667</v>
      </c>
    </row>
    <row r="197" spans="3:49" x14ac:dyDescent="0.2">
      <c r="C197" s="7">
        <v>40006</v>
      </c>
      <c r="D197" s="8">
        <v>0</v>
      </c>
      <c r="AU197" s="15">
        <f t="shared" si="15"/>
        <v>40006</v>
      </c>
      <c r="AV197" s="16">
        <f t="shared" si="16"/>
        <v>0</v>
      </c>
      <c r="AW197" s="16">
        <f t="shared" si="14"/>
        <v>1.6666666666666667</v>
      </c>
    </row>
    <row r="198" spans="3:49" x14ac:dyDescent="0.2">
      <c r="C198" s="7">
        <v>40007</v>
      </c>
      <c r="D198" s="8">
        <v>0</v>
      </c>
      <c r="AU198" s="15">
        <f t="shared" si="15"/>
        <v>40007</v>
      </c>
      <c r="AV198" s="16">
        <f t="shared" si="16"/>
        <v>0</v>
      </c>
      <c r="AW198" s="16">
        <f t="shared" si="14"/>
        <v>1.6666666666666667</v>
      </c>
    </row>
    <row r="199" spans="3:49" x14ac:dyDescent="0.2">
      <c r="C199" s="7">
        <v>40008</v>
      </c>
      <c r="D199" s="8">
        <v>0</v>
      </c>
      <c r="AU199" s="15">
        <f t="shared" si="15"/>
        <v>40008</v>
      </c>
      <c r="AV199" s="16">
        <f t="shared" si="16"/>
        <v>0</v>
      </c>
      <c r="AW199" s="16">
        <f t="shared" si="14"/>
        <v>1.6666666666666667</v>
      </c>
    </row>
    <row r="200" spans="3:49" x14ac:dyDescent="0.2">
      <c r="C200" s="7">
        <v>40009</v>
      </c>
      <c r="D200" s="8">
        <v>0</v>
      </c>
      <c r="AU200" s="15">
        <f t="shared" si="15"/>
        <v>40009</v>
      </c>
      <c r="AV200" s="16">
        <f t="shared" si="16"/>
        <v>0</v>
      </c>
      <c r="AW200" s="16">
        <f t="shared" si="14"/>
        <v>1.6666666666666667</v>
      </c>
    </row>
    <row r="201" spans="3:49" x14ac:dyDescent="0.2">
      <c r="C201" s="7">
        <v>40010</v>
      </c>
      <c r="D201" s="8">
        <v>0</v>
      </c>
      <c r="AU201" s="15">
        <f t="shared" si="15"/>
        <v>40010</v>
      </c>
      <c r="AV201" s="16">
        <f t="shared" si="16"/>
        <v>0</v>
      </c>
      <c r="AW201" s="16">
        <f t="shared" si="14"/>
        <v>1.6666666666666667</v>
      </c>
    </row>
    <row r="202" spans="3:49" x14ac:dyDescent="0.2">
      <c r="C202" s="7">
        <v>40011</v>
      </c>
      <c r="D202" s="8">
        <v>0</v>
      </c>
      <c r="AU202" s="15">
        <f t="shared" si="15"/>
        <v>40011</v>
      </c>
      <c r="AV202" s="16">
        <f t="shared" si="16"/>
        <v>0</v>
      </c>
      <c r="AW202" s="16">
        <f t="shared" si="14"/>
        <v>1.6666666666666667</v>
      </c>
    </row>
    <row r="203" spans="3:49" x14ac:dyDescent="0.2">
      <c r="C203" s="7">
        <v>40012</v>
      </c>
      <c r="D203" s="8">
        <v>0</v>
      </c>
      <c r="AU203" s="15">
        <f t="shared" si="15"/>
        <v>40012</v>
      </c>
      <c r="AV203" s="16">
        <f t="shared" si="16"/>
        <v>0</v>
      </c>
      <c r="AW203" s="16">
        <f t="shared" si="14"/>
        <v>1.6666666666666667</v>
      </c>
    </row>
    <row r="204" spans="3:49" x14ac:dyDescent="0.2">
      <c r="C204" s="7">
        <v>40013</v>
      </c>
      <c r="D204" s="8">
        <v>0</v>
      </c>
      <c r="AU204" s="15">
        <f t="shared" si="15"/>
        <v>40013</v>
      </c>
      <c r="AV204" s="16">
        <f t="shared" si="16"/>
        <v>0</v>
      </c>
      <c r="AW204" s="16">
        <f t="shared" si="14"/>
        <v>1.6666666666666667</v>
      </c>
    </row>
    <row r="205" spans="3:49" x14ac:dyDescent="0.2">
      <c r="C205" s="7">
        <v>40014</v>
      </c>
      <c r="D205" s="8">
        <v>0</v>
      </c>
      <c r="AU205" s="15">
        <f t="shared" si="15"/>
        <v>40014</v>
      </c>
      <c r="AV205" s="16">
        <f t="shared" si="16"/>
        <v>0</v>
      </c>
      <c r="AW205" s="16">
        <f t="shared" si="14"/>
        <v>1.6666666666666667</v>
      </c>
    </row>
    <row r="206" spans="3:49" x14ac:dyDescent="0.2">
      <c r="C206" s="7">
        <v>40015</v>
      </c>
      <c r="D206" s="8">
        <v>0</v>
      </c>
      <c r="AU206" s="15">
        <f t="shared" si="15"/>
        <v>40015</v>
      </c>
      <c r="AV206" s="16">
        <f t="shared" si="16"/>
        <v>0</v>
      </c>
      <c r="AW206" s="16">
        <f t="shared" si="14"/>
        <v>1.6666666666666667</v>
      </c>
    </row>
    <row r="207" spans="3:49" x14ac:dyDescent="0.2">
      <c r="C207" s="7">
        <v>40016</v>
      </c>
      <c r="D207" s="8">
        <v>0</v>
      </c>
      <c r="AU207" s="15">
        <f t="shared" si="15"/>
        <v>40016</v>
      </c>
      <c r="AV207" s="16">
        <f t="shared" si="16"/>
        <v>0</v>
      </c>
      <c r="AW207" s="16">
        <f t="shared" si="14"/>
        <v>1.6666666666666667</v>
      </c>
    </row>
    <row r="208" spans="3:49" x14ac:dyDescent="0.2">
      <c r="C208" s="7">
        <v>40017</v>
      </c>
      <c r="D208" s="8">
        <v>0</v>
      </c>
      <c r="AU208" s="15">
        <f t="shared" si="15"/>
        <v>40017</v>
      </c>
      <c r="AV208" s="16">
        <f t="shared" si="16"/>
        <v>0</v>
      </c>
      <c r="AW208" s="16">
        <f t="shared" si="14"/>
        <v>1.6666666666666667</v>
      </c>
    </row>
    <row r="209" spans="3:49" x14ac:dyDescent="0.2">
      <c r="C209" s="7">
        <v>40018</v>
      </c>
      <c r="D209" s="8">
        <v>0</v>
      </c>
      <c r="AU209" s="15">
        <f t="shared" si="15"/>
        <v>40018</v>
      </c>
      <c r="AV209" s="16">
        <f t="shared" si="16"/>
        <v>0</v>
      </c>
      <c r="AW209" s="16">
        <f t="shared" si="14"/>
        <v>1.6666666666666667</v>
      </c>
    </row>
    <row r="210" spans="3:49" x14ac:dyDescent="0.2">
      <c r="C210" s="7">
        <v>40019</v>
      </c>
      <c r="D210" s="8">
        <v>0</v>
      </c>
      <c r="AU210" s="15">
        <f t="shared" si="15"/>
        <v>40019</v>
      </c>
      <c r="AV210" s="16">
        <f t="shared" si="16"/>
        <v>0</v>
      </c>
      <c r="AW210" s="16">
        <f t="shared" si="14"/>
        <v>1.6666666666666667</v>
      </c>
    </row>
    <row r="211" spans="3:49" x14ac:dyDescent="0.2">
      <c r="C211" s="7">
        <v>40020</v>
      </c>
      <c r="D211" s="8">
        <v>0</v>
      </c>
      <c r="AU211" s="15">
        <f t="shared" si="15"/>
        <v>40020</v>
      </c>
      <c r="AV211" s="16">
        <f t="shared" si="16"/>
        <v>0</v>
      </c>
      <c r="AW211" s="16">
        <f t="shared" si="14"/>
        <v>1.6666666666666667</v>
      </c>
    </row>
    <row r="212" spans="3:49" x14ac:dyDescent="0.2">
      <c r="C212" s="7">
        <v>40021</v>
      </c>
      <c r="D212" s="8">
        <v>0</v>
      </c>
      <c r="AU212" s="15">
        <f t="shared" si="15"/>
        <v>40021</v>
      </c>
      <c r="AV212" s="16">
        <f t="shared" si="16"/>
        <v>0</v>
      </c>
      <c r="AW212" s="16">
        <f t="shared" si="14"/>
        <v>1.6666666666666667</v>
      </c>
    </row>
    <row r="213" spans="3:49" x14ac:dyDescent="0.2">
      <c r="C213" s="7">
        <v>40022</v>
      </c>
      <c r="D213" s="8">
        <v>0</v>
      </c>
      <c r="AU213" s="15">
        <f t="shared" si="15"/>
        <v>40022</v>
      </c>
      <c r="AV213" s="16">
        <f t="shared" si="16"/>
        <v>0</v>
      </c>
      <c r="AW213" s="16">
        <f t="shared" si="14"/>
        <v>1.6666666666666667</v>
      </c>
    </row>
    <row r="214" spans="3:49" x14ac:dyDescent="0.2">
      <c r="C214" s="7">
        <v>40023</v>
      </c>
      <c r="D214" s="8">
        <v>0</v>
      </c>
      <c r="AU214" s="15">
        <f t="shared" si="15"/>
        <v>40023</v>
      </c>
      <c r="AV214" s="16">
        <f t="shared" si="16"/>
        <v>0</v>
      </c>
      <c r="AW214" s="16">
        <f t="shared" si="14"/>
        <v>1.6666666666666667</v>
      </c>
    </row>
    <row r="215" spans="3:49" x14ac:dyDescent="0.2">
      <c r="C215" s="7">
        <v>40024</v>
      </c>
      <c r="D215" s="8">
        <v>0</v>
      </c>
      <c r="AU215" s="15">
        <f t="shared" si="15"/>
        <v>40024</v>
      </c>
      <c r="AV215" s="16">
        <f t="shared" si="16"/>
        <v>0</v>
      </c>
      <c r="AW215" s="16">
        <f t="shared" si="14"/>
        <v>1.6666666666666667</v>
      </c>
    </row>
    <row r="216" spans="3:49" x14ac:dyDescent="0.2">
      <c r="C216" s="7">
        <v>40025</v>
      </c>
      <c r="D216" s="8">
        <v>0</v>
      </c>
      <c r="AU216" s="15">
        <f t="shared" si="15"/>
        <v>40025</v>
      </c>
      <c r="AV216" s="16">
        <f t="shared" si="16"/>
        <v>0</v>
      </c>
      <c r="AW216" s="16">
        <f t="shared" si="14"/>
        <v>1.6666666666666667</v>
      </c>
    </row>
    <row r="217" spans="3:49" x14ac:dyDescent="0.2">
      <c r="C217" s="7">
        <v>40026</v>
      </c>
      <c r="D217" s="8">
        <v>0</v>
      </c>
      <c r="AU217" s="15">
        <f t="shared" si="15"/>
        <v>40026</v>
      </c>
      <c r="AV217" s="16">
        <f t="shared" si="16"/>
        <v>0</v>
      </c>
      <c r="AW217" s="16">
        <f t="shared" si="14"/>
        <v>1.6666666666666667</v>
      </c>
    </row>
    <row r="218" spans="3:49" x14ac:dyDescent="0.2">
      <c r="C218" s="7">
        <v>40027</v>
      </c>
      <c r="D218" s="8">
        <v>0</v>
      </c>
      <c r="AU218" s="15">
        <f t="shared" si="15"/>
        <v>40027</v>
      </c>
      <c r="AV218" s="16">
        <f t="shared" si="16"/>
        <v>0</v>
      </c>
      <c r="AW218" s="16">
        <f t="shared" si="14"/>
        <v>1.6666666666666667</v>
      </c>
    </row>
    <row r="219" spans="3:49" x14ac:dyDescent="0.2">
      <c r="C219" s="7">
        <v>40028</v>
      </c>
      <c r="D219" s="8">
        <v>0</v>
      </c>
      <c r="AU219" s="15">
        <f t="shared" si="15"/>
        <v>40028</v>
      </c>
      <c r="AV219" s="16">
        <f t="shared" si="16"/>
        <v>0</v>
      </c>
      <c r="AW219" s="16">
        <f t="shared" si="14"/>
        <v>1.6666666666666667</v>
      </c>
    </row>
    <row r="220" spans="3:49" x14ac:dyDescent="0.2">
      <c r="C220" s="7">
        <v>40029</v>
      </c>
      <c r="D220" s="8">
        <v>0</v>
      </c>
      <c r="AU220" s="15">
        <f t="shared" si="15"/>
        <v>40029</v>
      </c>
      <c r="AV220" s="16">
        <f t="shared" si="16"/>
        <v>0</v>
      </c>
      <c r="AW220" s="16">
        <f t="shared" si="14"/>
        <v>1.6666666666666667</v>
      </c>
    </row>
    <row r="221" spans="3:49" x14ac:dyDescent="0.2">
      <c r="C221" s="7">
        <v>40030</v>
      </c>
      <c r="D221" s="8">
        <v>0</v>
      </c>
      <c r="AU221" s="15">
        <f t="shared" si="15"/>
        <v>40030</v>
      </c>
      <c r="AV221" s="16">
        <f t="shared" si="16"/>
        <v>0</v>
      </c>
      <c r="AW221" s="16">
        <f t="shared" ref="AW221:AW284" si="17">SUM($B$156:$B$185)/SUM($D$156:$D$185)</f>
        <v>1.6666666666666667</v>
      </c>
    </row>
    <row r="222" spans="3:49" x14ac:dyDescent="0.2">
      <c r="C222" s="7">
        <v>40031</v>
      </c>
      <c r="D222" s="8">
        <v>0</v>
      </c>
      <c r="AU222" s="15">
        <f t="shared" si="15"/>
        <v>40031</v>
      </c>
      <c r="AV222" s="16">
        <f t="shared" si="16"/>
        <v>0</v>
      </c>
      <c r="AW222" s="16">
        <f t="shared" si="17"/>
        <v>1.6666666666666667</v>
      </c>
    </row>
    <row r="223" spans="3:49" x14ac:dyDescent="0.2">
      <c r="C223" s="7">
        <v>40032</v>
      </c>
      <c r="D223" s="8">
        <v>0</v>
      </c>
      <c r="AU223" s="15">
        <f t="shared" si="15"/>
        <v>40032</v>
      </c>
      <c r="AV223" s="16">
        <f t="shared" si="16"/>
        <v>0</v>
      </c>
      <c r="AW223" s="16">
        <f t="shared" si="17"/>
        <v>1.6666666666666667</v>
      </c>
    </row>
    <row r="224" spans="3:49" x14ac:dyDescent="0.2">
      <c r="C224" s="7">
        <v>40033</v>
      </c>
      <c r="D224" s="8">
        <v>0</v>
      </c>
      <c r="AU224" s="15">
        <f t="shared" si="15"/>
        <v>40033</v>
      </c>
      <c r="AV224" s="16">
        <f t="shared" si="16"/>
        <v>0</v>
      </c>
      <c r="AW224" s="16">
        <f t="shared" si="17"/>
        <v>1.6666666666666667</v>
      </c>
    </row>
    <row r="225" spans="3:49" x14ac:dyDescent="0.2">
      <c r="C225" s="7">
        <v>40034</v>
      </c>
      <c r="D225" s="8">
        <v>0</v>
      </c>
      <c r="AU225" s="15">
        <f t="shared" si="15"/>
        <v>40034</v>
      </c>
      <c r="AV225" s="16">
        <f t="shared" si="16"/>
        <v>0</v>
      </c>
      <c r="AW225" s="16">
        <f t="shared" si="17"/>
        <v>1.6666666666666667</v>
      </c>
    </row>
    <row r="226" spans="3:49" x14ac:dyDescent="0.2">
      <c r="C226" s="7">
        <v>40035</v>
      </c>
      <c r="D226" s="8">
        <v>0</v>
      </c>
      <c r="AU226" s="15">
        <f t="shared" si="15"/>
        <v>40035</v>
      </c>
      <c r="AV226" s="16">
        <f t="shared" si="16"/>
        <v>0</v>
      </c>
      <c r="AW226" s="16">
        <f t="shared" si="17"/>
        <v>1.6666666666666667</v>
      </c>
    </row>
    <row r="227" spans="3:49" x14ac:dyDescent="0.2">
      <c r="C227" s="7">
        <v>40036</v>
      </c>
      <c r="D227" s="8">
        <v>0</v>
      </c>
      <c r="AU227" s="15">
        <f t="shared" si="15"/>
        <v>40036</v>
      </c>
      <c r="AV227" s="16">
        <f t="shared" si="16"/>
        <v>0</v>
      </c>
      <c r="AW227" s="16">
        <f t="shared" si="17"/>
        <v>1.6666666666666667</v>
      </c>
    </row>
    <row r="228" spans="3:49" x14ac:dyDescent="0.2">
      <c r="C228" s="7">
        <v>40037</v>
      </c>
      <c r="D228" s="8">
        <v>0</v>
      </c>
      <c r="AU228" s="15">
        <f t="shared" si="15"/>
        <v>40037</v>
      </c>
      <c r="AV228" s="16">
        <f t="shared" si="16"/>
        <v>0</v>
      </c>
      <c r="AW228" s="16">
        <f t="shared" si="17"/>
        <v>1.6666666666666667</v>
      </c>
    </row>
    <row r="229" spans="3:49" x14ac:dyDescent="0.2">
      <c r="C229" s="7">
        <v>40038</v>
      </c>
      <c r="D229" s="8">
        <v>0</v>
      </c>
      <c r="AU229" s="15">
        <f t="shared" si="15"/>
        <v>40038</v>
      </c>
      <c r="AV229" s="16">
        <f t="shared" si="16"/>
        <v>0</v>
      </c>
      <c r="AW229" s="16">
        <f t="shared" si="17"/>
        <v>1.6666666666666667</v>
      </c>
    </row>
    <row r="230" spans="3:49" x14ac:dyDescent="0.2">
      <c r="C230" s="7">
        <v>40039</v>
      </c>
      <c r="D230" s="8">
        <v>0</v>
      </c>
      <c r="AU230" s="15">
        <f t="shared" si="15"/>
        <v>40039</v>
      </c>
      <c r="AV230" s="16">
        <f t="shared" si="16"/>
        <v>0</v>
      </c>
      <c r="AW230" s="16">
        <f t="shared" si="17"/>
        <v>1.6666666666666667</v>
      </c>
    </row>
    <row r="231" spans="3:49" x14ac:dyDescent="0.2">
      <c r="C231" s="7">
        <v>40040</v>
      </c>
      <c r="D231" s="8">
        <v>0</v>
      </c>
      <c r="AU231" s="15">
        <f t="shared" si="15"/>
        <v>40040</v>
      </c>
      <c r="AV231" s="16">
        <f t="shared" si="16"/>
        <v>0</v>
      </c>
      <c r="AW231" s="16">
        <f t="shared" si="17"/>
        <v>1.6666666666666667</v>
      </c>
    </row>
    <row r="232" spans="3:49" x14ac:dyDescent="0.2">
      <c r="C232" s="7">
        <v>40041</v>
      </c>
      <c r="D232" s="8">
        <v>0</v>
      </c>
      <c r="AU232" s="15">
        <f t="shared" si="15"/>
        <v>40041</v>
      </c>
      <c r="AV232" s="16">
        <f t="shared" si="16"/>
        <v>0</v>
      </c>
      <c r="AW232" s="16">
        <f t="shared" si="17"/>
        <v>1.6666666666666667</v>
      </c>
    </row>
    <row r="233" spans="3:49" x14ac:dyDescent="0.2">
      <c r="C233" s="7">
        <v>40042</v>
      </c>
      <c r="D233" s="8">
        <v>0</v>
      </c>
      <c r="AU233" s="15">
        <f t="shared" si="15"/>
        <v>40042</v>
      </c>
      <c r="AV233" s="16">
        <f t="shared" si="16"/>
        <v>0</v>
      </c>
      <c r="AW233" s="16">
        <f t="shared" si="17"/>
        <v>1.6666666666666667</v>
      </c>
    </row>
    <row r="234" spans="3:49" x14ac:dyDescent="0.2">
      <c r="C234" s="7">
        <v>40043</v>
      </c>
      <c r="D234" s="8">
        <v>0</v>
      </c>
      <c r="AU234" s="15">
        <f t="shared" si="15"/>
        <v>40043</v>
      </c>
      <c r="AV234" s="16">
        <f t="shared" si="16"/>
        <v>0</v>
      </c>
      <c r="AW234" s="16">
        <f t="shared" si="17"/>
        <v>1.6666666666666667</v>
      </c>
    </row>
    <row r="235" spans="3:49" x14ac:dyDescent="0.2">
      <c r="C235" s="7">
        <v>40044</v>
      </c>
      <c r="D235" s="8">
        <v>0</v>
      </c>
      <c r="AU235" s="15">
        <f t="shared" si="15"/>
        <v>40044</v>
      </c>
      <c r="AV235" s="16">
        <f t="shared" si="16"/>
        <v>0</v>
      </c>
      <c r="AW235" s="16">
        <f t="shared" si="17"/>
        <v>1.6666666666666667</v>
      </c>
    </row>
    <row r="236" spans="3:49" x14ac:dyDescent="0.2">
      <c r="C236" s="7">
        <v>40045</v>
      </c>
      <c r="D236" s="8">
        <v>0</v>
      </c>
      <c r="AU236" s="15">
        <f t="shared" si="15"/>
        <v>40045</v>
      </c>
      <c r="AV236" s="16">
        <f t="shared" si="16"/>
        <v>0</v>
      </c>
      <c r="AW236" s="16">
        <f t="shared" si="17"/>
        <v>1.6666666666666667</v>
      </c>
    </row>
    <row r="237" spans="3:49" x14ac:dyDescent="0.2">
      <c r="C237" s="7">
        <v>40046</v>
      </c>
      <c r="D237" s="8">
        <v>0</v>
      </c>
      <c r="AU237" s="15">
        <f t="shared" si="15"/>
        <v>40046</v>
      </c>
      <c r="AV237" s="16">
        <f t="shared" si="16"/>
        <v>0</v>
      </c>
      <c r="AW237" s="16">
        <f t="shared" si="17"/>
        <v>1.6666666666666667</v>
      </c>
    </row>
    <row r="238" spans="3:49" x14ac:dyDescent="0.2">
      <c r="C238" s="7">
        <v>40047</v>
      </c>
      <c r="D238" s="8">
        <v>0</v>
      </c>
      <c r="AU238" s="15">
        <f t="shared" si="15"/>
        <v>40047</v>
      </c>
      <c r="AV238" s="16">
        <f t="shared" si="16"/>
        <v>0</v>
      </c>
      <c r="AW238" s="16">
        <f t="shared" si="17"/>
        <v>1.6666666666666667</v>
      </c>
    </row>
    <row r="239" spans="3:49" x14ac:dyDescent="0.2">
      <c r="C239" s="7">
        <v>40048</v>
      </c>
      <c r="D239" s="8">
        <v>0</v>
      </c>
      <c r="AU239" s="15">
        <f t="shared" si="15"/>
        <v>40048</v>
      </c>
      <c r="AV239" s="16">
        <f t="shared" si="16"/>
        <v>0</v>
      </c>
      <c r="AW239" s="16">
        <f t="shared" si="17"/>
        <v>1.6666666666666667</v>
      </c>
    </row>
    <row r="240" spans="3:49" x14ac:dyDescent="0.2">
      <c r="C240" s="7">
        <v>40049</v>
      </c>
      <c r="D240" s="8">
        <v>0</v>
      </c>
      <c r="AU240" s="15">
        <f t="shared" si="15"/>
        <v>40049</v>
      </c>
      <c r="AV240" s="16">
        <f t="shared" si="16"/>
        <v>0</v>
      </c>
      <c r="AW240" s="16">
        <f t="shared" si="17"/>
        <v>1.6666666666666667</v>
      </c>
    </row>
    <row r="241" spans="3:49" x14ac:dyDescent="0.2">
      <c r="C241" s="7">
        <v>40050</v>
      </c>
      <c r="D241" s="8">
        <v>0</v>
      </c>
      <c r="AU241" s="15">
        <f t="shared" si="15"/>
        <v>40050</v>
      </c>
      <c r="AV241" s="16">
        <f t="shared" si="16"/>
        <v>0</v>
      </c>
      <c r="AW241" s="16">
        <f t="shared" si="17"/>
        <v>1.6666666666666667</v>
      </c>
    </row>
    <row r="242" spans="3:49" x14ac:dyDescent="0.2">
      <c r="C242" s="7">
        <v>40051</v>
      </c>
      <c r="D242" s="8">
        <v>0</v>
      </c>
      <c r="AU242" s="15">
        <f t="shared" si="15"/>
        <v>40051</v>
      </c>
      <c r="AV242" s="16">
        <f t="shared" si="16"/>
        <v>0</v>
      </c>
      <c r="AW242" s="16">
        <f t="shared" si="17"/>
        <v>1.6666666666666667</v>
      </c>
    </row>
    <row r="243" spans="3:49" x14ac:dyDescent="0.2">
      <c r="C243" s="7">
        <v>40052</v>
      </c>
      <c r="D243" s="8">
        <v>0</v>
      </c>
      <c r="AU243" s="15">
        <f t="shared" si="15"/>
        <v>40052</v>
      </c>
      <c r="AV243" s="16">
        <f t="shared" si="16"/>
        <v>0</v>
      </c>
      <c r="AW243" s="16">
        <f t="shared" si="17"/>
        <v>1.6666666666666667</v>
      </c>
    </row>
    <row r="244" spans="3:49" x14ac:dyDescent="0.2">
      <c r="C244" s="7">
        <v>40053</v>
      </c>
      <c r="D244" s="8">
        <v>0</v>
      </c>
      <c r="AU244" s="15">
        <f t="shared" si="15"/>
        <v>40053</v>
      </c>
      <c r="AV244" s="16">
        <f t="shared" si="16"/>
        <v>0</v>
      </c>
      <c r="AW244" s="16">
        <f t="shared" si="17"/>
        <v>1.6666666666666667</v>
      </c>
    </row>
    <row r="245" spans="3:49" x14ac:dyDescent="0.2">
      <c r="C245" s="7">
        <v>40054</v>
      </c>
      <c r="D245" s="8">
        <v>0</v>
      </c>
      <c r="AU245" s="15">
        <f t="shared" si="15"/>
        <v>40054</v>
      </c>
      <c r="AV245" s="16">
        <f t="shared" si="16"/>
        <v>0</v>
      </c>
      <c r="AW245" s="16">
        <f t="shared" si="17"/>
        <v>1.6666666666666667</v>
      </c>
    </row>
    <row r="246" spans="3:49" x14ac:dyDescent="0.2">
      <c r="C246" s="7">
        <v>40055</v>
      </c>
      <c r="D246" s="8">
        <v>0</v>
      </c>
      <c r="AU246" s="15">
        <f t="shared" si="15"/>
        <v>40055</v>
      </c>
      <c r="AV246" s="16">
        <f t="shared" si="16"/>
        <v>0</v>
      </c>
      <c r="AW246" s="16">
        <f t="shared" si="17"/>
        <v>1.6666666666666667</v>
      </c>
    </row>
    <row r="247" spans="3:49" x14ac:dyDescent="0.2">
      <c r="C247" s="7">
        <v>40056</v>
      </c>
      <c r="D247" s="8">
        <v>0</v>
      </c>
      <c r="AU247" s="15">
        <f t="shared" si="15"/>
        <v>40056</v>
      </c>
      <c r="AV247" s="16">
        <f t="shared" si="16"/>
        <v>0</v>
      </c>
      <c r="AW247" s="16">
        <f t="shared" si="17"/>
        <v>1.6666666666666667</v>
      </c>
    </row>
    <row r="248" spans="3:49" x14ac:dyDescent="0.2">
      <c r="C248" s="7">
        <v>40057</v>
      </c>
      <c r="D248" s="8">
        <v>0</v>
      </c>
      <c r="AU248" s="15">
        <f t="shared" si="15"/>
        <v>40057</v>
      </c>
      <c r="AV248" s="16">
        <f t="shared" si="16"/>
        <v>0</v>
      </c>
      <c r="AW248" s="16">
        <f t="shared" si="17"/>
        <v>1.6666666666666667</v>
      </c>
    </row>
    <row r="249" spans="3:49" x14ac:dyDescent="0.2">
      <c r="C249" s="7">
        <v>40058</v>
      </c>
      <c r="D249" s="8">
        <v>0</v>
      </c>
      <c r="AU249" s="15">
        <f t="shared" si="15"/>
        <v>40058</v>
      </c>
      <c r="AV249" s="16">
        <f t="shared" si="16"/>
        <v>0</v>
      </c>
      <c r="AW249" s="16">
        <f t="shared" si="17"/>
        <v>1.6666666666666667</v>
      </c>
    </row>
    <row r="250" spans="3:49" x14ac:dyDescent="0.2">
      <c r="C250" s="7">
        <v>40059</v>
      </c>
      <c r="D250" s="8">
        <v>0</v>
      </c>
      <c r="AU250" s="15">
        <f t="shared" ref="AU250:AU313" si="18">C250</f>
        <v>40059</v>
      </c>
      <c r="AV250" s="16">
        <f t="shared" ref="AV250:AV313" si="19">D250*AW250</f>
        <v>0</v>
      </c>
      <c r="AW250" s="16">
        <f t="shared" si="17"/>
        <v>1.6666666666666667</v>
      </c>
    </row>
    <row r="251" spans="3:49" x14ac:dyDescent="0.2">
      <c r="C251" s="7">
        <v>40060</v>
      </c>
      <c r="D251" s="8">
        <v>0</v>
      </c>
      <c r="AU251" s="15">
        <f t="shared" si="18"/>
        <v>40060</v>
      </c>
      <c r="AV251" s="16">
        <f t="shared" si="19"/>
        <v>0</v>
      </c>
      <c r="AW251" s="16">
        <f t="shared" si="17"/>
        <v>1.6666666666666667</v>
      </c>
    </row>
    <row r="252" spans="3:49" x14ac:dyDescent="0.2">
      <c r="C252" s="7">
        <v>40061</v>
      </c>
      <c r="D252" s="8">
        <v>0</v>
      </c>
      <c r="AU252" s="15">
        <f t="shared" si="18"/>
        <v>40061</v>
      </c>
      <c r="AV252" s="16">
        <f t="shared" si="19"/>
        <v>0</v>
      </c>
      <c r="AW252" s="16">
        <f t="shared" si="17"/>
        <v>1.6666666666666667</v>
      </c>
    </row>
    <row r="253" spans="3:49" x14ac:dyDescent="0.2">
      <c r="C253" s="7">
        <v>40062</v>
      </c>
      <c r="D253" s="8">
        <v>0</v>
      </c>
      <c r="AU253" s="15">
        <f t="shared" si="18"/>
        <v>40062</v>
      </c>
      <c r="AV253" s="16">
        <f t="shared" si="19"/>
        <v>0</v>
      </c>
      <c r="AW253" s="16">
        <f t="shared" si="17"/>
        <v>1.6666666666666667</v>
      </c>
    </row>
    <row r="254" spans="3:49" x14ac:dyDescent="0.2">
      <c r="C254" s="7">
        <v>40063</v>
      </c>
      <c r="D254" s="8">
        <v>0</v>
      </c>
      <c r="AU254" s="15">
        <f t="shared" si="18"/>
        <v>40063</v>
      </c>
      <c r="AV254" s="16">
        <f t="shared" si="19"/>
        <v>0</v>
      </c>
      <c r="AW254" s="16">
        <f t="shared" si="17"/>
        <v>1.6666666666666667</v>
      </c>
    </row>
    <row r="255" spans="3:49" x14ac:dyDescent="0.2">
      <c r="C255" s="7">
        <v>40064</v>
      </c>
      <c r="D255" s="8">
        <v>0</v>
      </c>
      <c r="AU255" s="15">
        <f t="shared" si="18"/>
        <v>40064</v>
      </c>
      <c r="AV255" s="16">
        <f t="shared" si="19"/>
        <v>0</v>
      </c>
      <c r="AW255" s="16">
        <f t="shared" si="17"/>
        <v>1.6666666666666667</v>
      </c>
    </row>
    <row r="256" spans="3:49" x14ac:dyDescent="0.2">
      <c r="C256" s="7">
        <v>40065</v>
      </c>
      <c r="D256" s="8">
        <v>0</v>
      </c>
      <c r="AU256" s="15">
        <f t="shared" si="18"/>
        <v>40065</v>
      </c>
      <c r="AV256" s="16">
        <f t="shared" si="19"/>
        <v>0</v>
      </c>
      <c r="AW256" s="16">
        <f t="shared" si="17"/>
        <v>1.6666666666666667</v>
      </c>
    </row>
    <row r="257" spans="3:49" x14ac:dyDescent="0.2">
      <c r="C257" s="7">
        <v>40066</v>
      </c>
      <c r="D257" s="8">
        <v>0</v>
      </c>
      <c r="AU257" s="15">
        <f t="shared" si="18"/>
        <v>40066</v>
      </c>
      <c r="AV257" s="16">
        <f t="shared" si="19"/>
        <v>0</v>
      </c>
      <c r="AW257" s="16">
        <f t="shared" si="17"/>
        <v>1.6666666666666667</v>
      </c>
    </row>
    <row r="258" spans="3:49" x14ac:dyDescent="0.2">
      <c r="C258" s="7">
        <v>40067</v>
      </c>
      <c r="D258" s="8">
        <v>0</v>
      </c>
      <c r="AU258" s="15">
        <f t="shared" si="18"/>
        <v>40067</v>
      </c>
      <c r="AV258" s="16">
        <f t="shared" si="19"/>
        <v>0</v>
      </c>
      <c r="AW258" s="16">
        <f t="shared" si="17"/>
        <v>1.6666666666666667</v>
      </c>
    </row>
    <row r="259" spans="3:49" x14ac:dyDescent="0.2">
      <c r="C259" s="7">
        <v>40068</v>
      </c>
      <c r="D259" s="8">
        <v>0</v>
      </c>
      <c r="AU259" s="15">
        <f t="shared" si="18"/>
        <v>40068</v>
      </c>
      <c r="AV259" s="16">
        <f t="shared" si="19"/>
        <v>0</v>
      </c>
      <c r="AW259" s="16">
        <f t="shared" si="17"/>
        <v>1.6666666666666667</v>
      </c>
    </row>
    <row r="260" spans="3:49" x14ac:dyDescent="0.2">
      <c r="C260" s="7">
        <v>40069</v>
      </c>
      <c r="D260" s="8">
        <v>0</v>
      </c>
      <c r="AU260" s="15">
        <f t="shared" si="18"/>
        <v>40069</v>
      </c>
      <c r="AV260" s="16">
        <f t="shared" si="19"/>
        <v>0</v>
      </c>
      <c r="AW260" s="16">
        <f t="shared" si="17"/>
        <v>1.6666666666666667</v>
      </c>
    </row>
    <row r="261" spans="3:49" x14ac:dyDescent="0.2">
      <c r="C261" s="7">
        <v>40070</v>
      </c>
      <c r="D261" s="8">
        <v>0</v>
      </c>
      <c r="AU261" s="15">
        <f t="shared" si="18"/>
        <v>40070</v>
      </c>
      <c r="AV261" s="16">
        <f t="shared" si="19"/>
        <v>0</v>
      </c>
      <c r="AW261" s="16">
        <f t="shared" si="17"/>
        <v>1.6666666666666667</v>
      </c>
    </row>
    <row r="262" spans="3:49" x14ac:dyDescent="0.2">
      <c r="C262" s="7">
        <v>40071</v>
      </c>
      <c r="D262" s="8">
        <v>0</v>
      </c>
      <c r="AU262" s="15">
        <f t="shared" si="18"/>
        <v>40071</v>
      </c>
      <c r="AV262" s="16">
        <f t="shared" si="19"/>
        <v>0</v>
      </c>
      <c r="AW262" s="16">
        <f t="shared" si="17"/>
        <v>1.6666666666666667</v>
      </c>
    </row>
    <row r="263" spans="3:49" x14ac:dyDescent="0.2">
      <c r="C263" s="7">
        <v>40072</v>
      </c>
      <c r="D263" s="8">
        <v>0</v>
      </c>
      <c r="AU263" s="15">
        <f t="shared" si="18"/>
        <v>40072</v>
      </c>
      <c r="AV263" s="16">
        <f t="shared" si="19"/>
        <v>0</v>
      </c>
      <c r="AW263" s="16">
        <f t="shared" si="17"/>
        <v>1.6666666666666667</v>
      </c>
    </row>
    <row r="264" spans="3:49" x14ac:dyDescent="0.2">
      <c r="C264" s="7">
        <v>40073</v>
      </c>
      <c r="D264" s="8">
        <v>0</v>
      </c>
      <c r="AU264" s="15">
        <f t="shared" si="18"/>
        <v>40073</v>
      </c>
      <c r="AV264" s="16">
        <f t="shared" si="19"/>
        <v>0</v>
      </c>
      <c r="AW264" s="16">
        <f t="shared" si="17"/>
        <v>1.6666666666666667</v>
      </c>
    </row>
    <row r="265" spans="3:49" x14ac:dyDescent="0.2">
      <c r="C265" s="7">
        <v>40074</v>
      </c>
      <c r="D265" s="8">
        <v>0</v>
      </c>
      <c r="AU265" s="15">
        <f t="shared" si="18"/>
        <v>40074</v>
      </c>
      <c r="AV265" s="16">
        <f t="shared" si="19"/>
        <v>0</v>
      </c>
      <c r="AW265" s="16">
        <f t="shared" si="17"/>
        <v>1.6666666666666667</v>
      </c>
    </row>
    <row r="266" spans="3:49" x14ac:dyDescent="0.2">
      <c r="C266" s="7">
        <v>40075</v>
      </c>
      <c r="D266" s="8">
        <v>0</v>
      </c>
      <c r="AU266" s="15">
        <f t="shared" si="18"/>
        <v>40075</v>
      </c>
      <c r="AV266" s="16">
        <f t="shared" si="19"/>
        <v>0</v>
      </c>
      <c r="AW266" s="16">
        <f t="shared" si="17"/>
        <v>1.6666666666666667</v>
      </c>
    </row>
    <row r="267" spans="3:49" x14ac:dyDescent="0.2">
      <c r="C267" s="7">
        <v>40076</v>
      </c>
      <c r="D267" s="8">
        <v>0</v>
      </c>
      <c r="AU267" s="15">
        <f t="shared" si="18"/>
        <v>40076</v>
      </c>
      <c r="AV267" s="16">
        <f t="shared" si="19"/>
        <v>0</v>
      </c>
      <c r="AW267" s="16">
        <f t="shared" si="17"/>
        <v>1.6666666666666667</v>
      </c>
    </row>
    <row r="268" spans="3:49" x14ac:dyDescent="0.2">
      <c r="C268" s="7">
        <v>40077</v>
      </c>
      <c r="D268" s="8">
        <v>0</v>
      </c>
      <c r="AU268" s="15">
        <f t="shared" si="18"/>
        <v>40077</v>
      </c>
      <c r="AV268" s="16">
        <f t="shared" si="19"/>
        <v>0</v>
      </c>
      <c r="AW268" s="16">
        <f t="shared" si="17"/>
        <v>1.6666666666666667</v>
      </c>
    </row>
    <row r="269" spans="3:49" x14ac:dyDescent="0.2">
      <c r="C269" s="7">
        <v>40078</v>
      </c>
      <c r="D269" s="8">
        <v>0</v>
      </c>
      <c r="AU269" s="15">
        <f t="shared" si="18"/>
        <v>40078</v>
      </c>
      <c r="AV269" s="16">
        <f t="shared" si="19"/>
        <v>0</v>
      </c>
      <c r="AW269" s="16">
        <f t="shared" si="17"/>
        <v>1.6666666666666667</v>
      </c>
    </row>
    <row r="270" spans="3:49" x14ac:dyDescent="0.2">
      <c r="C270" s="7">
        <v>40079</v>
      </c>
      <c r="D270" s="8">
        <v>0</v>
      </c>
      <c r="AU270" s="15">
        <f t="shared" si="18"/>
        <v>40079</v>
      </c>
      <c r="AV270" s="16">
        <f t="shared" si="19"/>
        <v>0</v>
      </c>
      <c r="AW270" s="16">
        <f t="shared" si="17"/>
        <v>1.6666666666666667</v>
      </c>
    </row>
    <row r="271" spans="3:49" x14ac:dyDescent="0.2">
      <c r="C271" s="7">
        <v>40080</v>
      </c>
      <c r="D271" s="8">
        <v>0</v>
      </c>
      <c r="AU271" s="15">
        <f t="shared" si="18"/>
        <v>40080</v>
      </c>
      <c r="AV271" s="16">
        <f t="shared" si="19"/>
        <v>0</v>
      </c>
      <c r="AW271" s="16">
        <f t="shared" si="17"/>
        <v>1.6666666666666667</v>
      </c>
    </row>
    <row r="272" spans="3:49" x14ac:dyDescent="0.2">
      <c r="C272" s="7">
        <v>40081</v>
      </c>
      <c r="D272" s="8">
        <v>0</v>
      </c>
      <c r="AU272" s="15">
        <f t="shared" si="18"/>
        <v>40081</v>
      </c>
      <c r="AV272" s="16">
        <f t="shared" si="19"/>
        <v>0</v>
      </c>
      <c r="AW272" s="16">
        <f t="shared" si="17"/>
        <v>1.6666666666666667</v>
      </c>
    </row>
    <row r="273" spans="3:49" x14ac:dyDescent="0.2">
      <c r="C273" s="7">
        <v>40082</v>
      </c>
      <c r="D273" s="8">
        <v>0</v>
      </c>
      <c r="AU273" s="15">
        <f t="shared" si="18"/>
        <v>40082</v>
      </c>
      <c r="AV273" s="16">
        <f t="shared" si="19"/>
        <v>0</v>
      </c>
      <c r="AW273" s="16">
        <f t="shared" si="17"/>
        <v>1.6666666666666667</v>
      </c>
    </row>
    <row r="274" spans="3:49" x14ac:dyDescent="0.2">
      <c r="C274" s="7">
        <v>40083</v>
      </c>
      <c r="D274" s="8">
        <v>0</v>
      </c>
      <c r="AU274" s="15">
        <f t="shared" si="18"/>
        <v>40083</v>
      </c>
      <c r="AV274" s="16">
        <f t="shared" si="19"/>
        <v>0</v>
      </c>
      <c r="AW274" s="16">
        <f t="shared" si="17"/>
        <v>1.6666666666666667</v>
      </c>
    </row>
    <row r="275" spans="3:49" x14ac:dyDescent="0.2">
      <c r="C275" s="7">
        <v>40084</v>
      </c>
      <c r="D275" s="8">
        <v>0</v>
      </c>
      <c r="AU275" s="15">
        <f t="shared" si="18"/>
        <v>40084</v>
      </c>
      <c r="AV275" s="16">
        <f t="shared" si="19"/>
        <v>0</v>
      </c>
      <c r="AW275" s="16">
        <f t="shared" si="17"/>
        <v>1.6666666666666667</v>
      </c>
    </row>
    <row r="276" spans="3:49" x14ac:dyDescent="0.2">
      <c r="C276" s="7">
        <v>40085</v>
      </c>
      <c r="D276" s="8">
        <v>0</v>
      </c>
      <c r="AU276" s="15">
        <f t="shared" si="18"/>
        <v>40085</v>
      </c>
      <c r="AV276" s="16">
        <f t="shared" si="19"/>
        <v>0</v>
      </c>
      <c r="AW276" s="16">
        <f t="shared" si="17"/>
        <v>1.6666666666666667</v>
      </c>
    </row>
    <row r="277" spans="3:49" x14ac:dyDescent="0.2">
      <c r="C277" s="7">
        <v>40086</v>
      </c>
      <c r="D277" s="8">
        <v>0</v>
      </c>
      <c r="AU277" s="15">
        <f t="shared" si="18"/>
        <v>40086</v>
      </c>
      <c r="AV277" s="16">
        <f t="shared" si="19"/>
        <v>0</v>
      </c>
      <c r="AW277" s="16">
        <f t="shared" si="17"/>
        <v>1.6666666666666667</v>
      </c>
    </row>
    <row r="278" spans="3:49" x14ac:dyDescent="0.2">
      <c r="C278" s="7">
        <v>40087</v>
      </c>
      <c r="D278" s="8">
        <v>0</v>
      </c>
      <c r="AU278" s="15">
        <f t="shared" si="18"/>
        <v>40087</v>
      </c>
      <c r="AV278" s="16">
        <f t="shared" si="19"/>
        <v>0</v>
      </c>
      <c r="AW278" s="16">
        <f t="shared" si="17"/>
        <v>1.6666666666666667</v>
      </c>
    </row>
    <row r="279" spans="3:49" x14ac:dyDescent="0.2">
      <c r="C279" s="7">
        <v>40088</v>
      </c>
      <c r="D279" s="8">
        <v>0</v>
      </c>
      <c r="AU279" s="15">
        <f t="shared" si="18"/>
        <v>40088</v>
      </c>
      <c r="AV279" s="16">
        <f t="shared" si="19"/>
        <v>0</v>
      </c>
      <c r="AW279" s="16">
        <f t="shared" si="17"/>
        <v>1.6666666666666667</v>
      </c>
    </row>
    <row r="280" spans="3:49" x14ac:dyDescent="0.2">
      <c r="C280" s="7">
        <v>40089</v>
      </c>
      <c r="D280" s="8">
        <v>0</v>
      </c>
      <c r="AU280" s="15">
        <f t="shared" si="18"/>
        <v>40089</v>
      </c>
      <c r="AV280" s="16">
        <f t="shared" si="19"/>
        <v>0</v>
      </c>
      <c r="AW280" s="16">
        <f t="shared" si="17"/>
        <v>1.6666666666666667</v>
      </c>
    </row>
    <row r="281" spans="3:49" x14ac:dyDescent="0.2">
      <c r="C281" s="7">
        <v>40090</v>
      </c>
      <c r="D281" s="8">
        <v>0</v>
      </c>
      <c r="AU281" s="15">
        <f t="shared" si="18"/>
        <v>40090</v>
      </c>
      <c r="AV281" s="16">
        <f t="shared" si="19"/>
        <v>0</v>
      </c>
      <c r="AW281" s="16">
        <f t="shared" si="17"/>
        <v>1.6666666666666667</v>
      </c>
    </row>
    <row r="282" spans="3:49" x14ac:dyDescent="0.2">
      <c r="C282" s="7">
        <v>40091</v>
      </c>
      <c r="D282" s="8">
        <v>0</v>
      </c>
      <c r="AU282" s="15">
        <f t="shared" si="18"/>
        <v>40091</v>
      </c>
      <c r="AV282" s="16">
        <f t="shared" si="19"/>
        <v>0</v>
      </c>
      <c r="AW282" s="16">
        <f t="shared" si="17"/>
        <v>1.6666666666666667</v>
      </c>
    </row>
    <row r="283" spans="3:49" x14ac:dyDescent="0.2">
      <c r="C283" s="7">
        <v>40092</v>
      </c>
      <c r="D283" s="8">
        <v>0</v>
      </c>
      <c r="AU283" s="15">
        <f t="shared" si="18"/>
        <v>40092</v>
      </c>
      <c r="AV283" s="16">
        <f t="shared" si="19"/>
        <v>0</v>
      </c>
      <c r="AW283" s="16">
        <f t="shared" si="17"/>
        <v>1.6666666666666667</v>
      </c>
    </row>
    <row r="284" spans="3:49" x14ac:dyDescent="0.2">
      <c r="C284" s="7">
        <v>40093</v>
      </c>
      <c r="D284" s="8">
        <v>0</v>
      </c>
      <c r="AU284" s="15">
        <f t="shared" si="18"/>
        <v>40093</v>
      </c>
      <c r="AV284" s="16">
        <f t="shared" si="19"/>
        <v>0</v>
      </c>
      <c r="AW284" s="16">
        <f t="shared" si="17"/>
        <v>1.6666666666666667</v>
      </c>
    </row>
    <row r="285" spans="3:49" x14ac:dyDescent="0.2">
      <c r="C285" s="7">
        <v>40094</v>
      </c>
      <c r="D285" s="8">
        <v>0</v>
      </c>
      <c r="AU285" s="15">
        <f t="shared" si="18"/>
        <v>40094</v>
      </c>
      <c r="AV285" s="16">
        <f t="shared" si="19"/>
        <v>0</v>
      </c>
      <c r="AW285" s="16">
        <f t="shared" ref="AW285:AW348" si="20">SUM($B$156:$B$185)/SUM($D$156:$D$185)</f>
        <v>1.6666666666666667</v>
      </c>
    </row>
    <row r="286" spans="3:49" x14ac:dyDescent="0.2">
      <c r="C286" s="7">
        <v>40095</v>
      </c>
      <c r="D286" s="8">
        <v>0</v>
      </c>
      <c r="AU286" s="15">
        <f t="shared" si="18"/>
        <v>40095</v>
      </c>
      <c r="AV286" s="16">
        <f t="shared" si="19"/>
        <v>0</v>
      </c>
      <c r="AW286" s="16">
        <f t="shared" si="20"/>
        <v>1.6666666666666667</v>
      </c>
    </row>
    <row r="287" spans="3:49" x14ac:dyDescent="0.2">
      <c r="C287" s="7">
        <v>40096</v>
      </c>
      <c r="D287" s="8">
        <v>0</v>
      </c>
      <c r="AU287" s="15">
        <f t="shared" si="18"/>
        <v>40096</v>
      </c>
      <c r="AV287" s="16">
        <f t="shared" si="19"/>
        <v>0</v>
      </c>
      <c r="AW287" s="16">
        <f t="shared" si="20"/>
        <v>1.6666666666666667</v>
      </c>
    </row>
    <row r="288" spans="3:49" x14ac:dyDescent="0.2">
      <c r="C288" s="7">
        <v>40097</v>
      </c>
      <c r="D288" s="8">
        <v>0</v>
      </c>
      <c r="AU288" s="15">
        <f t="shared" si="18"/>
        <v>40097</v>
      </c>
      <c r="AV288" s="16">
        <f t="shared" si="19"/>
        <v>0</v>
      </c>
      <c r="AW288" s="16">
        <f t="shared" si="20"/>
        <v>1.6666666666666667</v>
      </c>
    </row>
    <row r="289" spans="3:49" x14ac:dyDescent="0.2">
      <c r="C289" s="7">
        <v>40098</v>
      </c>
      <c r="D289" s="8">
        <v>0</v>
      </c>
      <c r="AU289" s="15">
        <f t="shared" si="18"/>
        <v>40098</v>
      </c>
      <c r="AV289" s="16">
        <f t="shared" si="19"/>
        <v>0</v>
      </c>
      <c r="AW289" s="16">
        <f t="shared" si="20"/>
        <v>1.6666666666666667</v>
      </c>
    </row>
    <row r="290" spans="3:49" x14ac:dyDescent="0.2">
      <c r="C290" s="7">
        <v>40099</v>
      </c>
      <c r="D290" s="8">
        <v>0</v>
      </c>
      <c r="AU290" s="15">
        <f t="shared" si="18"/>
        <v>40099</v>
      </c>
      <c r="AV290" s="16">
        <f t="shared" si="19"/>
        <v>0</v>
      </c>
      <c r="AW290" s="16">
        <f t="shared" si="20"/>
        <v>1.6666666666666667</v>
      </c>
    </row>
    <row r="291" spans="3:49" x14ac:dyDescent="0.2">
      <c r="C291" s="7">
        <v>40100</v>
      </c>
      <c r="D291" s="8">
        <v>0</v>
      </c>
      <c r="AU291" s="15">
        <f t="shared" si="18"/>
        <v>40100</v>
      </c>
      <c r="AV291" s="16">
        <f t="shared" si="19"/>
        <v>0</v>
      </c>
      <c r="AW291" s="16">
        <f t="shared" si="20"/>
        <v>1.6666666666666667</v>
      </c>
    </row>
    <row r="292" spans="3:49" x14ac:dyDescent="0.2">
      <c r="C292" s="7">
        <v>40101</v>
      </c>
      <c r="D292" s="8">
        <v>0</v>
      </c>
      <c r="AU292" s="15">
        <f t="shared" si="18"/>
        <v>40101</v>
      </c>
      <c r="AV292" s="16">
        <f t="shared" si="19"/>
        <v>0</v>
      </c>
      <c r="AW292" s="16">
        <f t="shared" si="20"/>
        <v>1.6666666666666667</v>
      </c>
    </row>
    <row r="293" spans="3:49" x14ac:dyDescent="0.2">
      <c r="C293" s="7">
        <v>40102</v>
      </c>
      <c r="D293" s="8">
        <v>0</v>
      </c>
      <c r="AU293" s="15">
        <f t="shared" si="18"/>
        <v>40102</v>
      </c>
      <c r="AV293" s="16">
        <f t="shared" si="19"/>
        <v>0</v>
      </c>
      <c r="AW293" s="16">
        <f t="shared" si="20"/>
        <v>1.6666666666666667</v>
      </c>
    </row>
    <row r="294" spans="3:49" x14ac:dyDescent="0.2">
      <c r="C294" s="7">
        <v>40103</v>
      </c>
      <c r="D294" s="8">
        <v>0</v>
      </c>
      <c r="AU294" s="15">
        <f t="shared" si="18"/>
        <v>40103</v>
      </c>
      <c r="AV294" s="16">
        <f t="shared" si="19"/>
        <v>0</v>
      </c>
      <c r="AW294" s="16">
        <f t="shared" si="20"/>
        <v>1.6666666666666667</v>
      </c>
    </row>
    <row r="295" spans="3:49" x14ac:dyDescent="0.2">
      <c r="C295" s="7">
        <v>40104</v>
      </c>
      <c r="D295" s="8">
        <v>0</v>
      </c>
      <c r="AU295" s="15">
        <f t="shared" si="18"/>
        <v>40104</v>
      </c>
      <c r="AV295" s="16">
        <f t="shared" si="19"/>
        <v>0</v>
      </c>
      <c r="AW295" s="16">
        <f t="shared" si="20"/>
        <v>1.6666666666666667</v>
      </c>
    </row>
    <row r="296" spans="3:49" x14ac:dyDescent="0.2">
      <c r="C296" s="7">
        <v>40105</v>
      </c>
      <c r="D296" s="8">
        <v>0</v>
      </c>
      <c r="AU296" s="15">
        <f t="shared" si="18"/>
        <v>40105</v>
      </c>
      <c r="AV296" s="16">
        <f t="shared" si="19"/>
        <v>0</v>
      </c>
      <c r="AW296" s="16">
        <f t="shared" si="20"/>
        <v>1.6666666666666667</v>
      </c>
    </row>
    <row r="297" spans="3:49" x14ac:dyDescent="0.2">
      <c r="C297" s="7">
        <v>40106</v>
      </c>
      <c r="D297" s="8">
        <v>0</v>
      </c>
      <c r="AU297" s="15">
        <f t="shared" si="18"/>
        <v>40106</v>
      </c>
      <c r="AV297" s="16">
        <f t="shared" si="19"/>
        <v>0</v>
      </c>
      <c r="AW297" s="16">
        <f t="shared" si="20"/>
        <v>1.6666666666666667</v>
      </c>
    </row>
    <row r="298" spans="3:49" x14ac:dyDescent="0.2">
      <c r="C298" s="7">
        <v>40107</v>
      </c>
      <c r="D298" s="8">
        <v>0</v>
      </c>
      <c r="AU298" s="15">
        <f t="shared" si="18"/>
        <v>40107</v>
      </c>
      <c r="AV298" s="16">
        <f t="shared" si="19"/>
        <v>0</v>
      </c>
      <c r="AW298" s="16">
        <f t="shared" si="20"/>
        <v>1.6666666666666667</v>
      </c>
    </row>
    <row r="299" spans="3:49" x14ac:dyDescent="0.2">
      <c r="C299" s="7">
        <v>40108</v>
      </c>
      <c r="D299" s="8">
        <v>0</v>
      </c>
      <c r="AU299" s="15">
        <f t="shared" si="18"/>
        <v>40108</v>
      </c>
      <c r="AV299" s="16">
        <f t="shared" si="19"/>
        <v>0</v>
      </c>
      <c r="AW299" s="16">
        <f t="shared" si="20"/>
        <v>1.6666666666666667</v>
      </c>
    </row>
    <row r="300" spans="3:49" x14ac:dyDescent="0.2">
      <c r="C300" s="7">
        <v>40109</v>
      </c>
      <c r="D300" s="8">
        <v>0</v>
      </c>
      <c r="AU300" s="15">
        <f t="shared" si="18"/>
        <v>40109</v>
      </c>
      <c r="AV300" s="16">
        <f t="shared" si="19"/>
        <v>0</v>
      </c>
      <c r="AW300" s="16">
        <f t="shared" si="20"/>
        <v>1.6666666666666667</v>
      </c>
    </row>
    <row r="301" spans="3:49" x14ac:dyDescent="0.2">
      <c r="C301" s="7">
        <v>40110</v>
      </c>
      <c r="D301" s="8">
        <v>0</v>
      </c>
      <c r="AU301" s="15">
        <f t="shared" si="18"/>
        <v>40110</v>
      </c>
      <c r="AV301" s="16">
        <f t="shared" si="19"/>
        <v>0</v>
      </c>
      <c r="AW301" s="16">
        <f t="shared" si="20"/>
        <v>1.6666666666666667</v>
      </c>
    </row>
    <row r="302" spans="3:49" x14ac:dyDescent="0.2">
      <c r="C302" s="7">
        <v>40111</v>
      </c>
      <c r="D302" s="8">
        <v>0</v>
      </c>
      <c r="AU302" s="15">
        <f t="shared" si="18"/>
        <v>40111</v>
      </c>
      <c r="AV302" s="16">
        <f t="shared" si="19"/>
        <v>0</v>
      </c>
      <c r="AW302" s="16">
        <f t="shared" si="20"/>
        <v>1.6666666666666667</v>
      </c>
    </row>
    <row r="303" spans="3:49" x14ac:dyDescent="0.2">
      <c r="C303" s="7">
        <v>40112</v>
      </c>
      <c r="D303" s="8">
        <v>0</v>
      </c>
      <c r="AU303" s="15">
        <f t="shared" si="18"/>
        <v>40112</v>
      </c>
      <c r="AV303" s="16">
        <f t="shared" si="19"/>
        <v>0</v>
      </c>
      <c r="AW303" s="16">
        <f t="shared" si="20"/>
        <v>1.6666666666666667</v>
      </c>
    </row>
    <row r="304" spans="3:49" x14ac:dyDescent="0.2">
      <c r="C304" s="7">
        <v>40113</v>
      </c>
      <c r="D304" s="8">
        <v>0</v>
      </c>
      <c r="AU304" s="15">
        <f t="shared" si="18"/>
        <v>40113</v>
      </c>
      <c r="AV304" s="16">
        <f t="shared" si="19"/>
        <v>0</v>
      </c>
      <c r="AW304" s="16">
        <f t="shared" si="20"/>
        <v>1.6666666666666667</v>
      </c>
    </row>
    <row r="305" spans="3:49" x14ac:dyDescent="0.2">
      <c r="C305" s="7">
        <v>40114</v>
      </c>
      <c r="D305" s="8">
        <v>0</v>
      </c>
      <c r="AU305" s="15">
        <f t="shared" si="18"/>
        <v>40114</v>
      </c>
      <c r="AV305" s="16">
        <f t="shared" si="19"/>
        <v>0</v>
      </c>
      <c r="AW305" s="16">
        <f t="shared" si="20"/>
        <v>1.6666666666666667</v>
      </c>
    </row>
    <row r="306" spans="3:49" x14ac:dyDescent="0.2">
      <c r="C306" s="7">
        <v>40115</v>
      </c>
      <c r="D306" s="8">
        <v>0</v>
      </c>
      <c r="AU306" s="15">
        <f t="shared" si="18"/>
        <v>40115</v>
      </c>
      <c r="AV306" s="16">
        <f t="shared" si="19"/>
        <v>0</v>
      </c>
      <c r="AW306" s="16">
        <f t="shared" si="20"/>
        <v>1.6666666666666667</v>
      </c>
    </row>
    <row r="307" spans="3:49" x14ac:dyDescent="0.2">
      <c r="C307" s="7">
        <v>40116</v>
      </c>
      <c r="D307" s="8">
        <v>0</v>
      </c>
      <c r="AU307" s="15">
        <f t="shared" si="18"/>
        <v>40116</v>
      </c>
      <c r="AV307" s="16">
        <f t="shared" si="19"/>
        <v>0</v>
      </c>
      <c r="AW307" s="16">
        <f t="shared" si="20"/>
        <v>1.6666666666666667</v>
      </c>
    </row>
    <row r="308" spans="3:49" x14ac:dyDescent="0.2">
      <c r="C308" s="7">
        <v>40117</v>
      </c>
      <c r="D308" s="8">
        <v>0</v>
      </c>
      <c r="AU308" s="15">
        <f t="shared" si="18"/>
        <v>40117</v>
      </c>
      <c r="AV308" s="16">
        <f t="shared" si="19"/>
        <v>0</v>
      </c>
      <c r="AW308" s="16">
        <f t="shared" si="20"/>
        <v>1.6666666666666667</v>
      </c>
    </row>
    <row r="309" spans="3:49" x14ac:dyDescent="0.2">
      <c r="C309" s="7">
        <v>40118</v>
      </c>
      <c r="D309" s="8">
        <v>0</v>
      </c>
      <c r="AU309" s="15">
        <f t="shared" si="18"/>
        <v>40118</v>
      </c>
      <c r="AV309" s="16">
        <f t="shared" si="19"/>
        <v>0</v>
      </c>
      <c r="AW309" s="16">
        <f t="shared" si="20"/>
        <v>1.6666666666666667</v>
      </c>
    </row>
    <row r="310" spans="3:49" x14ac:dyDescent="0.2">
      <c r="C310" s="7">
        <v>40119</v>
      </c>
      <c r="D310" s="8">
        <v>0</v>
      </c>
      <c r="AU310" s="15">
        <f t="shared" si="18"/>
        <v>40119</v>
      </c>
      <c r="AV310" s="16">
        <f t="shared" si="19"/>
        <v>0</v>
      </c>
      <c r="AW310" s="16">
        <f t="shared" si="20"/>
        <v>1.6666666666666667</v>
      </c>
    </row>
    <row r="311" spans="3:49" x14ac:dyDescent="0.2">
      <c r="C311" s="7">
        <v>40120</v>
      </c>
      <c r="D311" s="8">
        <v>0</v>
      </c>
      <c r="AU311" s="15">
        <f t="shared" si="18"/>
        <v>40120</v>
      </c>
      <c r="AV311" s="16">
        <f t="shared" si="19"/>
        <v>0</v>
      </c>
      <c r="AW311" s="16">
        <f t="shared" si="20"/>
        <v>1.6666666666666667</v>
      </c>
    </row>
    <row r="312" spans="3:49" x14ac:dyDescent="0.2">
      <c r="C312" s="7">
        <v>40121</v>
      </c>
      <c r="D312" s="8">
        <v>0</v>
      </c>
      <c r="AU312" s="15">
        <f t="shared" si="18"/>
        <v>40121</v>
      </c>
      <c r="AV312" s="16">
        <f t="shared" si="19"/>
        <v>0</v>
      </c>
      <c r="AW312" s="16">
        <f t="shared" si="20"/>
        <v>1.6666666666666667</v>
      </c>
    </row>
    <row r="313" spans="3:49" x14ac:dyDescent="0.2">
      <c r="C313" s="7">
        <v>40122</v>
      </c>
      <c r="D313" s="8">
        <v>0</v>
      </c>
      <c r="AU313" s="15">
        <f t="shared" si="18"/>
        <v>40122</v>
      </c>
      <c r="AV313" s="16">
        <f t="shared" si="19"/>
        <v>0</v>
      </c>
      <c r="AW313" s="16">
        <f t="shared" si="20"/>
        <v>1.6666666666666667</v>
      </c>
    </row>
    <row r="314" spans="3:49" x14ac:dyDescent="0.2">
      <c r="C314" s="7">
        <v>40123</v>
      </c>
      <c r="D314" s="8">
        <v>0</v>
      </c>
      <c r="AU314" s="15">
        <f t="shared" ref="AU314:AU377" si="21">C314</f>
        <v>40123</v>
      </c>
      <c r="AV314" s="16">
        <f t="shared" ref="AV314:AV377" si="22">D314*AW314</f>
        <v>0</v>
      </c>
      <c r="AW314" s="16">
        <f t="shared" si="20"/>
        <v>1.6666666666666667</v>
      </c>
    </row>
    <row r="315" spans="3:49" x14ac:dyDescent="0.2">
      <c r="C315" s="7">
        <v>40124</v>
      </c>
      <c r="D315" s="8">
        <v>0</v>
      </c>
      <c r="AU315" s="15">
        <f t="shared" si="21"/>
        <v>40124</v>
      </c>
      <c r="AV315" s="16">
        <f t="shared" si="22"/>
        <v>0</v>
      </c>
      <c r="AW315" s="16">
        <f t="shared" si="20"/>
        <v>1.6666666666666667</v>
      </c>
    </row>
    <row r="316" spans="3:49" x14ac:dyDescent="0.2">
      <c r="C316" s="7">
        <v>40125</v>
      </c>
      <c r="D316" s="8">
        <v>0</v>
      </c>
      <c r="AU316" s="15">
        <f t="shared" si="21"/>
        <v>40125</v>
      </c>
      <c r="AV316" s="16">
        <f t="shared" si="22"/>
        <v>0</v>
      </c>
      <c r="AW316" s="16">
        <f t="shared" si="20"/>
        <v>1.6666666666666667</v>
      </c>
    </row>
    <row r="317" spans="3:49" x14ac:dyDescent="0.2">
      <c r="C317" s="7">
        <v>40126</v>
      </c>
      <c r="D317" s="8">
        <v>0</v>
      </c>
      <c r="AU317" s="15">
        <f t="shared" si="21"/>
        <v>40126</v>
      </c>
      <c r="AV317" s="16">
        <f t="shared" si="22"/>
        <v>0</v>
      </c>
      <c r="AW317" s="16">
        <f t="shared" si="20"/>
        <v>1.6666666666666667</v>
      </c>
    </row>
    <row r="318" spans="3:49" x14ac:dyDescent="0.2">
      <c r="C318" s="7">
        <v>40127</v>
      </c>
      <c r="D318" s="8">
        <v>0</v>
      </c>
      <c r="AU318" s="15">
        <f t="shared" si="21"/>
        <v>40127</v>
      </c>
      <c r="AV318" s="16">
        <f t="shared" si="22"/>
        <v>0</v>
      </c>
      <c r="AW318" s="16">
        <f t="shared" si="20"/>
        <v>1.6666666666666667</v>
      </c>
    </row>
    <row r="319" spans="3:49" x14ac:dyDescent="0.2">
      <c r="C319" s="7">
        <v>40128</v>
      </c>
      <c r="D319" s="8">
        <v>48</v>
      </c>
      <c r="AU319" s="15">
        <f t="shared" si="21"/>
        <v>40128</v>
      </c>
      <c r="AV319" s="16">
        <f t="shared" si="22"/>
        <v>80</v>
      </c>
      <c r="AW319" s="16">
        <f t="shared" si="20"/>
        <v>1.6666666666666667</v>
      </c>
    </row>
    <row r="320" spans="3:49" x14ac:dyDescent="0.2">
      <c r="C320" s="7">
        <v>40129</v>
      </c>
      <c r="D320" s="8">
        <v>0</v>
      </c>
      <c r="AU320" s="15">
        <f t="shared" si="21"/>
        <v>40129</v>
      </c>
      <c r="AV320" s="16">
        <f t="shared" si="22"/>
        <v>0</v>
      </c>
      <c r="AW320" s="16">
        <f t="shared" si="20"/>
        <v>1.6666666666666667</v>
      </c>
    </row>
    <row r="321" spans="3:49" x14ac:dyDescent="0.2">
      <c r="C321" s="7">
        <v>40130</v>
      </c>
      <c r="D321" s="8">
        <v>0</v>
      </c>
      <c r="AU321" s="15">
        <f t="shared" si="21"/>
        <v>40130</v>
      </c>
      <c r="AV321" s="16">
        <f t="shared" si="22"/>
        <v>0</v>
      </c>
      <c r="AW321" s="16">
        <f t="shared" si="20"/>
        <v>1.6666666666666667</v>
      </c>
    </row>
    <row r="322" spans="3:49" x14ac:dyDescent="0.2">
      <c r="C322" s="7">
        <v>40131</v>
      </c>
      <c r="D322" s="8">
        <v>0</v>
      </c>
      <c r="AU322" s="15">
        <f t="shared" si="21"/>
        <v>40131</v>
      </c>
      <c r="AV322" s="16">
        <f t="shared" si="22"/>
        <v>0</v>
      </c>
      <c r="AW322" s="16">
        <f t="shared" si="20"/>
        <v>1.6666666666666667</v>
      </c>
    </row>
    <row r="323" spans="3:49" x14ac:dyDescent="0.2">
      <c r="C323" s="7">
        <v>40132</v>
      </c>
      <c r="D323" s="8">
        <v>0</v>
      </c>
      <c r="AU323" s="15">
        <f t="shared" si="21"/>
        <v>40132</v>
      </c>
      <c r="AV323" s="16">
        <f t="shared" si="22"/>
        <v>0</v>
      </c>
      <c r="AW323" s="16">
        <f t="shared" si="20"/>
        <v>1.6666666666666667</v>
      </c>
    </row>
    <row r="324" spans="3:49" x14ac:dyDescent="0.2">
      <c r="C324" s="7">
        <v>40133</v>
      </c>
      <c r="D324" s="8">
        <v>0</v>
      </c>
      <c r="AU324" s="15">
        <f t="shared" si="21"/>
        <v>40133</v>
      </c>
      <c r="AV324" s="16">
        <f t="shared" si="22"/>
        <v>0</v>
      </c>
      <c r="AW324" s="16">
        <f t="shared" si="20"/>
        <v>1.6666666666666667</v>
      </c>
    </row>
    <row r="325" spans="3:49" x14ac:dyDescent="0.2">
      <c r="C325" s="7">
        <v>40134</v>
      </c>
      <c r="D325" s="8">
        <v>0</v>
      </c>
      <c r="AU325" s="15">
        <f t="shared" si="21"/>
        <v>40134</v>
      </c>
      <c r="AV325" s="16">
        <f t="shared" si="22"/>
        <v>0</v>
      </c>
      <c r="AW325" s="16">
        <f t="shared" si="20"/>
        <v>1.6666666666666667</v>
      </c>
    </row>
    <row r="326" spans="3:49" x14ac:dyDescent="0.2">
      <c r="C326" s="7">
        <v>40135</v>
      </c>
      <c r="D326" s="8">
        <v>0</v>
      </c>
      <c r="AU326" s="15">
        <f t="shared" si="21"/>
        <v>40135</v>
      </c>
      <c r="AV326" s="16">
        <f t="shared" si="22"/>
        <v>0</v>
      </c>
      <c r="AW326" s="16">
        <f t="shared" si="20"/>
        <v>1.6666666666666667</v>
      </c>
    </row>
    <row r="327" spans="3:49" x14ac:dyDescent="0.2">
      <c r="C327" s="7">
        <v>40136</v>
      </c>
      <c r="D327" s="8">
        <v>0</v>
      </c>
      <c r="AU327" s="15">
        <f t="shared" si="21"/>
        <v>40136</v>
      </c>
      <c r="AV327" s="16">
        <f t="shared" si="22"/>
        <v>0</v>
      </c>
      <c r="AW327" s="16">
        <f t="shared" si="20"/>
        <v>1.6666666666666667</v>
      </c>
    </row>
    <row r="328" spans="3:49" x14ac:dyDescent="0.2">
      <c r="C328" s="7">
        <v>40137</v>
      </c>
      <c r="D328" s="8">
        <v>0</v>
      </c>
      <c r="AU328" s="15">
        <f t="shared" si="21"/>
        <v>40137</v>
      </c>
      <c r="AV328" s="16">
        <f t="shared" si="22"/>
        <v>0</v>
      </c>
      <c r="AW328" s="16">
        <f t="shared" si="20"/>
        <v>1.6666666666666667</v>
      </c>
    </row>
    <row r="329" spans="3:49" x14ac:dyDescent="0.2">
      <c r="C329" s="7">
        <v>40138</v>
      </c>
      <c r="D329" s="8">
        <v>0</v>
      </c>
      <c r="AU329" s="15">
        <f t="shared" si="21"/>
        <v>40138</v>
      </c>
      <c r="AV329" s="16">
        <f t="shared" si="22"/>
        <v>0</v>
      </c>
      <c r="AW329" s="16">
        <f t="shared" si="20"/>
        <v>1.6666666666666667</v>
      </c>
    </row>
    <row r="330" spans="3:49" x14ac:dyDescent="0.2">
      <c r="C330" s="7">
        <v>40139</v>
      </c>
      <c r="D330" s="8">
        <v>0</v>
      </c>
      <c r="AU330" s="15">
        <f t="shared" si="21"/>
        <v>40139</v>
      </c>
      <c r="AV330" s="16">
        <f t="shared" si="22"/>
        <v>0</v>
      </c>
      <c r="AW330" s="16">
        <f t="shared" si="20"/>
        <v>1.6666666666666667</v>
      </c>
    </row>
    <row r="331" spans="3:49" x14ac:dyDescent="0.2">
      <c r="C331" s="7">
        <v>40140</v>
      </c>
      <c r="D331" s="8">
        <v>0</v>
      </c>
      <c r="AU331" s="15">
        <f t="shared" si="21"/>
        <v>40140</v>
      </c>
      <c r="AV331" s="16">
        <f t="shared" si="22"/>
        <v>0</v>
      </c>
      <c r="AW331" s="16">
        <f t="shared" si="20"/>
        <v>1.6666666666666667</v>
      </c>
    </row>
    <row r="332" spans="3:49" x14ac:dyDescent="0.2">
      <c r="C332" s="7">
        <v>40141</v>
      </c>
      <c r="D332" s="8">
        <v>46</v>
      </c>
      <c r="AU332" s="15">
        <f t="shared" si="21"/>
        <v>40141</v>
      </c>
      <c r="AV332" s="16">
        <f t="shared" si="22"/>
        <v>76.666666666666671</v>
      </c>
      <c r="AW332" s="16">
        <f t="shared" si="20"/>
        <v>1.6666666666666667</v>
      </c>
    </row>
    <row r="333" spans="3:49" x14ac:dyDescent="0.2">
      <c r="C333" s="7">
        <v>40142</v>
      </c>
      <c r="D333" s="8">
        <v>0</v>
      </c>
      <c r="AU333" s="15">
        <f t="shared" si="21"/>
        <v>40142</v>
      </c>
      <c r="AV333" s="16">
        <f t="shared" si="22"/>
        <v>0</v>
      </c>
      <c r="AW333" s="16">
        <f t="shared" si="20"/>
        <v>1.6666666666666667</v>
      </c>
    </row>
    <row r="334" spans="3:49" x14ac:dyDescent="0.2">
      <c r="C334" s="7">
        <v>40143</v>
      </c>
      <c r="D334" s="8">
        <v>0</v>
      </c>
      <c r="AU334" s="15">
        <f t="shared" si="21"/>
        <v>40143</v>
      </c>
      <c r="AV334" s="16">
        <f t="shared" si="22"/>
        <v>0</v>
      </c>
      <c r="AW334" s="16">
        <f t="shared" si="20"/>
        <v>1.6666666666666667</v>
      </c>
    </row>
    <row r="335" spans="3:49" x14ac:dyDescent="0.2">
      <c r="C335" s="7">
        <v>40144</v>
      </c>
      <c r="D335" s="8">
        <v>0</v>
      </c>
      <c r="AU335" s="15">
        <f t="shared" si="21"/>
        <v>40144</v>
      </c>
      <c r="AV335" s="16">
        <f t="shared" si="22"/>
        <v>0</v>
      </c>
      <c r="AW335" s="16">
        <f t="shared" si="20"/>
        <v>1.6666666666666667</v>
      </c>
    </row>
    <row r="336" spans="3:49" x14ac:dyDescent="0.2">
      <c r="C336" s="7">
        <v>40145</v>
      </c>
      <c r="D336" s="8">
        <v>64</v>
      </c>
      <c r="AU336" s="15">
        <f t="shared" si="21"/>
        <v>40145</v>
      </c>
      <c r="AV336" s="16">
        <f t="shared" si="22"/>
        <v>106.66666666666667</v>
      </c>
      <c r="AW336" s="16">
        <f t="shared" si="20"/>
        <v>1.6666666666666667</v>
      </c>
    </row>
    <row r="337" spans="3:49" x14ac:dyDescent="0.2">
      <c r="C337" s="7">
        <v>40146</v>
      </c>
      <c r="D337" s="8">
        <v>0</v>
      </c>
      <c r="AU337" s="15">
        <f t="shared" si="21"/>
        <v>40146</v>
      </c>
      <c r="AV337" s="16">
        <f t="shared" si="22"/>
        <v>0</v>
      </c>
      <c r="AW337" s="16">
        <f t="shared" si="20"/>
        <v>1.6666666666666667</v>
      </c>
    </row>
    <row r="338" spans="3:49" x14ac:dyDescent="0.2">
      <c r="C338" s="7">
        <v>40147</v>
      </c>
      <c r="D338" s="8">
        <v>0</v>
      </c>
      <c r="AU338" s="15">
        <f t="shared" si="21"/>
        <v>40147</v>
      </c>
      <c r="AV338" s="16">
        <f t="shared" si="22"/>
        <v>0</v>
      </c>
      <c r="AW338" s="16">
        <f t="shared" si="20"/>
        <v>1.6666666666666667</v>
      </c>
    </row>
    <row r="339" spans="3:49" x14ac:dyDescent="0.2">
      <c r="C339" s="7">
        <v>40148</v>
      </c>
      <c r="D339" s="8">
        <v>0</v>
      </c>
      <c r="AU339" s="15">
        <f t="shared" si="21"/>
        <v>40148</v>
      </c>
      <c r="AV339" s="16">
        <f t="shared" si="22"/>
        <v>0</v>
      </c>
      <c r="AW339" s="16">
        <f t="shared" si="20"/>
        <v>1.6666666666666667</v>
      </c>
    </row>
    <row r="340" spans="3:49" x14ac:dyDescent="0.2">
      <c r="C340" s="7">
        <v>40149</v>
      </c>
      <c r="D340" s="8">
        <v>0</v>
      </c>
      <c r="AU340" s="15">
        <f t="shared" si="21"/>
        <v>40149</v>
      </c>
      <c r="AV340" s="16">
        <f t="shared" si="22"/>
        <v>0</v>
      </c>
      <c r="AW340" s="16">
        <f t="shared" si="20"/>
        <v>1.6666666666666667</v>
      </c>
    </row>
    <row r="341" spans="3:49" x14ac:dyDescent="0.2">
      <c r="C341" s="7">
        <v>40150</v>
      </c>
      <c r="D341" s="8">
        <v>0</v>
      </c>
      <c r="AU341" s="15">
        <f t="shared" si="21"/>
        <v>40150</v>
      </c>
      <c r="AV341" s="16">
        <f t="shared" si="22"/>
        <v>0</v>
      </c>
      <c r="AW341" s="16">
        <f t="shared" si="20"/>
        <v>1.6666666666666667</v>
      </c>
    </row>
    <row r="342" spans="3:49" x14ac:dyDescent="0.2">
      <c r="C342" s="7">
        <v>40151</v>
      </c>
      <c r="D342" s="8">
        <v>0</v>
      </c>
      <c r="AU342" s="15">
        <f t="shared" si="21"/>
        <v>40151</v>
      </c>
      <c r="AV342" s="16">
        <f t="shared" si="22"/>
        <v>0</v>
      </c>
      <c r="AW342" s="16">
        <f t="shared" si="20"/>
        <v>1.6666666666666667</v>
      </c>
    </row>
    <row r="343" spans="3:49" x14ac:dyDescent="0.2">
      <c r="C343" s="7">
        <v>40152</v>
      </c>
      <c r="D343" s="8">
        <v>0</v>
      </c>
      <c r="AU343" s="15">
        <f t="shared" si="21"/>
        <v>40152</v>
      </c>
      <c r="AV343" s="16">
        <f t="shared" si="22"/>
        <v>0</v>
      </c>
      <c r="AW343" s="16">
        <f t="shared" si="20"/>
        <v>1.6666666666666667</v>
      </c>
    </row>
    <row r="344" spans="3:49" x14ac:dyDescent="0.2">
      <c r="C344" s="7">
        <v>40153</v>
      </c>
      <c r="D344" s="8">
        <v>0</v>
      </c>
      <c r="AU344" s="15">
        <f t="shared" si="21"/>
        <v>40153</v>
      </c>
      <c r="AV344" s="16">
        <f t="shared" si="22"/>
        <v>0</v>
      </c>
      <c r="AW344" s="16">
        <f t="shared" si="20"/>
        <v>1.6666666666666667</v>
      </c>
    </row>
    <row r="345" spans="3:49" x14ac:dyDescent="0.2">
      <c r="C345" s="7">
        <v>40154</v>
      </c>
      <c r="D345" s="8">
        <v>0</v>
      </c>
      <c r="AU345" s="15">
        <f t="shared" si="21"/>
        <v>40154</v>
      </c>
      <c r="AV345" s="16">
        <f t="shared" si="22"/>
        <v>0</v>
      </c>
      <c r="AW345" s="16">
        <f t="shared" si="20"/>
        <v>1.6666666666666667</v>
      </c>
    </row>
    <row r="346" spans="3:49" x14ac:dyDescent="0.2">
      <c r="C346" s="7">
        <v>40155</v>
      </c>
      <c r="D346" s="8">
        <v>0</v>
      </c>
      <c r="AU346" s="15">
        <f t="shared" si="21"/>
        <v>40155</v>
      </c>
      <c r="AV346" s="16">
        <f t="shared" si="22"/>
        <v>0</v>
      </c>
      <c r="AW346" s="16">
        <f t="shared" si="20"/>
        <v>1.6666666666666667</v>
      </c>
    </row>
    <row r="347" spans="3:49" x14ac:dyDescent="0.2">
      <c r="C347" s="7">
        <v>40156</v>
      </c>
      <c r="D347" s="8">
        <v>0</v>
      </c>
      <c r="AU347" s="15">
        <f t="shared" si="21"/>
        <v>40156</v>
      </c>
      <c r="AV347" s="16">
        <f t="shared" si="22"/>
        <v>0</v>
      </c>
      <c r="AW347" s="16">
        <f t="shared" si="20"/>
        <v>1.6666666666666667</v>
      </c>
    </row>
    <row r="348" spans="3:49" x14ac:dyDescent="0.2">
      <c r="C348" s="7">
        <v>40157</v>
      </c>
      <c r="D348" s="8">
        <v>0</v>
      </c>
      <c r="AU348" s="15">
        <f t="shared" si="21"/>
        <v>40157</v>
      </c>
      <c r="AV348" s="16">
        <f t="shared" si="22"/>
        <v>0</v>
      </c>
      <c r="AW348" s="16">
        <f t="shared" si="20"/>
        <v>1.6666666666666667</v>
      </c>
    </row>
    <row r="349" spans="3:49" x14ac:dyDescent="0.2">
      <c r="C349" s="7">
        <v>40158</v>
      </c>
      <c r="D349" s="8">
        <v>0</v>
      </c>
      <c r="AU349" s="15">
        <f t="shared" si="21"/>
        <v>40158</v>
      </c>
      <c r="AV349" s="16">
        <f t="shared" si="22"/>
        <v>0</v>
      </c>
      <c r="AW349" s="16">
        <f t="shared" ref="AW349:AX412" si="23">SUM($B$156:$B$185)/SUM($D$156:$D$185)</f>
        <v>1.6666666666666667</v>
      </c>
    </row>
    <row r="350" spans="3:49" x14ac:dyDescent="0.2">
      <c r="C350" s="7">
        <v>40159</v>
      </c>
      <c r="D350" s="8">
        <v>0</v>
      </c>
      <c r="AU350" s="15">
        <f t="shared" si="21"/>
        <v>40159</v>
      </c>
      <c r="AV350" s="16">
        <f t="shared" si="22"/>
        <v>0</v>
      </c>
      <c r="AW350" s="16">
        <f t="shared" si="23"/>
        <v>1.6666666666666667</v>
      </c>
    </row>
    <row r="351" spans="3:49" x14ac:dyDescent="0.2">
      <c r="C351" s="7">
        <v>40160</v>
      </c>
      <c r="D351" s="8">
        <v>0</v>
      </c>
      <c r="AU351" s="15">
        <f t="shared" si="21"/>
        <v>40160</v>
      </c>
      <c r="AV351" s="16">
        <f t="shared" si="22"/>
        <v>0</v>
      </c>
      <c r="AW351" s="16">
        <f t="shared" si="23"/>
        <v>1.6666666666666667</v>
      </c>
    </row>
    <row r="352" spans="3:49" x14ac:dyDescent="0.2">
      <c r="C352" s="7">
        <v>40161</v>
      </c>
      <c r="D352" s="8">
        <v>0</v>
      </c>
      <c r="AU352" s="15">
        <f t="shared" si="21"/>
        <v>40161</v>
      </c>
      <c r="AV352" s="16">
        <f t="shared" si="22"/>
        <v>0</v>
      </c>
      <c r="AW352" s="16">
        <f t="shared" si="23"/>
        <v>1.6666666666666667</v>
      </c>
    </row>
    <row r="353" spans="3:49" x14ac:dyDescent="0.2">
      <c r="C353" s="7">
        <v>40162</v>
      </c>
      <c r="D353" s="8">
        <v>0</v>
      </c>
      <c r="AU353" s="15">
        <f t="shared" si="21"/>
        <v>40162</v>
      </c>
      <c r="AV353" s="16">
        <f t="shared" si="22"/>
        <v>0</v>
      </c>
      <c r="AW353" s="16">
        <f t="shared" si="23"/>
        <v>1.6666666666666667</v>
      </c>
    </row>
    <row r="354" spans="3:49" x14ac:dyDescent="0.2">
      <c r="C354" s="7">
        <v>40163</v>
      </c>
      <c r="D354" s="8">
        <v>0</v>
      </c>
      <c r="AU354" s="15">
        <f t="shared" si="21"/>
        <v>40163</v>
      </c>
      <c r="AV354" s="16">
        <f t="shared" si="22"/>
        <v>0</v>
      </c>
      <c r="AW354" s="16">
        <f t="shared" si="23"/>
        <v>1.6666666666666667</v>
      </c>
    </row>
    <row r="355" spans="3:49" x14ac:dyDescent="0.2">
      <c r="C355" s="7">
        <v>40164</v>
      </c>
      <c r="D355" s="8">
        <v>0</v>
      </c>
      <c r="AU355" s="15">
        <f t="shared" si="21"/>
        <v>40164</v>
      </c>
      <c r="AV355" s="16">
        <f t="shared" si="22"/>
        <v>0</v>
      </c>
      <c r="AW355" s="16">
        <f t="shared" si="23"/>
        <v>1.6666666666666667</v>
      </c>
    </row>
    <row r="356" spans="3:49" x14ac:dyDescent="0.2">
      <c r="C356" s="7">
        <v>40165</v>
      </c>
      <c r="D356" s="8">
        <v>0</v>
      </c>
      <c r="AU356" s="15">
        <f t="shared" si="21"/>
        <v>40165</v>
      </c>
      <c r="AV356" s="16">
        <f t="shared" si="22"/>
        <v>0</v>
      </c>
      <c r="AW356" s="16">
        <f t="shared" si="23"/>
        <v>1.6666666666666667</v>
      </c>
    </row>
    <row r="357" spans="3:49" x14ac:dyDescent="0.2">
      <c r="C357" s="7">
        <v>40166</v>
      </c>
      <c r="D357" s="8">
        <v>0</v>
      </c>
      <c r="AU357" s="15">
        <f t="shared" si="21"/>
        <v>40166</v>
      </c>
      <c r="AV357" s="16">
        <f t="shared" si="22"/>
        <v>0</v>
      </c>
      <c r="AW357" s="16">
        <f t="shared" si="23"/>
        <v>1.6666666666666667</v>
      </c>
    </row>
    <row r="358" spans="3:49" x14ac:dyDescent="0.2">
      <c r="C358" s="7">
        <v>40167</v>
      </c>
      <c r="D358" s="8">
        <v>0</v>
      </c>
      <c r="AU358" s="15">
        <f t="shared" si="21"/>
        <v>40167</v>
      </c>
      <c r="AV358" s="16">
        <f t="shared" si="22"/>
        <v>0</v>
      </c>
      <c r="AW358" s="16">
        <f t="shared" si="23"/>
        <v>1.6666666666666667</v>
      </c>
    </row>
    <row r="359" spans="3:49" x14ac:dyDescent="0.2">
      <c r="C359" s="7">
        <v>40168</v>
      </c>
      <c r="D359" s="8">
        <v>100</v>
      </c>
      <c r="AU359" s="15">
        <f t="shared" si="21"/>
        <v>40168</v>
      </c>
      <c r="AV359" s="16">
        <f t="shared" si="22"/>
        <v>166.66666666666669</v>
      </c>
      <c r="AW359" s="16">
        <f t="shared" si="23"/>
        <v>1.6666666666666667</v>
      </c>
    </row>
    <row r="360" spans="3:49" x14ac:dyDescent="0.2">
      <c r="C360" s="7">
        <v>40169</v>
      </c>
      <c r="D360" s="8">
        <v>0</v>
      </c>
      <c r="AU360" s="15">
        <f t="shared" si="21"/>
        <v>40169</v>
      </c>
      <c r="AV360" s="16">
        <f t="shared" si="22"/>
        <v>0</v>
      </c>
      <c r="AW360" s="16">
        <f t="shared" si="23"/>
        <v>1.6666666666666667</v>
      </c>
    </row>
    <row r="361" spans="3:49" x14ac:dyDescent="0.2">
      <c r="C361" s="7">
        <v>40170</v>
      </c>
      <c r="D361" s="8">
        <v>0</v>
      </c>
      <c r="AU361" s="15">
        <f t="shared" si="21"/>
        <v>40170</v>
      </c>
      <c r="AV361" s="16">
        <f t="shared" si="22"/>
        <v>0</v>
      </c>
      <c r="AW361" s="16">
        <f t="shared" si="23"/>
        <v>1.6666666666666667</v>
      </c>
    </row>
    <row r="362" spans="3:49" x14ac:dyDescent="0.2">
      <c r="C362" s="7">
        <v>40171</v>
      </c>
      <c r="D362" s="8">
        <v>0</v>
      </c>
      <c r="AU362" s="15">
        <f t="shared" si="21"/>
        <v>40171</v>
      </c>
      <c r="AV362" s="16">
        <f t="shared" si="22"/>
        <v>0</v>
      </c>
      <c r="AW362" s="16">
        <f t="shared" si="23"/>
        <v>1.6666666666666667</v>
      </c>
    </row>
    <row r="363" spans="3:49" x14ac:dyDescent="0.2">
      <c r="C363" s="7">
        <v>40172</v>
      </c>
      <c r="D363" s="8">
        <v>0</v>
      </c>
      <c r="AU363" s="15">
        <f t="shared" si="21"/>
        <v>40172</v>
      </c>
      <c r="AV363" s="16">
        <f t="shared" si="22"/>
        <v>0</v>
      </c>
      <c r="AW363" s="16">
        <f t="shared" si="23"/>
        <v>1.6666666666666667</v>
      </c>
    </row>
    <row r="364" spans="3:49" x14ac:dyDescent="0.2">
      <c r="C364" s="7">
        <v>40173</v>
      </c>
      <c r="D364" s="8">
        <v>0</v>
      </c>
      <c r="AU364" s="15">
        <f t="shared" si="21"/>
        <v>40173</v>
      </c>
      <c r="AV364" s="16">
        <f t="shared" si="22"/>
        <v>0</v>
      </c>
      <c r="AW364" s="16">
        <f t="shared" si="23"/>
        <v>1.6666666666666667</v>
      </c>
    </row>
    <row r="365" spans="3:49" x14ac:dyDescent="0.2">
      <c r="C365" s="7">
        <v>40174</v>
      </c>
      <c r="D365" s="8">
        <v>0</v>
      </c>
      <c r="AU365" s="15">
        <f t="shared" si="21"/>
        <v>40174</v>
      </c>
      <c r="AV365" s="16">
        <f t="shared" si="22"/>
        <v>0</v>
      </c>
      <c r="AW365" s="16">
        <f t="shared" si="23"/>
        <v>1.6666666666666667</v>
      </c>
    </row>
    <row r="366" spans="3:49" x14ac:dyDescent="0.2">
      <c r="C366" s="7">
        <v>40175</v>
      </c>
      <c r="D366" s="8">
        <v>0</v>
      </c>
      <c r="AU366" s="15">
        <f t="shared" si="21"/>
        <v>40175</v>
      </c>
      <c r="AV366" s="16">
        <f t="shared" si="22"/>
        <v>0</v>
      </c>
      <c r="AW366" s="16">
        <f t="shared" si="23"/>
        <v>1.6666666666666667</v>
      </c>
    </row>
    <row r="367" spans="3:49" x14ac:dyDescent="0.2">
      <c r="C367" s="7">
        <v>40176</v>
      </c>
      <c r="D367" s="8">
        <v>0</v>
      </c>
      <c r="AU367" s="15">
        <f t="shared" si="21"/>
        <v>40176</v>
      </c>
      <c r="AV367" s="16">
        <f t="shared" si="22"/>
        <v>0</v>
      </c>
      <c r="AW367" s="16">
        <f t="shared" si="23"/>
        <v>1.6666666666666667</v>
      </c>
    </row>
    <row r="368" spans="3:49" x14ac:dyDescent="0.2">
      <c r="C368" s="7">
        <v>40177</v>
      </c>
      <c r="D368" s="8">
        <v>0</v>
      </c>
      <c r="AU368" s="15">
        <f t="shared" si="21"/>
        <v>40177</v>
      </c>
      <c r="AV368" s="16">
        <f t="shared" si="22"/>
        <v>0</v>
      </c>
      <c r="AW368" s="16">
        <f t="shared" si="23"/>
        <v>1.6666666666666667</v>
      </c>
    </row>
    <row r="369" spans="3:50" x14ac:dyDescent="0.2">
      <c r="C369" s="7">
        <v>40178</v>
      </c>
      <c r="D369" s="8">
        <v>0</v>
      </c>
      <c r="AU369" s="15">
        <f t="shared" si="21"/>
        <v>40178</v>
      </c>
      <c r="AV369" s="16">
        <f t="shared" si="22"/>
        <v>0</v>
      </c>
      <c r="AW369" s="16">
        <f t="shared" si="23"/>
        <v>1.6666666666666667</v>
      </c>
    </row>
    <row r="370" spans="3:50" x14ac:dyDescent="0.2">
      <c r="C370" s="7">
        <v>40179</v>
      </c>
      <c r="D370" s="8">
        <v>0</v>
      </c>
      <c r="E370" s="7">
        <v>40179</v>
      </c>
      <c r="F370" s="8">
        <v>0</v>
      </c>
      <c r="AU370" s="10">
        <f>E370</f>
        <v>40179</v>
      </c>
      <c r="AV370" s="9">
        <f>F370*AW370*AX370</f>
        <v>0</v>
      </c>
      <c r="AW370" s="9">
        <f t="shared" si="23"/>
        <v>1.6666666666666667</v>
      </c>
      <c r="AX370" s="9">
        <f>SUM($D$370:$D$400)/SUM($F$370:$F$400)</f>
        <v>6.4285714285714288</v>
      </c>
    </row>
    <row r="371" spans="3:50" x14ac:dyDescent="0.2">
      <c r="C371" s="7">
        <v>40180</v>
      </c>
      <c r="D371" s="8">
        <v>0</v>
      </c>
      <c r="E371" s="7">
        <v>40180</v>
      </c>
      <c r="F371" s="8">
        <v>0</v>
      </c>
      <c r="AU371" s="10">
        <f t="shared" ref="AU371:AU434" si="24">E371</f>
        <v>40180</v>
      </c>
      <c r="AV371" s="9">
        <f t="shared" ref="AV371:AV400" si="25">F371*AW371*AX371</f>
        <v>0</v>
      </c>
      <c r="AW371" s="9">
        <f t="shared" si="23"/>
        <v>1.6666666666666667</v>
      </c>
      <c r="AX371" s="9">
        <f t="shared" ref="AX371:AX434" si="26">SUM($D$370:$D$400)/SUM($F$370:$F$400)</f>
        <v>6.4285714285714288</v>
      </c>
    </row>
    <row r="372" spans="3:50" x14ac:dyDescent="0.2">
      <c r="C372" s="7">
        <v>40181</v>
      </c>
      <c r="D372" s="8">
        <v>0</v>
      </c>
      <c r="E372" s="7">
        <v>40181</v>
      </c>
      <c r="F372" s="8">
        <v>0</v>
      </c>
      <c r="AU372" s="10">
        <f t="shared" si="24"/>
        <v>40181</v>
      </c>
      <c r="AV372" s="9">
        <f t="shared" si="25"/>
        <v>0</v>
      </c>
      <c r="AW372" s="9">
        <f t="shared" si="23"/>
        <v>1.6666666666666667</v>
      </c>
      <c r="AX372" s="9">
        <f t="shared" si="26"/>
        <v>6.4285714285714288</v>
      </c>
    </row>
    <row r="373" spans="3:50" x14ac:dyDescent="0.2">
      <c r="C373" s="7">
        <v>40182</v>
      </c>
      <c r="D373" s="8">
        <v>0</v>
      </c>
      <c r="E373" s="7">
        <v>40182</v>
      </c>
      <c r="F373" s="8">
        <v>0</v>
      </c>
      <c r="AU373" s="10">
        <f t="shared" si="24"/>
        <v>40182</v>
      </c>
      <c r="AV373" s="9">
        <f t="shared" si="25"/>
        <v>0</v>
      </c>
      <c r="AW373" s="9">
        <f t="shared" si="23"/>
        <v>1.6666666666666667</v>
      </c>
      <c r="AX373" s="9">
        <f t="shared" si="26"/>
        <v>6.4285714285714288</v>
      </c>
    </row>
    <row r="374" spans="3:50" x14ac:dyDescent="0.2">
      <c r="C374" s="7">
        <v>40183</v>
      </c>
      <c r="D374" s="8">
        <v>0</v>
      </c>
      <c r="E374" s="7">
        <v>40183</v>
      </c>
      <c r="F374" s="8">
        <v>0</v>
      </c>
      <c r="AU374" s="10">
        <f t="shared" si="24"/>
        <v>40183</v>
      </c>
      <c r="AV374" s="9">
        <f t="shared" si="25"/>
        <v>0</v>
      </c>
      <c r="AW374" s="9">
        <f t="shared" si="23"/>
        <v>1.6666666666666667</v>
      </c>
      <c r="AX374" s="9">
        <f t="shared" si="26"/>
        <v>6.4285714285714288</v>
      </c>
    </row>
    <row r="375" spans="3:50" x14ac:dyDescent="0.2">
      <c r="C375" s="7">
        <v>40184</v>
      </c>
      <c r="D375" s="8">
        <v>0</v>
      </c>
      <c r="E375" s="7">
        <v>40184</v>
      </c>
      <c r="F375" s="8">
        <v>0</v>
      </c>
      <c r="AU375" s="10">
        <f t="shared" si="24"/>
        <v>40184</v>
      </c>
      <c r="AV375" s="9">
        <f t="shared" si="25"/>
        <v>0</v>
      </c>
      <c r="AW375" s="9">
        <f t="shared" si="23"/>
        <v>1.6666666666666667</v>
      </c>
      <c r="AX375" s="9">
        <f t="shared" si="26"/>
        <v>6.4285714285714288</v>
      </c>
    </row>
    <row r="376" spans="3:50" x14ac:dyDescent="0.2">
      <c r="C376" s="7">
        <v>40185</v>
      </c>
      <c r="D376" s="8">
        <v>46</v>
      </c>
      <c r="E376" s="7">
        <v>40185</v>
      </c>
      <c r="F376" s="8">
        <v>7</v>
      </c>
      <c r="AU376" s="10">
        <f t="shared" si="24"/>
        <v>40185</v>
      </c>
      <c r="AV376" s="9">
        <f t="shared" si="25"/>
        <v>75.000000000000014</v>
      </c>
      <c r="AW376" s="9">
        <f t="shared" si="23"/>
        <v>1.6666666666666667</v>
      </c>
      <c r="AX376" s="9">
        <f t="shared" si="26"/>
        <v>6.4285714285714288</v>
      </c>
    </row>
    <row r="377" spans="3:50" x14ac:dyDescent="0.2">
      <c r="C377" s="7">
        <v>40186</v>
      </c>
      <c r="D377" s="8">
        <v>0</v>
      </c>
      <c r="E377" s="7">
        <v>40186</v>
      </c>
      <c r="F377" s="8">
        <v>0</v>
      </c>
      <c r="AU377" s="10">
        <f t="shared" si="24"/>
        <v>40186</v>
      </c>
      <c r="AV377" s="9">
        <f t="shared" si="25"/>
        <v>0</v>
      </c>
      <c r="AW377" s="9">
        <f t="shared" si="23"/>
        <v>1.6666666666666667</v>
      </c>
      <c r="AX377" s="9">
        <f t="shared" si="26"/>
        <v>6.4285714285714288</v>
      </c>
    </row>
    <row r="378" spans="3:50" x14ac:dyDescent="0.2">
      <c r="C378" s="7">
        <v>40187</v>
      </c>
      <c r="D378" s="8">
        <v>0</v>
      </c>
      <c r="E378" s="7">
        <v>40187</v>
      </c>
      <c r="F378" s="8">
        <v>0</v>
      </c>
      <c r="AU378" s="10">
        <f t="shared" si="24"/>
        <v>40187</v>
      </c>
      <c r="AV378" s="9">
        <f t="shared" si="25"/>
        <v>0</v>
      </c>
      <c r="AW378" s="9">
        <f t="shared" si="23"/>
        <v>1.6666666666666667</v>
      </c>
      <c r="AX378" s="9">
        <f t="shared" si="26"/>
        <v>6.4285714285714288</v>
      </c>
    </row>
    <row r="379" spans="3:50" x14ac:dyDescent="0.2">
      <c r="C379" s="7">
        <v>40188</v>
      </c>
      <c r="D379" s="8">
        <v>0</v>
      </c>
      <c r="E379" s="7">
        <v>40188</v>
      </c>
      <c r="F379" s="8">
        <v>0</v>
      </c>
      <c r="AU379" s="10">
        <f t="shared" si="24"/>
        <v>40188</v>
      </c>
      <c r="AV379" s="9">
        <f t="shared" si="25"/>
        <v>0</v>
      </c>
      <c r="AW379" s="9">
        <f t="shared" si="23"/>
        <v>1.6666666666666667</v>
      </c>
      <c r="AX379" s="9">
        <f t="shared" si="26"/>
        <v>6.4285714285714288</v>
      </c>
    </row>
    <row r="380" spans="3:50" x14ac:dyDescent="0.2">
      <c r="C380" s="7">
        <v>40189</v>
      </c>
      <c r="D380" s="8">
        <v>0</v>
      </c>
      <c r="E380" s="7">
        <v>40189</v>
      </c>
      <c r="F380" s="8">
        <v>0</v>
      </c>
      <c r="AU380" s="10">
        <f t="shared" si="24"/>
        <v>40189</v>
      </c>
      <c r="AV380" s="9">
        <f t="shared" si="25"/>
        <v>0</v>
      </c>
      <c r="AW380" s="9">
        <f t="shared" si="23"/>
        <v>1.6666666666666667</v>
      </c>
      <c r="AX380" s="9">
        <f t="shared" si="26"/>
        <v>6.4285714285714288</v>
      </c>
    </row>
    <row r="381" spans="3:50" x14ac:dyDescent="0.2">
      <c r="C381" s="7">
        <v>40190</v>
      </c>
      <c r="D381" s="8">
        <v>0</v>
      </c>
      <c r="E381" s="7">
        <v>40190</v>
      </c>
      <c r="F381" s="8">
        <v>0</v>
      </c>
      <c r="AU381" s="10">
        <f t="shared" si="24"/>
        <v>40190</v>
      </c>
      <c r="AV381" s="9">
        <f t="shared" si="25"/>
        <v>0</v>
      </c>
      <c r="AW381" s="9">
        <f t="shared" si="23"/>
        <v>1.6666666666666667</v>
      </c>
      <c r="AX381" s="9">
        <f t="shared" si="26"/>
        <v>6.4285714285714288</v>
      </c>
    </row>
    <row r="382" spans="3:50" x14ac:dyDescent="0.2">
      <c r="C382" s="7">
        <v>40191</v>
      </c>
      <c r="D382" s="8">
        <v>0</v>
      </c>
      <c r="E382" s="7">
        <v>40191</v>
      </c>
      <c r="F382" s="8">
        <v>0</v>
      </c>
      <c r="AU382" s="10">
        <f t="shared" si="24"/>
        <v>40191</v>
      </c>
      <c r="AV382" s="9">
        <f t="shared" si="25"/>
        <v>0</v>
      </c>
      <c r="AW382" s="9">
        <f t="shared" si="23"/>
        <v>1.6666666666666667</v>
      </c>
      <c r="AX382" s="9">
        <f t="shared" si="26"/>
        <v>6.4285714285714288</v>
      </c>
    </row>
    <row r="383" spans="3:50" x14ac:dyDescent="0.2">
      <c r="C383" s="7">
        <v>40192</v>
      </c>
      <c r="D383" s="8">
        <v>0</v>
      </c>
      <c r="E383" s="7">
        <v>40192</v>
      </c>
      <c r="F383" s="8">
        <v>0</v>
      </c>
      <c r="AU383" s="10">
        <f t="shared" si="24"/>
        <v>40192</v>
      </c>
      <c r="AV383" s="9">
        <f t="shared" si="25"/>
        <v>0</v>
      </c>
      <c r="AW383" s="9">
        <f t="shared" si="23"/>
        <v>1.6666666666666667</v>
      </c>
      <c r="AX383" s="9">
        <f t="shared" si="26"/>
        <v>6.4285714285714288</v>
      </c>
    </row>
    <row r="384" spans="3:50" x14ac:dyDescent="0.2">
      <c r="C384" s="7">
        <v>40193</v>
      </c>
      <c r="D384" s="8">
        <v>0</v>
      </c>
      <c r="E384" s="7">
        <v>40193</v>
      </c>
      <c r="F384" s="8">
        <v>0</v>
      </c>
      <c r="AU384" s="10">
        <f t="shared" si="24"/>
        <v>40193</v>
      </c>
      <c r="AV384" s="9">
        <f t="shared" si="25"/>
        <v>0</v>
      </c>
      <c r="AW384" s="9">
        <f t="shared" si="23"/>
        <v>1.6666666666666667</v>
      </c>
      <c r="AX384" s="9">
        <f t="shared" si="26"/>
        <v>6.4285714285714288</v>
      </c>
    </row>
    <row r="385" spans="3:50" x14ac:dyDescent="0.2">
      <c r="C385" s="7">
        <v>40194</v>
      </c>
      <c r="D385" s="8">
        <v>0</v>
      </c>
      <c r="E385" s="7">
        <v>40194</v>
      </c>
      <c r="F385" s="8">
        <v>0</v>
      </c>
      <c r="AU385" s="10">
        <f t="shared" si="24"/>
        <v>40194</v>
      </c>
      <c r="AV385" s="9">
        <f t="shared" si="25"/>
        <v>0</v>
      </c>
      <c r="AW385" s="9">
        <f t="shared" si="23"/>
        <v>1.6666666666666667</v>
      </c>
      <c r="AX385" s="9">
        <f t="shared" si="26"/>
        <v>6.4285714285714288</v>
      </c>
    </row>
    <row r="386" spans="3:50" x14ac:dyDescent="0.2">
      <c r="C386" s="7">
        <v>40195</v>
      </c>
      <c r="D386" s="8">
        <v>0</v>
      </c>
      <c r="E386" s="7">
        <v>40195</v>
      </c>
      <c r="F386" s="8">
        <v>0</v>
      </c>
      <c r="AU386" s="10">
        <f t="shared" si="24"/>
        <v>40195</v>
      </c>
      <c r="AV386" s="9">
        <f t="shared" si="25"/>
        <v>0</v>
      </c>
      <c r="AW386" s="9">
        <f t="shared" si="23"/>
        <v>1.6666666666666667</v>
      </c>
      <c r="AX386" s="9">
        <f t="shared" si="26"/>
        <v>6.4285714285714288</v>
      </c>
    </row>
    <row r="387" spans="3:50" x14ac:dyDescent="0.2">
      <c r="C387" s="7">
        <v>40196</v>
      </c>
      <c r="D387" s="8">
        <v>0</v>
      </c>
      <c r="E387" s="7">
        <v>40196</v>
      </c>
      <c r="F387" s="8">
        <v>0</v>
      </c>
      <c r="AU387" s="10">
        <f t="shared" si="24"/>
        <v>40196</v>
      </c>
      <c r="AV387" s="9">
        <f t="shared" si="25"/>
        <v>0</v>
      </c>
      <c r="AW387" s="9">
        <f t="shared" si="23"/>
        <v>1.6666666666666667</v>
      </c>
      <c r="AX387" s="9">
        <f t="shared" si="26"/>
        <v>6.4285714285714288</v>
      </c>
    </row>
    <row r="388" spans="3:50" x14ac:dyDescent="0.2">
      <c r="C388" s="7">
        <v>40197</v>
      </c>
      <c r="D388" s="8">
        <v>0</v>
      </c>
      <c r="E388" s="7">
        <v>40197</v>
      </c>
      <c r="F388" s="8">
        <v>0</v>
      </c>
      <c r="AU388" s="10">
        <f t="shared" si="24"/>
        <v>40197</v>
      </c>
      <c r="AV388" s="9">
        <f t="shared" si="25"/>
        <v>0</v>
      </c>
      <c r="AW388" s="9">
        <f t="shared" si="23"/>
        <v>1.6666666666666667</v>
      </c>
      <c r="AX388" s="9">
        <f t="shared" si="26"/>
        <v>6.4285714285714288</v>
      </c>
    </row>
    <row r="389" spans="3:50" x14ac:dyDescent="0.2">
      <c r="C389" s="7">
        <v>40198</v>
      </c>
      <c r="D389" s="8">
        <v>0</v>
      </c>
      <c r="E389" s="7">
        <v>40198</v>
      </c>
      <c r="F389" s="8">
        <v>0</v>
      </c>
      <c r="AU389" s="10">
        <f t="shared" si="24"/>
        <v>40198</v>
      </c>
      <c r="AV389" s="9">
        <f t="shared" si="25"/>
        <v>0</v>
      </c>
      <c r="AW389" s="9">
        <f t="shared" si="23"/>
        <v>1.6666666666666667</v>
      </c>
      <c r="AX389" s="9">
        <f t="shared" si="26"/>
        <v>6.4285714285714288</v>
      </c>
    </row>
    <row r="390" spans="3:50" x14ac:dyDescent="0.2">
      <c r="C390" s="7">
        <v>40199</v>
      </c>
      <c r="D390" s="8">
        <v>0</v>
      </c>
      <c r="E390" s="7">
        <v>40199</v>
      </c>
      <c r="F390" s="8">
        <v>0</v>
      </c>
      <c r="AU390" s="10">
        <f t="shared" si="24"/>
        <v>40199</v>
      </c>
      <c r="AV390" s="9">
        <f t="shared" si="25"/>
        <v>0</v>
      </c>
      <c r="AW390" s="9">
        <f t="shared" si="23"/>
        <v>1.6666666666666667</v>
      </c>
      <c r="AX390" s="9">
        <f t="shared" si="26"/>
        <v>6.4285714285714288</v>
      </c>
    </row>
    <row r="391" spans="3:50" x14ac:dyDescent="0.2">
      <c r="C391" s="7">
        <v>40200</v>
      </c>
      <c r="D391" s="8">
        <v>0</v>
      </c>
      <c r="E391" s="7">
        <v>40200</v>
      </c>
      <c r="F391" s="8">
        <v>0</v>
      </c>
      <c r="AU391" s="10">
        <f t="shared" si="24"/>
        <v>40200</v>
      </c>
      <c r="AV391" s="9">
        <f t="shared" si="25"/>
        <v>0</v>
      </c>
      <c r="AW391" s="9">
        <f t="shared" si="23"/>
        <v>1.6666666666666667</v>
      </c>
      <c r="AX391" s="9">
        <f t="shared" si="26"/>
        <v>6.4285714285714288</v>
      </c>
    </row>
    <row r="392" spans="3:50" x14ac:dyDescent="0.2">
      <c r="C392" s="7">
        <v>40201</v>
      </c>
      <c r="D392" s="8">
        <v>0</v>
      </c>
      <c r="E392" s="7">
        <v>40201</v>
      </c>
      <c r="F392" s="8">
        <v>0</v>
      </c>
      <c r="AU392" s="10">
        <f t="shared" si="24"/>
        <v>40201</v>
      </c>
      <c r="AV392" s="9">
        <f t="shared" si="25"/>
        <v>0</v>
      </c>
      <c r="AW392" s="9">
        <f t="shared" si="23"/>
        <v>1.6666666666666667</v>
      </c>
      <c r="AX392" s="9">
        <f t="shared" si="26"/>
        <v>6.4285714285714288</v>
      </c>
    </row>
    <row r="393" spans="3:50" x14ac:dyDescent="0.2">
      <c r="C393" s="7">
        <v>40202</v>
      </c>
      <c r="D393" s="8">
        <v>0</v>
      </c>
      <c r="E393" s="7">
        <v>40202</v>
      </c>
      <c r="F393" s="8">
        <v>0</v>
      </c>
      <c r="AU393" s="10">
        <f t="shared" si="24"/>
        <v>40202</v>
      </c>
      <c r="AV393" s="9">
        <f t="shared" si="25"/>
        <v>0</v>
      </c>
      <c r="AW393" s="9">
        <f t="shared" si="23"/>
        <v>1.6666666666666667</v>
      </c>
      <c r="AX393" s="9">
        <f t="shared" si="26"/>
        <v>6.4285714285714288</v>
      </c>
    </row>
    <row r="394" spans="3:50" x14ac:dyDescent="0.2">
      <c r="C394" s="7">
        <v>40203</v>
      </c>
      <c r="D394" s="8">
        <v>0</v>
      </c>
      <c r="E394" s="7">
        <v>40203</v>
      </c>
      <c r="F394" s="8">
        <v>0</v>
      </c>
      <c r="AU394" s="10">
        <f t="shared" si="24"/>
        <v>40203</v>
      </c>
      <c r="AV394" s="9">
        <f t="shared" si="25"/>
        <v>0</v>
      </c>
      <c r="AW394" s="9">
        <f t="shared" si="23"/>
        <v>1.6666666666666667</v>
      </c>
      <c r="AX394" s="9">
        <f t="shared" si="26"/>
        <v>6.4285714285714288</v>
      </c>
    </row>
    <row r="395" spans="3:50" x14ac:dyDescent="0.2">
      <c r="C395" s="7">
        <v>40204</v>
      </c>
      <c r="D395" s="8">
        <v>0</v>
      </c>
      <c r="E395" s="7">
        <v>40204</v>
      </c>
      <c r="F395" s="8">
        <v>0</v>
      </c>
      <c r="AU395" s="10">
        <f t="shared" si="24"/>
        <v>40204</v>
      </c>
      <c r="AV395" s="9">
        <f t="shared" si="25"/>
        <v>0</v>
      </c>
      <c r="AW395" s="9">
        <f t="shared" si="23"/>
        <v>1.6666666666666667</v>
      </c>
      <c r="AX395" s="9">
        <f t="shared" si="26"/>
        <v>6.4285714285714288</v>
      </c>
    </row>
    <row r="396" spans="3:50" x14ac:dyDescent="0.2">
      <c r="C396" s="7">
        <v>40205</v>
      </c>
      <c r="D396" s="8">
        <v>0</v>
      </c>
      <c r="E396" s="7">
        <v>40205</v>
      </c>
      <c r="F396" s="8">
        <v>0</v>
      </c>
      <c r="AU396" s="10">
        <f t="shared" si="24"/>
        <v>40205</v>
      </c>
      <c r="AV396" s="9">
        <f t="shared" si="25"/>
        <v>0</v>
      </c>
      <c r="AW396" s="9">
        <f t="shared" si="23"/>
        <v>1.6666666666666667</v>
      </c>
      <c r="AX396" s="9">
        <f t="shared" si="26"/>
        <v>6.4285714285714288</v>
      </c>
    </row>
    <row r="397" spans="3:50" x14ac:dyDescent="0.2">
      <c r="C397" s="7">
        <v>40206</v>
      </c>
      <c r="D397" s="8">
        <v>44</v>
      </c>
      <c r="E397" s="7">
        <v>40206</v>
      </c>
      <c r="F397" s="8">
        <v>7</v>
      </c>
      <c r="AU397" s="10">
        <f t="shared" si="24"/>
        <v>40206</v>
      </c>
      <c r="AV397" s="9">
        <f t="shared" si="25"/>
        <v>75.000000000000014</v>
      </c>
      <c r="AW397" s="9">
        <f t="shared" si="23"/>
        <v>1.6666666666666667</v>
      </c>
      <c r="AX397" s="9">
        <f t="shared" si="26"/>
        <v>6.4285714285714288</v>
      </c>
    </row>
    <row r="398" spans="3:50" x14ac:dyDescent="0.2">
      <c r="C398" s="7">
        <v>40207</v>
      </c>
      <c r="D398" s="8">
        <v>0</v>
      </c>
      <c r="E398" s="7">
        <v>40207</v>
      </c>
      <c r="F398" s="8">
        <v>0</v>
      </c>
      <c r="AU398" s="10">
        <f t="shared" si="24"/>
        <v>40207</v>
      </c>
      <c r="AV398" s="9">
        <f t="shared" si="25"/>
        <v>0</v>
      </c>
      <c r="AW398" s="9">
        <f t="shared" si="23"/>
        <v>1.6666666666666667</v>
      </c>
      <c r="AX398" s="9">
        <f t="shared" si="26"/>
        <v>6.4285714285714288</v>
      </c>
    </row>
    <row r="399" spans="3:50" x14ac:dyDescent="0.2">
      <c r="C399" s="7">
        <v>40208</v>
      </c>
      <c r="D399" s="8">
        <v>0</v>
      </c>
      <c r="E399" s="7">
        <v>40208</v>
      </c>
      <c r="F399" s="8">
        <v>0</v>
      </c>
      <c r="AU399" s="10">
        <f t="shared" si="24"/>
        <v>40208</v>
      </c>
      <c r="AV399" s="9">
        <f t="shared" si="25"/>
        <v>0</v>
      </c>
      <c r="AW399" s="9">
        <f t="shared" si="23"/>
        <v>1.6666666666666667</v>
      </c>
      <c r="AX399" s="9">
        <f t="shared" si="26"/>
        <v>6.4285714285714288</v>
      </c>
    </row>
    <row r="400" spans="3:50" x14ac:dyDescent="0.2">
      <c r="C400" s="7">
        <v>40209</v>
      </c>
      <c r="D400" s="8">
        <v>0</v>
      </c>
      <c r="E400" s="7">
        <v>40209</v>
      </c>
      <c r="F400" s="8">
        <v>0</v>
      </c>
      <c r="AU400" s="15" t="s">
        <v>28</v>
      </c>
      <c r="AV400" s="16">
        <f t="shared" si="25"/>
        <v>0</v>
      </c>
      <c r="AW400" s="16">
        <f t="shared" si="23"/>
        <v>1.6666666666666667</v>
      </c>
      <c r="AX400" s="16">
        <f t="shared" si="26"/>
        <v>6.4285714285714288</v>
      </c>
    </row>
    <row r="401" spans="5:50" x14ac:dyDescent="0.2">
      <c r="E401" s="7">
        <v>40210</v>
      </c>
      <c r="F401" s="8">
        <v>0</v>
      </c>
      <c r="AU401" s="15">
        <f t="shared" si="24"/>
        <v>40210</v>
      </c>
      <c r="AV401" s="16">
        <f t="shared" ref="AV401:AV464" si="27">F401*AW401*AX401</f>
        <v>0</v>
      </c>
      <c r="AW401" s="16">
        <f t="shared" si="23"/>
        <v>1.6666666666666667</v>
      </c>
      <c r="AX401" s="16">
        <f t="shared" si="26"/>
        <v>6.4285714285714288</v>
      </c>
    </row>
    <row r="402" spans="5:50" x14ac:dyDescent="0.2">
      <c r="E402" s="7">
        <v>40211</v>
      </c>
      <c r="F402" s="8">
        <v>0</v>
      </c>
      <c r="AU402" s="15">
        <f t="shared" si="24"/>
        <v>40211</v>
      </c>
      <c r="AV402" s="16">
        <f t="shared" si="27"/>
        <v>0</v>
      </c>
      <c r="AW402" s="16">
        <f t="shared" si="23"/>
        <v>1.6666666666666667</v>
      </c>
      <c r="AX402" s="16">
        <f t="shared" si="26"/>
        <v>6.4285714285714288</v>
      </c>
    </row>
    <row r="403" spans="5:50" x14ac:dyDescent="0.2">
      <c r="E403" s="7">
        <v>40212</v>
      </c>
      <c r="F403" s="8">
        <v>0</v>
      </c>
      <c r="AU403" s="15">
        <f t="shared" si="24"/>
        <v>40212</v>
      </c>
      <c r="AV403" s="16">
        <f t="shared" si="27"/>
        <v>0</v>
      </c>
      <c r="AW403" s="16">
        <f t="shared" si="23"/>
        <v>1.6666666666666667</v>
      </c>
      <c r="AX403" s="16">
        <f t="shared" si="26"/>
        <v>6.4285714285714288</v>
      </c>
    </row>
    <row r="404" spans="5:50" x14ac:dyDescent="0.2">
      <c r="E404" s="7">
        <v>40213</v>
      </c>
      <c r="F404" s="8">
        <v>0</v>
      </c>
      <c r="AU404" s="15">
        <f t="shared" si="24"/>
        <v>40213</v>
      </c>
      <c r="AV404" s="16">
        <f t="shared" si="27"/>
        <v>0</v>
      </c>
      <c r="AW404" s="16">
        <f t="shared" si="23"/>
        <v>1.6666666666666667</v>
      </c>
      <c r="AX404" s="16">
        <f t="shared" si="26"/>
        <v>6.4285714285714288</v>
      </c>
    </row>
    <row r="405" spans="5:50" x14ac:dyDescent="0.2">
      <c r="E405" s="7">
        <v>40214</v>
      </c>
      <c r="F405" s="8">
        <v>0</v>
      </c>
      <c r="AU405" s="15">
        <f t="shared" si="24"/>
        <v>40214</v>
      </c>
      <c r="AV405" s="16">
        <f t="shared" si="27"/>
        <v>0</v>
      </c>
      <c r="AW405" s="16">
        <f t="shared" si="23"/>
        <v>1.6666666666666667</v>
      </c>
      <c r="AX405" s="16">
        <f t="shared" si="26"/>
        <v>6.4285714285714288</v>
      </c>
    </row>
    <row r="406" spans="5:50" x14ac:dyDescent="0.2">
      <c r="E406" s="7">
        <v>40215</v>
      </c>
      <c r="F406" s="8">
        <v>0</v>
      </c>
      <c r="AU406" s="15">
        <f t="shared" si="24"/>
        <v>40215</v>
      </c>
      <c r="AV406" s="16">
        <f t="shared" si="27"/>
        <v>0</v>
      </c>
      <c r="AW406" s="16">
        <f t="shared" si="23"/>
        <v>1.6666666666666667</v>
      </c>
      <c r="AX406" s="16">
        <f t="shared" si="26"/>
        <v>6.4285714285714288</v>
      </c>
    </row>
    <row r="407" spans="5:50" x14ac:dyDescent="0.2">
      <c r="E407" s="7">
        <v>40216</v>
      </c>
      <c r="F407" s="8">
        <v>0</v>
      </c>
      <c r="AU407" s="15">
        <f t="shared" si="24"/>
        <v>40216</v>
      </c>
      <c r="AV407" s="16">
        <f t="shared" si="27"/>
        <v>0</v>
      </c>
      <c r="AW407" s="16">
        <f t="shared" si="23"/>
        <v>1.6666666666666667</v>
      </c>
      <c r="AX407" s="16">
        <f t="shared" si="26"/>
        <v>6.4285714285714288</v>
      </c>
    </row>
    <row r="408" spans="5:50" x14ac:dyDescent="0.2">
      <c r="E408" s="7">
        <v>40217</v>
      </c>
      <c r="F408" s="8">
        <v>0</v>
      </c>
      <c r="AU408" s="15">
        <f t="shared" si="24"/>
        <v>40217</v>
      </c>
      <c r="AV408" s="16">
        <f t="shared" si="27"/>
        <v>0</v>
      </c>
      <c r="AW408" s="16">
        <f t="shared" si="23"/>
        <v>1.6666666666666667</v>
      </c>
      <c r="AX408" s="16">
        <f t="shared" si="26"/>
        <v>6.4285714285714288</v>
      </c>
    </row>
    <row r="409" spans="5:50" x14ac:dyDescent="0.2">
      <c r="E409" s="7">
        <v>40218</v>
      </c>
      <c r="F409" s="8">
        <v>0</v>
      </c>
      <c r="AU409" s="15">
        <f t="shared" si="24"/>
        <v>40218</v>
      </c>
      <c r="AV409" s="16">
        <f t="shared" si="27"/>
        <v>0</v>
      </c>
      <c r="AW409" s="16">
        <f t="shared" si="23"/>
        <v>1.6666666666666667</v>
      </c>
      <c r="AX409" s="16">
        <f t="shared" si="26"/>
        <v>6.4285714285714288</v>
      </c>
    </row>
    <row r="410" spans="5:50" x14ac:dyDescent="0.2">
      <c r="E410" s="7">
        <v>40219</v>
      </c>
      <c r="F410" s="8">
        <v>0</v>
      </c>
      <c r="AU410" s="15">
        <f t="shared" si="24"/>
        <v>40219</v>
      </c>
      <c r="AV410" s="16">
        <f t="shared" si="27"/>
        <v>0</v>
      </c>
      <c r="AW410" s="16">
        <f t="shared" si="23"/>
        <v>1.6666666666666667</v>
      </c>
      <c r="AX410" s="16">
        <f t="shared" si="26"/>
        <v>6.4285714285714288</v>
      </c>
    </row>
    <row r="411" spans="5:50" x14ac:dyDescent="0.2">
      <c r="E411" s="7">
        <v>40220</v>
      </c>
      <c r="F411" s="8">
        <v>0</v>
      </c>
      <c r="AU411" s="15">
        <f t="shared" si="24"/>
        <v>40220</v>
      </c>
      <c r="AV411" s="16">
        <f t="shared" si="27"/>
        <v>0</v>
      </c>
      <c r="AW411" s="16">
        <f t="shared" si="23"/>
        <v>1.6666666666666667</v>
      </c>
      <c r="AX411" s="16">
        <f t="shared" si="26"/>
        <v>6.4285714285714288</v>
      </c>
    </row>
    <row r="412" spans="5:50" x14ac:dyDescent="0.2">
      <c r="E412" s="7">
        <v>40221</v>
      </c>
      <c r="F412" s="8">
        <v>0</v>
      </c>
      <c r="AU412" s="15">
        <f t="shared" si="24"/>
        <v>40221</v>
      </c>
      <c r="AV412" s="16">
        <f t="shared" si="27"/>
        <v>0</v>
      </c>
      <c r="AW412" s="16">
        <f t="shared" si="23"/>
        <v>1.6666666666666667</v>
      </c>
      <c r="AX412" s="16">
        <f t="shared" si="26"/>
        <v>6.4285714285714288</v>
      </c>
    </row>
    <row r="413" spans="5:50" x14ac:dyDescent="0.2">
      <c r="E413" s="7">
        <v>40222</v>
      </c>
      <c r="F413" s="8">
        <v>0</v>
      </c>
      <c r="AU413" s="15">
        <f t="shared" si="24"/>
        <v>40222</v>
      </c>
      <c r="AV413" s="16">
        <f t="shared" si="27"/>
        <v>0</v>
      </c>
      <c r="AW413" s="16">
        <f t="shared" ref="AW413:AW476" si="28">SUM($B$156:$B$185)/SUM($D$156:$D$185)</f>
        <v>1.6666666666666667</v>
      </c>
      <c r="AX413" s="16">
        <f t="shared" si="26"/>
        <v>6.4285714285714288</v>
      </c>
    </row>
    <row r="414" spans="5:50" x14ac:dyDescent="0.2">
      <c r="E414" s="7">
        <v>40223</v>
      </c>
      <c r="F414" s="8">
        <v>0</v>
      </c>
      <c r="AU414" s="15">
        <f t="shared" si="24"/>
        <v>40223</v>
      </c>
      <c r="AV414" s="16">
        <f t="shared" si="27"/>
        <v>0</v>
      </c>
      <c r="AW414" s="16">
        <f t="shared" si="28"/>
        <v>1.6666666666666667</v>
      </c>
      <c r="AX414" s="16">
        <f t="shared" si="26"/>
        <v>6.4285714285714288</v>
      </c>
    </row>
    <row r="415" spans="5:50" x14ac:dyDescent="0.2">
      <c r="E415" s="7">
        <v>40224</v>
      </c>
      <c r="F415" s="8">
        <v>7</v>
      </c>
      <c r="AU415" s="15">
        <f t="shared" si="24"/>
        <v>40224</v>
      </c>
      <c r="AV415" s="16">
        <f t="shared" si="27"/>
        <v>75.000000000000014</v>
      </c>
      <c r="AW415" s="16">
        <f t="shared" si="28"/>
        <v>1.6666666666666667</v>
      </c>
      <c r="AX415" s="16">
        <f t="shared" si="26"/>
        <v>6.4285714285714288</v>
      </c>
    </row>
    <row r="416" spans="5:50" x14ac:dyDescent="0.2">
      <c r="E416" s="7">
        <v>40225</v>
      </c>
      <c r="F416" s="8">
        <v>0</v>
      </c>
      <c r="AU416" s="15">
        <f t="shared" si="24"/>
        <v>40225</v>
      </c>
      <c r="AV416" s="16">
        <f t="shared" si="27"/>
        <v>0</v>
      </c>
      <c r="AW416" s="16">
        <f t="shared" si="28"/>
        <v>1.6666666666666667</v>
      </c>
      <c r="AX416" s="16">
        <f t="shared" si="26"/>
        <v>6.4285714285714288</v>
      </c>
    </row>
    <row r="417" spans="5:50" x14ac:dyDescent="0.2">
      <c r="E417" s="7">
        <v>40226</v>
      </c>
      <c r="F417" s="8">
        <v>0</v>
      </c>
      <c r="AU417" s="15">
        <f t="shared" si="24"/>
        <v>40226</v>
      </c>
      <c r="AV417" s="16">
        <f t="shared" si="27"/>
        <v>0</v>
      </c>
      <c r="AW417" s="16">
        <f t="shared" si="28"/>
        <v>1.6666666666666667</v>
      </c>
      <c r="AX417" s="16">
        <f t="shared" si="26"/>
        <v>6.4285714285714288</v>
      </c>
    </row>
    <row r="418" spans="5:50" x14ac:dyDescent="0.2">
      <c r="E418" s="7">
        <v>40227</v>
      </c>
      <c r="F418" s="8">
        <v>0</v>
      </c>
      <c r="AU418" s="15">
        <f t="shared" si="24"/>
        <v>40227</v>
      </c>
      <c r="AV418" s="16">
        <f t="shared" si="27"/>
        <v>0</v>
      </c>
      <c r="AW418" s="16">
        <f t="shared" si="28"/>
        <v>1.6666666666666667</v>
      </c>
      <c r="AX418" s="16">
        <f t="shared" si="26"/>
        <v>6.4285714285714288</v>
      </c>
    </row>
    <row r="419" spans="5:50" x14ac:dyDescent="0.2">
      <c r="E419" s="7">
        <v>40228</v>
      </c>
      <c r="F419" s="8">
        <v>0</v>
      </c>
      <c r="AU419" s="15">
        <f t="shared" si="24"/>
        <v>40228</v>
      </c>
      <c r="AV419" s="16">
        <f t="shared" si="27"/>
        <v>0</v>
      </c>
      <c r="AW419" s="16">
        <f t="shared" si="28"/>
        <v>1.6666666666666667</v>
      </c>
      <c r="AX419" s="16">
        <f t="shared" si="26"/>
        <v>6.4285714285714288</v>
      </c>
    </row>
    <row r="420" spans="5:50" x14ac:dyDescent="0.2">
      <c r="E420" s="7">
        <v>40229</v>
      </c>
      <c r="F420" s="8">
        <v>0</v>
      </c>
      <c r="AU420" s="15">
        <f t="shared" si="24"/>
        <v>40229</v>
      </c>
      <c r="AV420" s="16">
        <f t="shared" si="27"/>
        <v>0</v>
      </c>
      <c r="AW420" s="16">
        <f t="shared" si="28"/>
        <v>1.6666666666666667</v>
      </c>
      <c r="AX420" s="16">
        <f t="shared" si="26"/>
        <v>6.4285714285714288</v>
      </c>
    </row>
    <row r="421" spans="5:50" x14ac:dyDescent="0.2">
      <c r="E421" s="7">
        <v>40230</v>
      </c>
      <c r="F421" s="8">
        <v>0</v>
      </c>
      <c r="AU421" s="15">
        <f t="shared" si="24"/>
        <v>40230</v>
      </c>
      <c r="AV421" s="16">
        <f t="shared" si="27"/>
        <v>0</v>
      </c>
      <c r="AW421" s="16">
        <f t="shared" si="28"/>
        <v>1.6666666666666667</v>
      </c>
      <c r="AX421" s="16">
        <f t="shared" si="26"/>
        <v>6.4285714285714288</v>
      </c>
    </row>
    <row r="422" spans="5:50" x14ac:dyDescent="0.2">
      <c r="E422" s="7">
        <v>40231</v>
      </c>
      <c r="F422" s="8">
        <v>0</v>
      </c>
      <c r="AU422" s="15">
        <f t="shared" si="24"/>
        <v>40231</v>
      </c>
      <c r="AV422" s="16">
        <f t="shared" si="27"/>
        <v>0</v>
      </c>
      <c r="AW422" s="16">
        <f t="shared" si="28"/>
        <v>1.6666666666666667</v>
      </c>
      <c r="AX422" s="16">
        <f t="shared" si="26"/>
        <v>6.4285714285714288</v>
      </c>
    </row>
    <row r="423" spans="5:50" x14ac:dyDescent="0.2">
      <c r="E423" s="7">
        <v>40232</v>
      </c>
      <c r="F423" s="8">
        <v>0</v>
      </c>
      <c r="AU423" s="15">
        <f t="shared" si="24"/>
        <v>40232</v>
      </c>
      <c r="AV423" s="16">
        <f t="shared" si="27"/>
        <v>0</v>
      </c>
      <c r="AW423" s="16">
        <f t="shared" si="28"/>
        <v>1.6666666666666667</v>
      </c>
      <c r="AX423" s="16">
        <f t="shared" si="26"/>
        <v>6.4285714285714288</v>
      </c>
    </row>
    <row r="424" spans="5:50" x14ac:dyDescent="0.2">
      <c r="E424" s="7">
        <v>40233</v>
      </c>
      <c r="F424" s="8">
        <v>0</v>
      </c>
      <c r="AU424" s="15">
        <f t="shared" si="24"/>
        <v>40233</v>
      </c>
      <c r="AV424" s="16">
        <f t="shared" si="27"/>
        <v>0</v>
      </c>
      <c r="AW424" s="16">
        <f t="shared" si="28"/>
        <v>1.6666666666666667</v>
      </c>
      <c r="AX424" s="16">
        <f t="shared" si="26"/>
        <v>6.4285714285714288</v>
      </c>
    </row>
    <row r="425" spans="5:50" x14ac:dyDescent="0.2">
      <c r="E425" s="7">
        <v>40234</v>
      </c>
      <c r="F425" s="8">
        <v>13</v>
      </c>
      <c r="AU425" s="15">
        <f t="shared" si="24"/>
        <v>40234</v>
      </c>
      <c r="AV425" s="16">
        <f t="shared" si="27"/>
        <v>139.28571428571431</v>
      </c>
      <c r="AW425" s="16">
        <f t="shared" si="28"/>
        <v>1.6666666666666667</v>
      </c>
      <c r="AX425" s="16">
        <f t="shared" si="26"/>
        <v>6.4285714285714288</v>
      </c>
    </row>
    <row r="426" spans="5:50" x14ac:dyDescent="0.2">
      <c r="E426" s="7">
        <v>40235</v>
      </c>
      <c r="F426" s="8">
        <v>0</v>
      </c>
      <c r="AU426" s="15">
        <f t="shared" si="24"/>
        <v>40235</v>
      </c>
      <c r="AV426" s="16">
        <f t="shared" si="27"/>
        <v>0</v>
      </c>
      <c r="AW426" s="16">
        <f t="shared" si="28"/>
        <v>1.6666666666666667</v>
      </c>
      <c r="AX426" s="16">
        <f t="shared" si="26"/>
        <v>6.4285714285714288</v>
      </c>
    </row>
    <row r="427" spans="5:50" x14ac:dyDescent="0.2">
      <c r="E427" s="7">
        <v>40236</v>
      </c>
      <c r="F427" s="8">
        <v>0</v>
      </c>
      <c r="AU427" s="15">
        <f t="shared" si="24"/>
        <v>40236</v>
      </c>
      <c r="AV427" s="16">
        <f t="shared" si="27"/>
        <v>0</v>
      </c>
      <c r="AW427" s="16">
        <f t="shared" si="28"/>
        <v>1.6666666666666667</v>
      </c>
      <c r="AX427" s="16">
        <f t="shared" si="26"/>
        <v>6.4285714285714288</v>
      </c>
    </row>
    <row r="428" spans="5:50" x14ac:dyDescent="0.2">
      <c r="E428" s="7">
        <v>40237</v>
      </c>
      <c r="F428" s="8">
        <v>0</v>
      </c>
      <c r="AU428" s="15">
        <f t="shared" si="24"/>
        <v>40237</v>
      </c>
      <c r="AV428" s="16">
        <f t="shared" si="27"/>
        <v>0</v>
      </c>
      <c r="AW428" s="16">
        <f t="shared" si="28"/>
        <v>1.6666666666666667</v>
      </c>
      <c r="AX428" s="16">
        <f t="shared" si="26"/>
        <v>6.4285714285714288</v>
      </c>
    </row>
    <row r="429" spans="5:50" x14ac:dyDescent="0.2">
      <c r="E429" s="7">
        <v>40238</v>
      </c>
      <c r="F429" s="8">
        <v>7</v>
      </c>
      <c r="AU429" s="15">
        <f t="shared" si="24"/>
        <v>40238</v>
      </c>
      <c r="AV429" s="16">
        <f t="shared" si="27"/>
        <v>75.000000000000014</v>
      </c>
      <c r="AW429" s="16">
        <f t="shared" si="28"/>
        <v>1.6666666666666667</v>
      </c>
      <c r="AX429" s="16">
        <f t="shared" si="26"/>
        <v>6.4285714285714288</v>
      </c>
    </row>
    <row r="430" spans="5:50" x14ac:dyDescent="0.2">
      <c r="E430" s="7">
        <v>40239</v>
      </c>
      <c r="F430" s="8">
        <v>0</v>
      </c>
      <c r="AU430" s="15">
        <f t="shared" si="24"/>
        <v>40239</v>
      </c>
      <c r="AV430" s="16">
        <f t="shared" si="27"/>
        <v>0</v>
      </c>
      <c r="AW430" s="16">
        <f t="shared" si="28"/>
        <v>1.6666666666666667</v>
      </c>
      <c r="AX430" s="16">
        <f t="shared" si="26"/>
        <v>6.4285714285714288</v>
      </c>
    </row>
    <row r="431" spans="5:50" x14ac:dyDescent="0.2">
      <c r="E431" s="7">
        <v>40240</v>
      </c>
      <c r="F431" s="8">
        <v>0</v>
      </c>
      <c r="AU431" s="15">
        <f t="shared" si="24"/>
        <v>40240</v>
      </c>
      <c r="AV431" s="16">
        <f t="shared" si="27"/>
        <v>0</v>
      </c>
      <c r="AW431" s="16">
        <f t="shared" si="28"/>
        <v>1.6666666666666667</v>
      </c>
      <c r="AX431" s="16">
        <f t="shared" si="26"/>
        <v>6.4285714285714288</v>
      </c>
    </row>
    <row r="432" spans="5:50" x14ac:dyDescent="0.2">
      <c r="E432" s="7">
        <v>40241</v>
      </c>
      <c r="F432" s="8">
        <v>0</v>
      </c>
      <c r="AU432" s="15">
        <f t="shared" si="24"/>
        <v>40241</v>
      </c>
      <c r="AV432" s="16">
        <f t="shared" si="27"/>
        <v>0</v>
      </c>
      <c r="AW432" s="16">
        <f t="shared" si="28"/>
        <v>1.6666666666666667</v>
      </c>
      <c r="AX432" s="16">
        <f t="shared" si="26"/>
        <v>6.4285714285714288</v>
      </c>
    </row>
    <row r="433" spans="5:50" x14ac:dyDescent="0.2">
      <c r="E433" s="7">
        <v>40242</v>
      </c>
      <c r="F433" s="8">
        <v>0</v>
      </c>
      <c r="AU433" s="15">
        <f t="shared" si="24"/>
        <v>40242</v>
      </c>
      <c r="AV433" s="16">
        <f t="shared" si="27"/>
        <v>0</v>
      </c>
      <c r="AW433" s="16">
        <f t="shared" si="28"/>
        <v>1.6666666666666667</v>
      </c>
      <c r="AX433" s="16">
        <f t="shared" si="26"/>
        <v>6.4285714285714288</v>
      </c>
    </row>
    <row r="434" spans="5:50" x14ac:dyDescent="0.2">
      <c r="E434" s="7">
        <v>40243</v>
      </c>
      <c r="F434" s="8">
        <v>0</v>
      </c>
      <c r="AU434" s="15">
        <f t="shared" si="24"/>
        <v>40243</v>
      </c>
      <c r="AV434" s="16">
        <f t="shared" si="27"/>
        <v>0</v>
      </c>
      <c r="AW434" s="16">
        <f t="shared" si="28"/>
        <v>1.6666666666666667</v>
      </c>
      <c r="AX434" s="16">
        <f t="shared" si="26"/>
        <v>6.4285714285714288</v>
      </c>
    </row>
    <row r="435" spans="5:50" x14ac:dyDescent="0.2">
      <c r="E435" s="7">
        <v>40244</v>
      </c>
      <c r="F435" s="8">
        <v>0</v>
      </c>
      <c r="AU435" s="15">
        <f t="shared" ref="AU435:AU496" si="29">E435</f>
        <v>40244</v>
      </c>
      <c r="AV435" s="16">
        <f t="shared" si="27"/>
        <v>0</v>
      </c>
      <c r="AW435" s="16">
        <f t="shared" si="28"/>
        <v>1.6666666666666667</v>
      </c>
      <c r="AX435" s="16">
        <f t="shared" ref="AX435:AX498" si="30">SUM($D$370:$D$400)/SUM($F$370:$F$400)</f>
        <v>6.4285714285714288</v>
      </c>
    </row>
    <row r="436" spans="5:50" x14ac:dyDescent="0.2">
      <c r="E436" s="7">
        <v>40245</v>
      </c>
      <c r="F436" s="8">
        <v>0</v>
      </c>
      <c r="AU436" s="15">
        <f t="shared" si="29"/>
        <v>40245</v>
      </c>
      <c r="AV436" s="16">
        <f t="shared" si="27"/>
        <v>0</v>
      </c>
      <c r="AW436" s="16">
        <f t="shared" si="28"/>
        <v>1.6666666666666667</v>
      </c>
      <c r="AX436" s="16">
        <f t="shared" si="30"/>
        <v>6.4285714285714288</v>
      </c>
    </row>
    <row r="437" spans="5:50" x14ac:dyDescent="0.2">
      <c r="E437" s="7">
        <v>40246</v>
      </c>
      <c r="F437" s="8">
        <v>0</v>
      </c>
      <c r="AU437" s="15">
        <f t="shared" si="29"/>
        <v>40246</v>
      </c>
      <c r="AV437" s="16">
        <f t="shared" si="27"/>
        <v>0</v>
      </c>
      <c r="AW437" s="16">
        <f t="shared" si="28"/>
        <v>1.6666666666666667</v>
      </c>
      <c r="AX437" s="16">
        <f t="shared" si="30"/>
        <v>6.4285714285714288</v>
      </c>
    </row>
    <row r="438" spans="5:50" x14ac:dyDescent="0.2">
      <c r="E438" s="7">
        <v>40247</v>
      </c>
      <c r="F438" s="8">
        <v>7</v>
      </c>
      <c r="AU438" s="15">
        <f t="shared" si="29"/>
        <v>40247</v>
      </c>
      <c r="AV438" s="16">
        <f t="shared" si="27"/>
        <v>75.000000000000014</v>
      </c>
      <c r="AW438" s="16">
        <f t="shared" si="28"/>
        <v>1.6666666666666667</v>
      </c>
      <c r="AX438" s="16">
        <f t="shared" si="30"/>
        <v>6.4285714285714288</v>
      </c>
    </row>
    <row r="439" spans="5:50" x14ac:dyDescent="0.2">
      <c r="E439" s="7">
        <v>40248</v>
      </c>
      <c r="F439" s="8">
        <v>0</v>
      </c>
      <c r="AU439" s="15">
        <f t="shared" si="29"/>
        <v>40248</v>
      </c>
      <c r="AV439" s="16">
        <f t="shared" si="27"/>
        <v>0</v>
      </c>
      <c r="AW439" s="16">
        <f t="shared" si="28"/>
        <v>1.6666666666666667</v>
      </c>
      <c r="AX439" s="16">
        <f t="shared" si="30"/>
        <v>6.4285714285714288</v>
      </c>
    </row>
    <row r="440" spans="5:50" x14ac:dyDescent="0.2">
      <c r="E440" s="7">
        <v>40249</v>
      </c>
      <c r="F440" s="8">
        <v>0</v>
      </c>
      <c r="AU440" s="15">
        <f t="shared" si="29"/>
        <v>40249</v>
      </c>
      <c r="AV440" s="16">
        <f t="shared" si="27"/>
        <v>0</v>
      </c>
      <c r="AW440" s="16">
        <f t="shared" si="28"/>
        <v>1.6666666666666667</v>
      </c>
      <c r="AX440" s="16">
        <f t="shared" si="30"/>
        <v>6.4285714285714288</v>
      </c>
    </row>
    <row r="441" spans="5:50" x14ac:dyDescent="0.2">
      <c r="E441" s="7">
        <v>40250</v>
      </c>
      <c r="F441" s="8">
        <v>0</v>
      </c>
      <c r="AU441" s="15">
        <f t="shared" si="29"/>
        <v>40250</v>
      </c>
      <c r="AV441" s="16">
        <f t="shared" si="27"/>
        <v>0</v>
      </c>
      <c r="AW441" s="16">
        <f t="shared" si="28"/>
        <v>1.6666666666666667</v>
      </c>
      <c r="AX441" s="16">
        <f t="shared" si="30"/>
        <v>6.4285714285714288</v>
      </c>
    </row>
    <row r="442" spans="5:50" x14ac:dyDescent="0.2">
      <c r="E442" s="7">
        <v>40251</v>
      </c>
      <c r="F442" s="8">
        <v>0</v>
      </c>
      <c r="AU442" s="15">
        <f t="shared" si="29"/>
        <v>40251</v>
      </c>
      <c r="AV442" s="16">
        <f t="shared" si="27"/>
        <v>0</v>
      </c>
      <c r="AW442" s="16">
        <f t="shared" si="28"/>
        <v>1.6666666666666667</v>
      </c>
      <c r="AX442" s="16">
        <f t="shared" si="30"/>
        <v>6.4285714285714288</v>
      </c>
    </row>
    <row r="443" spans="5:50" x14ac:dyDescent="0.2">
      <c r="E443" s="7">
        <v>40252</v>
      </c>
      <c r="F443" s="8">
        <v>0</v>
      </c>
      <c r="AU443" s="15">
        <f t="shared" si="29"/>
        <v>40252</v>
      </c>
      <c r="AV443" s="16">
        <f t="shared" si="27"/>
        <v>0</v>
      </c>
      <c r="AW443" s="16">
        <f t="shared" si="28"/>
        <v>1.6666666666666667</v>
      </c>
      <c r="AX443" s="16">
        <f t="shared" si="30"/>
        <v>6.4285714285714288</v>
      </c>
    </row>
    <row r="444" spans="5:50" x14ac:dyDescent="0.2">
      <c r="E444" s="7">
        <v>40253</v>
      </c>
      <c r="F444" s="8">
        <v>0</v>
      </c>
      <c r="AU444" s="15">
        <f t="shared" si="29"/>
        <v>40253</v>
      </c>
      <c r="AV444" s="16">
        <f t="shared" si="27"/>
        <v>0</v>
      </c>
      <c r="AW444" s="16">
        <f t="shared" si="28"/>
        <v>1.6666666666666667</v>
      </c>
      <c r="AX444" s="16">
        <f t="shared" si="30"/>
        <v>6.4285714285714288</v>
      </c>
    </row>
    <row r="445" spans="5:50" x14ac:dyDescent="0.2">
      <c r="E445" s="7">
        <v>40254</v>
      </c>
      <c r="F445" s="8">
        <v>0</v>
      </c>
      <c r="AU445" s="15">
        <f t="shared" si="29"/>
        <v>40254</v>
      </c>
      <c r="AV445" s="16">
        <f t="shared" si="27"/>
        <v>0</v>
      </c>
      <c r="AW445" s="16">
        <f t="shared" si="28"/>
        <v>1.6666666666666667</v>
      </c>
      <c r="AX445" s="16">
        <f t="shared" si="30"/>
        <v>6.4285714285714288</v>
      </c>
    </row>
    <row r="446" spans="5:50" x14ac:dyDescent="0.2">
      <c r="E446" s="7">
        <v>40255</v>
      </c>
      <c r="F446" s="8">
        <v>14</v>
      </c>
      <c r="AU446" s="15">
        <f t="shared" si="29"/>
        <v>40255</v>
      </c>
      <c r="AV446" s="16">
        <f t="shared" si="27"/>
        <v>150.00000000000003</v>
      </c>
      <c r="AW446" s="16">
        <f t="shared" si="28"/>
        <v>1.6666666666666667</v>
      </c>
      <c r="AX446" s="16">
        <f t="shared" si="30"/>
        <v>6.4285714285714288</v>
      </c>
    </row>
    <row r="447" spans="5:50" x14ac:dyDescent="0.2">
      <c r="E447" s="7">
        <v>40256</v>
      </c>
      <c r="F447" s="8">
        <v>0</v>
      </c>
      <c r="AU447" s="15">
        <f t="shared" si="29"/>
        <v>40256</v>
      </c>
      <c r="AV447" s="16">
        <f t="shared" si="27"/>
        <v>0</v>
      </c>
      <c r="AW447" s="16">
        <f t="shared" si="28"/>
        <v>1.6666666666666667</v>
      </c>
      <c r="AX447" s="16">
        <f t="shared" si="30"/>
        <v>6.4285714285714288</v>
      </c>
    </row>
    <row r="448" spans="5:50" x14ac:dyDescent="0.2">
      <c r="E448" s="7">
        <v>40257</v>
      </c>
      <c r="F448" s="8">
        <v>0</v>
      </c>
      <c r="AU448" s="15">
        <f t="shared" si="29"/>
        <v>40257</v>
      </c>
      <c r="AV448" s="16">
        <f t="shared" si="27"/>
        <v>0</v>
      </c>
      <c r="AW448" s="16">
        <f t="shared" si="28"/>
        <v>1.6666666666666667</v>
      </c>
      <c r="AX448" s="16">
        <f t="shared" si="30"/>
        <v>6.4285714285714288</v>
      </c>
    </row>
    <row r="449" spans="5:50" x14ac:dyDescent="0.2">
      <c r="E449" s="7">
        <v>40258</v>
      </c>
      <c r="F449" s="8">
        <v>0</v>
      </c>
      <c r="AU449" s="15">
        <f t="shared" si="29"/>
        <v>40258</v>
      </c>
      <c r="AV449" s="16">
        <f t="shared" si="27"/>
        <v>0</v>
      </c>
      <c r="AW449" s="16">
        <f t="shared" si="28"/>
        <v>1.6666666666666667</v>
      </c>
      <c r="AX449" s="16">
        <f t="shared" si="30"/>
        <v>6.4285714285714288</v>
      </c>
    </row>
    <row r="450" spans="5:50" x14ac:dyDescent="0.2">
      <c r="E450" s="7">
        <v>40259</v>
      </c>
      <c r="F450" s="8">
        <v>0</v>
      </c>
      <c r="AU450" s="15">
        <f t="shared" si="29"/>
        <v>40259</v>
      </c>
      <c r="AV450" s="16">
        <f t="shared" si="27"/>
        <v>0</v>
      </c>
      <c r="AW450" s="16">
        <f t="shared" si="28"/>
        <v>1.6666666666666667</v>
      </c>
      <c r="AX450" s="16">
        <f t="shared" si="30"/>
        <v>6.4285714285714288</v>
      </c>
    </row>
    <row r="451" spans="5:50" x14ac:dyDescent="0.2">
      <c r="E451" s="7">
        <v>40260</v>
      </c>
      <c r="F451" s="8">
        <v>0</v>
      </c>
      <c r="AU451" s="15">
        <f t="shared" si="29"/>
        <v>40260</v>
      </c>
      <c r="AV451" s="16">
        <f t="shared" si="27"/>
        <v>0</v>
      </c>
      <c r="AW451" s="16">
        <f t="shared" si="28"/>
        <v>1.6666666666666667</v>
      </c>
      <c r="AX451" s="16">
        <f t="shared" si="30"/>
        <v>6.4285714285714288</v>
      </c>
    </row>
    <row r="452" spans="5:50" x14ac:dyDescent="0.2">
      <c r="E452" s="7">
        <v>40261</v>
      </c>
      <c r="F452" s="8">
        <v>7</v>
      </c>
      <c r="AU452" s="15">
        <f t="shared" si="29"/>
        <v>40261</v>
      </c>
      <c r="AV452" s="16">
        <f t="shared" si="27"/>
        <v>75.000000000000014</v>
      </c>
      <c r="AW452" s="16">
        <f t="shared" si="28"/>
        <v>1.6666666666666667</v>
      </c>
      <c r="AX452" s="16">
        <f t="shared" si="30"/>
        <v>6.4285714285714288</v>
      </c>
    </row>
    <row r="453" spans="5:50" x14ac:dyDescent="0.2">
      <c r="E453" s="7">
        <v>40262</v>
      </c>
      <c r="F453" s="8">
        <v>0</v>
      </c>
      <c r="AU453" s="15">
        <f t="shared" si="29"/>
        <v>40262</v>
      </c>
      <c r="AV453" s="16">
        <f t="shared" si="27"/>
        <v>0</v>
      </c>
      <c r="AW453" s="16">
        <f t="shared" si="28"/>
        <v>1.6666666666666667</v>
      </c>
      <c r="AX453" s="16">
        <f t="shared" si="30"/>
        <v>6.4285714285714288</v>
      </c>
    </row>
    <row r="454" spans="5:50" x14ac:dyDescent="0.2">
      <c r="E454" s="7">
        <v>40263</v>
      </c>
      <c r="F454" s="8">
        <v>7</v>
      </c>
      <c r="AU454" s="15">
        <f t="shared" si="29"/>
        <v>40263</v>
      </c>
      <c r="AV454" s="16">
        <f t="shared" si="27"/>
        <v>75.000000000000014</v>
      </c>
      <c r="AW454" s="16">
        <f t="shared" si="28"/>
        <v>1.6666666666666667</v>
      </c>
      <c r="AX454" s="16">
        <f t="shared" si="30"/>
        <v>6.4285714285714288</v>
      </c>
    </row>
    <row r="455" spans="5:50" x14ac:dyDescent="0.2">
      <c r="E455" s="7">
        <v>40264</v>
      </c>
      <c r="F455" s="8">
        <v>0</v>
      </c>
      <c r="AU455" s="15">
        <f t="shared" si="29"/>
        <v>40264</v>
      </c>
      <c r="AV455" s="16">
        <f t="shared" si="27"/>
        <v>0</v>
      </c>
      <c r="AW455" s="16">
        <f t="shared" si="28"/>
        <v>1.6666666666666667</v>
      </c>
      <c r="AX455" s="16">
        <f t="shared" si="30"/>
        <v>6.4285714285714288</v>
      </c>
    </row>
    <row r="456" spans="5:50" x14ac:dyDescent="0.2">
      <c r="E456" s="7">
        <v>40265</v>
      </c>
      <c r="F456" s="8">
        <v>0</v>
      </c>
      <c r="AU456" s="15">
        <f t="shared" si="29"/>
        <v>40265</v>
      </c>
      <c r="AV456" s="16">
        <f t="shared" si="27"/>
        <v>0</v>
      </c>
      <c r="AW456" s="16">
        <f t="shared" si="28"/>
        <v>1.6666666666666667</v>
      </c>
      <c r="AX456" s="16">
        <f t="shared" si="30"/>
        <v>6.4285714285714288</v>
      </c>
    </row>
    <row r="457" spans="5:50" x14ac:dyDescent="0.2">
      <c r="E457" s="7">
        <v>40266</v>
      </c>
      <c r="F457" s="8">
        <v>7</v>
      </c>
      <c r="AU457" s="15">
        <f t="shared" si="29"/>
        <v>40266</v>
      </c>
      <c r="AV457" s="16">
        <f t="shared" si="27"/>
        <v>75.000000000000014</v>
      </c>
      <c r="AW457" s="16">
        <f t="shared" si="28"/>
        <v>1.6666666666666667</v>
      </c>
      <c r="AX457" s="16">
        <f t="shared" si="30"/>
        <v>6.4285714285714288</v>
      </c>
    </row>
    <row r="458" spans="5:50" x14ac:dyDescent="0.2">
      <c r="E458" s="7">
        <v>40267</v>
      </c>
      <c r="F458" s="8">
        <v>0</v>
      </c>
      <c r="AU458" s="15">
        <f t="shared" si="29"/>
        <v>40267</v>
      </c>
      <c r="AV458" s="16">
        <f t="shared" si="27"/>
        <v>0</v>
      </c>
      <c r="AW458" s="16">
        <f t="shared" si="28"/>
        <v>1.6666666666666667</v>
      </c>
      <c r="AX458" s="16">
        <f t="shared" si="30"/>
        <v>6.4285714285714288</v>
      </c>
    </row>
    <row r="459" spans="5:50" x14ac:dyDescent="0.2">
      <c r="E459" s="7">
        <v>40268</v>
      </c>
      <c r="F459" s="8">
        <v>0</v>
      </c>
      <c r="AU459" s="15">
        <f t="shared" si="29"/>
        <v>40268</v>
      </c>
      <c r="AV459" s="16">
        <f t="shared" si="27"/>
        <v>0</v>
      </c>
      <c r="AW459" s="16">
        <f t="shared" si="28"/>
        <v>1.6666666666666667</v>
      </c>
      <c r="AX459" s="16">
        <f t="shared" si="30"/>
        <v>6.4285714285714288</v>
      </c>
    </row>
    <row r="460" spans="5:50" x14ac:dyDescent="0.2">
      <c r="E460" s="7">
        <v>40269</v>
      </c>
      <c r="F460" s="8">
        <v>0</v>
      </c>
      <c r="AU460" s="15">
        <f t="shared" si="29"/>
        <v>40269</v>
      </c>
      <c r="AV460" s="16">
        <f t="shared" si="27"/>
        <v>0</v>
      </c>
      <c r="AW460" s="16">
        <f t="shared" si="28"/>
        <v>1.6666666666666667</v>
      </c>
      <c r="AX460" s="16">
        <f t="shared" si="30"/>
        <v>6.4285714285714288</v>
      </c>
    </row>
    <row r="461" spans="5:50" x14ac:dyDescent="0.2">
      <c r="E461" s="7">
        <v>40270</v>
      </c>
      <c r="F461" s="8">
        <v>0</v>
      </c>
      <c r="AU461" s="15">
        <f t="shared" si="29"/>
        <v>40270</v>
      </c>
      <c r="AV461" s="16">
        <f t="shared" si="27"/>
        <v>0</v>
      </c>
      <c r="AW461" s="16">
        <f t="shared" si="28"/>
        <v>1.6666666666666667</v>
      </c>
      <c r="AX461" s="16">
        <f t="shared" si="30"/>
        <v>6.4285714285714288</v>
      </c>
    </row>
    <row r="462" spans="5:50" x14ac:dyDescent="0.2">
      <c r="E462" s="7">
        <v>40271</v>
      </c>
      <c r="F462" s="8">
        <v>0</v>
      </c>
      <c r="AU462" s="15">
        <f t="shared" si="29"/>
        <v>40271</v>
      </c>
      <c r="AV462" s="16">
        <f t="shared" si="27"/>
        <v>0</v>
      </c>
      <c r="AW462" s="16">
        <f t="shared" si="28"/>
        <v>1.6666666666666667</v>
      </c>
      <c r="AX462" s="16">
        <f t="shared" si="30"/>
        <v>6.4285714285714288</v>
      </c>
    </row>
    <row r="463" spans="5:50" x14ac:dyDescent="0.2">
      <c r="E463" s="7">
        <v>40272</v>
      </c>
      <c r="F463" s="8">
        <v>0</v>
      </c>
      <c r="AU463" s="15">
        <f t="shared" si="29"/>
        <v>40272</v>
      </c>
      <c r="AV463" s="16">
        <f t="shared" si="27"/>
        <v>0</v>
      </c>
      <c r="AW463" s="16">
        <f t="shared" si="28"/>
        <v>1.6666666666666667</v>
      </c>
      <c r="AX463" s="16">
        <f t="shared" si="30"/>
        <v>6.4285714285714288</v>
      </c>
    </row>
    <row r="464" spans="5:50" x14ac:dyDescent="0.2">
      <c r="E464" s="7">
        <v>40273</v>
      </c>
      <c r="F464" s="8">
        <v>0</v>
      </c>
      <c r="AU464" s="15">
        <f t="shared" si="29"/>
        <v>40273</v>
      </c>
      <c r="AV464" s="16">
        <f t="shared" si="27"/>
        <v>0</v>
      </c>
      <c r="AW464" s="16">
        <f t="shared" si="28"/>
        <v>1.6666666666666667</v>
      </c>
      <c r="AX464" s="16">
        <f t="shared" si="30"/>
        <v>6.4285714285714288</v>
      </c>
    </row>
    <row r="465" spans="5:50" x14ac:dyDescent="0.2">
      <c r="E465" s="7">
        <v>40274</v>
      </c>
      <c r="F465" s="8">
        <v>0</v>
      </c>
      <c r="AU465" s="15">
        <f t="shared" si="29"/>
        <v>40274</v>
      </c>
      <c r="AV465" s="16">
        <f t="shared" ref="AV465:AV496" si="31">F465*AW465*AX465</f>
        <v>0</v>
      </c>
      <c r="AW465" s="16">
        <f t="shared" si="28"/>
        <v>1.6666666666666667</v>
      </c>
      <c r="AX465" s="16">
        <f t="shared" si="30"/>
        <v>6.4285714285714288</v>
      </c>
    </row>
    <row r="466" spans="5:50" x14ac:dyDescent="0.2">
      <c r="E466" s="7">
        <v>40275</v>
      </c>
      <c r="F466" s="8">
        <v>0</v>
      </c>
      <c r="AU466" s="15">
        <f t="shared" si="29"/>
        <v>40275</v>
      </c>
      <c r="AV466" s="16">
        <f t="shared" si="31"/>
        <v>0</v>
      </c>
      <c r="AW466" s="16">
        <f t="shared" si="28"/>
        <v>1.6666666666666667</v>
      </c>
      <c r="AX466" s="16">
        <f t="shared" si="30"/>
        <v>6.4285714285714288</v>
      </c>
    </row>
    <row r="467" spans="5:50" x14ac:dyDescent="0.2">
      <c r="E467" s="7">
        <v>40276</v>
      </c>
      <c r="F467" s="8">
        <v>0</v>
      </c>
      <c r="AU467" s="15">
        <f t="shared" si="29"/>
        <v>40276</v>
      </c>
      <c r="AV467" s="16">
        <f t="shared" si="31"/>
        <v>0</v>
      </c>
      <c r="AW467" s="16">
        <f t="shared" si="28"/>
        <v>1.6666666666666667</v>
      </c>
      <c r="AX467" s="16">
        <f t="shared" si="30"/>
        <v>6.4285714285714288</v>
      </c>
    </row>
    <row r="468" spans="5:50" x14ac:dyDescent="0.2">
      <c r="E468" s="7">
        <v>40277</v>
      </c>
      <c r="F468" s="8">
        <v>7</v>
      </c>
      <c r="AU468" s="15">
        <f t="shared" si="29"/>
        <v>40277</v>
      </c>
      <c r="AV468" s="16">
        <f t="shared" si="31"/>
        <v>75.000000000000014</v>
      </c>
      <c r="AW468" s="16">
        <f t="shared" si="28"/>
        <v>1.6666666666666667</v>
      </c>
      <c r="AX468" s="16">
        <f t="shared" si="30"/>
        <v>6.4285714285714288</v>
      </c>
    </row>
    <row r="469" spans="5:50" x14ac:dyDescent="0.2">
      <c r="E469" s="7">
        <v>40278</v>
      </c>
      <c r="F469" s="8">
        <v>0</v>
      </c>
      <c r="AU469" s="15">
        <f t="shared" si="29"/>
        <v>40278</v>
      </c>
      <c r="AV469" s="16">
        <f t="shared" si="31"/>
        <v>0</v>
      </c>
      <c r="AW469" s="16">
        <f t="shared" si="28"/>
        <v>1.6666666666666667</v>
      </c>
      <c r="AX469" s="16">
        <f t="shared" si="30"/>
        <v>6.4285714285714288</v>
      </c>
    </row>
    <row r="470" spans="5:50" x14ac:dyDescent="0.2">
      <c r="E470" s="7">
        <v>40279</v>
      </c>
      <c r="F470" s="8">
        <v>0</v>
      </c>
      <c r="AU470" s="15">
        <f t="shared" si="29"/>
        <v>40279</v>
      </c>
      <c r="AV470" s="16">
        <f t="shared" si="31"/>
        <v>0</v>
      </c>
      <c r="AW470" s="16">
        <f t="shared" si="28"/>
        <v>1.6666666666666667</v>
      </c>
      <c r="AX470" s="16">
        <f t="shared" si="30"/>
        <v>6.4285714285714288</v>
      </c>
    </row>
    <row r="471" spans="5:50" x14ac:dyDescent="0.2">
      <c r="E471" s="7">
        <v>40280</v>
      </c>
      <c r="F471" s="8">
        <v>0</v>
      </c>
      <c r="AU471" s="15">
        <f t="shared" si="29"/>
        <v>40280</v>
      </c>
      <c r="AV471" s="16">
        <f t="shared" si="31"/>
        <v>0</v>
      </c>
      <c r="AW471" s="16">
        <f t="shared" si="28"/>
        <v>1.6666666666666667</v>
      </c>
      <c r="AX471" s="16">
        <f t="shared" si="30"/>
        <v>6.4285714285714288</v>
      </c>
    </row>
    <row r="472" spans="5:50" x14ac:dyDescent="0.2">
      <c r="E472" s="7">
        <v>40281</v>
      </c>
      <c r="F472" s="8">
        <v>0</v>
      </c>
      <c r="AU472" s="15">
        <f t="shared" si="29"/>
        <v>40281</v>
      </c>
      <c r="AV472" s="16">
        <f t="shared" si="31"/>
        <v>0</v>
      </c>
      <c r="AW472" s="16">
        <f t="shared" si="28"/>
        <v>1.6666666666666667</v>
      </c>
      <c r="AX472" s="16">
        <f t="shared" si="30"/>
        <v>6.4285714285714288</v>
      </c>
    </row>
    <row r="473" spans="5:50" x14ac:dyDescent="0.2">
      <c r="E473" s="7">
        <v>40282</v>
      </c>
      <c r="F473" s="8">
        <v>7</v>
      </c>
      <c r="AU473" s="15">
        <f t="shared" si="29"/>
        <v>40282</v>
      </c>
      <c r="AV473" s="16">
        <f t="shared" si="31"/>
        <v>75.000000000000014</v>
      </c>
      <c r="AW473" s="16">
        <f t="shared" si="28"/>
        <v>1.6666666666666667</v>
      </c>
      <c r="AX473" s="16">
        <f t="shared" si="30"/>
        <v>6.4285714285714288</v>
      </c>
    </row>
    <row r="474" spans="5:50" x14ac:dyDescent="0.2">
      <c r="E474" s="7">
        <v>40283</v>
      </c>
      <c r="F474" s="8">
        <v>0</v>
      </c>
      <c r="AU474" s="15">
        <f t="shared" si="29"/>
        <v>40283</v>
      </c>
      <c r="AV474" s="16">
        <f t="shared" si="31"/>
        <v>0</v>
      </c>
      <c r="AW474" s="16">
        <f t="shared" si="28"/>
        <v>1.6666666666666667</v>
      </c>
      <c r="AX474" s="16">
        <f t="shared" si="30"/>
        <v>6.4285714285714288</v>
      </c>
    </row>
    <row r="475" spans="5:50" x14ac:dyDescent="0.2">
      <c r="E475" s="7">
        <v>40284</v>
      </c>
      <c r="F475" s="8">
        <v>0</v>
      </c>
      <c r="AU475" s="15">
        <f t="shared" si="29"/>
        <v>40284</v>
      </c>
      <c r="AV475" s="16">
        <f t="shared" si="31"/>
        <v>0</v>
      </c>
      <c r="AW475" s="16">
        <f t="shared" si="28"/>
        <v>1.6666666666666667</v>
      </c>
      <c r="AX475" s="16">
        <f t="shared" si="30"/>
        <v>6.4285714285714288</v>
      </c>
    </row>
    <row r="476" spans="5:50" x14ac:dyDescent="0.2">
      <c r="E476" s="7">
        <v>40285</v>
      </c>
      <c r="F476" s="8">
        <v>0</v>
      </c>
      <c r="AU476" s="15">
        <f t="shared" si="29"/>
        <v>40285</v>
      </c>
      <c r="AV476" s="16">
        <f t="shared" si="31"/>
        <v>0</v>
      </c>
      <c r="AW476" s="16">
        <f t="shared" si="28"/>
        <v>1.6666666666666667</v>
      </c>
      <c r="AX476" s="16">
        <f t="shared" si="30"/>
        <v>6.4285714285714288</v>
      </c>
    </row>
    <row r="477" spans="5:50" x14ac:dyDescent="0.2">
      <c r="E477" s="7">
        <v>40286</v>
      </c>
      <c r="F477" s="8">
        <v>9</v>
      </c>
      <c r="AU477" s="15">
        <f t="shared" si="29"/>
        <v>40286</v>
      </c>
      <c r="AV477" s="16">
        <f t="shared" si="31"/>
        <v>96.428571428571431</v>
      </c>
      <c r="AW477" s="16">
        <f t="shared" ref="AW477:AW540" si="32">SUM($B$156:$B$185)/SUM($D$156:$D$185)</f>
        <v>1.6666666666666667</v>
      </c>
      <c r="AX477" s="16">
        <f t="shared" si="30"/>
        <v>6.4285714285714288</v>
      </c>
    </row>
    <row r="478" spans="5:50" x14ac:dyDescent="0.2">
      <c r="E478" s="7">
        <v>40287</v>
      </c>
      <c r="F478" s="8">
        <v>0</v>
      </c>
      <c r="AU478" s="15">
        <f t="shared" si="29"/>
        <v>40287</v>
      </c>
      <c r="AV478" s="16">
        <f t="shared" si="31"/>
        <v>0</v>
      </c>
      <c r="AW478" s="16">
        <f t="shared" si="32"/>
        <v>1.6666666666666667</v>
      </c>
      <c r="AX478" s="16">
        <f t="shared" si="30"/>
        <v>6.4285714285714288</v>
      </c>
    </row>
    <row r="479" spans="5:50" x14ac:dyDescent="0.2">
      <c r="E479" s="7">
        <v>40288</v>
      </c>
      <c r="F479" s="8">
        <v>0</v>
      </c>
      <c r="AU479" s="15">
        <f t="shared" si="29"/>
        <v>40288</v>
      </c>
      <c r="AV479" s="16">
        <f t="shared" si="31"/>
        <v>0</v>
      </c>
      <c r="AW479" s="16">
        <f t="shared" si="32"/>
        <v>1.6666666666666667</v>
      </c>
      <c r="AX479" s="16">
        <f t="shared" si="30"/>
        <v>6.4285714285714288</v>
      </c>
    </row>
    <row r="480" spans="5:50" x14ac:dyDescent="0.2">
      <c r="E480" s="7">
        <v>40289</v>
      </c>
      <c r="F480" s="8">
        <v>0</v>
      </c>
      <c r="AU480" s="15">
        <f t="shared" si="29"/>
        <v>40289</v>
      </c>
      <c r="AV480" s="16">
        <f t="shared" si="31"/>
        <v>0</v>
      </c>
      <c r="AW480" s="16">
        <f t="shared" si="32"/>
        <v>1.6666666666666667</v>
      </c>
      <c r="AX480" s="16">
        <f t="shared" si="30"/>
        <v>6.4285714285714288</v>
      </c>
    </row>
    <row r="481" spans="5:50" x14ac:dyDescent="0.2">
      <c r="E481" s="7">
        <v>40290</v>
      </c>
      <c r="F481" s="8">
        <v>13</v>
      </c>
      <c r="AU481" s="15">
        <f t="shared" si="29"/>
        <v>40290</v>
      </c>
      <c r="AV481" s="16">
        <f t="shared" si="31"/>
        <v>139.28571428571431</v>
      </c>
      <c r="AW481" s="16">
        <f t="shared" si="32"/>
        <v>1.6666666666666667</v>
      </c>
      <c r="AX481" s="16">
        <f t="shared" si="30"/>
        <v>6.4285714285714288</v>
      </c>
    </row>
    <row r="482" spans="5:50" x14ac:dyDescent="0.2">
      <c r="E482" s="7">
        <v>40291</v>
      </c>
      <c r="F482" s="8">
        <v>0</v>
      </c>
      <c r="AU482" s="15">
        <f t="shared" si="29"/>
        <v>40291</v>
      </c>
      <c r="AV482" s="16">
        <f t="shared" si="31"/>
        <v>0</v>
      </c>
      <c r="AW482" s="16">
        <f t="shared" si="32"/>
        <v>1.6666666666666667</v>
      </c>
      <c r="AX482" s="16">
        <f t="shared" si="30"/>
        <v>6.4285714285714288</v>
      </c>
    </row>
    <row r="483" spans="5:50" x14ac:dyDescent="0.2">
      <c r="E483" s="7">
        <v>40292</v>
      </c>
      <c r="F483" s="8">
        <v>0</v>
      </c>
      <c r="AU483" s="15">
        <f t="shared" si="29"/>
        <v>40292</v>
      </c>
      <c r="AV483" s="16">
        <f t="shared" si="31"/>
        <v>0</v>
      </c>
      <c r="AW483" s="16">
        <f t="shared" si="32"/>
        <v>1.6666666666666667</v>
      </c>
      <c r="AX483" s="16">
        <f t="shared" si="30"/>
        <v>6.4285714285714288</v>
      </c>
    </row>
    <row r="484" spans="5:50" x14ac:dyDescent="0.2">
      <c r="E484" s="7">
        <v>40293</v>
      </c>
      <c r="F484" s="8">
        <v>0</v>
      </c>
      <c r="AU484" s="15">
        <f t="shared" si="29"/>
        <v>40293</v>
      </c>
      <c r="AV484" s="16">
        <f t="shared" si="31"/>
        <v>0</v>
      </c>
      <c r="AW484" s="16">
        <f t="shared" si="32"/>
        <v>1.6666666666666667</v>
      </c>
      <c r="AX484" s="16">
        <f t="shared" si="30"/>
        <v>6.4285714285714288</v>
      </c>
    </row>
    <row r="485" spans="5:50" x14ac:dyDescent="0.2">
      <c r="E485" s="7">
        <v>40294</v>
      </c>
      <c r="F485" s="8">
        <v>0</v>
      </c>
      <c r="AU485" s="15">
        <f t="shared" si="29"/>
        <v>40294</v>
      </c>
      <c r="AV485" s="16">
        <f t="shared" si="31"/>
        <v>0</v>
      </c>
      <c r="AW485" s="16">
        <f t="shared" si="32"/>
        <v>1.6666666666666667</v>
      </c>
      <c r="AX485" s="16">
        <f t="shared" si="30"/>
        <v>6.4285714285714288</v>
      </c>
    </row>
    <row r="486" spans="5:50" x14ac:dyDescent="0.2">
      <c r="E486" s="7">
        <v>40295</v>
      </c>
      <c r="F486" s="8">
        <v>0</v>
      </c>
      <c r="AU486" s="15">
        <f t="shared" si="29"/>
        <v>40295</v>
      </c>
      <c r="AV486" s="16">
        <f t="shared" si="31"/>
        <v>0</v>
      </c>
      <c r="AW486" s="16">
        <f t="shared" si="32"/>
        <v>1.6666666666666667</v>
      </c>
      <c r="AX486" s="16">
        <f t="shared" si="30"/>
        <v>6.4285714285714288</v>
      </c>
    </row>
    <row r="487" spans="5:50" x14ac:dyDescent="0.2">
      <c r="E487" s="7">
        <v>40296</v>
      </c>
      <c r="F487" s="8">
        <v>7</v>
      </c>
      <c r="AU487" s="15">
        <f t="shared" si="29"/>
        <v>40296</v>
      </c>
      <c r="AV487" s="16">
        <f t="shared" si="31"/>
        <v>75.000000000000014</v>
      </c>
      <c r="AW487" s="16">
        <f t="shared" si="32"/>
        <v>1.6666666666666667</v>
      </c>
      <c r="AX487" s="16">
        <f t="shared" si="30"/>
        <v>6.4285714285714288</v>
      </c>
    </row>
    <row r="488" spans="5:50" x14ac:dyDescent="0.2">
      <c r="E488" s="7">
        <v>40297</v>
      </c>
      <c r="F488" s="8">
        <v>0</v>
      </c>
      <c r="AU488" s="15">
        <f t="shared" si="29"/>
        <v>40297</v>
      </c>
      <c r="AV488" s="16">
        <f t="shared" si="31"/>
        <v>0</v>
      </c>
      <c r="AW488" s="16">
        <f t="shared" si="32"/>
        <v>1.6666666666666667</v>
      </c>
      <c r="AX488" s="16">
        <f t="shared" si="30"/>
        <v>6.4285714285714288</v>
      </c>
    </row>
    <row r="489" spans="5:50" x14ac:dyDescent="0.2">
      <c r="E489" s="7">
        <v>40298</v>
      </c>
      <c r="F489" s="8">
        <v>0</v>
      </c>
      <c r="AU489" s="15">
        <f t="shared" si="29"/>
        <v>40298</v>
      </c>
      <c r="AV489" s="16">
        <f t="shared" si="31"/>
        <v>0</v>
      </c>
      <c r="AW489" s="16">
        <f t="shared" si="32"/>
        <v>1.6666666666666667</v>
      </c>
      <c r="AX489" s="16">
        <f t="shared" si="30"/>
        <v>6.4285714285714288</v>
      </c>
    </row>
    <row r="490" spans="5:50" x14ac:dyDescent="0.2">
      <c r="E490" s="7">
        <v>40299</v>
      </c>
      <c r="F490" s="8">
        <v>0</v>
      </c>
      <c r="AU490" s="15">
        <f t="shared" si="29"/>
        <v>40299</v>
      </c>
      <c r="AV490" s="16">
        <f t="shared" si="31"/>
        <v>0</v>
      </c>
      <c r="AW490" s="16">
        <f t="shared" si="32"/>
        <v>1.6666666666666667</v>
      </c>
      <c r="AX490" s="16">
        <f t="shared" si="30"/>
        <v>6.4285714285714288</v>
      </c>
    </row>
    <row r="491" spans="5:50" x14ac:dyDescent="0.2">
      <c r="E491" s="7">
        <v>40300</v>
      </c>
      <c r="F491" s="8">
        <v>0</v>
      </c>
      <c r="AU491" s="15">
        <f t="shared" si="29"/>
        <v>40300</v>
      </c>
      <c r="AV491" s="16">
        <f t="shared" si="31"/>
        <v>0</v>
      </c>
      <c r="AW491" s="16">
        <f t="shared" si="32"/>
        <v>1.6666666666666667</v>
      </c>
      <c r="AX491" s="16">
        <f t="shared" si="30"/>
        <v>6.4285714285714288</v>
      </c>
    </row>
    <row r="492" spans="5:50" x14ac:dyDescent="0.2">
      <c r="E492" s="7">
        <v>40301</v>
      </c>
      <c r="F492" s="8">
        <v>0</v>
      </c>
      <c r="AU492" s="15">
        <f t="shared" si="29"/>
        <v>40301</v>
      </c>
      <c r="AV492" s="16">
        <f t="shared" si="31"/>
        <v>0</v>
      </c>
      <c r="AW492" s="16">
        <f t="shared" si="32"/>
        <v>1.6666666666666667</v>
      </c>
      <c r="AX492" s="16">
        <f t="shared" si="30"/>
        <v>6.4285714285714288</v>
      </c>
    </row>
    <row r="493" spans="5:50" x14ac:dyDescent="0.2">
      <c r="E493" s="7">
        <v>40302</v>
      </c>
      <c r="F493" s="8">
        <v>0</v>
      </c>
      <c r="AU493" s="15">
        <f t="shared" si="29"/>
        <v>40302</v>
      </c>
      <c r="AV493" s="16">
        <f t="shared" si="31"/>
        <v>0</v>
      </c>
      <c r="AW493" s="16">
        <f t="shared" si="32"/>
        <v>1.6666666666666667</v>
      </c>
      <c r="AX493" s="16">
        <f t="shared" si="30"/>
        <v>6.4285714285714288</v>
      </c>
    </row>
    <row r="494" spans="5:50" x14ac:dyDescent="0.2">
      <c r="E494" s="7">
        <v>40303</v>
      </c>
      <c r="F494" s="8">
        <v>0</v>
      </c>
      <c r="AU494" s="15">
        <f t="shared" si="29"/>
        <v>40303</v>
      </c>
      <c r="AV494" s="16">
        <f t="shared" si="31"/>
        <v>0</v>
      </c>
      <c r="AW494" s="16">
        <f t="shared" si="32"/>
        <v>1.6666666666666667</v>
      </c>
      <c r="AX494" s="16">
        <f t="shared" si="30"/>
        <v>6.4285714285714288</v>
      </c>
    </row>
    <row r="495" spans="5:50" x14ac:dyDescent="0.2">
      <c r="E495" s="7">
        <v>40304</v>
      </c>
      <c r="F495" s="8">
        <v>0</v>
      </c>
      <c r="AU495" s="15">
        <f t="shared" si="29"/>
        <v>40304</v>
      </c>
      <c r="AV495" s="16">
        <f t="shared" si="31"/>
        <v>0</v>
      </c>
      <c r="AW495" s="16">
        <f t="shared" si="32"/>
        <v>1.6666666666666667</v>
      </c>
      <c r="AX495" s="16">
        <f t="shared" si="30"/>
        <v>6.4285714285714288</v>
      </c>
    </row>
    <row r="496" spans="5:50" x14ac:dyDescent="0.2">
      <c r="E496" s="7">
        <v>40305</v>
      </c>
      <c r="F496" s="8">
        <v>0</v>
      </c>
      <c r="AU496" s="15">
        <f t="shared" si="29"/>
        <v>40305</v>
      </c>
      <c r="AV496" s="16">
        <f t="shared" si="31"/>
        <v>0</v>
      </c>
      <c r="AW496" s="16">
        <f t="shared" si="32"/>
        <v>1.6666666666666667</v>
      </c>
      <c r="AX496" s="16">
        <f t="shared" si="30"/>
        <v>6.4285714285714288</v>
      </c>
    </row>
    <row r="497" spans="5:50" x14ac:dyDescent="0.2">
      <c r="E497" s="7">
        <v>40306</v>
      </c>
      <c r="F497" s="8">
        <v>0</v>
      </c>
      <c r="AU497" s="15">
        <f t="shared" ref="AU497:AU533" si="33">E497</f>
        <v>40306</v>
      </c>
      <c r="AV497" s="16">
        <f t="shared" ref="AV497:AV533" si="34">F497*AW497*AX497</f>
        <v>0</v>
      </c>
      <c r="AW497" s="16">
        <f t="shared" si="32"/>
        <v>1.6666666666666667</v>
      </c>
      <c r="AX497" s="16">
        <f t="shared" si="30"/>
        <v>6.4285714285714288</v>
      </c>
    </row>
    <row r="498" spans="5:50" x14ac:dyDescent="0.2">
      <c r="E498" s="7">
        <v>40307</v>
      </c>
      <c r="F498" s="8">
        <v>0</v>
      </c>
      <c r="AU498" s="15">
        <f t="shared" si="33"/>
        <v>40307</v>
      </c>
      <c r="AV498" s="16">
        <f t="shared" si="34"/>
        <v>0</v>
      </c>
      <c r="AW498" s="16">
        <f t="shared" si="32"/>
        <v>1.6666666666666667</v>
      </c>
      <c r="AX498" s="16">
        <f t="shared" si="30"/>
        <v>6.4285714285714288</v>
      </c>
    </row>
    <row r="499" spans="5:50" x14ac:dyDescent="0.2">
      <c r="E499" s="7">
        <v>40308</v>
      </c>
      <c r="F499" s="8">
        <v>0</v>
      </c>
      <c r="AU499" s="15">
        <f t="shared" si="33"/>
        <v>40308</v>
      </c>
      <c r="AV499" s="16">
        <f t="shared" si="34"/>
        <v>0</v>
      </c>
      <c r="AW499" s="16">
        <f t="shared" si="32"/>
        <v>1.6666666666666667</v>
      </c>
      <c r="AX499" s="16">
        <f t="shared" ref="AX499:AX562" si="35">SUM($D$370:$D$400)/SUM($F$370:$F$400)</f>
        <v>6.4285714285714288</v>
      </c>
    </row>
    <row r="500" spans="5:50" x14ac:dyDescent="0.2">
      <c r="E500" s="7">
        <v>40309</v>
      </c>
      <c r="F500" s="8">
        <v>0</v>
      </c>
      <c r="AU500" s="15">
        <f t="shared" si="33"/>
        <v>40309</v>
      </c>
      <c r="AV500" s="16">
        <f t="shared" si="34"/>
        <v>0</v>
      </c>
      <c r="AW500" s="16">
        <f t="shared" si="32"/>
        <v>1.6666666666666667</v>
      </c>
      <c r="AX500" s="16">
        <f t="shared" si="35"/>
        <v>6.4285714285714288</v>
      </c>
    </row>
    <row r="501" spans="5:50" x14ac:dyDescent="0.2">
      <c r="E501" s="7">
        <v>40310</v>
      </c>
      <c r="F501" s="8">
        <v>7</v>
      </c>
      <c r="AU501" s="15">
        <f t="shared" si="33"/>
        <v>40310</v>
      </c>
      <c r="AV501" s="16">
        <f t="shared" si="34"/>
        <v>75.000000000000014</v>
      </c>
      <c r="AW501" s="16">
        <f t="shared" si="32"/>
        <v>1.6666666666666667</v>
      </c>
      <c r="AX501" s="16">
        <f t="shared" si="35"/>
        <v>6.4285714285714288</v>
      </c>
    </row>
    <row r="502" spans="5:50" x14ac:dyDescent="0.2">
      <c r="E502" s="7">
        <v>40311</v>
      </c>
      <c r="F502" s="8">
        <v>0</v>
      </c>
      <c r="AU502" s="15">
        <f t="shared" si="33"/>
        <v>40311</v>
      </c>
      <c r="AV502" s="16">
        <f t="shared" si="34"/>
        <v>0</v>
      </c>
      <c r="AW502" s="16">
        <f t="shared" si="32"/>
        <v>1.6666666666666667</v>
      </c>
      <c r="AX502" s="16">
        <f t="shared" si="35"/>
        <v>6.4285714285714288</v>
      </c>
    </row>
    <row r="503" spans="5:50" x14ac:dyDescent="0.2">
      <c r="E503" s="7">
        <v>40312</v>
      </c>
      <c r="F503" s="8">
        <v>0</v>
      </c>
      <c r="AU503" s="15">
        <f t="shared" si="33"/>
        <v>40312</v>
      </c>
      <c r="AV503" s="16">
        <f t="shared" si="34"/>
        <v>0</v>
      </c>
      <c r="AW503" s="16">
        <f t="shared" si="32"/>
        <v>1.6666666666666667</v>
      </c>
      <c r="AX503" s="16">
        <f t="shared" si="35"/>
        <v>6.4285714285714288</v>
      </c>
    </row>
    <row r="504" spans="5:50" x14ac:dyDescent="0.2">
      <c r="E504" s="7">
        <v>40313</v>
      </c>
      <c r="F504" s="8">
        <v>0</v>
      </c>
      <c r="AU504" s="15">
        <f t="shared" si="33"/>
        <v>40313</v>
      </c>
      <c r="AV504" s="16">
        <f t="shared" si="34"/>
        <v>0</v>
      </c>
      <c r="AW504" s="16">
        <f t="shared" si="32"/>
        <v>1.6666666666666667</v>
      </c>
      <c r="AX504" s="16">
        <f t="shared" si="35"/>
        <v>6.4285714285714288</v>
      </c>
    </row>
    <row r="505" spans="5:50" x14ac:dyDescent="0.2">
      <c r="E505" s="7">
        <v>40314</v>
      </c>
      <c r="F505" s="8">
        <v>0</v>
      </c>
      <c r="AU505" s="15">
        <f t="shared" si="33"/>
        <v>40314</v>
      </c>
      <c r="AV505" s="16">
        <f t="shared" si="34"/>
        <v>0</v>
      </c>
      <c r="AW505" s="16">
        <f t="shared" si="32"/>
        <v>1.6666666666666667</v>
      </c>
      <c r="AX505" s="16">
        <f t="shared" si="35"/>
        <v>6.4285714285714288</v>
      </c>
    </row>
    <row r="506" spans="5:50" x14ac:dyDescent="0.2">
      <c r="E506" s="7">
        <v>40315</v>
      </c>
      <c r="F506" s="8">
        <v>0</v>
      </c>
      <c r="AU506" s="15">
        <f t="shared" si="33"/>
        <v>40315</v>
      </c>
      <c r="AV506" s="16">
        <f t="shared" si="34"/>
        <v>0</v>
      </c>
      <c r="AW506" s="16">
        <f t="shared" si="32"/>
        <v>1.6666666666666667</v>
      </c>
      <c r="AX506" s="16">
        <f t="shared" si="35"/>
        <v>6.4285714285714288</v>
      </c>
    </row>
    <row r="507" spans="5:50" x14ac:dyDescent="0.2">
      <c r="E507" s="7">
        <v>40316</v>
      </c>
      <c r="F507" s="8">
        <v>0</v>
      </c>
      <c r="AU507" s="15">
        <f t="shared" si="33"/>
        <v>40316</v>
      </c>
      <c r="AV507" s="16">
        <f t="shared" si="34"/>
        <v>0</v>
      </c>
      <c r="AW507" s="16">
        <f t="shared" si="32"/>
        <v>1.6666666666666667</v>
      </c>
      <c r="AX507" s="16">
        <f t="shared" si="35"/>
        <v>6.4285714285714288</v>
      </c>
    </row>
    <row r="508" spans="5:50" x14ac:dyDescent="0.2">
      <c r="E508" s="7">
        <v>40317</v>
      </c>
      <c r="F508" s="8">
        <v>0</v>
      </c>
      <c r="AU508" s="15">
        <f t="shared" si="33"/>
        <v>40317</v>
      </c>
      <c r="AV508" s="16">
        <f t="shared" si="34"/>
        <v>0</v>
      </c>
      <c r="AW508" s="16">
        <f t="shared" si="32"/>
        <v>1.6666666666666667</v>
      </c>
      <c r="AX508" s="16">
        <f t="shared" si="35"/>
        <v>6.4285714285714288</v>
      </c>
    </row>
    <row r="509" spans="5:50" x14ac:dyDescent="0.2">
      <c r="E509" s="7">
        <v>40318</v>
      </c>
      <c r="F509" s="8">
        <v>0</v>
      </c>
      <c r="AU509" s="15">
        <f t="shared" si="33"/>
        <v>40318</v>
      </c>
      <c r="AV509" s="16">
        <f t="shared" si="34"/>
        <v>0</v>
      </c>
      <c r="AW509" s="16">
        <f t="shared" si="32"/>
        <v>1.6666666666666667</v>
      </c>
      <c r="AX509" s="16">
        <f t="shared" si="35"/>
        <v>6.4285714285714288</v>
      </c>
    </row>
    <row r="510" spans="5:50" x14ac:dyDescent="0.2">
      <c r="E510" s="7">
        <v>40319</v>
      </c>
      <c r="F510" s="8">
        <v>0</v>
      </c>
      <c r="AU510" s="15">
        <f t="shared" si="33"/>
        <v>40319</v>
      </c>
      <c r="AV510" s="16">
        <f t="shared" si="34"/>
        <v>0</v>
      </c>
      <c r="AW510" s="16">
        <f t="shared" si="32"/>
        <v>1.6666666666666667</v>
      </c>
      <c r="AX510" s="16">
        <f t="shared" si="35"/>
        <v>6.4285714285714288</v>
      </c>
    </row>
    <row r="511" spans="5:50" x14ac:dyDescent="0.2">
      <c r="E511" s="7">
        <v>40320</v>
      </c>
      <c r="F511" s="8">
        <v>0</v>
      </c>
      <c r="AU511" s="15">
        <f t="shared" si="33"/>
        <v>40320</v>
      </c>
      <c r="AV511" s="16">
        <f t="shared" si="34"/>
        <v>0</v>
      </c>
      <c r="AW511" s="16">
        <f t="shared" si="32"/>
        <v>1.6666666666666667</v>
      </c>
      <c r="AX511" s="16">
        <f t="shared" si="35"/>
        <v>6.4285714285714288</v>
      </c>
    </row>
    <row r="512" spans="5:50" x14ac:dyDescent="0.2">
      <c r="E512" s="7">
        <v>40321</v>
      </c>
      <c r="F512" s="8">
        <v>0</v>
      </c>
      <c r="AU512" s="15">
        <f t="shared" si="33"/>
        <v>40321</v>
      </c>
      <c r="AV512" s="16">
        <f t="shared" si="34"/>
        <v>0</v>
      </c>
      <c r="AW512" s="16">
        <f t="shared" si="32"/>
        <v>1.6666666666666667</v>
      </c>
      <c r="AX512" s="16">
        <f t="shared" si="35"/>
        <v>6.4285714285714288</v>
      </c>
    </row>
    <row r="513" spans="5:50" x14ac:dyDescent="0.2">
      <c r="E513" s="7">
        <v>40322</v>
      </c>
      <c r="F513" s="8">
        <v>0</v>
      </c>
      <c r="AU513" s="15">
        <f t="shared" si="33"/>
        <v>40322</v>
      </c>
      <c r="AV513" s="16">
        <f t="shared" si="34"/>
        <v>0</v>
      </c>
      <c r="AW513" s="16">
        <f t="shared" si="32"/>
        <v>1.6666666666666667</v>
      </c>
      <c r="AX513" s="16">
        <f t="shared" si="35"/>
        <v>6.4285714285714288</v>
      </c>
    </row>
    <row r="514" spans="5:50" x14ac:dyDescent="0.2">
      <c r="E514" s="7">
        <v>40323</v>
      </c>
      <c r="F514" s="8">
        <v>20</v>
      </c>
      <c r="AU514" s="15">
        <f t="shared" si="33"/>
        <v>40323</v>
      </c>
      <c r="AV514" s="16">
        <f t="shared" si="34"/>
        <v>214.28571428571431</v>
      </c>
      <c r="AW514" s="16">
        <f t="shared" si="32"/>
        <v>1.6666666666666667</v>
      </c>
      <c r="AX514" s="16">
        <f t="shared" si="35"/>
        <v>6.4285714285714288</v>
      </c>
    </row>
    <row r="515" spans="5:50" x14ac:dyDescent="0.2">
      <c r="E515" s="7">
        <v>40324</v>
      </c>
      <c r="F515" s="8">
        <v>7</v>
      </c>
      <c r="AU515" s="15">
        <f t="shared" si="33"/>
        <v>40324</v>
      </c>
      <c r="AV515" s="16">
        <f t="shared" si="34"/>
        <v>75.000000000000014</v>
      </c>
      <c r="AW515" s="16">
        <f t="shared" si="32"/>
        <v>1.6666666666666667</v>
      </c>
      <c r="AX515" s="16">
        <f t="shared" si="35"/>
        <v>6.4285714285714288</v>
      </c>
    </row>
    <row r="516" spans="5:50" x14ac:dyDescent="0.2">
      <c r="E516" s="7">
        <v>40325</v>
      </c>
      <c r="F516" s="8">
        <v>20</v>
      </c>
      <c r="AU516" s="15">
        <f t="shared" si="33"/>
        <v>40325</v>
      </c>
      <c r="AV516" s="16">
        <f t="shared" si="34"/>
        <v>214.28571428571431</v>
      </c>
      <c r="AW516" s="16">
        <f t="shared" si="32"/>
        <v>1.6666666666666667</v>
      </c>
      <c r="AX516" s="16">
        <f t="shared" si="35"/>
        <v>6.4285714285714288</v>
      </c>
    </row>
    <row r="517" spans="5:50" x14ac:dyDescent="0.2">
      <c r="E517" s="7">
        <v>40326</v>
      </c>
      <c r="F517" s="8">
        <v>7</v>
      </c>
      <c r="AU517" s="15">
        <f t="shared" si="33"/>
        <v>40326</v>
      </c>
      <c r="AV517" s="16">
        <f t="shared" si="34"/>
        <v>75.000000000000014</v>
      </c>
      <c r="AW517" s="16">
        <f t="shared" si="32"/>
        <v>1.6666666666666667</v>
      </c>
      <c r="AX517" s="16">
        <f t="shared" si="35"/>
        <v>6.4285714285714288</v>
      </c>
    </row>
    <row r="518" spans="5:50" x14ac:dyDescent="0.2">
      <c r="E518" s="7">
        <v>40327</v>
      </c>
      <c r="F518" s="8">
        <v>0</v>
      </c>
      <c r="AU518" s="15">
        <f t="shared" si="33"/>
        <v>40327</v>
      </c>
      <c r="AV518" s="16">
        <f t="shared" si="34"/>
        <v>0</v>
      </c>
      <c r="AW518" s="16">
        <f t="shared" si="32"/>
        <v>1.6666666666666667</v>
      </c>
      <c r="AX518" s="16">
        <f t="shared" si="35"/>
        <v>6.4285714285714288</v>
      </c>
    </row>
    <row r="519" spans="5:50" x14ac:dyDescent="0.2">
      <c r="E519" s="7">
        <v>40328</v>
      </c>
      <c r="F519" s="8">
        <v>0</v>
      </c>
      <c r="AU519" s="15">
        <f t="shared" si="33"/>
        <v>40328</v>
      </c>
      <c r="AV519" s="16">
        <f t="shared" si="34"/>
        <v>0</v>
      </c>
      <c r="AW519" s="16">
        <f t="shared" si="32"/>
        <v>1.6666666666666667</v>
      </c>
      <c r="AX519" s="16">
        <f t="shared" si="35"/>
        <v>6.4285714285714288</v>
      </c>
    </row>
    <row r="520" spans="5:50" x14ac:dyDescent="0.2">
      <c r="E520" s="7">
        <v>40329</v>
      </c>
      <c r="F520" s="8">
        <v>0</v>
      </c>
      <c r="AU520" s="15">
        <f t="shared" si="33"/>
        <v>40329</v>
      </c>
      <c r="AV520" s="16">
        <f t="shared" si="34"/>
        <v>0</v>
      </c>
      <c r="AW520" s="16">
        <f t="shared" si="32"/>
        <v>1.6666666666666667</v>
      </c>
      <c r="AX520" s="16">
        <f t="shared" si="35"/>
        <v>6.4285714285714288</v>
      </c>
    </row>
    <row r="521" spans="5:50" x14ac:dyDescent="0.2">
      <c r="E521" s="7">
        <v>40330</v>
      </c>
      <c r="F521" s="8">
        <v>0</v>
      </c>
      <c r="AU521" s="15">
        <f t="shared" si="33"/>
        <v>40330</v>
      </c>
      <c r="AV521" s="16">
        <f t="shared" si="34"/>
        <v>0</v>
      </c>
      <c r="AW521" s="16">
        <f t="shared" si="32"/>
        <v>1.6666666666666667</v>
      </c>
      <c r="AX521" s="16">
        <f t="shared" si="35"/>
        <v>6.4285714285714288</v>
      </c>
    </row>
    <row r="522" spans="5:50" x14ac:dyDescent="0.2">
      <c r="E522" s="7">
        <v>40331</v>
      </c>
      <c r="F522" s="8">
        <v>0</v>
      </c>
      <c r="AU522" s="15">
        <f t="shared" si="33"/>
        <v>40331</v>
      </c>
      <c r="AV522" s="16">
        <f t="shared" si="34"/>
        <v>0</v>
      </c>
      <c r="AW522" s="16">
        <f t="shared" si="32"/>
        <v>1.6666666666666667</v>
      </c>
      <c r="AX522" s="16">
        <f t="shared" si="35"/>
        <v>6.4285714285714288</v>
      </c>
    </row>
    <row r="523" spans="5:50" x14ac:dyDescent="0.2">
      <c r="E523" s="7">
        <v>40332</v>
      </c>
      <c r="F523" s="8">
        <v>7</v>
      </c>
      <c r="AU523" s="15">
        <f t="shared" si="33"/>
        <v>40332</v>
      </c>
      <c r="AV523" s="16">
        <f t="shared" si="34"/>
        <v>75.000000000000014</v>
      </c>
      <c r="AW523" s="16">
        <f t="shared" si="32"/>
        <v>1.6666666666666667</v>
      </c>
      <c r="AX523" s="16">
        <f t="shared" si="35"/>
        <v>6.4285714285714288</v>
      </c>
    </row>
    <row r="524" spans="5:50" x14ac:dyDescent="0.2">
      <c r="E524" s="7">
        <v>40333</v>
      </c>
      <c r="F524" s="8">
        <v>7</v>
      </c>
      <c r="AU524" s="15">
        <f t="shared" si="33"/>
        <v>40333</v>
      </c>
      <c r="AV524" s="16">
        <f t="shared" si="34"/>
        <v>75.000000000000014</v>
      </c>
      <c r="AW524" s="16">
        <f t="shared" si="32"/>
        <v>1.6666666666666667</v>
      </c>
      <c r="AX524" s="16">
        <f t="shared" si="35"/>
        <v>6.4285714285714288</v>
      </c>
    </row>
    <row r="525" spans="5:50" x14ac:dyDescent="0.2">
      <c r="E525" s="7">
        <v>40334</v>
      </c>
      <c r="F525" s="8">
        <v>0</v>
      </c>
      <c r="AU525" s="15">
        <f t="shared" si="33"/>
        <v>40334</v>
      </c>
      <c r="AV525" s="16">
        <f t="shared" si="34"/>
        <v>0</v>
      </c>
      <c r="AW525" s="16">
        <f t="shared" si="32"/>
        <v>1.6666666666666667</v>
      </c>
      <c r="AX525" s="16">
        <f t="shared" si="35"/>
        <v>6.4285714285714288</v>
      </c>
    </row>
    <row r="526" spans="5:50" x14ac:dyDescent="0.2">
      <c r="E526" s="7">
        <v>40335</v>
      </c>
      <c r="F526" s="8">
        <v>0</v>
      </c>
      <c r="AU526" s="15">
        <f t="shared" si="33"/>
        <v>40335</v>
      </c>
      <c r="AV526" s="16">
        <f t="shared" si="34"/>
        <v>0</v>
      </c>
      <c r="AW526" s="16">
        <f t="shared" si="32"/>
        <v>1.6666666666666667</v>
      </c>
      <c r="AX526" s="16">
        <f t="shared" si="35"/>
        <v>6.4285714285714288</v>
      </c>
    </row>
    <row r="527" spans="5:50" x14ac:dyDescent="0.2">
      <c r="E527" s="7">
        <v>40336</v>
      </c>
      <c r="F527" s="8">
        <v>7</v>
      </c>
      <c r="AU527" s="15">
        <f t="shared" si="33"/>
        <v>40336</v>
      </c>
      <c r="AV527" s="16">
        <f t="shared" si="34"/>
        <v>75.000000000000014</v>
      </c>
      <c r="AW527" s="16">
        <f t="shared" si="32"/>
        <v>1.6666666666666667</v>
      </c>
      <c r="AX527" s="16">
        <f t="shared" si="35"/>
        <v>6.4285714285714288</v>
      </c>
    </row>
    <row r="528" spans="5:50" x14ac:dyDescent="0.2">
      <c r="E528" s="7">
        <v>40337</v>
      </c>
      <c r="F528" s="8">
        <v>0</v>
      </c>
      <c r="AU528" s="15">
        <f t="shared" si="33"/>
        <v>40337</v>
      </c>
      <c r="AV528" s="16">
        <f t="shared" si="34"/>
        <v>0</v>
      </c>
      <c r="AW528" s="16">
        <f t="shared" si="32"/>
        <v>1.6666666666666667</v>
      </c>
      <c r="AX528" s="16">
        <f t="shared" si="35"/>
        <v>6.4285714285714288</v>
      </c>
    </row>
    <row r="529" spans="5:50" x14ac:dyDescent="0.2">
      <c r="E529" s="7">
        <v>40338</v>
      </c>
      <c r="F529" s="8">
        <v>7</v>
      </c>
      <c r="AU529" s="15">
        <f t="shared" si="33"/>
        <v>40338</v>
      </c>
      <c r="AV529" s="16">
        <f t="shared" si="34"/>
        <v>75.000000000000014</v>
      </c>
      <c r="AW529" s="16">
        <f t="shared" si="32"/>
        <v>1.6666666666666667</v>
      </c>
      <c r="AX529" s="16">
        <f t="shared" si="35"/>
        <v>6.4285714285714288</v>
      </c>
    </row>
    <row r="530" spans="5:50" x14ac:dyDescent="0.2">
      <c r="E530" s="7">
        <v>40339</v>
      </c>
      <c r="F530" s="8">
        <v>7</v>
      </c>
      <c r="AU530" s="15">
        <f t="shared" si="33"/>
        <v>40339</v>
      </c>
      <c r="AV530" s="16">
        <f t="shared" si="34"/>
        <v>75.000000000000014</v>
      </c>
      <c r="AW530" s="16">
        <f t="shared" si="32"/>
        <v>1.6666666666666667</v>
      </c>
      <c r="AX530" s="16">
        <f t="shared" si="35"/>
        <v>6.4285714285714288</v>
      </c>
    </row>
    <row r="531" spans="5:50" x14ac:dyDescent="0.2">
      <c r="E531" s="7">
        <v>40340</v>
      </c>
      <c r="F531" s="8">
        <v>0</v>
      </c>
      <c r="AU531" s="15">
        <f t="shared" si="33"/>
        <v>40340</v>
      </c>
      <c r="AV531" s="16">
        <f t="shared" si="34"/>
        <v>0</v>
      </c>
      <c r="AW531" s="16">
        <f t="shared" si="32"/>
        <v>1.6666666666666667</v>
      </c>
      <c r="AX531" s="16">
        <f t="shared" si="35"/>
        <v>6.4285714285714288</v>
      </c>
    </row>
    <row r="532" spans="5:50" x14ac:dyDescent="0.2">
      <c r="E532" s="7">
        <v>40341</v>
      </c>
      <c r="F532" s="8">
        <v>9</v>
      </c>
      <c r="AU532" s="15">
        <f t="shared" si="33"/>
        <v>40341</v>
      </c>
      <c r="AV532" s="16">
        <f t="shared" si="34"/>
        <v>96.428571428571431</v>
      </c>
      <c r="AW532" s="16">
        <f t="shared" si="32"/>
        <v>1.6666666666666667</v>
      </c>
      <c r="AX532" s="16">
        <f t="shared" si="35"/>
        <v>6.4285714285714288</v>
      </c>
    </row>
    <row r="533" spans="5:50" x14ac:dyDescent="0.2">
      <c r="E533" s="7">
        <v>40342</v>
      </c>
      <c r="F533" s="8">
        <v>0</v>
      </c>
      <c r="AU533" s="15">
        <f t="shared" si="33"/>
        <v>40342</v>
      </c>
      <c r="AV533" s="16">
        <f t="shared" si="34"/>
        <v>0</v>
      </c>
      <c r="AW533" s="16">
        <f t="shared" si="32"/>
        <v>1.6666666666666667</v>
      </c>
      <c r="AX533" s="16">
        <f t="shared" si="35"/>
        <v>6.4285714285714288</v>
      </c>
    </row>
    <row r="534" spans="5:50" x14ac:dyDescent="0.2">
      <c r="E534" s="7">
        <v>40343</v>
      </c>
      <c r="F534" s="8">
        <v>0</v>
      </c>
      <c r="AU534" s="15">
        <f t="shared" ref="AU534:AU597" si="36">E534</f>
        <v>40343</v>
      </c>
      <c r="AV534" s="16">
        <f t="shared" ref="AV534:AV597" si="37">F534*AW534*AX534</f>
        <v>0</v>
      </c>
      <c r="AW534" s="16">
        <f t="shared" si="32"/>
        <v>1.6666666666666667</v>
      </c>
      <c r="AX534" s="16">
        <f t="shared" si="35"/>
        <v>6.4285714285714288</v>
      </c>
    </row>
    <row r="535" spans="5:50" x14ac:dyDescent="0.2">
      <c r="E535" s="7">
        <v>40344</v>
      </c>
      <c r="F535" s="8">
        <v>0</v>
      </c>
      <c r="AU535" s="15">
        <f t="shared" si="36"/>
        <v>40344</v>
      </c>
      <c r="AV535" s="16">
        <f t="shared" si="37"/>
        <v>0</v>
      </c>
      <c r="AW535" s="16">
        <f t="shared" si="32"/>
        <v>1.6666666666666667</v>
      </c>
      <c r="AX535" s="16">
        <f t="shared" si="35"/>
        <v>6.4285714285714288</v>
      </c>
    </row>
    <row r="536" spans="5:50" x14ac:dyDescent="0.2">
      <c r="E536" s="7">
        <v>40345</v>
      </c>
      <c r="F536" s="8">
        <v>0</v>
      </c>
      <c r="AU536" s="15">
        <f t="shared" si="36"/>
        <v>40345</v>
      </c>
      <c r="AV536" s="16">
        <f t="shared" si="37"/>
        <v>0</v>
      </c>
      <c r="AW536" s="16">
        <f t="shared" si="32"/>
        <v>1.6666666666666667</v>
      </c>
      <c r="AX536" s="16">
        <f t="shared" si="35"/>
        <v>6.4285714285714288</v>
      </c>
    </row>
    <row r="537" spans="5:50" x14ac:dyDescent="0.2">
      <c r="E537" s="7">
        <v>40346</v>
      </c>
      <c r="F537" s="8">
        <v>0</v>
      </c>
      <c r="AU537" s="15">
        <f t="shared" si="36"/>
        <v>40346</v>
      </c>
      <c r="AV537" s="16">
        <f t="shared" si="37"/>
        <v>0</v>
      </c>
      <c r="AW537" s="16">
        <f t="shared" si="32"/>
        <v>1.6666666666666667</v>
      </c>
      <c r="AX537" s="16">
        <f t="shared" si="35"/>
        <v>6.4285714285714288</v>
      </c>
    </row>
    <row r="538" spans="5:50" x14ac:dyDescent="0.2">
      <c r="E538" s="7">
        <v>40347</v>
      </c>
      <c r="F538" s="8">
        <v>0</v>
      </c>
      <c r="AU538" s="15">
        <f t="shared" si="36"/>
        <v>40347</v>
      </c>
      <c r="AV538" s="16">
        <f t="shared" si="37"/>
        <v>0</v>
      </c>
      <c r="AW538" s="16">
        <f t="shared" si="32"/>
        <v>1.6666666666666667</v>
      </c>
      <c r="AX538" s="16">
        <f t="shared" si="35"/>
        <v>6.4285714285714288</v>
      </c>
    </row>
    <row r="539" spans="5:50" x14ac:dyDescent="0.2">
      <c r="E539" s="7">
        <v>40348</v>
      </c>
      <c r="F539" s="8">
        <v>9</v>
      </c>
      <c r="AU539" s="15">
        <f t="shared" si="36"/>
        <v>40348</v>
      </c>
      <c r="AV539" s="16">
        <f t="shared" si="37"/>
        <v>96.428571428571431</v>
      </c>
      <c r="AW539" s="16">
        <f t="shared" si="32"/>
        <v>1.6666666666666667</v>
      </c>
      <c r="AX539" s="16">
        <f t="shared" si="35"/>
        <v>6.4285714285714288</v>
      </c>
    </row>
    <row r="540" spans="5:50" x14ac:dyDescent="0.2">
      <c r="E540" s="7">
        <v>40349</v>
      </c>
      <c r="F540" s="8">
        <v>0</v>
      </c>
      <c r="AU540" s="15">
        <f t="shared" si="36"/>
        <v>40349</v>
      </c>
      <c r="AV540" s="16">
        <f t="shared" si="37"/>
        <v>0</v>
      </c>
      <c r="AW540" s="16">
        <f t="shared" si="32"/>
        <v>1.6666666666666667</v>
      </c>
      <c r="AX540" s="16">
        <f t="shared" si="35"/>
        <v>6.4285714285714288</v>
      </c>
    </row>
    <row r="541" spans="5:50" x14ac:dyDescent="0.2">
      <c r="E541" s="7">
        <v>40350</v>
      </c>
      <c r="F541" s="8">
        <v>0</v>
      </c>
      <c r="AU541" s="15">
        <f t="shared" si="36"/>
        <v>40350</v>
      </c>
      <c r="AV541" s="16">
        <f t="shared" si="37"/>
        <v>0</v>
      </c>
      <c r="AW541" s="16">
        <f t="shared" ref="AW541:AW604" si="38">SUM($B$156:$B$185)/SUM($D$156:$D$185)</f>
        <v>1.6666666666666667</v>
      </c>
      <c r="AX541" s="16">
        <f t="shared" si="35"/>
        <v>6.4285714285714288</v>
      </c>
    </row>
    <row r="542" spans="5:50" x14ac:dyDescent="0.2">
      <c r="E542" s="7">
        <v>40351</v>
      </c>
      <c r="F542" s="8">
        <v>0</v>
      </c>
      <c r="AU542" s="15">
        <f t="shared" si="36"/>
        <v>40351</v>
      </c>
      <c r="AV542" s="16">
        <f t="shared" si="37"/>
        <v>0</v>
      </c>
      <c r="AW542" s="16">
        <f t="shared" si="38"/>
        <v>1.6666666666666667</v>
      </c>
      <c r="AX542" s="16">
        <f t="shared" si="35"/>
        <v>6.4285714285714288</v>
      </c>
    </row>
    <row r="543" spans="5:50" x14ac:dyDescent="0.2">
      <c r="E543" s="7">
        <v>40352</v>
      </c>
      <c r="F543" s="8">
        <v>0</v>
      </c>
      <c r="AU543" s="15">
        <f t="shared" si="36"/>
        <v>40352</v>
      </c>
      <c r="AV543" s="16">
        <f t="shared" si="37"/>
        <v>0</v>
      </c>
      <c r="AW543" s="16">
        <f t="shared" si="38"/>
        <v>1.6666666666666667</v>
      </c>
      <c r="AX543" s="16">
        <f t="shared" si="35"/>
        <v>6.4285714285714288</v>
      </c>
    </row>
    <row r="544" spans="5:50" x14ac:dyDescent="0.2">
      <c r="E544" s="7">
        <v>40353</v>
      </c>
      <c r="F544" s="8">
        <v>7</v>
      </c>
      <c r="AU544" s="15">
        <f t="shared" si="36"/>
        <v>40353</v>
      </c>
      <c r="AV544" s="16">
        <f t="shared" si="37"/>
        <v>75.000000000000014</v>
      </c>
      <c r="AW544" s="16">
        <f t="shared" si="38"/>
        <v>1.6666666666666667</v>
      </c>
      <c r="AX544" s="16">
        <f t="shared" si="35"/>
        <v>6.4285714285714288</v>
      </c>
    </row>
    <row r="545" spans="5:50" x14ac:dyDescent="0.2">
      <c r="E545" s="7">
        <v>40354</v>
      </c>
      <c r="F545" s="8">
        <v>0</v>
      </c>
      <c r="AU545" s="15">
        <f t="shared" si="36"/>
        <v>40354</v>
      </c>
      <c r="AV545" s="16">
        <f t="shared" si="37"/>
        <v>0</v>
      </c>
      <c r="AW545" s="16">
        <f t="shared" si="38"/>
        <v>1.6666666666666667</v>
      </c>
      <c r="AX545" s="16">
        <f t="shared" si="35"/>
        <v>6.4285714285714288</v>
      </c>
    </row>
    <row r="546" spans="5:50" x14ac:dyDescent="0.2">
      <c r="E546" s="7">
        <v>40355</v>
      </c>
      <c r="F546" s="8">
        <v>9</v>
      </c>
      <c r="AU546" s="15">
        <f t="shared" si="36"/>
        <v>40355</v>
      </c>
      <c r="AV546" s="16">
        <f t="shared" si="37"/>
        <v>96.428571428571431</v>
      </c>
      <c r="AW546" s="16">
        <f t="shared" si="38"/>
        <v>1.6666666666666667</v>
      </c>
      <c r="AX546" s="16">
        <f t="shared" si="35"/>
        <v>6.4285714285714288</v>
      </c>
    </row>
    <row r="547" spans="5:50" x14ac:dyDescent="0.2">
      <c r="E547" s="7">
        <v>40356</v>
      </c>
      <c r="F547" s="8">
        <v>9</v>
      </c>
      <c r="AU547" s="15">
        <f t="shared" si="36"/>
        <v>40356</v>
      </c>
      <c r="AV547" s="16">
        <f t="shared" si="37"/>
        <v>96.428571428571431</v>
      </c>
      <c r="AW547" s="16">
        <f t="shared" si="38"/>
        <v>1.6666666666666667</v>
      </c>
      <c r="AX547" s="16">
        <f t="shared" si="35"/>
        <v>6.4285714285714288</v>
      </c>
    </row>
    <row r="548" spans="5:50" x14ac:dyDescent="0.2">
      <c r="E548" s="7">
        <v>40357</v>
      </c>
      <c r="F548" s="8">
        <v>0</v>
      </c>
      <c r="AU548" s="15">
        <f t="shared" si="36"/>
        <v>40357</v>
      </c>
      <c r="AV548" s="16">
        <f t="shared" si="37"/>
        <v>0</v>
      </c>
      <c r="AW548" s="16">
        <f t="shared" si="38"/>
        <v>1.6666666666666667</v>
      </c>
      <c r="AX548" s="16">
        <f t="shared" si="35"/>
        <v>6.4285714285714288</v>
      </c>
    </row>
    <row r="549" spans="5:50" x14ac:dyDescent="0.2">
      <c r="E549" s="7">
        <v>40358</v>
      </c>
      <c r="F549" s="8">
        <v>20</v>
      </c>
      <c r="AU549" s="15">
        <f t="shared" si="36"/>
        <v>40358</v>
      </c>
      <c r="AV549" s="16">
        <f t="shared" si="37"/>
        <v>214.28571428571431</v>
      </c>
      <c r="AW549" s="16">
        <f t="shared" si="38"/>
        <v>1.6666666666666667</v>
      </c>
      <c r="AX549" s="16">
        <f t="shared" si="35"/>
        <v>6.4285714285714288</v>
      </c>
    </row>
    <row r="550" spans="5:50" x14ac:dyDescent="0.2">
      <c r="E550" s="7">
        <v>40359</v>
      </c>
      <c r="F550" s="8">
        <v>0</v>
      </c>
      <c r="AU550" s="15">
        <f t="shared" si="36"/>
        <v>40359</v>
      </c>
      <c r="AV550" s="16">
        <f t="shared" si="37"/>
        <v>0</v>
      </c>
      <c r="AW550" s="16">
        <f t="shared" si="38"/>
        <v>1.6666666666666667</v>
      </c>
      <c r="AX550" s="16">
        <f t="shared" si="35"/>
        <v>6.4285714285714288</v>
      </c>
    </row>
    <row r="551" spans="5:50" x14ac:dyDescent="0.2">
      <c r="E551" s="7">
        <v>40360</v>
      </c>
      <c r="F551" s="8">
        <v>0</v>
      </c>
      <c r="AU551" s="15">
        <f t="shared" si="36"/>
        <v>40360</v>
      </c>
      <c r="AV551" s="16">
        <f t="shared" si="37"/>
        <v>0</v>
      </c>
      <c r="AW551" s="16">
        <f t="shared" si="38"/>
        <v>1.6666666666666667</v>
      </c>
      <c r="AX551" s="16">
        <f t="shared" si="35"/>
        <v>6.4285714285714288</v>
      </c>
    </row>
    <row r="552" spans="5:50" x14ac:dyDescent="0.2">
      <c r="E552" s="7">
        <v>40361</v>
      </c>
      <c r="F552" s="8">
        <v>0</v>
      </c>
      <c r="AU552" s="15">
        <f t="shared" si="36"/>
        <v>40361</v>
      </c>
      <c r="AV552" s="16">
        <f t="shared" si="37"/>
        <v>0</v>
      </c>
      <c r="AW552" s="16">
        <f t="shared" si="38"/>
        <v>1.6666666666666667</v>
      </c>
      <c r="AX552" s="16">
        <f t="shared" si="35"/>
        <v>6.4285714285714288</v>
      </c>
    </row>
    <row r="553" spans="5:50" x14ac:dyDescent="0.2">
      <c r="E553" s="7">
        <v>40362</v>
      </c>
      <c r="F553" s="8">
        <v>0</v>
      </c>
      <c r="AU553" s="15">
        <f t="shared" si="36"/>
        <v>40362</v>
      </c>
      <c r="AV553" s="16">
        <f t="shared" si="37"/>
        <v>0</v>
      </c>
      <c r="AW553" s="16">
        <f t="shared" si="38"/>
        <v>1.6666666666666667</v>
      </c>
      <c r="AX553" s="16">
        <f t="shared" si="35"/>
        <v>6.4285714285714288</v>
      </c>
    </row>
    <row r="554" spans="5:50" x14ac:dyDescent="0.2">
      <c r="E554" s="7">
        <v>40363</v>
      </c>
      <c r="F554" s="8">
        <v>0</v>
      </c>
      <c r="AU554" s="15">
        <f t="shared" si="36"/>
        <v>40363</v>
      </c>
      <c r="AV554" s="16">
        <f t="shared" si="37"/>
        <v>0</v>
      </c>
      <c r="AW554" s="16">
        <f t="shared" si="38"/>
        <v>1.6666666666666667</v>
      </c>
      <c r="AX554" s="16">
        <f t="shared" si="35"/>
        <v>6.4285714285714288</v>
      </c>
    </row>
    <row r="555" spans="5:50" x14ac:dyDescent="0.2">
      <c r="E555" s="7">
        <v>40364</v>
      </c>
      <c r="F555" s="8">
        <v>0</v>
      </c>
      <c r="AU555" s="15">
        <f t="shared" si="36"/>
        <v>40364</v>
      </c>
      <c r="AV555" s="16">
        <f t="shared" si="37"/>
        <v>0</v>
      </c>
      <c r="AW555" s="16">
        <f t="shared" si="38"/>
        <v>1.6666666666666667</v>
      </c>
      <c r="AX555" s="16">
        <f t="shared" si="35"/>
        <v>6.4285714285714288</v>
      </c>
    </row>
    <row r="556" spans="5:50" x14ac:dyDescent="0.2">
      <c r="E556" s="7">
        <v>40365</v>
      </c>
      <c r="F556" s="8">
        <v>0</v>
      </c>
      <c r="AU556" s="15">
        <f t="shared" si="36"/>
        <v>40365</v>
      </c>
      <c r="AV556" s="16">
        <f t="shared" si="37"/>
        <v>0</v>
      </c>
      <c r="AW556" s="16">
        <f t="shared" si="38"/>
        <v>1.6666666666666667</v>
      </c>
      <c r="AX556" s="16">
        <f t="shared" si="35"/>
        <v>6.4285714285714288</v>
      </c>
    </row>
    <row r="557" spans="5:50" x14ac:dyDescent="0.2">
      <c r="E557" s="7">
        <v>40366</v>
      </c>
      <c r="F557" s="8">
        <v>0</v>
      </c>
      <c r="AU557" s="15">
        <f t="shared" si="36"/>
        <v>40366</v>
      </c>
      <c r="AV557" s="16">
        <f t="shared" si="37"/>
        <v>0</v>
      </c>
      <c r="AW557" s="16">
        <f t="shared" si="38"/>
        <v>1.6666666666666667</v>
      </c>
      <c r="AX557" s="16">
        <f t="shared" si="35"/>
        <v>6.4285714285714288</v>
      </c>
    </row>
    <row r="558" spans="5:50" x14ac:dyDescent="0.2">
      <c r="E558" s="7">
        <v>40367</v>
      </c>
      <c r="F558" s="8">
        <v>0</v>
      </c>
      <c r="AU558" s="15">
        <f t="shared" si="36"/>
        <v>40367</v>
      </c>
      <c r="AV558" s="16">
        <f t="shared" si="37"/>
        <v>0</v>
      </c>
      <c r="AW558" s="16">
        <f t="shared" si="38"/>
        <v>1.6666666666666667</v>
      </c>
      <c r="AX558" s="16">
        <f t="shared" si="35"/>
        <v>6.4285714285714288</v>
      </c>
    </row>
    <row r="559" spans="5:50" x14ac:dyDescent="0.2">
      <c r="E559" s="7">
        <v>40368</v>
      </c>
      <c r="F559" s="8">
        <v>0</v>
      </c>
      <c r="AU559" s="15">
        <f t="shared" si="36"/>
        <v>40368</v>
      </c>
      <c r="AV559" s="16">
        <f t="shared" si="37"/>
        <v>0</v>
      </c>
      <c r="AW559" s="16">
        <f t="shared" si="38"/>
        <v>1.6666666666666667</v>
      </c>
      <c r="AX559" s="16">
        <f t="shared" si="35"/>
        <v>6.4285714285714288</v>
      </c>
    </row>
    <row r="560" spans="5:50" x14ac:dyDescent="0.2">
      <c r="E560" s="7">
        <v>40369</v>
      </c>
      <c r="F560" s="8">
        <v>9</v>
      </c>
      <c r="AU560" s="15">
        <f t="shared" si="36"/>
        <v>40369</v>
      </c>
      <c r="AV560" s="16">
        <f t="shared" si="37"/>
        <v>96.428571428571431</v>
      </c>
      <c r="AW560" s="16">
        <f t="shared" si="38"/>
        <v>1.6666666666666667</v>
      </c>
      <c r="AX560" s="16">
        <f t="shared" si="35"/>
        <v>6.4285714285714288</v>
      </c>
    </row>
    <row r="561" spans="5:50" x14ac:dyDescent="0.2">
      <c r="E561" s="7">
        <v>40370</v>
      </c>
      <c r="F561" s="8">
        <v>26</v>
      </c>
      <c r="AU561" s="15">
        <f t="shared" si="36"/>
        <v>40370</v>
      </c>
      <c r="AV561" s="16">
        <f t="shared" si="37"/>
        <v>278.57142857142861</v>
      </c>
      <c r="AW561" s="16">
        <f t="shared" si="38"/>
        <v>1.6666666666666667</v>
      </c>
      <c r="AX561" s="16">
        <f t="shared" si="35"/>
        <v>6.4285714285714288</v>
      </c>
    </row>
    <row r="562" spans="5:50" x14ac:dyDescent="0.2">
      <c r="E562" s="7">
        <v>40371</v>
      </c>
      <c r="F562" s="8">
        <v>100</v>
      </c>
      <c r="AU562" s="15">
        <f t="shared" si="36"/>
        <v>40371</v>
      </c>
      <c r="AV562" s="16">
        <f t="shared" si="37"/>
        <v>1071.4285714285716</v>
      </c>
      <c r="AW562" s="16">
        <f t="shared" si="38"/>
        <v>1.6666666666666667</v>
      </c>
      <c r="AX562" s="16">
        <f t="shared" si="35"/>
        <v>6.4285714285714288</v>
      </c>
    </row>
    <row r="563" spans="5:50" x14ac:dyDescent="0.2">
      <c r="E563" s="7">
        <v>40372</v>
      </c>
      <c r="F563" s="8">
        <v>50</v>
      </c>
      <c r="AU563" s="15">
        <f t="shared" si="36"/>
        <v>40372</v>
      </c>
      <c r="AV563" s="16">
        <f t="shared" si="37"/>
        <v>535.71428571428578</v>
      </c>
      <c r="AW563" s="16">
        <f t="shared" si="38"/>
        <v>1.6666666666666667</v>
      </c>
      <c r="AX563" s="16">
        <f t="shared" ref="AX563:AY623" si="39">SUM($D$370:$D$400)/SUM($F$370:$F$400)</f>
        <v>6.4285714285714288</v>
      </c>
    </row>
    <row r="564" spans="5:50" x14ac:dyDescent="0.2">
      <c r="E564" s="7">
        <v>40373</v>
      </c>
      <c r="F564" s="8">
        <v>44</v>
      </c>
      <c r="AU564" s="15">
        <f t="shared" si="36"/>
        <v>40373</v>
      </c>
      <c r="AV564" s="16">
        <f t="shared" si="37"/>
        <v>471.4285714285715</v>
      </c>
      <c r="AW564" s="16">
        <f t="shared" si="38"/>
        <v>1.6666666666666667</v>
      </c>
      <c r="AX564" s="16">
        <f t="shared" si="39"/>
        <v>6.4285714285714288</v>
      </c>
    </row>
    <row r="565" spans="5:50" x14ac:dyDescent="0.2">
      <c r="E565" s="7">
        <v>40374</v>
      </c>
      <c r="F565" s="8">
        <v>51</v>
      </c>
      <c r="AU565" s="15">
        <f t="shared" si="36"/>
        <v>40374</v>
      </c>
      <c r="AV565" s="16">
        <f t="shared" si="37"/>
        <v>546.42857142857144</v>
      </c>
      <c r="AW565" s="16">
        <f t="shared" si="38"/>
        <v>1.6666666666666667</v>
      </c>
      <c r="AX565" s="16">
        <f t="shared" si="39"/>
        <v>6.4285714285714288</v>
      </c>
    </row>
    <row r="566" spans="5:50" x14ac:dyDescent="0.2">
      <c r="E566" s="7">
        <v>40375</v>
      </c>
      <c r="F566" s="8">
        <v>27</v>
      </c>
      <c r="AU566" s="15">
        <f t="shared" si="36"/>
        <v>40375</v>
      </c>
      <c r="AV566" s="16">
        <f t="shared" si="37"/>
        <v>289.28571428571428</v>
      </c>
      <c r="AW566" s="16">
        <f t="shared" si="38"/>
        <v>1.6666666666666667</v>
      </c>
      <c r="AX566" s="16">
        <f t="shared" si="39"/>
        <v>6.4285714285714288</v>
      </c>
    </row>
    <row r="567" spans="5:50" x14ac:dyDescent="0.2">
      <c r="E567" s="7">
        <v>40376</v>
      </c>
      <c r="F567" s="8">
        <v>34</v>
      </c>
      <c r="AU567" s="15">
        <f t="shared" si="36"/>
        <v>40376</v>
      </c>
      <c r="AV567" s="16">
        <f t="shared" si="37"/>
        <v>364.28571428571433</v>
      </c>
      <c r="AW567" s="16">
        <f t="shared" si="38"/>
        <v>1.6666666666666667</v>
      </c>
      <c r="AX567" s="16">
        <f t="shared" si="39"/>
        <v>6.4285714285714288</v>
      </c>
    </row>
    <row r="568" spans="5:50" x14ac:dyDescent="0.2">
      <c r="E568" s="7">
        <v>40377</v>
      </c>
      <c r="F568" s="8">
        <v>0</v>
      </c>
      <c r="AU568" s="15">
        <f t="shared" si="36"/>
        <v>40377</v>
      </c>
      <c r="AV568" s="16">
        <f t="shared" si="37"/>
        <v>0</v>
      </c>
      <c r="AW568" s="16">
        <f t="shared" si="38"/>
        <v>1.6666666666666667</v>
      </c>
      <c r="AX568" s="16">
        <f t="shared" si="39"/>
        <v>6.4285714285714288</v>
      </c>
    </row>
    <row r="569" spans="5:50" x14ac:dyDescent="0.2">
      <c r="E569" s="7">
        <v>40378</v>
      </c>
      <c r="F569" s="8">
        <v>19</v>
      </c>
      <c r="AU569" s="15">
        <f t="shared" si="36"/>
        <v>40378</v>
      </c>
      <c r="AV569" s="16">
        <f t="shared" si="37"/>
        <v>203.57142857142858</v>
      </c>
      <c r="AW569" s="16">
        <f t="shared" si="38"/>
        <v>1.6666666666666667</v>
      </c>
      <c r="AX569" s="16">
        <f t="shared" si="39"/>
        <v>6.4285714285714288</v>
      </c>
    </row>
    <row r="570" spans="5:50" x14ac:dyDescent="0.2">
      <c r="E570" s="7">
        <v>40379</v>
      </c>
      <c r="F570" s="8">
        <v>19</v>
      </c>
      <c r="AU570" s="15">
        <f t="shared" si="36"/>
        <v>40379</v>
      </c>
      <c r="AV570" s="16">
        <f t="shared" si="37"/>
        <v>203.57142857142858</v>
      </c>
      <c r="AW570" s="16">
        <f t="shared" si="38"/>
        <v>1.6666666666666667</v>
      </c>
      <c r="AX570" s="16">
        <f t="shared" si="39"/>
        <v>6.4285714285714288</v>
      </c>
    </row>
    <row r="571" spans="5:50" x14ac:dyDescent="0.2">
      <c r="E571" s="7">
        <v>40380</v>
      </c>
      <c r="F571" s="8">
        <v>13</v>
      </c>
      <c r="AU571" s="15">
        <f t="shared" si="36"/>
        <v>40380</v>
      </c>
      <c r="AV571" s="16">
        <f t="shared" si="37"/>
        <v>139.28571428571431</v>
      </c>
      <c r="AW571" s="16">
        <f t="shared" si="38"/>
        <v>1.6666666666666667</v>
      </c>
      <c r="AX571" s="16">
        <f t="shared" si="39"/>
        <v>6.4285714285714288</v>
      </c>
    </row>
    <row r="572" spans="5:50" x14ac:dyDescent="0.2">
      <c r="E572" s="7">
        <v>40381</v>
      </c>
      <c r="F572" s="8">
        <v>39</v>
      </c>
      <c r="AU572" s="15">
        <f t="shared" si="36"/>
        <v>40381</v>
      </c>
      <c r="AV572" s="16">
        <f t="shared" si="37"/>
        <v>417.85714285714289</v>
      </c>
      <c r="AW572" s="16">
        <f t="shared" si="38"/>
        <v>1.6666666666666667</v>
      </c>
      <c r="AX572" s="16">
        <f t="shared" si="39"/>
        <v>6.4285714285714288</v>
      </c>
    </row>
    <row r="573" spans="5:50" x14ac:dyDescent="0.2">
      <c r="E573" s="7">
        <v>40382</v>
      </c>
      <c r="F573" s="8">
        <v>7</v>
      </c>
      <c r="AU573" s="15">
        <f t="shared" si="36"/>
        <v>40382</v>
      </c>
      <c r="AV573" s="16">
        <f t="shared" si="37"/>
        <v>75.000000000000014</v>
      </c>
      <c r="AW573" s="16">
        <f t="shared" si="38"/>
        <v>1.6666666666666667</v>
      </c>
      <c r="AX573" s="16">
        <f t="shared" si="39"/>
        <v>6.4285714285714288</v>
      </c>
    </row>
    <row r="574" spans="5:50" x14ac:dyDescent="0.2">
      <c r="E574" s="7">
        <v>40383</v>
      </c>
      <c r="F574" s="8">
        <v>17</v>
      </c>
      <c r="AU574" s="15">
        <f t="shared" si="36"/>
        <v>40383</v>
      </c>
      <c r="AV574" s="16">
        <f t="shared" si="37"/>
        <v>182.14285714285717</v>
      </c>
      <c r="AW574" s="16">
        <f t="shared" si="38"/>
        <v>1.6666666666666667</v>
      </c>
      <c r="AX574" s="16">
        <f t="shared" si="39"/>
        <v>6.4285714285714288</v>
      </c>
    </row>
    <row r="575" spans="5:50" x14ac:dyDescent="0.2">
      <c r="E575" s="7">
        <v>40384</v>
      </c>
      <c r="F575" s="8">
        <v>8</v>
      </c>
      <c r="AU575" s="15">
        <f t="shared" si="36"/>
        <v>40384</v>
      </c>
      <c r="AV575" s="16">
        <f t="shared" si="37"/>
        <v>85.714285714285722</v>
      </c>
      <c r="AW575" s="16">
        <f t="shared" si="38"/>
        <v>1.6666666666666667</v>
      </c>
      <c r="AX575" s="16">
        <f t="shared" si="39"/>
        <v>6.4285714285714288</v>
      </c>
    </row>
    <row r="576" spans="5:50" x14ac:dyDescent="0.2">
      <c r="E576" s="7">
        <v>40385</v>
      </c>
      <c r="F576" s="8">
        <v>6</v>
      </c>
      <c r="AU576" s="15">
        <f t="shared" si="36"/>
        <v>40385</v>
      </c>
      <c r="AV576" s="16">
        <f t="shared" si="37"/>
        <v>64.285714285714292</v>
      </c>
      <c r="AW576" s="16">
        <f t="shared" si="38"/>
        <v>1.6666666666666667</v>
      </c>
      <c r="AX576" s="16">
        <f t="shared" si="39"/>
        <v>6.4285714285714288</v>
      </c>
    </row>
    <row r="577" spans="5:51" x14ac:dyDescent="0.2">
      <c r="E577" s="7">
        <v>40386</v>
      </c>
      <c r="F577" s="8">
        <v>13</v>
      </c>
      <c r="AU577" s="15">
        <f t="shared" si="36"/>
        <v>40386</v>
      </c>
      <c r="AV577" s="16">
        <f t="shared" si="37"/>
        <v>139.28571428571431</v>
      </c>
      <c r="AW577" s="16">
        <f t="shared" si="38"/>
        <v>1.6666666666666667</v>
      </c>
      <c r="AX577" s="16">
        <f t="shared" si="39"/>
        <v>6.4285714285714288</v>
      </c>
    </row>
    <row r="578" spans="5:51" x14ac:dyDescent="0.2">
      <c r="E578" s="7">
        <v>40387</v>
      </c>
      <c r="F578" s="8">
        <v>13</v>
      </c>
      <c r="AU578" s="15">
        <f t="shared" si="36"/>
        <v>40387</v>
      </c>
      <c r="AV578" s="16">
        <f t="shared" si="37"/>
        <v>139.28571428571431</v>
      </c>
      <c r="AW578" s="16">
        <f t="shared" si="38"/>
        <v>1.6666666666666667</v>
      </c>
      <c r="AX578" s="16">
        <f t="shared" si="39"/>
        <v>6.4285714285714288</v>
      </c>
    </row>
    <row r="579" spans="5:51" x14ac:dyDescent="0.2">
      <c r="E579" s="7">
        <v>40388</v>
      </c>
      <c r="F579" s="8">
        <v>13</v>
      </c>
      <c r="AU579" s="15">
        <f t="shared" si="36"/>
        <v>40388</v>
      </c>
      <c r="AV579" s="16">
        <f t="shared" si="37"/>
        <v>139.28571428571431</v>
      </c>
      <c r="AW579" s="16">
        <f t="shared" si="38"/>
        <v>1.6666666666666667</v>
      </c>
      <c r="AX579" s="16">
        <f t="shared" si="39"/>
        <v>6.4285714285714288</v>
      </c>
    </row>
    <row r="580" spans="5:51" x14ac:dyDescent="0.2">
      <c r="E580" s="7">
        <v>40389</v>
      </c>
      <c r="F580" s="8">
        <v>7</v>
      </c>
      <c r="AU580" s="15">
        <f t="shared" si="36"/>
        <v>40389</v>
      </c>
      <c r="AV580" s="16">
        <f t="shared" si="37"/>
        <v>75.000000000000014</v>
      </c>
      <c r="AW580" s="16">
        <f t="shared" si="38"/>
        <v>1.6666666666666667</v>
      </c>
      <c r="AX580" s="16">
        <f t="shared" si="39"/>
        <v>6.4285714285714288</v>
      </c>
    </row>
    <row r="581" spans="5:51" x14ac:dyDescent="0.2">
      <c r="E581" s="7">
        <v>40390</v>
      </c>
      <c r="F581" s="8">
        <v>8</v>
      </c>
      <c r="AU581" s="15">
        <f t="shared" si="36"/>
        <v>40390</v>
      </c>
      <c r="AV581" s="16">
        <f t="shared" si="37"/>
        <v>85.714285714285722</v>
      </c>
      <c r="AW581" s="16">
        <f t="shared" si="38"/>
        <v>1.6666666666666667</v>
      </c>
      <c r="AX581" s="16">
        <f t="shared" si="39"/>
        <v>6.4285714285714288</v>
      </c>
    </row>
    <row r="582" spans="5:51" x14ac:dyDescent="0.2">
      <c r="E582" s="7">
        <v>40391</v>
      </c>
      <c r="F582" s="8">
        <v>0</v>
      </c>
      <c r="G582" s="7">
        <v>40391</v>
      </c>
      <c r="H582" s="8">
        <v>0</v>
      </c>
      <c r="AU582" s="10">
        <f>G582</f>
        <v>40391</v>
      </c>
      <c r="AV582" s="9">
        <f>H582*AW582*AX582*AY582</f>
        <v>0</v>
      </c>
      <c r="AW582" s="9">
        <f t="shared" si="38"/>
        <v>1.6666666666666667</v>
      </c>
      <c r="AX582" s="9">
        <f t="shared" si="39"/>
        <v>6.4285714285714288</v>
      </c>
      <c r="AY582" s="9">
        <f>SUM($F$582:$F$612)/SUM($H$582:$H$612)</f>
        <v>3.1358024691358026</v>
      </c>
    </row>
    <row r="583" spans="5:51" x14ac:dyDescent="0.2">
      <c r="E583" s="7">
        <v>40392</v>
      </c>
      <c r="F583" s="8">
        <v>19</v>
      </c>
      <c r="G583" s="7">
        <v>40392</v>
      </c>
      <c r="H583" s="8">
        <v>6</v>
      </c>
      <c r="AU583" s="10">
        <f t="shared" ref="AU583:AU611" si="40">G583</f>
        <v>40392</v>
      </c>
      <c r="AV583" s="9">
        <f t="shared" ref="AV583:AV612" si="41">H583*AW583*AX583*AY583</f>
        <v>201.58730158730162</v>
      </c>
      <c r="AW583" s="9">
        <f t="shared" si="38"/>
        <v>1.6666666666666667</v>
      </c>
      <c r="AX583" s="9">
        <f t="shared" si="39"/>
        <v>6.4285714285714288</v>
      </c>
      <c r="AY583" s="9">
        <f t="shared" ref="AY583:AY646" si="42">SUM($F$582:$F$612)/SUM($H$582:$H$612)</f>
        <v>3.1358024691358026</v>
      </c>
    </row>
    <row r="584" spans="5:51" x14ac:dyDescent="0.2">
      <c r="E584" s="7">
        <v>40393</v>
      </c>
      <c r="F584" s="8">
        <v>13</v>
      </c>
      <c r="G584" s="7">
        <v>40393</v>
      </c>
      <c r="H584" s="8">
        <v>4</v>
      </c>
      <c r="AU584" s="10">
        <f t="shared" si="40"/>
        <v>40393</v>
      </c>
      <c r="AV584" s="9">
        <f t="shared" si="41"/>
        <v>134.39153439153441</v>
      </c>
      <c r="AW584" s="9">
        <f t="shared" si="38"/>
        <v>1.6666666666666667</v>
      </c>
      <c r="AX584" s="9">
        <f t="shared" si="39"/>
        <v>6.4285714285714288</v>
      </c>
      <c r="AY584" s="9">
        <f t="shared" si="42"/>
        <v>3.1358024691358026</v>
      </c>
    </row>
    <row r="585" spans="5:51" x14ac:dyDescent="0.2">
      <c r="E585" s="7">
        <v>40394</v>
      </c>
      <c r="F585" s="8">
        <v>6</v>
      </c>
      <c r="G585" s="7">
        <v>40394</v>
      </c>
      <c r="H585" s="8">
        <v>2</v>
      </c>
      <c r="AU585" s="10">
        <f t="shared" si="40"/>
        <v>40394</v>
      </c>
      <c r="AV585" s="9">
        <f t="shared" si="41"/>
        <v>67.195767195767203</v>
      </c>
      <c r="AW585" s="9">
        <f t="shared" si="38"/>
        <v>1.6666666666666667</v>
      </c>
      <c r="AX585" s="9">
        <f t="shared" si="39"/>
        <v>6.4285714285714288</v>
      </c>
      <c r="AY585" s="9">
        <f t="shared" si="42"/>
        <v>3.1358024691358026</v>
      </c>
    </row>
    <row r="586" spans="5:51" x14ac:dyDescent="0.2">
      <c r="E586" s="7">
        <v>40395</v>
      </c>
      <c r="F586" s="8">
        <v>0</v>
      </c>
      <c r="G586" s="7">
        <v>40395</v>
      </c>
      <c r="H586" s="8">
        <v>0</v>
      </c>
      <c r="AU586" s="10">
        <f t="shared" si="40"/>
        <v>40395</v>
      </c>
      <c r="AV586" s="9">
        <f t="shared" si="41"/>
        <v>0</v>
      </c>
      <c r="AW586" s="9">
        <f t="shared" si="38"/>
        <v>1.6666666666666667</v>
      </c>
      <c r="AX586" s="9">
        <f t="shared" si="39"/>
        <v>6.4285714285714288</v>
      </c>
      <c r="AY586" s="9">
        <f t="shared" si="42"/>
        <v>3.1358024691358026</v>
      </c>
    </row>
    <row r="587" spans="5:51" x14ac:dyDescent="0.2">
      <c r="E587" s="7">
        <v>40396</v>
      </c>
      <c r="F587" s="8">
        <v>14</v>
      </c>
      <c r="G587" s="7">
        <v>40396</v>
      </c>
      <c r="H587" s="8">
        <v>4</v>
      </c>
      <c r="AU587" s="10">
        <f t="shared" si="40"/>
        <v>40396</v>
      </c>
      <c r="AV587" s="9">
        <f t="shared" si="41"/>
        <v>134.39153439153441</v>
      </c>
      <c r="AW587" s="9">
        <f t="shared" si="38"/>
        <v>1.6666666666666667</v>
      </c>
      <c r="AX587" s="9">
        <f t="shared" si="39"/>
        <v>6.4285714285714288</v>
      </c>
      <c r="AY587" s="9">
        <f t="shared" si="42"/>
        <v>3.1358024691358026</v>
      </c>
    </row>
    <row r="588" spans="5:51" x14ac:dyDescent="0.2">
      <c r="E588" s="7">
        <v>40397</v>
      </c>
      <c r="F588" s="8">
        <v>17</v>
      </c>
      <c r="G588" s="7">
        <v>40397</v>
      </c>
      <c r="H588" s="8">
        <v>5</v>
      </c>
      <c r="AU588" s="10">
        <f t="shared" si="40"/>
        <v>40397</v>
      </c>
      <c r="AV588" s="9">
        <f t="shared" si="41"/>
        <v>167.989417989418</v>
      </c>
      <c r="AW588" s="9">
        <f t="shared" si="38"/>
        <v>1.6666666666666667</v>
      </c>
      <c r="AX588" s="9">
        <f t="shared" si="39"/>
        <v>6.4285714285714288</v>
      </c>
      <c r="AY588" s="9">
        <f t="shared" si="42"/>
        <v>3.1358024691358026</v>
      </c>
    </row>
    <row r="589" spans="5:51" x14ac:dyDescent="0.2">
      <c r="E589" s="7">
        <v>40398</v>
      </c>
      <c r="F589" s="8">
        <v>0</v>
      </c>
      <c r="G589" s="7">
        <v>40398</v>
      </c>
      <c r="H589" s="8">
        <v>0</v>
      </c>
      <c r="AU589" s="10">
        <f t="shared" si="40"/>
        <v>40398</v>
      </c>
      <c r="AV589" s="9">
        <f t="shared" si="41"/>
        <v>0</v>
      </c>
      <c r="AW589" s="9">
        <f t="shared" si="38"/>
        <v>1.6666666666666667</v>
      </c>
      <c r="AX589" s="9">
        <f t="shared" si="39"/>
        <v>6.4285714285714288</v>
      </c>
      <c r="AY589" s="9">
        <f t="shared" si="42"/>
        <v>3.1358024691358026</v>
      </c>
    </row>
    <row r="590" spans="5:51" x14ac:dyDescent="0.2">
      <c r="E590" s="7">
        <v>40399</v>
      </c>
      <c r="F590" s="8">
        <v>19</v>
      </c>
      <c r="G590" s="7">
        <v>40399</v>
      </c>
      <c r="H590" s="8">
        <v>6</v>
      </c>
      <c r="AU590" s="10">
        <f t="shared" si="40"/>
        <v>40399</v>
      </c>
      <c r="AV590" s="9">
        <f t="shared" si="41"/>
        <v>201.58730158730162</v>
      </c>
      <c r="AW590" s="9">
        <f t="shared" si="38"/>
        <v>1.6666666666666667</v>
      </c>
      <c r="AX590" s="9">
        <f t="shared" si="39"/>
        <v>6.4285714285714288</v>
      </c>
      <c r="AY590" s="9">
        <f t="shared" si="42"/>
        <v>3.1358024691358026</v>
      </c>
    </row>
    <row r="591" spans="5:51" x14ac:dyDescent="0.2">
      <c r="E591" s="7">
        <v>40400</v>
      </c>
      <c r="F591" s="8">
        <v>12</v>
      </c>
      <c r="G591" s="7">
        <v>40400</v>
      </c>
      <c r="H591" s="8">
        <v>4</v>
      </c>
      <c r="AU591" s="10">
        <f t="shared" si="40"/>
        <v>40400</v>
      </c>
      <c r="AV591" s="9">
        <f t="shared" si="41"/>
        <v>134.39153439153441</v>
      </c>
      <c r="AW591" s="9">
        <f t="shared" si="38"/>
        <v>1.6666666666666667</v>
      </c>
      <c r="AX591" s="9">
        <f t="shared" si="39"/>
        <v>6.4285714285714288</v>
      </c>
      <c r="AY591" s="9">
        <f t="shared" si="42"/>
        <v>3.1358024691358026</v>
      </c>
    </row>
    <row r="592" spans="5:51" x14ac:dyDescent="0.2">
      <c r="E592" s="7">
        <v>40401</v>
      </c>
      <c r="F592" s="8">
        <v>0</v>
      </c>
      <c r="G592" s="7">
        <v>40401</v>
      </c>
      <c r="H592" s="8">
        <v>0</v>
      </c>
      <c r="AU592" s="10">
        <f t="shared" si="40"/>
        <v>40401</v>
      </c>
      <c r="AV592" s="9">
        <f t="shared" si="41"/>
        <v>0</v>
      </c>
      <c r="AW592" s="9">
        <f t="shared" si="38"/>
        <v>1.6666666666666667</v>
      </c>
      <c r="AX592" s="9">
        <f t="shared" si="39"/>
        <v>6.4285714285714288</v>
      </c>
      <c r="AY592" s="9">
        <f t="shared" si="42"/>
        <v>3.1358024691358026</v>
      </c>
    </row>
    <row r="593" spans="5:51" x14ac:dyDescent="0.2">
      <c r="E593" s="7">
        <v>40402</v>
      </c>
      <c r="F593" s="8">
        <v>0</v>
      </c>
      <c r="G593" s="7">
        <v>40402</v>
      </c>
      <c r="H593" s="8">
        <v>0</v>
      </c>
      <c r="AU593" s="10">
        <f t="shared" si="40"/>
        <v>40402</v>
      </c>
      <c r="AV593" s="9">
        <f t="shared" si="41"/>
        <v>0</v>
      </c>
      <c r="AW593" s="9">
        <f t="shared" si="38"/>
        <v>1.6666666666666667</v>
      </c>
      <c r="AX593" s="9">
        <f t="shared" si="39"/>
        <v>6.4285714285714288</v>
      </c>
      <c r="AY593" s="9">
        <f t="shared" si="42"/>
        <v>3.1358024691358026</v>
      </c>
    </row>
    <row r="594" spans="5:51" x14ac:dyDescent="0.2">
      <c r="E594" s="7">
        <v>40403</v>
      </c>
      <c r="F594" s="8">
        <v>13</v>
      </c>
      <c r="G594" s="7">
        <v>40403</v>
      </c>
      <c r="H594" s="8">
        <v>4</v>
      </c>
      <c r="AU594" s="10">
        <f t="shared" si="40"/>
        <v>40403</v>
      </c>
      <c r="AV594" s="9">
        <f t="shared" si="41"/>
        <v>134.39153439153441</v>
      </c>
      <c r="AW594" s="9">
        <f t="shared" si="38"/>
        <v>1.6666666666666667</v>
      </c>
      <c r="AX594" s="9">
        <f t="shared" si="39"/>
        <v>6.4285714285714288</v>
      </c>
      <c r="AY594" s="9">
        <f t="shared" si="42"/>
        <v>3.1358024691358026</v>
      </c>
    </row>
    <row r="595" spans="5:51" x14ac:dyDescent="0.2">
      <c r="E595" s="7">
        <v>40404</v>
      </c>
      <c r="F595" s="8">
        <v>0</v>
      </c>
      <c r="G595" s="7">
        <v>40404</v>
      </c>
      <c r="H595" s="8">
        <v>0</v>
      </c>
      <c r="AU595" s="10">
        <f t="shared" si="40"/>
        <v>40404</v>
      </c>
      <c r="AV595" s="9">
        <f t="shared" si="41"/>
        <v>0</v>
      </c>
      <c r="AW595" s="9">
        <f t="shared" si="38"/>
        <v>1.6666666666666667</v>
      </c>
      <c r="AX595" s="9">
        <f t="shared" si="39"/>
        <v>6.4285714285714288</v>
      </c>
      <c r="AY595" s="9">
        <f t="shared" si="42"/>
        <v>3.1358024691358026</v>
      </c>
    </row>
    <row r="596" spans="5:51" x14ac:dyDescent="0.2">
      <c r="E596" s="7">
        <v>40405</v>
      </c>
      <c r="F596" s="8">
        <v>8</v>
      </c>
      <c r="G596" s="7">
        <v>40405</v>
      </c>
      <c r="H596" s="8">
        <v>3</v>
      </c>
      <c r="AU596" s="10">
        <f t="shared" si="40"/>
        <v>40405</v>
      </c>
      <c r="AV596" s="9">
        <f t="shared" si="41"/>
        <v>100.79365079365081</v>
      </c>
      <c r="AW596" s="9">
        <f t="shared" si="38"/>
        <v>1.6666666666666667</v>
      </c>
      <c r="AX596" s="9">
        <f t="shared" si="39"/>
        <v>6.4285714285714288</v>
      </c>
      <c r="AY596" s="9">
        <f t="shared" si="42"/>
        <v>3.1358024691358026</v>
      </c>
    </row>
    <row r="597" spans="5:51" x14ac:dyDescent="0.2">
      <c r="E597" s="7">
        <v>40406</v>
      </c>
      <c r="F597" s="8">
        <v>6</v>
      </c>
      <c r="G597" s="7">
        <v>40406</v>
      </c>
      <c r="H597" s="8">
        <v>2</v>
      </c>
      <c r="AU597" s="10">
        <f t="shared" si="40"/>
        <v>40406</v>
      </c>
      <c r="AV597" s="9">
        <f t="shared" si="41"/>
        <v>67.195767195767203</v>
      </c>
      <c r="AW597" s="9">
        <f t="shared" si="38"/>
        <v>1.6666666666666667</v>
      </c>
      <c r="AX597" s="9">
        <f t="shared" si="39"/>
        <v>6.4285714285714288</v>
      </c>
      <c r="AY597" s="9">
        <f t="shared" si="42"/>
        <v>3.1358024691358026</v>
      </c>
    </row>
    <row r="598" spans="5:51" x14ac:dyDescent="0.2">
      <c r="E598" s="7">
        <v>40407</v>
      </c>
      <c r="F598" s="8">
        <v>12</v>
      </c>
      <c r="G598" s="7">
        <v>40407</v>
      </c>
      <c r="H598" s="8">
        <v>4</v>
      </c>
      <c r="AU598" s="10">
        <f t="shared" si="40"/>
        <v>40407</v>
      </c>
      <c r="AV598" s="9">
        <f t="shared" si="41"/>
        <v>134.39153439153441</v>
      </c>
      <c r="AW598" s="9">
        <f t="shared" si="38"/>
        <v>1.6666666666666667</v>
      </c>
      <c r="AX598" s="9">
        <f t="shared" si="39"/>
        <v>6.4285714285714288</v>
      </c>
      <c r="AY598" s="9">
        <f t="shared" si="42"/>
        <v>3.1358024691358026</v>
      </c>
    </row>
    <row r="599" spans="5:51" x14ac:dyDescent="0.2">
      <c r="E599" s="7">
        <v>40408</v>
      </c>
      <c r="F599" s="8">
        <v>0</v>
      </c>
      <c r="G599" s="7">
        <v>40408</v>
      </c>
      <c r="H599" s="8">
        <v>0</v>
      </c>
      <c r="AU599" s="10">
        <f t="shared" si="40"/>
        <v>40408</v>
      </c>
      <c r="AV599" s="9">
        <f t="shared" si="41"/>
        <v>0</v>
      </c>
      <c r="AW599" s="9">
        <f t="shared" si="38"/>
        <v>1.6666666666666667</v>
      </c>
      <c r="AX599" s="9">
        <f t="shared" si="39"/>
        <v>6.4285714285714288</v>
      </c>
      <c r="AY599" s="9">
        <f t="shared" si="42"/>
        <v>3.1358024691358026</v>
      </c>
    </row>
    <row r="600" spans="5:51" x14ac:dyDescent="0.2">
      <c r="E600" s="7">
        <v>40409</v>
      </c>
      <c r="F600" s="8">
        <v>13</v>
      </c>
      <c r="G600" s="7">
        <v>40409</v>
      </c>
      <c r="H600" s="8">
        <v>4</v>
      </c>
      <c r="AU600" s="10">
        <f t="shared" si="40"/>
        <v>40409</v>
      </c>
      <c r="AV600" s="9">
        <f t="shared" si="41"/>
        <v>134.39153439153441</v>
      </c>
      <c r="AW600" s="9">
        <f t="shared" si="38"/>
        <v>1.6666666666666667</v>
      </c>
      <c r="AX600" s="9">
        <f t="shared" si="39"/>
        <v>6.4285714285714288</v>
      </c>
      <c r="AY600" s="9">
        <f t="shared" si="42"/>
        <v>3.1358024691358026</v>
      </c>
    </row>
    <row r="601" spans="5:51" x14ac:dyDescent="0.2">
      <c r="E601" s="7">
        <v>40410</v>
      </c>
      <c r="F601" s="8">
        <v>13</v>
      </c>
      <c r="G601" s="7">
        <v>40410</v>
      </c>
      <c r="H601" s="8">
        <v>4</v>
      </c>
      <c r="AU601" s="10">
        <f t="shared" si="40"/>
        <v>40410</v>
      </c>
      <c r="AV601" s="9">
        <f t="shared" si="41"/>
        <v>134.39153439153441</v>
      </c>
      <c r="AW601" s="9">
        <f t="shared" si="38"/>
        <v>1.6666666666666667</v>
      </c>
      <c r="AX601" s="9">
        <f t="shared" si="39"/>
        <v>6.4285714285714288</v>
      </c>
      <c r="AY601" s="9">
        <f t="shared" si="42"/>
        <v>3.1358024691358026</v>
      </c>
    </row>
    <row r="602" spans="5:51" x14ac:dyDescent="0.2">
      <c r="E602" s="7">
        <v>40411</v>
      </c>
      <c r="F602" s="8">
        <v>16</v>
      </c>
      <c r="G602" s="7">
        <v>40411</v>
      </c>
      <c r="H602" s="8">
        <v>5</v>
      </c>
      <c r="AU602" s="10">
        <f t="shared" si="40"/>
        <v>40411</v>
      </c>
      <c r="AV602" s="9">
        <f t="shared" si="41"/>
        <v>167.989417989418</v>
      </c>
      <c r="AW602" s="9">
        <f t="shared" si="38"/>
        <v>1.6666666666666667</v>
      </c>
      <c r="AX602" s="9">
        <f t="shared" si="39"/>
        <v>6.4285714285714288</v>
      </c>
      <c r="AY602" s="9">
        <f t="shared" si="42"/>
        <v>3.1358024691358026</v>
      </c>
    </row>
    <row r="603" spans="5:51" x14ac:dyDescent="0.2">
      <c r="E603" s="7">
        <v>40412</v>
      </c>
      <c r="F603" s="8">
        <v>8</v>
      </c>
      <c r="G603" s="7">
        <v>40412</v>
      </c>
      <c r="H603" s="8">
        <v>3</v>
      </c>
      <c r="AU603" s="10">
        <f t="shared" si="40"/>
        <v>40412</v>
      </c>
      <c r="AV603" s="9">
        <f t="shared" si="41"/>
        <v>100.79365079365081</v>
      </c>
      <c r="AW603" s="9">
        <f t="shared" si="38"/>
        <v>1.6666666666666667</v>
      </c>
      <c r="AX603" s="9">
        <f t="shared" si="39"/>
        <v>6.4285714285714288</v>
      </c>
      <c r="AY603" s="9">
        <f t="shared" si="42"/>
        <v>3.1358024691358026</v>
      </c>
    </row>
    <row r="604" spans="5:51" x14ac:dyDescent="0.2">
      <c r="E604" s="7">
        <v>40413</v>
      </c>
      <c r="F604" s="8">
        <v>12</v>
      </c>
      <c r="G604" s="7">
        <v>40413</v>
      </c>
      <c r="H604" s="8">
        <v>4</v>
      </c>
      <c r="AU604" s="10">
        <f t="shared" si="40"/>
        <v>40413</v>
      </c>
      <c r="AV604" s="9">
        <f t="shared" si="41"/>
        <v>134.39153439153441</v>
      </c>
      <c r="AW604" s="9">
        <f t="shared" si="38"/>
        <v>1.6666666666666667</v>
      </c>
      <c r="AX604" s="9">
        <f t="shared" si="39"/>
        <v>6.4285714285714288</v>
      </c>
      <c r="AY604" s="9">
        <f t="shared" si="42"/>
        <v>3.1358024691358026</v>
      </c>
    </row>
    <row r="605" spans="5:51" x14ac:dyDescent="0.2">
      <c r="E605" s="7">
        <v>40414</v>
      </c>
      <c r="F605" s="8">
        <v>6</v>
      </c>
      <c r="G605" s="7">
        <v>40414</v>
      </c>
      <c r="H605" s="8">
        <v>2</v>
      </c>
      <c r="AU605" s="10">
        <f t="shared" si="40"/>
        <v>40414</v>
      </c>
      <c r="AV605" s="9">
        <f t="shared" si="41"/>
        <v>67.195767195767203</v>
      </c>
      <c r="AW605" s="9">
        <f t="shared" ref="AW605:AW668" si="43">SUM($B$156:$B$185)/SUM($D$156:$D$185)</f>
        <v>1.6666666666666667</v>
      </c>
      <c r="AX605" s="9">
        <f t="shared" si="39"/>
        <v>6.4285714285714288</v>
      </c>
      <c r="AY605" s="9">
        <f t="shared" si="42"/>
        <v>3.1358024691358026</v>
      </c>
    </row>
    <row r="606" spans="5:51" x14ac:dyDescent="0.2">
      <c r="E606" s="7">
        <v>40415</v>
      </c>
      <c r="F606" s="8">
        <v>6</v>
      </c>
      <c r="G606" s="7">
        <v>40415</v>
      </c>
      <c r="H606" s="8">
        <v>2</v>
      </c>
      <c r="AU606" s="10">
        <f t="shared" si="40"/>
        <v>40415</v>
      </c>
      <c r="AV606" s="9">
        <f t="shared" si="41"/>
        <v>67.195767195767203</v>
      </c>
      <c r="AW606" s="9">
        <f t="shared" si="43"/>
        <v>1.6666666666666667</v>
      </c>
      <c r="AX606" s="9">
        <f t="shared" si="39"/>
        <v>6.4285714285714288</v>
      </c>
      <c r="AY606" s="9">
        <f t="shared" si="42"/>
        <v>3.1358024691358026</v>
      </c>
    </row>
    <row r="607" spans="5:51" x14ac:dyDescent="0.2">
      <c r="E607" s="7">
        <v>40416</v>
      </c>
      <c r="F607" s="8">
        <v>0</v>
      </c>
      <c r="G607" s="7">
        <v>40416</v>
      </c>
      <c r="H607" s="8">
        <v>0</v>
      </c>
      <c r="AU607" s="10">
        <f t="shared" si="40"/>
        <v>40416</v>
      </c>
      <c r="AV607" s="9">
        <f t="shared" si="41"/>
        <v>0</v>
      </c>
      <c r="AW607" s="9">
        <f t="shared" si="43"/>
        <v>1.6666666666666667</v>
      </c>
      <c r="AX607" s="9">
        <f t="shared" si="39"/>
        <v>6.4285714285714288</v>
      </c>
      <c r="AY607" s="9">
        <f t="shared" si="42"/>
        <v>3.1358024691358026</v>
      </c>
    </row>
    <row r="608" spans="5:51" x14ac:dyDescent="0.2">
      <c r="E608" s="7">
        <v>40417</v>
      </c>
      <c r="F608" s="8">
        <v>19</v>
      </c>
      <c r="G608" s="7">
        <v>40417</v>
      </c>
      <c r="H608" s="8">
        <v>6</v>
      </c>
      <c r="AU608" s="10">
        <f t="shared" si="40"/>
        <v>40417</v>
      </c>
      <c r="AV608" s="9">
        <f t="shared" si="41"/>
        <v>201.58730158730162</v>
      </c>
      <c r="AW608" s="9">
        <f t="shared" si="43"/>
        <v>1.6666666666666667</v>
      </c>
      <c r="AX608" s="9">
        <f t="shared" si="39"/>
        <v>6.4285714285714288</v>
      </c>
      <c r="AY608" s="9">
        <f t="shared" si="42"/>
        <v>3.1358024691358026</v>
      </c>
    </row>
    <row r="609" spans="5:51" x14ac:dyDescent="0.2">
      <c r="E609" s="7">
        <v>40418</v>
      </c>
      <c r="F609" s="8">
        <v>16</v>
      </c>
      <c r="G609" s="7">
        <v>40418</v>
      </c>
      <c r="H609" s="8">
        <v>5</v>
      </c>
      <c r="AU609" s="10">
        <f t="shared" si="40"/>
        <v>40418</v>
      </c>
      <c r="AV609" s="9">
        <f t="shared" si="41"/>
        <v>167.989417989418</v>
      </c>
      <c r="AW609" s="9">
        <f t="shared" si="43"/>
        <v>1.6666666666666667</v>
      </c>
      <c r="AX609" s="9">
        <f t="shared" si="39"/>
        <v>6.4285714285714288</v>
      </c>
      <c r="AY609" s="9">
        <f t="shared" si="42"/>
        <v>3.1358024691358026</v>
      </c>
    </row>
    <row r="610" spans="5:51" x14ac:dyDescent="0.2">
      <c r="E610" s="7">
        <v>40419</v>
      </c>
      <c r="F610" s="8">
        <v>0</v>
      </c>
      <c r="G610" s="7">
        <v>40419</v>
      </c>
      <c r="H610" s="8">
        <v>0</v>
      </c>
      <c r="AU610" s="10">
        <f t="shared" si="40"/>
        <v>40419</v>
      </c>
      <c r="AV610" s="9">
        <f t="shared" si="41"/>
        <v>0</v>
      </c>
      <c r="AW610" s="9">
        <f t="shared" si="43"/>
        <v>1.6666666666666667</v>
      </c>
      <c r="AX610" s="9">
        <f t="shared" si="39"/>
        <v>6.4285714285714288</v>
      </c>
      <c r="AY610" s="9">
        <f t="shared" si="42"/>
        <v>3.1358024691358026</v>
      </c>
    </row>
    <row r="611" spans="5:51" x14ac:dyDescent="0.2">
      <c r="E611" s="7">
        <v>40420</v>
      </c>
      <c r="F611" s="8">
        <v>6</v>
      </c>
      <c r="G611" s="7">
        <v>40420</v>
      </c>
      <c r="H611" s="8">
        <v>2</v>
      </c>
      <c r="AU611" s="10">
        <f t="shared" si="40"/>
        <v>40420</v>
      </c>
      <c r="AV611" s="9">
        <f t="shared" si="41"/>
        <v>67.195767195767203</v>
      </c>
      <c r="AW611" s="9">
        <f t="shared" si="43"/>
        <v>1.6666666666666667</v>
      </c>
      <c r="AX611" s="9">
        <f t="shared" si="39"/>
        <v>6.4285714285714288</v>
      </c>
      <c r="AY611" s="9">
        <f t="shared" si="42"/>
        <v>3.1358024691358026</v>
      </c>
    </row>
    <row r="612" spans="5:51" x14ac:dyDescent="0.2">
      <c r="E612" s="7">
        <v>40421</v>
      </c>
      <c r="F612" s="8">
        <v>0</v>
      </c>
      <c r="G612" s="7">
        <v>40421</v>
      </c>
      <c r="H612" s="8">
        <v>0</v>
      </c>
      <c r="AU612" s="10">
        <f t="shared" ref="AU612" si="44">G612</f>
        <v>40421</v>
      </c>
      <c r="AV612" s="9">
        <f t="shared" si="41"/>
        <v>0</v>
      </c>
      <c r="AW612" s="9">
        <f t="shared" si="43"/>
        <v>1.6666666666666667</v>
      </c>
      <c r="AX612" s="9">
        <f t="shared" si="39"/>
        <v>6.4285714285714288</v>
      </c>
      <c r="AY612" s="9">
        <f t="shared" si="42"/>
        <v>3.1358024691358026</v>
      </c>
    </row>
    <row r="613" spans="5:51" x14ac:dyDescent="0.2">
      <c r="G613" s="7">
        <v>40422</v>
      </c>
      <c r="H613" s="8">
        <v>6</v>
      </c>
      <c r="AU613" s="15">
        <f t="shared" ref="AU613" si="45">G613</f>
        <v>40422</v>
      </c>
      <c r="AV613" s="16">
        <f t="shared" ref="AV613" si="46">H613*AW613*AX613*AY613</f>
        <v>201.58730158730162</v>
      </c>
      <c r="AW613" s="16">
        <f t="shared" si="43"/>
        <v>1.6666666666666667</v>
      </c>
      <c r="AX613" s="16">
        <f t="shared" si="39"/>
        <v>6.4285714285714288</v>
      </c>
      <c r="AY613" s="16">
        <f t="shared" si="42"/>
        <v>3.1358024691358026</v>
      </c>
    </row>
    <row r="614" spans="5:51" x14ac:dyDescent="0.2">
      <c r="G614" s="7">
        <v>40423</v>
      </c>
      <c r="H614" s="8">
        <v>4</v>
      </c>
      <c r="AU614" s="15">
        <f t="shared" ref="AU614:AU677" si="47">G614</f>
        <v>40423</v>
      </c>
      <c r="AV614" s="16">
        <f t="shared" ref="AV614:AV677" si="48">H614*AW614*AX614*AY614</f>
        <v>134.39153439153441</v>
      </c>
      <c r="AW614" s="16">
        <f t="shared" si="43"/>
        <v>1.6666666666666667</v>
      </c>
      <c r="AX614" s="16">
        <f t="shared" si="39"/>
        <v>6.4285714285714288</v>
      </c>
      <c r="AY614" s="16">
        <f t="shared" si="42"/>
        <v>3.1358024691358026</v>
      </c>
    </row>
    <row r="615" spans="5:51" x14ac:dyDescent="0.2">
      <c r="G615" s="7">
        <v>40424</v>
      </c>
      <c r="H615" s="8">
        <v>2</v>
      </c>
      <c r="AU615" s="15">
        <f t="shared" si="47"/>
        <v>40424</v>
      </c>
      <c r="AV615" s="16">
        <f t="shared" si="48"/>
        <v>67.195767195767203</v>
      </c>
      <c r="AW615" s="16">
        <f t="shared" si="43"/>
        <v>1.6666666666666667</v>
      </c>
      <c r="AX615" s="16">
        <f t="shared" si="39"/>
        <v>6.4285714285714288</v>
      </c>
      <c r="AY615" s="16">
        <f t="shared" si="42"/>
        <v>3.1358024691358026</v>
      </c>
    </row>
    <row r="616" spans="5:51" x14ac:dyDescent="0.2">
      <c r="G616" s="7">
        <v>40425</v>
      </c>
      <c r="H616" s="8">
        <v>8</v>
      </c>
      <c r="AU616" s="15">
        <f t="shared" si="47"/>
        <v>40425</v>
      </c>
      <c r="AV616" s="16">
        <f t="shared" si="48"/>
        <v>268.78306878306881</v>
      </c>
      <c r="AW616" s="16">
        <f t="shared" si="43"/>
        <v>1.6666666666666667</v>
      </c>
      <c r="AX616" s="16">
        <f t="shared" si="39"/>
        <v>6.4285714285714288</v>
      </c>
      <c r="AY616" s="16">
        <f t="shared" si="42"/>
        <v>3.1358024691358026</v>
      </c>
    </row>
    <row r="617" spans="5:51" x14ac:dyDescent="0.2">
      <c r="G617" s="7">
        <v>40426</v>
      </c>
      <c r="H617" s="8">
        <v>3</v>
      </c>
      <c r="AU617" s="15">
        <f t="shared" si="47"/>
        <v>40426</v>
      </c>
      <c r="AV617" s="16">
        <f t="shared" si="48"/>
        <v>100.79365079365081</v>
      </c>
      <c r="AW617" s="16">
        <f t="shared" si="43"/>
        <v>1.6666666666666667</v>
      </c>
      <c r="AX617" s="16">
        <f t="shared" si="39"/>
        <v>6.4285714285714288</v>
      </c>
      <c r="AY617" s="16">
        <f t="shared" si="42"/>
        <v>3.1358024691358026</v>
      </c>
    </row>
    <row r="618" spans="5:51" x14ac:dyDescent="0.2">
      <c r="G618" s="7">
        <v>40427</v>
      </c>
      <c r="H618" s="8">
        <v>4</v>
      </c>
      <c r="AU618" s="15">
        <f t="shared" si="47"/>
        <v>40427</v>
      </c>
      <c r="AV618" s="16">
        <f t="shared" si="48"/>
        <v>134.39153439153441</v>
      </c>
      <c r="AW618" s="16">
        <f t="shared" si="43"/>
        <v>1.6666666666666667</v>
      </c>
      <c r="AX618" s="16">
        <f t="shared" si="39"/>
        <v>6.4285714285714288</v>
      </c>
      <c r="AY618" s="16">
        <f t="shared" si="42"/>
        <v>3.1358024691358026</v>
      </c>
    </row>
    <row r="619" spans="5:51" x14ac:dyDescent="0.2">
      <c r="G619" s="7">
        <v>40428</v>
      </c>
      <c r="H619" s="8">
        <v>0</v>
      </c>
      <c r="AU619" s="15">
        <f t="shared" si="47"/>
        <v>40428</v>
      </c>
      <c r="AV619" s="16">
        <f t="shared" si="48"/>
        <v>0</v>
      </c>
      <c r="AW619" s="16">
        <f t="shared" si="43"/>
        <v>1.6666666666666667</v>
      </c>
      <c r="AX619" s="16">
        <f t="shared" si="39"/>
        <v>6.4285714285714288</v>
      </c>
      <c r="AY619" s="16">
        <f t="shared" si="42"/>
        <v>3.1358024691358026</v>
      </c>
    </row>
    <row r="620" spans="5:51" x14ac:dyDescent="0.2">
      <c r="G620" s="7">
        <v>40429</v>
      </c>
      <c r="H620" s="8">
        <v>0</v>
      </c>
      <c r="AU620" s="15">
        <f t="shared" si="47"/>
        <v>40429</v>
      </c>
      <c r="AV620" s="16">
        <f t="shared" si="48"/>
        <v>0</v>
      </c>
      <c r="AW620" s="16">
        <f t="shared" si="43"/>
        <v>1.6666666666666667</v>
      </c>
      <c r="AX620" s="16">
        <f t="shared" si="39"/>
        <v>6.4285714285714288</v>
      </c>
      <c r="AY620" s="16">
        <f t="shared" si="42"/>
        <v>3.1358024691358026</v>
      </c>
    </row>
    <row r="621" spans="5:51" x14ac:dyDescent="0.2">
      <c r="G621" s="7">
        <v>40430</v>
      </c>
      <c r="H621" s="8">
        <v>2</v>
      </c>
      <c r="AU621" s="15">
        <f t="shared" si="47"/>
        <v>40430</v>
      </c>
      <c r="AV621" s="16">
        <f t="shared" si="48"/>
        <v>67.195767195767203</v>
      </c>
      <c r="AW621" s="16">
        <f t="shared" si="43"/>
        <v>1.6666666666666667</v>
      </c>
      <c r="AX621" s="16">
        <f t="shared" si="39"/>
        <v>6.4285714285714288</v>
      </c>
      <c r="AY621" s="16">
        <f t="shared" si="42"/>
        <v>3.1358024691358026</v>
      </c>
    </row>
    <row r="622" spans="5:51" x14ac:dyDescent="0.2">
      <c r="G622" s="7">
        <v>40431</v>
      </c>
      <c r="H622" s="8">
        <v>2</v>
      </c>
      <c r="AU622" s="15">
        <f t="shared" si="47"/>
        <v>40431</v>
      </c>
      <c r="AV622" s="16">
        <f t="shared" si="48"/>
        <v>67.195767195767203</v>
      </c>
      <c r="AW622" s="16">
        <f t="shared" si="43"/>
        <v>1.6666666666666667</v>
      </c>
      <c r="AX622" s="16">
        <f t="shared" si="39"/>
        <v>6.4285714285714288</v>
      </c>
      <c r="AY622" s="16">
        <f t="shared" si="42"/>
        <v>3.1358024691358026</v>
      </c>
    </row>
    <row r="623" spans="5:51" x14ac:dyDescent="0.2">
      <c r="G623" s="7">
        <v>40432</v>
      </c>
      <c r="H623" s="8">
        <v>0</v>
      </c>
      <c r="AU623" s="15">
        <f t="shared" si="47"/>
        <v>40432</v>
      </c>
      <c r="AV623" s="16">
        <f t="shared" si="48"/>
        <v>0</v>
      </c>
      <c r="AW623" s="16">
        <f t="shared" si="43"/>
        <v>1.6666666666666667</v>
      </c>
      <c r="AX623" s="16">
        <f t="shared" si="39"/>
        <v>6.4285714285714288</v>
      </c>
      <c r="AY623" s="16">
        <f t="shared" si="42"/>
        <v>3.1358024691358026</v>
      </c>
    </row>
    <row r="624" spans="5:51" x14ac:dyDescent="0.2">
      <c r="G624" s="7">
        <v>40433</v>
      </c>
      <c r="H624" s="8">
        <v>2</v>
      </c>
      <c r="AU624" s="15">
        <f t="shared" si="47"/>
        <v>40433</v>
      </c>
      <c r="AV624" s="16">
        <f t="shared" si="48"/>
        <v>67.195767195767203</v>
      </c>
      <c r="AW624" s="16">
        <f t="shared" si="43"/>
        <v>1.6666666666666667</v>
      </c>
      <c r="AX624" s="16">
        <f t="shared" ref="AX624:AX687" si="49">SUM($D$370:$D$400)/SUM($F$370:$F$400)</f>
        <v>6.4285714285714288</v>
      </c>
      <c r="AY624" s="16">
        <f t="shared" si="42"/>
        <v>3.1358024691358026</v>
      </c>
    </row>
    <row r="625" spans="7:51" x14ac:dyDescent="0.2">
      <c r="G625" s="7">
        <v>40434</v>
      </c>
      <c r="H625" s="8">
        <v>7</v>
      </c>
      <c r="AU625" s="15">
        <f t="shared" si="47"/>
        <v>40434</v>
      </c>
      <c r="AV625" s="16">
        <f t="shared" si="48"/>
        <v>235.18518518518525</v>
      </c>
      <c r="AW625" s="16">
        <f t="shared" si="43"/>
        <v>1.6666666666666667</v>
      </c>
      <c r="AX625" s="16">
        <f t="shared" si="49"/>
        <v>6.4285714285714288</v>
      </c>
      <c r="AY625" s="16">
        <f t="shared" si="42"/>
        <v>3.1358024691358026</v>
      </c>
    </row>
    <row r="626" spans="7:51" x14ac:dyDescent="0.2">
      <c r="G626" s="7">
        <v>40435</v>
      </c>
      <c r="H626" s="8">
        <v>0</v>
      </c>
      <c r="AU626" s="15">
        <f t="shared" si="47"/>
        <v>40435</v>
      </c>
      <c r="AV626" s="16">
        <f t="shared" si="48"/>
        <v>0</v>
      </c>
      <c r="AW626" s="16">
        <f t="shared" si="43"/>
        <v>1.6666666666666667</v>
      </c>
      <c r="AX626" s="16">
        <f t="shared" si="49"/>
        <v>6.4285714285714288</v>
      </c>
      <c r="AY626" s="16">
        <f t="shared" si="42"/>
        <v>3.1358024691358026</v>
      </c>
    </row>
    <row r="627" spans="7:51" x14ac:dyDescent="0.2">
      <c r="G627" s="7">
        <v>40436</v>
      </c>
      <c r="H627" s="8">
        <v>4</v>
      </c>
      <c r="AU627" s="15">
        <f t="shared" si="47"/>
        <v>40436</v>
      </c>
      <c r="AV627" s="16">
        <f t="shared" si="48"/>
        <v>134.39153439153441</v>
      </c>
      <c r="AW627" s="16">
        <f t="shared" si="43"/>
        <v>1.6666666666666667</v>
      </c>
      <c r="AX627" s="16">
        <f t="shared" si="49"/>
        <v>6.4285714285714288</v>
      </c>
      <c r="AY627" s="16">
        <f t="shared" si="42"/>
        <v>3.1358024691358026</v>
      </c>
    </row>
    <row r="628" spans="7:51" x14ac:dyDescent="0.2">
      <c r="G628" s="7">
        <v>40437</v>
      </c>
      <c r="H628" s="8">
        <v>2</v>
      </c>
      <c r="AU628" s="15">
        <f t="shared" si="47"/>
        <v>40437</v>
      </c>
      <c r="AV628" s="16">
        <f t="shared" si="48"/>
        <v>67.195767195767203</v>
      </c>
      <c r="AW628" s="16">
        <f t="shared" si="43"/>
        <v>1.6666666666666667</v>
      </c>
      <c r="AX628" s="16">
        <f t="shared" si="49"/>
        <v>6.4285714285714288</v>
      </c>
      <c r="AY628" s="16">
        <f t="shared" si="42"/>
        <v>3.1358024691358026</v>
      </c>
    </row>
    <row r="629" spans="7:51" x14ac:dyDescent="0.2">
      <c r="G629" s="7">
        <v>40438</v>
      </c>
      <c r="H629" s="8">
        <v>4</v>
      </c>
      <c r="AU629" s="15">
        <f t="shared" si="47"/>
        <v>40438</v>
      </c>
      <c r="AV629" s="16">
        <f t="shared" si="48"/>
        <v>134.39153439153441</v>
      </c>
      <c r="AW629" s="16">
        <f t="shared" si="43"/>
        <v>1.6666666666666667</v>
      </c>
      <c r="AX629" s="16">
        <f t="shared" si="49"/>
        <v>6.4285714285714288</v>
      </c>
      <c r="AY629" s="16">
        <f t="shared" si="42"/>
        <v>3.1358024691358026</v>
      </c>
    </row>
    <row r="630" spans="7:51" x14ac:dyDescent="0.2">
      <c r="G630" s="7">
        <v>40439</v>
      </c>
      <c r="H630" s="8">
        <v>5</v>
      </c>
      <c r="AU630" s="15">
        <f t="shared" si="47"/>
        <v>40439</v>
      </c>
      <c r="AV630" s="16">
        <f t="shared" si="48"/>
        <v>167.989417989418</v>
      </c>
      <c r="AW630" s="16">
        <f t="shared" si="43"/>
        <v>1.6666666666666667</v>
      </c>
      <c r="AX630" s="16">
        <f t="shared" si="49"/>
        <v>6.4285714285714288</v>
      </c>
      <c r="AY630" s="16">
        <f t="shared" si="42"/>
        <v>3.1358024691358026</v>
      </c>
    </row>
    <row r="631" spans="7:51" x14ac:dyDescent="0.2">
      <c r="G631" s="7">
        <v>40440</v>
      </c>
      <c r="H631" s="8">
        <v>2</v>
      </c>
      <c r="AU631" s="15">
        <f t="shared" si="47"/>
        <v>40440</v>
      </c>
      <c r="AV631" s="16">
        <f t="shared" si="48"/>
        <v>67.195767195767203</v>
      </c>
      <c r="AW631" s="16">
        <f t="shared" si="43"/>
        <v>1.6666666666666667</v>
      </c>
      <c r="AX631" s="16">
        <f t="shared" si="49"/>
        <v>6.4285714285714288</v>
      </c>
      <c r="AY631" s="16">
        <f t="shared" si="42"/>
        <v>3.1358024691358026</v>
      </c>
    </row>
    <row r="632" spans="7:51" x14ac:dyDescent="0.2">
      <c r="G632" s="7">
        <v>40441</v>
      </c>
      <c r="H632" s="8">
        <v>6</v>
      </c>
      <c r="AU632" s="15">
        <f t="shared" si="47"/>
        <v>40441</v>
      </c>
      <c r="AV632" s="16">
        <f t="shared" si="48"/>
        <v>201.58730158730162</v>
      </c>
      <c r="AW632" s="16">
        <f t="shared" si="43"/>
        <v>1.6666666666666667</v>
      </c>
      <c r="AX632" s="16">
        <f t="shared" si="49"/>
        <v>6.4285714285714288</v>
      </c>
      <c r="AY632" s="16">
        <f t="shared" si="42"/>
        <v>3.1358024691358026</v>
      </c>
    </row>
    <row r="633" spans="7:51" x14ac:dyDescent="0.2">
      <c r="G633" s="7">
        <v>40442</v>
      </c>
      <c r="H633" s="8">
        <v>7</v>
      </c>
      <c r="AU633" s="15">
        <f t="shared" si="47"/>
        <v>40442</v>
      </c>
      <c r="AV633" s="16">
        <f t="shared" si="48"/>
        <v>235.18518518518525</v>
      </c>
      <c r="AW633" s="16">
        <f t="shared" si="43"/>
        <v>1.6666666666666667</v>
      </c>
      <c r="AX633" s="16">
        <f t="shared" si="49"/>
        <v>6.4285714285714288</v>
      </c>
      <c r="AY633" s="16">
        <f t="shared" si="42"/>
        <v>3.1358024691358026</v>
      </c>
    </row>
    <row r="634" spans="7:51" x14ac:dyDescent="0.2">
      <c r="G634" s="7">
        <v>40443</v>
      </c>
      <c r="H634" s="8">
        <v>4</v>
      </c>
      <c r="AU634" s="15">
        <f t="shared" si="47"/>
        <v>40443</v>
      </c>
      <c r="AV634" s="16">
        <f t="shared" si="48"/>
        <v>134.39153439153441</v>
      </c>
      <c r="AW634" s="16">
        <f t="shared" si="43"/>
        <v>1.6666666666666667</v>
      </c>
      <c r="AX634" s="16">
        <f t="shared" si="49"/>
        <v>6.4285714285714288</v>
      </c>
      <c r="AY634" s="16">
        <f t="shared" si="42"/>
        <v>3.1358024691358026</v>
      </c>
    </row>
    <row r="635" spans="7:51" x14ac:dyDescent="0.2">
      <c r="G635" s="7">
        <v>40444</v>
      </c>
      <c r="H635" s="8">
        <v>2</v>
      </c>
      <c r="AU635" s="15">
        <f t="shared" si="47"/>
        <v>40444</v>
      </c>
      <c r="AV635" s="16">
        <f t="shared" si="48"/>
        <v>67.195767195767203</v>
      </c>
      <c r="AW635" s="16">
        <f t="shared" si="43"/>
        <v>1.6666666666666667</v>
      </c>
      <c r="AX635" s="16">
        <f t="shared" si="49"/>
        <v>6.4285714285714288</v>
      </c>
      <c r="AY635" s="16">
        <f t="shared" si="42"/>
        <v>3.1358024691358026</v>
      </c>
    </row>
    <row r="636" spans="7:51" x14ac:dyDescent="0.2">
      <c r="G636" s="7">
        <v>40445</v>
      </c>
      <c r="H636" s="8">
        <v>4</v>
      </c>
      <c r="AU636" s="15">
        <f t="shared" si="47"/>
        <v>40445</v>
      </c>
      <c r="AV636" s="16">
        <f t="shared" si="48"/>
        <v>134.39153439153441</v>
      </c>
      <c r="AW636" s="16">
        <f t="shared" si="43"/>
        <v>1.6666666666666667</v>
      </c>
      <c r="AX636" s="16">
        <f t="shared" si="49"/>
        <v>6.4285714285714288</v>
      </c>
      <c r="AY636" s="16">
        <f t="shared" si="42"/>
        <v>3.1358024691358026</v>
      </c>
    </row>
    <row r="637" spans="7:51" x14ac:dyDescent="0.2">
      <c r="G637" s="7">
        <v>40446</v>
      </c>
      <c r="H637" s="8">
        <v>5</v>
      </c>
      <c r="AU637" s="15">
        <f t="shared" si="47"/>
        <v>40446</v>
      </c>
      <c r="AV637" s="16">
        <f t="shared" si="48"/>
        <v>167.989417989418</v>
      </c>
      <c r="AW637" s="16">
        <f t="shared" si="43"/>
        <v>1.6666666666666667</v>
      </c>
      <c r="AX637" s="16">
        <f t="shared" si="49"/>
        <v>6.4285714285714288</v>
      </c>
      <c r="AY637" s="16">
        <f t="shared" si="42"/>
        <v>3.1358024691358026</v>
      </c>
    </row>
    <row r="638" spans="7:51" x14ac:dyDescent="0.2">
      <c r="G638" s="7">
        <v>40447</v>
      </c>
      <c r="H638" s="8">
        <v>0</v>
      </c>
      <c r="AU638" s="15">
        <f t="shared" si="47"/>
        <v>40447</v>
      </c>
      <c r="AV638" s="16">
        <f t="shared" si="48"/>
        <v>0</v>
      </c>
      <c r="AW638" s="16">
        <f t="shared" si="43"/>
        <v>1.6666666666666667</v>
      </c>
      <c r="AX638" s="16">
        <f t="shared" si="49"/>
        <v>6.4285714285714288</v>
      </c>
      <c r="AY638" s="16">
        <f t="shared" si="42"/>
        <v>3.1358024691358026</v>
      </c>
    </row>
    <row r="639" spans="7:51" x14ac:dyDescent="0.2">
      <c r="G639" s="7">
        <v>40448</v>
      </c>
      <c r="H639" s="8">
        <v>2</v>
      </c>
      <c r="AU639" s="15">
        <f t="shared" si="47"/>
        <v>40448</v>
      </c>
      <c r="AV639" s="16">
        <f t="shared" si="48"/>
        <v>67.195767195767203</v>
      </c>
      <c r="AW639" s="16">
        <f t="shared" si="43"/>
        <v>1.6666666666666667</v>
      </c>
      <c r="AX639" s="16">
        <f t="shared" si="49"/>
        <v>6.4285714285714288</v>
      </c>
      <c r="AY639" s="16">
        <f t="shared" si="42"/>
        <v>3.1358024691358026</v>
      </c>
    </row>
    <row r="640" spans="7:51" x14ac:dyDescent="0.2">
      <c r="G640" s="7">
        <v>40449</v>
      </c>
      <c r="H640" s="8">
        <v>4</v>
      </c>
      <c r="AU640" s="15">
        <f t="shared" si="47"/>
        <v>40449</v>
      </c>
      <c r="AV640" s="16">
        <f t="shared" si="48"/>
        <v>134.39153439153441</v>
      </c>
      <c r="AW640" s="16">
        <f t="shared" si="43"/>
        <v>1.6666666666666667</v>
      </c>
      <c r="AX640" s="16">
        <f t="shared" si="49"/>
        <v>6.4285714285714288</v>
      </c>
      <c r="AY640" s="16">
        <f t="shared" si="42"/>
        <v>3.1358024691358026</v>
      </c>
    </row>
    <row r="641" spans="7:51" x14ac:dyDescent="0.2">
      <c r="G641" s="7">
        <v>40450</v>
      </c>
      <c r="H641" s="8">
        <v>0</v>
      </c>
      <c r="AU641" s="15">
        <f t="shared" si="47"/>
        <v>40450</v>
      </c>
      <c r="AV641" s="16">
        <f t="shared" si="48"/>
        <v>0</v>
      </c>
      <c r="AW641" s="16">
        <f t="shared" si="43"/>
        <v>1.6666666666666667</v>
      </c>
      <c r="AX641" s="16">
        <f t="shared" si="49"/>
        <v>6.4285714285714288</v>
      </c>
      <c r="AY641" s="16">
        <f t="shared" si="42"/>
        <v>3.1358024691358026</v>
      </c>
    </row>
    <row r="642" spans="7:51" x14ac:dyDescent="0.2">
      <c r="G642" s="7">
        <v>40451</v>
      </c>
      <c r="H642" s="8">
        <v>4</v>
      </c>
      <c r="AU642" s="15">
        <f t="shared" si="47"/>
        <v>40451</v>
      </c>
      <c r="AV642" s="16">
        <f t="shared" si="48"/>
        <v>134.39153439153441</v>
      </c>
      <c r="AW642" s="16">
        <f t="shared" si="43"/>
        <v>1.6666666666666667</v>
      </c>
      <c r="AX642" s="16">
        <f t="shared" si="49"/>
        <v>6.4285714285714288</v>
      </c>
      <c r="AY642" s="16">
        <f t="shared" si="42"/>
        <v>3.1358024691358026</v>
      </c>
    </row>
    <row r="643" spans="7:51" x14ac:dyDescent="0.2">
      <c r="G643" s="7">
        <v>40452</v>
      </c>
      <c r="H643" s="8">
        <v>6</v>
      </c>
      <c r="AU643" s="15">
        <f t="shared" si="47"/>
        <v>40452</v>
      </c>
      <c r="AV643" s="16">
        <f t="shared" si="48"/>
        <v>201.58730158730162</v>
      </c>
      <c r="AW643" s="16">
        <f t="shared" si="43"/>
        <v>1.6666666666666667</v>
      </c>
      <c r="AX643" s="16">
        <f t="shared" si="49"/>
        <v>6.4285714285714288</v>
      </c>
      <c r="AY643" s="16">
        <f t="shared" si="42"/>
        <v>3.1358024691358026</v>
      </c>
    </row>
    <row r="644" spans="7:51" x14ac:dyDescent="0.2">
      <c r="G644" s="7">
        <v>40453</v>
      </c>
      <c r="H644" s="8">
        <v>5</v>
      </c>
      <c r="AU644" s="15">
        <f t="shared" si="47"/>
        <v>40453</v>
      </c>
      <c r="AV644" s="16">
        <f t="shared" si="48"/>
        <v>167.989417989418</v>
      </c>
      <c r="AW644" s="16">
        <f t="shared" si="43"/>
        <v>1.6666666666666667</v>
      </c>
      <c r="AX644" s="16">
        <f t="shared" si="49"/>
        <v>6.4285714285714288</v>
      </c>
      <c r="AY644" s="16">
        <f t="shared" si="42"/>
        <v>3.1358024691358026</v>
      </c>
    </row>
    <row r="645" spans="7:51" x14ac:dyDescent="0.2">
      <c r="G645" s="7">
        <v>40454</v>
      </c>
      <c r="H645" s="8">
        <v>0</v>
      </c>
      <c r="AU645" s="15">
        <f t="shared" si="47"/>
        <v>40454</v>
      </c>
      <c r="AV645" s="16">
        <f t="shared" si="48"/>
        <v>0</v>
      </c>
      <c r="AW645" s="16">
        <f t="shared" si="43"/>
        <v>1.6666666666666667</v>
      </c>
      <c r="AX645" s="16">
        <f t="shared" si="49"/>
        <v>6.4285714285714288</v>
      </c>
      <c r="AY645" s="16">
        <f t="shared" si="42"/>
        <v>3.1358024691358026</v>
      </c>
    </row>
    <row r="646" spans="7:51" x14ac:dyDescent="0.2">
      <c r="G646" s="7">
        <v>40455</v>
      </c>
      <c r="H646" s="8">
        <v>6</v>
      </c>
      <c r="AU646" s="15">
        <f t="shared" si="47"/>
        <v>40455</v>
      </c>
      <c r="AV646" s="16">
        <f t="shared" si="48"/>
        <v>201.58730158730162</v>
      </c>
      <c r="AW646" s="16">
        <f t="shared" si="43"/>
        <v>1.6666666666666667</v>
      </c>
      <c r="AX646" s="16">
        <f t="shared" si="49"/>
        <v>6.4285714285714288</v>
      </c>
      <c r="AY646" s="16">
        <f t="shared" si="42"/>
        <v>3.1358024691358026</v>
      </c>
    </row>
    <row r="647" spans="7:51" x14ac:dyDescent="0.2">
      <c r="G647" s="7">
        <v>40456</v>
      </c>
      <c r="H647" s="8">
        <v>2</v>
      </c>
      <c r="AU647" s="15">
        <f t="shared" si="47"/>
        <v>40456</v>
      </c>
      <c r="AV647" s="16">
        <f t="shared" si="48"/>
        <v>67.195767195767203</v>
      </c>
      <c r="AW647" s="16">
        <f t="shared" si="43"/>
        <v>1.6666666666666667</v>
      </c>
      <c r="AX647" s="16">
        <f t="shared" si="49"/>
        <v>6.4285714285714288</v>
      </c>
      <c r="AY647" s="16">
        <f t="shared" ref="AY647:AY710" si="50">SUM($F$582:$F$612)/SUM($H$582:$H$612)</f>
        <v>3.1358024691358026</v>
      </c>
    </row>
    <row r="648" spans="7:51" x14ac:dyDescent="0.2">
      <c r="G648" s="7">
        <v>40457</v>
      </c>
      <c r="H648" s="8">
        <v>2</v>
      </c>
      <c r="AU648" s="15">
        <f t="shared" si="47"/>
        <v>40457</v>
      </c>
      <c r="AV648" s="16">
        <f t="shared" si="48"/>
        <v>67.195767195767203</v>
      </c>
      <c r="AW648" s="16">
        <f t="shared" si="43"/>
        <v>1.6666666666666667</v>
      </c>
      <c r="AX648" s="16">
        <f t="shared" si="49"/>
        <v>6.4285714285714288</v>
      </c>
      <c r="AY648" s="16">
        <f t="shared" si="50"/>
        <v>3.1358024691358026</v>
      </c>
    </row>
    <row r="649" spans="7:51" x14ac:dyDescent="0.2">
      <c r="G649" s="7">
        <v>40458</v>
      </c>
      <c r="H649" s="8">
        <v>2</v>
      </c>
      <c r="AU649" s="15">
        <f t="shared" si="47"/>
        <v>40458</v>
      </c>
      <c r="AV649" s="16">
        <f t="shared" si="48"/>
        <v>67.195767195767203</v>
      </c>
      <c r="AW649" s="16">
        <f t="shared" si="43"/>
        <v>1.6666666666666667</v>
      </c>
      <c r="AX649" s="16">
        <f t="shared" si="49"/>
        <v>6.4285714285714288</v>
      </c>
      <c r="AY649" s="16">
        <f t="shared" si="50"/>
        <v>3.1358024691358026</v>
      </c>
    </row>
    <row r="650" spans="7:51" x14ac:dyDescent="0.2">
      <c r="G650" s="7">
        <v>40459</v>
      </c>
      <c r="H650" s="8">
        <v>4</v>
      </c>
      <c r="AU650" s="15">
        <f t="shared" si="47"/>
        <v>40459</v>
      </c>
      <c r="AV650" s="16">
        <f t="shared" si="48"/>
        <v>134.39153439153441</v>
      </c>
      <c r="AW650" s="16">
        <f t="shared" si="43"/>
        <v>1.6666666666666667</v>
      </c>
      <c r="AX650" s="16">
        <f t="shared" si="49"/>
        <v>6.4285714285714288</v>
      </c>
      <c r="AY650" s="16">
        <f t="shared" si="50"/>
        <v>3.1358024691358026</v>
      </c>
    </row>
    <row r="651" spans="7:51" x14ac:dyDescent="0.2">
      <c r="G651" s="7">
        <v>40460</v>
      </c>
      <c r="H651" s="8">
        <v>0</v>
      </c>
      <c r="AU651" s="15">
        <f t="shared" si="47"/>
        <v>40460</v>
      </c>
      <c r="AV651" s="16">
        <f t="shared" si="48"/>
        <v>0</v>
      </c>
      <c r="AW651" s="16">
        <f t="shared" si="43"/>
        <v>1.6666666666666667</v>
      </c>
      <c r="AX651" s="16">
        <f t="shared" si="49"/>
        <v>6.4285714285714288</v>
      </c>
      <c r="AY651" s="16">
        <f t="shared" si="50"/>
        <v>3.1358024691358026</v>
      </c>
    </row>
    <row r="652" spans="7:51" x14ac:dyDescent="0.2">
      <c r="G652" s="7">
        <v>40461</v>
      </c>
      <c r="H652" s="8">
        <v>7</v>
      </c>
      <c r="AU652" s="15">
        <f t="shared" si="47"/>
        <v>40461</v>
      </c>
      <c r="AV652" s="16">
        <f t="shared" si="48"/>
        <v>235.18518518518525</v>
      </c>
      <c r="AW652" s="16">
        <f t="shared" si="43"/>
        <v>1.6666666666666667</v>
      </c>
      <c r="AX652" s="16">
        <f t="shared" si="49"/>
        <v>6.4285714285714288</v>
      </c>
      <c r="AY652" s="16">
        <f t="shared" si="50"/>
        <v>3.1358024691358026</v>
      </c>
    </row>
    <row r="653" spans="7:51" x14ac:dyDescent="0.2">
      <c r="G653" s="7">
        <v>40462</v>
      </c>
      <c r="H653" s="8">
        <v>0</v>
      </c>
      <c r="AU653" s="15">
        <f t="shared" si="47"/>
        <v>40462</v>
      </c>
      <c r="AV653" s="16">
        <f t="shared" si="48"/>
        <v>0</v>
      </c>
      <c r="AW653" s="16">
        <f t="shared" si="43"/>
        <v>1.6666666666666667</v>
      </c>
      <c r="AX653" s="16">
        <f t="shared" si="49"/>
        <v>6.4285714285714288</v>
      </c>
      <c r="AY653" s="16">
        <f t="shared" si="50"/>
        <v>3.1358024691358026</v>
      </c>
    </row>
    <row r="654" spans="7:51" x14ac:dyDescent="0.2">
      <c r="G654" s="7">
        <v>40463</v>
      </c>
      <c r="H654" s="8">
        <v>2</v>
      </c>
      <c r="AU654" s="15">
        <f t="shared" si="47"/>
        <v>40463</v>
      </c>
      <c r="AV654" s="16">
        <f t="shared" si="48"/>
        <v>67.195767195767203</v>
      </c>
      <c r="AW654" s="16">
        <f t="shared" si="43"/>
        <v>1.6666666666666667</v>
      </c>
      <c r="AX654" s="16">
        <f t="shared" si="49"/>
        <v>6.4285714285714288</v>
      </c>
      <c r="AY654" s="16">
        <f t="shared" si="50"/>
        <v>3.1358024691358026</v>
      </c>
    </row>
    <row r="655" spans="7:51" x14ac:dyDescent="0.2">
      <c r="G655" s="7">
        <v>40464</v>
      </c>
      <c r="H655" s="8">
        <v>4</v>
      </c>
      <c r="AU655" s="15">
        <f t="shared" si="47"/>
        <v>40464</v>
      </c>
      <c r="AV655" s="16">
        <f t="shared" si="48"/>
        <v>134.39153439153441</v>
      </c>
      <c r="AW655" s="16">
        <f t="shared" si="43"/>
        <v>1.6666666666666667</v>
      </c>
      <c r="AX655" s="16">
        <f t="shared" si="49"/>
        <v>6.4285714285714288</v>
      </c>
      <c r="AY655" s="16">
        <f t="shared" si="50"/>
        <v>3.1358024691358026</v>
      </c>
    </row>
    <row r="656" spans="7:51" x14ac:dyDescent="0.2">
      <c r="G656" s="7">
        <v>40465</v>
      </c>
      <c r="H656" s="8">
        <v>2</v>
      </c>
      <c r="AU656" s="15">
        <f t="shared" si="47"/>
        <v>40465</v>
      </c>
      <c r="AV656" s="16">
        <f t="shared" si="48"/>
        <v>67.195767195767203</v>
      </c>
      <c r="AW656" s="16">
        <f t="shared" si="43"/>
        <v>1.6666666666666667</v>
      </c>
      <c r="AX656" s="16">
        <f t="shared" si="49"/>
        <v>6.4285714285714288</v>
      </c>
      <c r="AY656" s="16">
        <f t="shared" si="50"/>
        <v>3.1358024691358026</v>
      </c>
    </row>
    <row r="657" spans="7:51" x14ac:dyDescent="0.2">
      <c r="G657" s="7">
        <v>40466</v>
      </c>
      <c r="H657" s="8">
        <v>6</v>
      </c>
      <c r="AU657" s="15">
        <f t="shared" si="47"/>
        <v>40466</v>
      </c>
      <c r="AV657" s="16">
        <f t="shared" si="48"/>
        <v>201.58730158730162</v>
      </c>
      <c r="AW657" s="16">
        <f t="shared" si="43"/>
        <v>1.6666666666666667</v>
      </c>
      <c r="AX657" s="16">
        <f t="shared" si="49"/>
        <v>6.4285714285714288</v>
      </c>
      <c r="AY657" s="16">
        <f t="shared" si="50"/>
        <v>3.1358024691358026</v>
      </c>
    </row>
    <row r="658" spans="7:51" x14ac:dyDescent="0.2">
      <c r="G658" s="7">
        <v>40467</v>
      </c>
      <c r="H658" s="8">
        <v>0</v>
      </c>
      <c r="AU658" s="15">
        <f t="shared" si="47"/>
        <v>40467</v>
      </c>
      <c r="AV658" s="16">
        <f t="shared" si="48"/>
        <v>0</v>
      </c>
      <c r="AW658" s="16">
        <f t="shared" si="43"/>
        <v>1.6666666666666667</v>
      </c>
      <c r="AX658" s="16">
        <f t="shared" si="49"/>
        <v>6.4285714285714288</v>
      </c>
      <c r="AY658" s="16">
        <f t="shared" si="50"/>
        <v>3.1358024691358026</v>
      </c>
    </row>
    <row r="659" spans="7:51" x14ac:dyDescent="0.2">
      <c r="G659" s="7">
        <v>40468</v>
      </c>
      <c r="H659" s="8">
        <v>5</v>
      </c>
      <c r="AU659" s="15">
        <f t="shared" si="47"/>
        <v>40468</v>
      </c>
      <c r="AV659" s="16">
        <f t="shared" si="48"/>
        <v>167.989417989418</v>
      </c>
      <c r="AW659" s="16">
        <f t="shared" si="43"/>
        <v>1.6666666666666667</v>
      </c>
      <c r="AX659" s="16">
        <f t="shared" si="49"/>
        <v>6.4285714285714288</v>
      </c>
      <c r="AY659" s="16">
        <f t="shared" si="50"/>
        <v>3.1358024691358026</v>
      </c>
    </row>
    <row r="660" spans="7:51" x14ac:dyDescent="0.2">
      <c r="G660" s="7">
        <v>40469</v>
      </c>
      <c r="H660" s="8">
        <v>0</v>
      </c>
      <c r="AU660" s="15">
        <f t="shared" si="47"/>
        <v>40469</v>
      </c>
      <c r="AV660" s="16">
        <f t="shared" si="48"/>
        <v>0</v>
      </c>
      <c r="AW660" s="16">
        <f t="shared" si="43"/>
        <v>1.6666666666666667</v>
      </c>
      <c r="AX660" s="16">
        <f t="shared" si="49"/>
        <v>6.4285714285714288</v>
      </c>
      <c r="AY660" s="16">
        <f t="shared" si="50"/>
        <v>3.1358024691358026</v>
      </c>
    </row>
    <row r="661" spans="7:51" x14ac:dyDescent="0.2">
      <c r="G661" s="7">
        <v>40470</v>
      </c>
      <c r="H661" s="8">
        <v>4</v>
      </c>
      <c r="AU661" s="15">
        <f t="shared" si="47"/>
        <v>40470</v>
      </c>
      <c r="AV661" s="16">
        <f t="shared" si="48"/>
        <v>134.39153439153441</v>
      </c>
      <c r="AW661" s="16">
        <f t="shared" si="43"/>
        <v>1.6666666666666667</v>
      </c>
      <c r="AX661" s="16">
        <f t="shared" si="49"/>
        <v>6.4285714285714288</v>
      </c>
      <c r="AY661" s="16">
        <f t="shared" si="50"/>
        <v>3.1358024691358026</v>
      </c>
    </row>
    <row r="662" spans="7:51" x14ac:dyDescent="0.2">
      <c r="G662" s="7">
        <v>40471</v>
      </c>
      <c r="H662" s="8">
        <v>4</v>
      </c>
      <c r="AU662" s="15">
        <f t="shared" si="47"/>
        <v>40471</v>
      </c>
      <c r="AV662" s="16">
        <f t="shared" si="48"/>
        <v>134.39153439153441</v>
      </c>
      <c r="AW662" s="16">
        <f t="shared" si="43"/>
        <v>1.6666666666666667</v>
      </c>
      <c r="AX662" s="16">
        <f t="shared" si="49"/>
        <v>6.4285714285714288</v>
      </c>
      <c r="AY662" s="16">
        <f t="shared" si="50"/>
        <v>3.1358024691358026</v>
      </c>
    </row>
    <row r="663" spans="7:51" x14ac:dyDescent="0.2">
      <c r="G663" s="7">
        <v>40472</v>
      </c>
      <c r="H663" s="8">
        <v>4</v>
      </c>
      <c r="AU663" s="15">
        <f t="shared" si="47"/>
        <v>40472</v>
      </c>
      <c r="AV663" s="16">
        <f t="shared" si="48"/>
        <v>134.39153439153441</v>
      </c>
      <c r="AW663" s="16">
        <f t="shared" si="43"/>
        <v>1.6666666666666667</v>
      </c>
      <c r="AX663" s="16">
        <f t="shared" si="49"/>
        <v>6.4285714285714288</v>
      </c>
      <c r="AY663" s="16">
        <f t="shared" si="50"/>
        <v>3.1358024691358026</v>
      </c>
    </row>
    <row r="664" spans="7:51" x14ac:dyDescent="0.2">
      <c r="G664" s="7">
        <v>40473</v>
      </c>
      <c r="H664" s="8">
        <v>6</v>
      </c>
      <c r="AU664" s="15">
        <f t="shared" si="47"/>
        <v>40473</v>
      </c>
      <c r="AV664" s="16">
        <f t="shared" si="48"/>
        <v>201.58730158730162</v>
      </c>
      <c r="AW664" s="16">
        <f t="shared" si="43"/>
        <v>1.6666666666666667</v>
      </c>
      <c r="AX664" s="16">
        <f t="shared" si="49"/>
        <v>6.4285714285714288</v>
      </c>
      <c r="AY664" s="16">
        <f t="shared" si="50"/>
        <v>3.1358024691358026</v>
      </c>
    </row>
    <row r="665" spans="7:51" x14ac:dyDescent="0.2">
      <c r="G665" s="7">
        <v>40474</v>
      </c>
      <c r="H665" s="8">
        <v>7</v>
      </c>
      <c r="AU665" s="15">
        <f t="shared" si="47"/>
        <v>40474</v>
      </c>
      <c r="AV665" s="16">
        <f t="shared" si="48"/>
        <v>235.18518518518525</v>
      </c>
      <c r="AW665" s="16">
        <f t="shared" si="43"/>
        <v>1.6666666666666667</v>
      </c>
      <c r="AX665" s="16">
        <f t="shared" si="49"/>
        <v>6.4285714285714288</v>
      </c>
      <c r="AY665" s="16">
        <f t="shared" si="50"/>
        <v>3.1358024691358026</v>
      </c>
    </row>
    <row r="666" spans="7:51" x14ac:dyDescent="0.2">
      <c r="G666" s="7">
        <v>40475</v>
      </c>
      <c r="H666" s="8">
        <v>0</v>
      </c>
      <c r="AU666" s="15">
        <f t="shared" si="47"/>
        <v>40475</v>
      </c>
      <c r="AV666" s="16">
        <f t="shared" si="48"/>
        <v>0</v>
      </c>
      <c r="AW666" s="16">
        <f t="shared" si="43"/>
        <v>1.6666666666666667</v>
      </c>
      <c r="AX666" s="16">
        <f t="shared" si="49"/>
        <v>6.4285714285714288</v>
      </c>
      <c r="AY666" s="16">
        <f t="shared" si="50"/>
        <v>3.1358024691358026</v>
      </c>
    </row>
    <row r="667" spans="7:51" x14ac:dyDescent="0.2">
      <c r="G667" s="7">
        <v>40476</v>
      </c>
      <c r="H667" s="8">
        <v>4</v>
      </c>
      <c r="AU667" s="15">
        <f t="shared" si="47"/>
        <v>40476</v>
      </c>
      <c r="AV667" s="16">
        <f t="shared" si="48"/>
        <v>134.39153439153441</v>
      </c>
      <c r="AW667" s="16">
        <f t="shared" si="43"/>
        <v>1.6666666666666667</v>
      </c>
      <c r="AX667" s="16">
        <f t="shared" si="49"/>
        <v>6.4285714285714288</v>
      </c>
      <c r="AY667" s="16">
        <f t="shared" si="50"/>
        <v>3.1358024691358026</v>
      </c>
    </row>
    <row r="668" spans="7:51" x14ac:dyDescent="0.2">
      <c r="G668" s="7">
        <v>40477</v>
      </c>
      <c r="H668" s="8">
        <v>0</v>
      </c>
      <c r="AU668" s="15">
        <f t="shared" si="47"/>
        <v>40477</v>
      </c>
      <c r="AV668" s="16">
        <f t="shared" si="48"/>
        <v>0</v>
      </c>
      <c r="AW668" s="16">
        <f t="shared" si="43"/>
        <v>1.6666666666666667</v>
      </c>
      <c r="AX668" s="16">
        <f t="shared" si="49"/>
        <v>6.4285714285714288</v>
      </c>
      <c r="AY668" s="16">
        <f t="shared" si="50"/>
        <v>3.1358024691358026</v>
      </c>
    </row>
    <row r="669" spans="7:51" x14ac:dyDescent="0.2">
      <c r="G669" s="7">
        <v>40478</v>
      </c>
      <c r="H669" s="8">
        <v>2</v>
      </c>
      <c r="AU669" s="15">
        <f t="shared" si="47"/>
        <v>40478</v>
      </c>
      <c r="AV669" s="16">
        <f t="shared" si="48"/>
        <v>67.195767195767203</v>
      </c>
      <c r="AW669" s="16">
        <f t="shared" ref="AW669:AW732" si="51">SUM($B$156:$B$185)/SUM($D$156:$D$185)</f>
        <v>1.6666666666666667</v>
      </c>
      <c r="AX669" s="16">
        <f t="shared" si="49"/>
        <v>6.4285714285714288</v>
      </c>
      <c r="AY669" s="16">
        <f t="shared" si="50"/>
        <v>3.1358024691358026</v>
      </c>
    </row>
    <row r="670" spans="7:51" x14ac:dyDescent="0.2">
      <c r="G670" s="7">
        <v>40479</v>
      </c>
      <c r="H670" s="8">
        <v>2</v>
      </c>
      <c r="AU670" s="15">
        <f t="shared" si="47"/>
        <v>40479</v>
      </c>
      <c r="AV670" s="16">
        <f t="shared" si="48"/>
        <v>67.195767195767203</v>
      </c>
      <c r="AW670" s="16">
        <f t="shared" si="51"/>
        <v>1.6666666666666667</v>
      </c>
      <c r="AX670" s="16">
        <f t="shared" si="49"/>
        <v>6.4285714285714288</v>
      </c>
      <c r="AY670" s="16">
        <f t="shared" si="50"/>
        <v>3.1358024691358026</v>
      </c>
    </row>
    <row r="671" spans="7:51" x14ac:dyDescent="0.2">
      <c r="G671" s="7">
        <v>40480</v>
      </c>
      <c r="H671" s="8">
        <v>2</v>
      </c>
      <c r="AU671" s="15">
        <f t="shared" si="47"/>
        <v>40480</v>
      </c>
      <c r="AV671" s="16">
        <f t="shared" si="48"/>
        <v>67.195767195767203</v>
      </c>
      <c r="AW671" s="16">
        <f t="shared" si="51"/>
        <v>1.6666666666666667</v>
      </c>
      <c r="AX671" s="16">
        <f t="shared" si="49"/>
        <v>6.4285714285714288</v>
      </c>
      <c r="AY671" s="16">
        <f t="shared" si="50"/>
        <v>3.1358024691358026</v>
      </c>
    </row>
    <row r="672" spans="7:51" x14ac:dyDescent="0.2">
      <c r="G672" s="7">
        <v>40481</v>
      </c>
      <c r="H672" s="8">
        <v>2</v>
      </c>
      <c r="AU672" s="15">
        <f t="shared" si="47"/>
        <v>40481</v>
      </c>
      <c r="AV672" s="16">
        <f t="shared" si="48"/>
        <v>67.195767195767203</v>
      </c>
      <c r="AW672" s="16">
        <f t="shared" si="51"/>
        <v>1.6666666666666667</v>
      </c>
      <c r="AX672" s="16">
        <f t="shared" si="49"/>
        <v>6.4285714285714288</v>
      </c>
      <c r="AY672" s="16">
        <f t="shared" si="50"/>
        <v>3.1358024691358026</v>
      </c>
    </row>
    <row r="673" spans="7:51" x14ac:dyDescent="0.2">
      <c r="G673" s="7">
        <v>40482</v>
      </c>
      <c r="H673" s="8">
        <v>0</v>
      </c>
      <c r="AU673" s="15">
        <f t="shared" si="47"/>
        <v>40482</v>
      </c>
      <c r="AV673" s="16">
        <f t="shared" si="48"/>
        <v>0</v>
      </c>
      <c r="AW673" s="16">
        <f t="shared" si="51"/>
        <v>1.6666666666666667</v>
      </c>
      <c r="AX673" s="16">
        <f t="shared" si="49"/>
        <v>6.4285714285714288</v>
      </c>
      <c r="AY673" s="16">
        <f t="shared" si="50"/>
        <v>3.1358024691358026</v>
      </c>
    </row>
    <row r="674" spans="7:51" x14ac:dyDescent="0.2">
      <c r="G674" s="7">
        <v>40483</v>
      </c>
      <c r="H674" s="8">
        <v>2</v>
      </c>
      <c r="AU674" s="15">
        <f t="shared" si="47"/>
        <v>40483</v>
      </c>
      <c r="AV674" s="16">
        <f t="shared" si="48"/>
        <v>67.195767195767203</v>
      </c>
      <c r="AW674" s="16">
        <f t="shared" si="51"/>
        <v>1.6666666666666667</v>
      </c>
      <c r="AX674" s="16">
        <f t="shared" si="49"/>
        <v>6.4285714285714288</v>
      </c>
      <c r="AY674" s="16">
        <f t="shared" si="50"/>
        <v>3.1358024691358026</v>
      </c>
    </row>
    <row r="675" spans="7:51" x14ac:dyDescent="0.2">
      <c r="G675" s="7">
        <v>40484</v>
      </c>
      <c r="H675" s="8">
        <v>0</v>
      </c>
      <c r="AU675" s="15">
        <f t="shared" si="47"/>
        <v>40484</v>
      </c>
      <c r="AV675" s="16">
        <f t="shared" si="48"/>
        <v>0</v>
      </c>
      <c r="AW675" s="16">
        <f t="shared" si="51"/>
        <v>1.6666666666666667</v>
      </c>
      <c r="AX675" s="16">
        <f t="shared" si="49"/>
        <v>6.4285714285714288</v>
      </c>
      <c r="AY675" s="16">
        <f t="shared" si="50"/>
        <v>3.1358024691358026</v>
      </c>
    </row>
    <row r="676" spans="7:51" x14ac:dyDescent="0.2">
      <c r="G676" s="7">
        <v>40485</v>
      </c>
      <c r="H676" s="8">
        <v>2</v>
      </c>
      <c r="AU676" s="15">
        <f t="shared" si="47"/>
        <v>40485</v>
      </c>
      <c r="AV676" s="16">
        <f t="shared" si="48"/>
        <v>67.195767195767203</v>
      </c>
      <c r="AW676" s="16">
        <f t="shared" si="51"/>
        <v>1.6666666666666667</v>
      </c>
      <c r="AX676" s="16">
        <f t="shared" si="49"/>
        <v>6.4285714285714288</v>
      </c>
      <c r="AY676" s="16">
        <f t="shared" si="50"/>
        <v>3.1358024691358026</v>
      </c>
    </row>
    <row r="677" spans="7:51" x14ac:dyDescent="0.2">
      <c r="G677" s="7">
        <v>40486</v>
      </c>
      <c r="H677" s="8">
        <v>2</v>
      </c>
      <c r="AU677" s="15">
        <f t="shared" si="47"/>
        <v>40486</v>
      </c>
      <c r="AV677" s="16">
        <f t="shared" si="48"/>
        <v>67.195767195767203</v>
      </c>
      <c r="AW677" s="16">
        <f t="shared" si="51"/>
        <v>1.6666666666666667</v>
      </c>
      <c r="AX677" s="16">
        <f t="shared" si="49"/>
        <v>6.4285714285714288</v>
      </c>
      <c r="AY677" s="16">
        <f t="shared" si="50"/>
        <v>3.1358024691358026</v>
      </c>
    </row>
    <row r="678" spans="7:51" x14ac:dyDescent="0.2">
      <c r="G678" s="7">
        <v>40487</v>
      </c>
      <c r="H678" s="8">
        <v>0</v>
      </c>
      <c r="AU678" s="15">
        <f t="shared" ref="AU678:AU741" si="52">G678</f>
        <v>40487</v>
      </c>
      <c r="AV678" s="16">
        <f t="shared" ref="AV678:AV741" si="53">H678*AW678*AX678*AY678</f>
        <v>0</v>
      </c>
      <c r="AW678" s="16">
        <f t="shared" si="51"/>
        <v>1.6666666666666667</v>
      </c>
      <c r="AX678" s="16">
        <f t="shared" si="49"/>
        <v>6.4285714285714288</v>
      </c>
      <c r="AY678" s="16">
        <f t="shared" si="50"/>
        <v>3.1358024691358026</v>
      </c>
    </row>
    <row r="679" spans="7:51" x14ac:dyDescent="0.2">
      <c r="G679" s="7">
        <v>40488</v>
      </c>
      <c r="H679" s="8">
        <v>0</v>
      </c>
      <c r="AU679" s="15">
        <f t="shared" si="52"/>
        <v>40488</v>
      </c>
      <c r="AV679" s="16">
        <f t="shared" si="53"/>
        <v>0</v>
      </c>
      <c r="AW679" s="16">
        <f t="shared" si="51"/>
        <v>1.6666666666666667</v>
      </c>
      <c r="AX679" s="16">
        <f t="shared" si="49"/>
        <v>6.4285714285714288</v>
      </c>
      <c r="AY679" s="16">
        <f t="shared" si="50"/>
        <v>3.1358024691358026</v>
      </c>
    </row>
    <row r="680" spans="7:51" x14ac:dyDescent="0.2">
      <c r="G680" s="7">
        <v>40489</v>
      </c>
      <c r="H680" s="8">
        <v>2</v>
      </c>
      <c r="AU680" s="15">
        <f t="shared" si="52"/>
        <v>40489</v>
      </c>
      <c r="AV680" s="16">
        <f t="shared" si="53"/>
        <v>67.195767195767203</v>
      </c>
      <c r="AW680" s="16">
        <f t="shared" si="51"/>
        <v>1.6666666666666667</v>
      </c>
      <c r="AX680" s="16">
        <f t="shared" si="49"/>
        <v>6.4285714285714288</v>
      </c>
      <c r="AY680" s="16">
        <f t="shared" si="50"/>
        <v>3.1358024691358026</v>
      </c>
    </row>
    <row r="681" spans="7:51" x14ac:dyDescent="0.2">
      <c r="G681" s="7">
        <v>40490</v>
      </c>
      <c r="H681" s="8">
        <v>2</v>
      </c>
      <c r="AU681" s="15">
        <f t="shared" si="52"/>
        <v>40490</v>
      </c>
      <c r="AV681" s="16">
        <f t="shared" si="53"/>
        <v>67.195767195767203</v>
      </c>
      <c r="AW681" s="16">
        <f t="shared" si="51"/>
        <v>1.6666666666666667</v>
      </c>
      <c r="AX681" s="16">
        <f t="shared" si="49"/>
        <v>6.4285714285714288</v>
      </c>
      <c r="AY681" s="16">
        <f t="shared" si="50"/>
        <v>3.1358024691358026</v>
      </c>
    </row>
    <row r="682" spans="7:51" x14ac:dyDescent="0.2">
      <c r="G682" s="7">
        <v>40491</v>
      </c>
      <c r="H682" s="8">
        <v>3</v>
      </c>
      <c r="AU682" s="15">
        <f t="shared" si="52"/>
        <v>40491</v>
      </c>
      <c r="AV682" s="16">
        <f t="shared" si="53"/>
        <v>100.79365079365081</v>
      </c>
      <c r="AW682" s="16">
        <f t="shared" si="51"/>
        <v>1.6666666666666667</v>
      </c>
      <c r="AX682" s="16">
        <f t="shared" si="49"/>
        <v>6.4285714285714288</v>
      </c>
      <c r="AY682" s="16">
        <f t="shared" si="50"/>
        <v>3.1358024691358026</v>
      </c>
    </row>
    <row r="683" spans="7:51" x14ac:dyDescent="0.2">
      <c r="G683" s="7">
        <v>40492</v>
      </c>
      <c r="H683" s="8">
        <v>3</v>
      </c>
      <c r="AU683" s="15">
        <f t="shared" si="52"/>
        <v>40492</v>
      </c>
      <c r="AV683" s="16">
        <f t="shared" si="53"/>
        <v>100.79365079365081</v>
      </c>
      <c r="AW683" s="16">
        <f t="shared" si="51"/>
        <v>1.6666666666666667</v>
      </c>
      <c r="AX683" s="16">
        <f t="shared" si="49"/>
        <v>6.4285714285714288</v>
      </c>
      <c r="AY683" s="16">
        <f t="shared" si="50"/>
        <v>3.1358024691358026</v>
      </c>
    </row>
    <row r="684" spans="7:51" x14ac:dyDescent="0.2">
      <c r="G684" s="7">
        <v>40493</v>
      </c>
      <c r="H684" s="8">
        <v>13</v>
      </c>
      <c r="AU684" s="15">
        <f t="shared" si="52"/>
        <v>40493</v>
      </c>
      <c r="AV684" s="16">
        <f t="shared" si="53"/>
        <v>436.77248677248684</v>
      </c>
      <c r="AW684" s="16">
        <f t="shared" si="51"/>
        <v>1.6666666666666667</v>
      </c>
      <c r="AX684" s="16">
        <f t="shared" si="49"/>
        <v>6.4285714285714288</v>
      </c>
      <c r="AY684" s="16">
        <f t="shared" si="50"/>
        <v>3.1358024691358026</v>
      </c>
    </row>
    <row r="685" spans="7:51" x14ac:dyDescent="0.2">
      <c r="G685" s="7">
        <v>40494</v>
      </c>
      <c r="H685" s="8">
        <v>2</v>
      </c>
      <c r="AU685" s="15">
        <f t="shared" si="52"/>
        <v>40494</v>
      </c>
      <c r="AV685" s="16">
        <f t="shared" si="53"/>
        <v>67.195767195767203</v>
      </c>
      <c r="AW685" s="16">
        <f t="shared" si="51"/>
        <v>1.6666666666666667</v>
      </c>
      <c r="AX685" s="16">
        <f t="shared" si="49"/>
        <v>6.4285714285714288</v>
      </c>
      <c r="AY685" s="16">
        <f t="shared" si="50"/>
        <v>3.1358024691358026</v>
      </c>
    </row>
    <row r="686" spans="7:51" x14ac:dyDescent="0.2">
      <c r="G686" s="7">
        <v>40495</v>
      </c>
      <c r="H686" s="8">
        <v>2</v>
      </c>
      <c r="AU686" s="15">
        <f t="shared" si="52"/>
        <v>40495</v>
      </c>
      <c r="AV686" s="16">
        <f t="shared" si="53"/>
        <v>67.195767195767203</v>
      </c>
      <c r="AW686" s="16">
        <f t="shared" si="51"/>
        <v>1.6666666666666667</v>
      </c>
      <c r="AX686" s="16">
        <f t="shared" si="49"/>
        <v>6.4285714285714288</v>
      </c>
      <c r="AY686" s="16">
        <f t="shared" si="50"/>
        <v>3.1358024691358026</v>
      </c>
    </row>
    <row r="687" spans="7:51" x14ac:dyDescent="0.2">
      <c r="G687" s="7">
        <v>40496</v>
      </c>
      <c r="H687" s="8">
        <v>2</v>
      </c>
      <c r="AU687" s="15">
        <f t="shared" si="52"/>
        <v>40496</v>
      </c>
      <c r="AV687" s="16">
        <f t="shared" si="53"/>
        <v>67.195767195767203</v>
      </c>
      <c r="AW687" s="16">
        <f t="shared" si="51"/>
        <v>1.6666666666666667</v>
      </c>
      <c r="AX687" s="16">
        <f t="shared" si="49"/>
        <v>6.4285714285714288</v>
      </c>
      <c r="AY687" s="16">
        <f t="shared" si="50"/>
        <v>3.1358024691358026</v>
      </c>
    </row>
    <row r="688" spans="7:51" x14ac:dyDescent="0.2">
      <c r="G688" s="7">
        <v>40497</v>
      </c>
      <c r="H688" s="8">
        <v>11</v>
      </c>
      <c r="AU688" s="15">
        <f t="shared" si="52"/>
        <v>40497</v>
      </c>
      <c r="AV688" s="16">
        <f t="shared" si="53"/>
        <v>369.57671957671965</v>
      </c>
      <c r="AW688" s="16">
        <f t="shared" si="51"/>
        <v>1.6666666666666667</v>
      </c>
      <c r="AX688" s="16">
        <f t="shared" ref="AX688:AX751" si="54">SUM($D$370:$D$400)/SUM($F$370:$F$400)</f>
        <v>6.4285714285714288</v>
      </c>
      <c r="AY688" s="16">
        <f t="shared" si="50"/>
        <v>3.1358024691358026</v>
      </c>
    </row>
    <row r="689" spans="7:51" x14ac:dyDescent="0.2">
      <c r="G689" s="7">
        <v>40498</v>
      </c>
      <c r="H689" s="8">
        <v>2</v>
      </c>
      <c r="AU689" s="15">
        <f t="shared" si="52"/>
        <v>40498</v>
      </c>
      <c r="AV689" s="16">
        <f t="shared" si="53"/>
        <v>67.195767195767203</v>
      </c>
      <c r="AW689" s="16">
        <f t="shared" si="51"/>
        <v>1.6666666666666667</v>
      </c>
      <c r="AX689" s="16">
        <f t="shared" si="54"/>
        <v>6.4285714285714288</v>
      </c>
      <c r="AY689" s="16">
        <f t="shared" si="50"/>
        <v>3.1358024691358026</v>
      </c>
    </row>
    <row r="690" spans="7:51" x14ac:dyDescent="0.2">
      <c r="G690" s="7">
        <v>40499</v>
      </c>
      <c r="H690" s="8">
        <v>5</v>
      </c>
      <c r="AU690" s="15">
        <f t="shared" si="52"/>
        <v>40499</v>
      </c>
      <c r="AV690" s="16">
        <f t="shared" si="53"/>
        <v>167.989417989418</v>
      </c>
      <c r="AW690" s="16">
        <f t="shared" si="51"/>
        <v>1.6666666666666667</v>
      </c>
      <c r="AX690" s="16">
        <f t="shared" si="54"/>
        <v>6.4285714285714288</v>
      </c>
      <c r="AY690" s="16">
        <f t="shared" si="50"/>
        <v>3.1358024691358026</v>
      </c>
    </row>
    <row r="691" spans="7:51" x14ac:dyDescent="0.2">
      <c r="G691" s="7">
        <v>40500</v>
      </c>
      <c r="H691" s="8">
        <v>5</v>
      </c>
      <c r="AU691" s="15">
        <f t="shared" si="52"/>
        <v>40500</v>
      </c>
      <c r="AV691" s="16">
        <f t="shared" si="53"/>
        <v>167.989417989418</v>
      </c>
      <c r="AW691" s="16">
        <f t="shared" si="51"/>
        <v>1.6666666666666667</v>
      </c>
      <c r="AX691" s="16">
        <f t="shared" si="54"/>
        <v>6.4285714285714288</v>
      </c>
      <c r="AY691" s="16">
        <f t="shared" si="50"/>
        <v>3.1358024691358026</v>
      </c>
    </row>
    <row r="692" spans="7:51" x14ac:dyDescent="0.2">
      <c r="G692" s="7">
        <v>40501</v>
      </c>
      <c r="H692" s="8">
        <v>2</v>
      </c>
      <c r="AU692" s="15">
        <f t="shared" si="52"/>
        <v>40501</v>
      </c>
      <c r="AV692" s="16">
        <f t="shared" si="53"/>
        <v>67.195767195767203</v>
      </c>
      <c r="AW692" s="16">
        <f t="shared" si="51"/>
        <v>1.6666666666666667</v>
      </c>
      <c r="AX692" s="16">
        <f t="shared" si="54"/>
        <v>6.4285714285714288</v>
      </c>
      <c r="AY692" s="16">
        <f t="shared" si="50"/>
        <v>3.1358024691358026</v>
      </c>
    </row>
    <row r="693" spans="7:51" x14ac:dyDescent="0.2">
      <c r="G693" s="7">
        <v>40502</v>
      </c>
      <c r="H693" s="8">
        <v>7</v>
      </c>
      <c r="AU693" s="15">
        <f t="shared" si="52"/>
        <v>40502</v>
      </c>
      <c r="AV693" s="16">
        <f t="shared" si="53"/>
        <v>235.18518518518525</v>
      </c>
      <c r="AW693" s="16">
        <f t="shared" si="51"/>
        <v>1.6666666666666667</v>
      </c>
      <c r="AX693" s="16">
        <f t="shared" si="54"/>
        <v>6.4285714285714288</v>
      </c>
      <c r="AY693" s="16">
        <f t="shared" si="50"/>
        <v>3.1358024691358026</v>
      </c>
    </row>
    <row r="694" spans="7:51" x14ac:dyDescent="0.2">
      <c r="G694" s="7">
        <v>40503</v>
      </c>
      <c r="H694" s="8">
        <v>2</v>
      </c>
      <c r="AU694" s="15">
        <f t="shared" si="52"/>
        <v>40503</v>
      </c>
      <c r="AV694" s="16">
        <f t="shared" si="53"/>
        <v>67.195767195767203</v>
      </c>
      <c r="AW694" s="16">
        <f t="shared" si="51"/>
        <v>1.6666666666666667</v>
      </c>
      <c r="AX694" s="16">
        <f t="shared" si="54"/>
        <v>6.4285714285714288</v>
      </c>
      <c r="AY694" s="16">
        <f t="shared" si="50"/>
        <v>3.1358024691358026</v>
      </c>
    </row>
    <row r="695" spans="7:51" x14ac:dyDescent="0.2">
      <c r="G695" s="7">
        <v>40504</v>
      </c>
      <c r="H695" s="8">
        <v>3</v>
      </c>
      <c r="AU695" s="15">
        <f t="shared" si="52"/>
        <v>40504</v>
      </c>
      <c r="AV695" s="16">
        <f t="shared" si="53"/>
        <v>100.79365079365081</v>
      </c>
      <c r="AW695" s="16">
        <f t="shared" si="51"/>
        <v>1.6666666666666667</v>
      </c>
      <c r="AX695" s="16">
        <f t="shared" si="54"/>
        <v>6.4285714285714288</v>
      </c>
      <c r="AY695" s="16">
        <f t="shared" si="50"/>
        <v>3.1358024691358026</v>
      </c>
    </row>
    <row r="696" spans="7:51" x14ac:dyDescent="0.2">
      <c r="G696" s="7">
        <v>40505</v>
      </c>
      <c r="H696" s="8">
        <v>2</v>
      </c>
      <c r="AU696" s="15">
        <f t="shared" si="52"/>
        <v>40505</v>
      </c>
      <c r="AV696" s="16">
        <f t="shared" si="53"/>
        <v>67.195767195767203</v>
      </c>
      <c r="AW696" s="16">
        <f t="shared" si="51"/>
        <v>1.6666666666666667</v>
      </c>
      <c r="AX696" s="16">
        <f t="shared" si="54"/>
        <v>6.4285714285714288</v>
      </c>
      <c r="AY696" s="16">
        <f t="shared" si="50"/>
        <v>3.1358024691358026</v>
      </c>
    </row>
    <row r="697" spans="7:51" x14ac:dyDescent="0.2">
      <c r="G697" s="7">
        <v>40506</v>
      </c>
      <c r="H697" s="8">
        <v>3</v>
      </c>
      <c r="AU697" s="15">
        <f t="shared" si="52"/>
        <v>40506</v>
      </c>
      <c r="AV697" s="16">
        <f t="shared" si="53"/>
        <v>100.79365079365081</v>
      </c>
      <c r="AW697" s="16">
        <f t="shared" si="51"/>
        <v>1.6666666666666667</v>
      </c>
      <c r="AX697" s="16">
        <f t="shared" si="54"/>
        <v>6.4285714285714288</v>
      </c>
      <c r="AY697" s="16">
        <f t="shared" si="50"/>
        <v>3.1358024691358026</v>
      </c>
    </row>
    <row r="698" spans="7:51" x14ac:dyDescent="0.2">
      <c r="G698" s="7">
        <v>40507</v>
      </c>
      <c r="H698" s="8">
        <v>4</v>
      </c>
      <c r="AU698" s="15">
        <f t="shared" si="52"/>
        <v>40507</v>
      </c>
      <c r="AV698" s="16">
        <f t="shared" si="53"/>
        <v>134.39153439153441</v>
      </c>
      <c r="AW698" s="16">
        <f t="shared" si="51"/>
        <v>1.6666666666666667</v>
      </c>
      <c r="AX698" s="16">
        <f t="shared" si="54"/>
        <v>6.4285714285714288</v>
      </c>
      <c r="AY698" s="16">
        <f t="shared" si="50"/>
        <v>3.1358024691358026</v>
      </c>
    </row>
    <row r="699" spans="7:51" x14ac:dyDescent="0.2">
      <c r="G699" s="7">
        <v>40508</v>
      </c>
      <c r="H699" s="8">
        <v>11</v>
      </c>
      <c r="AU699" s="15">
        <f t="shared" si="52"/>
        <v>40508</v>
      </c>
      <c r="AV699" s="16">
        <f t="shared" si="53"/>
        <v>369.57671957671965</v>
      </c>
      <c r="AW699" s="16">
        <f t="shared" si="51"/>
        <v>1.6666666666666667</v>
      </c>
      <c r="AX699" s="16">
        <f t="shared" si="54"/>
        <v>6.4285714285714288</v>
      </c>
      <c r="AY699" s="16">
        <f t="shared" si="50"/>
        <v>3.1358024691358026</v>
      </c>
    </row>
    <row r="700" spans="7:51" x14ac:dyDescent="0.2">
      <c r="G700" s="7">
        <v>40509</v>
      </c>
      <c r="H700" s="8">
        <v>7</v>
      </c>
      <c r="AU700" s="15">
        <f t="shared" si="52"/>
        <v>40509</v>
      </c>
      <c r="AV700" s="16">
        <f t="shared" si="53"/>
        <v>235.18518518518525</v>
      </c>
      <c r="AW700" s="16">
        <f t="shared" si="51"/>
        <v>1.6666666666666667</v>
      </c>
      <c r="AX700" s="16">
        <f t="shared" si="54"/>
        <v>6.4285714285714288</v>
      </c>
      <c r="AY700" s="16">
        <f t="shared" si="50"/>
        <v>3.1358024691358026</v>
      </c>
    </row>
    <row r="701" spans="7:51" x14ac:dyDescent="0.2">
      <c r="G701" s="7">
        <v>40510</v>
      </c>
      <c r="H701" s="8">
        <v>2</v>
      </c>
      <c r="AU701" s="15">
        <f t="shared" si="52"/>
        <v>40510</v>
      </c>
      <c r="AV701" s="16">
        <f t="shared" si="53"/>
        <v>67.195767195767203</v>
      </c>
      <c r="AW701" s="16">
        <f t="shared" si="51"/>
        <v>1.6666666666666667</v>
      </c>
      <c r="AX701" s="16">
        <f t="shared" si="54"/>
        <v>6.4285714285714288</v>
      </c>
      <c r="AY701" s="16">
        <f t="shared" si="50"/>
        <v>3.1358024691358026</v>
      </c>
    </row>
    <row r="702" spans="7:51" x14ac:dyDescent="0.2">
      <c r="G702" s="7">
        <v>40511</v>
      </c>
      <c r="H702" s="8">
        <v>2</v>
      </c>
      <c r="AU702" s="15">
        <f t="shared" si="52"/>
        <v>40511</v>
      </c>
      <c r="AV702" s="16">
        <f t="shared" si="53"/>
        <v>67.195767195767203</v>
      </c>
      <c r="AW702" s="16">
        <f t="shared" si="51"/>
        <v>1.6666666666666667</v>
      </c>
      <c r="AX702" s="16">
        <f t="shared" si="54"/>
        <v>6.4285714285714288</v>
      </c>
      <c r="AY702" s="16">
        <f t="shared" si="50"/>
        <v>3.1358024691358026</v>
      </c>
    </row>
    <row r="703" spans="7:51" x14ac:dyDescent="0.2">
      <c r="G703" s="7">
        <v>40512</v>
      </c>
      <c r="H703" s="8">
        <v>2</v>
      </c>
      <c r="AU703" s="15">
        <f t="shared" si="52"/>
        <v>40512</v>
      </c>
      <c r="AV703" s="16">
        <f t="shared" si="53"/>
        <v>67.195767195767203</v>
      </c>
      <c r="AW703" s="16">
        <f t="shared" si="51"/>
        <v>1.6666666666666667</v>
      </c>
      <c r="AX703" s="16">
        <f t="shared" si="54"/>
        <v>6.4285714285714288</v>
      </c>
      <c r="AY703" s="16">
        <f t="shared" si="50"/>
        <v>3.1358024691358026</v>
      </c>
    </row>
    <row r="704" spans="7:51" x14ac:dyDescent="0.2">
      <c r="G704" s="7">
        <v>40513</v>
      </c>
      <c r="H704" s="8">
        <v>10</v>
      </c>
      <c r="AU704" s="15">
        <f t="shared" si="52"/>
        <v>40513</v>
      </c>
      <c r="AV704" s="16">
        <f t="shared" si="53"/>
        <v>335.978835978836</v>
      </c>
      <c r="AW704" s="16">
        <f t="shared" si="51"/>
        <v>1.6666666666666667</v>
      </c>
      <c r="AX704" s="16">
        <f t="shared" si="54"/>
        <v>6.4285714285714288</v>
      </c>
      <c r="AY704" s="16">
        <f t="shared" si="50"/>
        <v>3.1358024691358026</v>
      </c>
    </row>
    <row r="705" spans="7:51" x14ac:dyDescent="0.2">
      <c r="G705" s="7">
        <v>40514</v>
      </c>
      <c r="H705" s="8">
        <v>5</v>
      </c>
      <c r="AU705" s="15">
        <f t="shared" si="52"/>
        <v>40514</v>
      </c>
      <c r="AV705" s="16">
        <f t="shared" si="53"/>
        <v>167.989417989418</v>
      </c>
      <c r="AW705" s="16">
        <f t="shared" si="51"/>
        <v>1.6666666666666667</v>
      </c>
      <c r="AX705" s="16">
        <f t="shared" si="54"/>
        <v>6.4285714285714288</v>
      </c>
      <c r="AY705" s="16">
        <f t="shared" si="50"/>
        <v>3.1358024691358026</v>
      </c>
    </row>
    <row r="706" spans="7:51" x14ac:dyDescent="0.2">
      <c r="G706" s="7">
        <v>40515</v>
      </c>
      <c r="H706" s="8">
        <v>4</v>
      </c>
      <c r="AU706" s="15">
        <f t="shared" si="52"/>
        <v>40515</v>
      </c>
      <c r="AV706" s="16">
        <f t="shared" si="53"/>
        <v>134.39153439153441</v>
      </c>
      <c r="AW706" s="16">
        <f t="shared" si="51"/>
        <v>1.6666666666666667</v>
      </c>
      <c r="AX706" s="16">
        <f t="shared" si="54"/>
        <v>6.4285714285714288</v>
      </c>
      <c r="AY706" s="16">
        <f t="shared" si="50"/>
        <v>3.1358024691358026</v>
      </c>
    </row>
    <row r="707" spans="7:51" x14ac:dyDescent="0.2">
      <c r="G707" s="7">
        <v>40516</v>
      </c>
      <c r="H707" s="8">
        <v>9</v>
      </c>
      <c r="AU707" s="15">
        <f t="shared" si="52"/>
        <v>40516</v>
      </c>
      <c r="AV707" s="16">
        <f t="shared" si="53"/>
        <v>302.38095238095241</v>
      </c>
      <c r="AW707" s="16">
        <f t="shared" si="51"/>
        <v>1.6666666666666667</v>
      </c>
      <c r="AX707" s="16">
        <f t="shared" si="54"/>
        <v>6.4285714285714288</v>
      </c>
      <c r="AY707" s="16">
        <f t="shared" si="50"/>
        <v>3.1358024691358026</v>
      </c>
    </row>
    <row r="708" spans="7:51" x14ac:dyDescent="0.2">
      <c r="G708" s="7">
        <v>40517</v>
      </c>
      <c r="H708" s="8">
        <v>8</v>
      </c>
      <c r="AU708" s="15">
        <f t="shared" si="52"/>
        <v>40517</v>
      </c>
      <c r="AV708" s="16">
        <f t="shared" si="53"/>
        <v>268.78306878306881</v>
      </c>
      <c r="AW708" s="16">
        <f t="shared" si="51"/>
        <v>1.6666666666666667</v>
      </c>
      <c r="AX708" s="16">
        <f t="shared" si="54"/>
        <v>6.4285714285714288</v>
      </c>
      <c r="AY708" s="16">
        <f t="shared" si="50"/>
        <v>3.1358024691358026</v>
      </c>
    </row>
    <row r="709" spans="7:51" x14ac:dyDescent="0.2">
      <c r="G709" s="7">
        <v>40518</v>
      </c>
      <c r="H709" s="8">
        <v>5</v>
      </c>
      <c r="AU709" s="15">
        <f t="shared" si="52"/>
        <v>40518</v>
      </c>
      <c r="AV709" s="16">
        <f t="shared" si="53"/>
        <v>167.989417989418</v>
      </c>
      <c r="AW709" s="16">
        <f t="shared" si="51"/>
        <v>1.6666666666666667</v>
      </c>
      <c r="AX709" s="16">
        <f t="shared" si="54"/>
        <v>6.4285714285714288</v>
      </c>
      <c r="AY709" s="16">
        <f t="shared" si="50"/>
        <v>3.1358024691358026</v>
      </c>
    </row>
    <row r="710" spans="7:51" x14ac:dyDescent="0.2">
      <c r="G710" s="7">
        <v>40519</v>
      </c>
      <c r="H710" s="8">
        <v>10</v>
      </c>
      <c r="AU710" s="15">
        <f t="shared" si="52"/>
        <v>40519</v>
      </c>
      <c r="AV710" s="16">
        <f t="shared" si="53"/>
        <v>335.978835978836</v>
      </c>
      <c r="AW710" s="16">
        <f t="shared" si="51"/>
        <v>1.6666666666666667</v>
      </c>
      <c r="AX710" s="16">
        <f t="shared" si="54"/>
        <v>6.4285714285714288</v>
      </c>
      <c r="AY710" s="16">
        <f t="shared" si="50"/>
        <v>3.1358024691358026</v>
      </c>
    </row>
    <row r="711" spans="7:51" x14ac:dyDescent="0.2">
      <c r="G711" s="7">
        <v>40520</v>
      </c>
      <c r="H711" s="8">
        <v>7</v>
      </c>
      <c r="AU711" s="15">
        <f t="shared" si="52"/>
        <v>40520</v>
      </c>
      <c r="AV711" s="16">
        <f t="shared" si="53"/>
        <v>235.18518518518525</v>
      </c>
      <c r="AW711" s="16">
        <f t="shared" si="51"/>
        <v>1.6666666666666667</v>
      </c>
      <c r="AX711" s="16">
        <f t="shared" si="54"/>
        <v>6.4285714285714288</v>
      </c>
      <c r="AY711" s="16">
        <f t="shared" ref="AY711:AY774" si="55">SUM($F$582:$F$612)/SUM($H$582:$H$612)</f>
        <v>3.1358024691358026</v>
      </c>
    </row>
    <row r="712" spans="7:51" x14ac:dyDescent="0.2">
      <c r="G712" s="7">
        <v>40521</v>
      </c>
      <c r="H712" s="8">
        <v>5</v>
      </c>
      <c r="AU712" s="15">
        <f t="shared" si="52"/>
        <v>40521</v>
      </c>
      <c r="AV712" s="16">
        <f t="shared" si="53"/>
        <v>167.989417989418</v>
      </c>
      <c r="AW712" s="16">
        <f t="shared" si="51"/>
        <v>1.6666666666666667</v>
      </c>
      <c r="AX712" s="16">
        <f t="shared" si="54"/>
        <v>6.4285714285714288</v>
      </c>
      <c r="AY712" s="16">
        <f t="shared" si="55"/>
        <v>3.1358024691358026</v>
      </c>
    </row>
    <row r="713" spans="7:51" x14ac:dyDescent="0.2">
      <c r="G713" s="7">
        <v>40522</v>
      </c>
      <c r="H713" s="8">
        <v>7</v>
      </c>
      <c r="AU713" s="15">
        <f t="shared" si="52"/>
        <v>40522</v>
      </c>
      <c r="AV713" s="16">
        <f t="shared" si="53"/>
        <v>235.18518518518525</v>
      </c>
      <c r="AW713" s="16">
        <f t="shared" si="51"/>
        <v>1.6666666666666667</v>
      </c>
      <c r="AX713" s="16">
        <f t="shared" si="54"/>
        <v>6.4285714285714288</v>
      </c>
      <c r="AY713" s="16">
        <f t="shared" si="55"/>
        <v>3.1358024691358026</v>
      </c>
    </row>
    <row r="714" spans="7:51" x14ac:dyDescent="0.2">
      <c r="G714" s="7">
        <v>40523</v>
      </c>
      <c r="H714" s="8">
        <v>7</v>
      </c>
      <c r="AU714" s="15">
        <f t="shared" si="52"/>
        <v>40523</v>
      </c>
      <c r="AV714" s="16">
        <f t="shared" si="53"/>
        <v>235.18518518518525</v>
      </c>
      <c r="AW714" s="16">
        <f t="shared" si="51"/>
        <v>1.6666666666666667</v>
      </c>
      <c r="AX714" s="16">
        <f t="shared" si="54"/>
        <v>6.4285714285714288</v>
      </c>
      <c r="AY714" s="16">
        <f t="shared" si="55"/>
        <v>3.1358024691358026</v>
      </c>
    </row>
    <row r="715" spans="7:51" x14ac:dyDescent="0.2">
      <c r="G715" s="7">
        <v>40524</v>
      </c>
      <c r="H715" s="8">
        <v>34</v>
      </c>
      <c r="AU715" s="15">
        <f t="shared" si="52"/>
        <v>40524</v>
      </c>
      <c r="AV715" s="16">
        <f t="shared" si="53"/>
        <v>1142.3280423280426</v>
      </c>
      <c r="AW715" s="16">
        <f t="shared" si="51"/>
        <v>1.6666666666666667</v>
      </c>
      <c r="AX715" s="16">
        <f t="shared" si="54"/>
        <v>6.4285714285714288</v>
      </c>
      <c r="AY715" s="16">
        <f t="shared" si="55"/>
        <v>3.1358024691358026</v>
      </c>
    </row>
    <row r="716" spans="7:51" x14ac:dyDescent="0.2">
      <c r="G716" s="7">
        <v>40525</v>
      </c>
      <c r="H716" s="8">
        <v>15</v>
      </c>
      <c r="AU716" s="15">
        <f t="shared" si="52"/>
        <v>40525</v>
      </c>
      <c r="AV716" s="16">
        <f t="shared" si="53"/>
        <v>503.96825396825403</v>
      </c>
      <c r="AW716" s="16">
        <f t="shared" si="51"/>
        <v>1.6666666666666667</v>
      </c>
      <c r="AX716" s="16">
        <f t="shared" si="54"/>
        <v>6.4285714285714288</v>
      </c>
      <c r="AY716" s="16">
        <f t="shared" si="55"/>
        <v>3.1358024691358026</v>
      </c>
    </row>
    <row r="717" spans="7:51" x14ac:dyDescent="0.2">
      <c r="G717" s="7">
        <v>40526</v>
      </c>
      <c r="H717" s="8">
        <v>9</v>
      </c>
      <c r="AU717" s="15">
        <f t="shared" si="52"/>
        <v>40526</v>
      </c>
      <c r="AV717" s="16">
        <f t="shared" si="53"/>
        <v>302.38095238095241</v>
      </c>
      <c r="AW717" s="16">
        <f t="shared" si="51"/>
        <v>1.6666666666666667</v>
      </c>
      <c r="AX717" s="16">
        <f t="shared" si="54"/>
        <v>6.4285714285714288</v>
      </c>
      <c r="AY717" s="16">
        <f t="shared" si="55"/>
        <v>3.1358024691358026</v>
      </c>
    </row>
    <row r="718" spans="7:51" x14ac:dyDescent="0.2">
      <c r="G718" s="7">
        <v>40527</v>
      </c>
      <c r="H718" s="8">
        <v>9</v>
      </c>
      <c r="AU718" s="15">
        <f t="shared" si="52"/>
        <v>40527</v>
      </c>
      <c r="AV718" s="16">
        <f t="shared" si="53"/>
        <v>302.38095238095241</v>
      </c>
      <c r="AW718" s="16">
        <f t="shared" si="51"/>
        <v>1.6666666666666667</v>
      </c>
      <c r="AX718" s="16">
        <f t="shared" si="54"/>
        <v>6.4285714285714288</v>
      </c>
      <c r="AY718" s="16">
        <f t="shared" si="55"/>
        <v>3.1358024691358026</v>
      </c>
    </row>
    <row r="719" spans="7:51" x14ac:dyDescent="0.2">
      <c r="G719" s="7">
        <v>40528</v>
      </c>
      <c r="H719" s="8">
        <v>9</v>
      </c>
      <c r="AU719" s="15">
        <f t="shared" si="52"/>
        <v>40528</v>
      </c>
      <c r="AV719" s="16">
        <f t="shared" si="53"/>
        <v>302.38095238095241</v>
      </c>
      <c r="AW719" s="16">
        <f t="shared" si="51"/>
        <v>1.6666666666666667</v>
      </c>
      <c r="AX719" s="16">
        <f t="shared" si="54"/>
        <v>6.4285714285714288</v>
      </c>
      <c r="AY719" s="16">
        <f t="shared" si="55"/>
        <v>3.1358024691358026</v>
      </c>
    </row>
    <row r="720" spans="7:51" x14ac:dyDescent="0.2">
      <c r="G720" s="7">
        <v>40529</v>
      </c>
      <c r="H720" s="8">
        <v>9</v>
      </c>
      <c r="AU720" s="15">
        <f t="shared" si="52"/>
        <v>40529</v>
      </c>
      <c r="AV720" s="16">
        <f t="shared" si="53"/>
        <v>302.38095238095241</v>
      </c>
      <c r="AW720" s="16">
        <f t="shared" si="51"/>
        <v>1.6666666666666667</v>
      </c>
      <c r="AX720" s="16">
        <f t="shared" si="54"/>
        <v>6.4285714285714288</v>
      </c>
      <c r="AY720" s="16">
        <f t="shared" si="55"/>
        <v>3.1358024691358026</v>
      </c>
    </row>
    <row r="721" spans="7:51" x14ac:dyDescent="0.2">
      <c r="G721" s="7">
        <v>40530</v>
      </c>
      <c r="H721" s="8">
        <v>9</v>
      </c>
      <c r="AU721" s="15">
        <f t="shared" si="52"/>
        <v>40530</v>
      </c>
      <c r="AV721" s="16">
        <f t="shared" si="53"/>
        <v>302.38095238095241</v>
      </c>
      <c r="AW721" s="16">
        <f t="shared" si="51"/>
        <v>1.6666666666666667</v>
      </c>
      <c r="AX721" s="16">
        <f t="shared" si="54"/>
        <v>6.4285714285714288</v>
      </c>
      <c r="AY721" s="16">
        <f t="shared" si="55"/>
        <v>3.1358024691358026</v>
      </c>
    </row>
    <row r="722" spans="7:51" x14ac:dyDescent="0.2">
      <c r="G722" s="7">
        <v>40531</v>
      </c>
      <c r="H722" s="8">
        <v>14</v>
      </c>
      <c r="AU722" s="15">
        <f t="shared" si="52"/>
        <v>40531</v>
      </c>
      <c r="AV722" s="16">
        <f t="shared" si="53"/>
        <v>470.37037037037049</v>
      </c>
      <c r="AW722" s="16">
        <f t="shared" si="51"/>
        <v>1.6666666666666667</v>
      </c>
      <c r="AX722" s="16">
        <f t="shared" si="54"/>
        <v>6.4285714285714288</v>
      </c>
      <c r="AY722" s="16">
        <f t="shared" si="55"/>
        <v>3.1358024691358026</v>
      </c>
    </row>
    <row r="723" spans="7:51" x14ac:dyDescent="0.2">
      <c r="G723" s="7">
        <v>40532</v>
      </c>
      <c r="H723" s="8">
        <v>11</v>
      </c>
      <c r="AU723" s="15">
        <f t="shared" si="52"/>
        <v>40532</v>
      </c>
      <c r="AV723" s="16">
        <f t="shared" si="53"/>
        <v>369.57671957671965</v>
      </c>
      <c r="AW723" s="16">
        <f t="shared" si="51"/>
        <v>1.6666666666666667</v>
      </c>
      <c r="AX723" s="16">
        <f t="shared" si="54"/>
        <v>6.4285714285714288</v>
      </c>
      <c r="AY723" s="16">
        <f t="shared" si="55"/>
        <v>3.1358024691358026</v>
      </c>
    </row>
    <row r="724" spans="7:51" x14ac:dyDescent="0.2">
      <c r="G724" s="7">
        <v>40533</v>
      </c>
      <c r="H724" s="8">
        <v>11</v>
      </c>
      <c r="AU724" s="15">
        <f t="shared" si="52"/>
        <v>40533</v>
      </c>
      <c r="AV724" s="16">
        <f t="shared" si="53"/>
        <v>369.57671957671965</v>
      </c>
      <c r="AW724" s="16">
        <f t="shared" si="51"/>
        <v>1.6666666666666667</v>
      </c>
      <c r="AX724" s="16">
        <f t="shared" si="54"/>
        <v>6.4285714285714288</v>
      </c>
      <c r="AY724" s="16">
        <f t="shared" si="55"/>
        <v>3.1358024691358026</v>
      </c>
    </row>
    <row r="725" spans="7:51" x14ac:dyDescent="0.2">
      <c r="G725" s="7">
        <v>40534</v>
      </c>
      <c r="H725" s="8">
        <v>2</v>
      </c>
      <c r="AU725" s="15">
        <f t="shared" si="52"/>
        <v>40534</v>
      </c>
      <c r="AV725" s="16">
        <f t="shared" si="53"/>
        <v>67.195767195767203</v>
      </c>
      <c r="AW725" s="16">
        <f t="shared" si="51"/>
        <v>1.6666666666666667</v>
      </c>
      <c r="AX725" s="16">
        <f t="shared" si="54"/>
        <v>6.4285714285714288</v>
      </c>
      <c r="AY725" s="16">
        <f t="shared" si="55"/>
        <v>3.1358024691358026</v>
      </c>
    </row>
    <row r="726" spans="7:51" x14ac:dyDescent="0.2">
      <c r="G726" s="7">
        <v>40535</v>
      </c>
      <c r="H726" s="8">
        <v>14</v>
      </c>
      <c r="AU726" s="15">
        <f t="shared" si="52"/>
        <v>40535</v>
      </c>
      <c r="AV726" s="16">
        <f t="shared" si="53"/>
        <v>470.37037037037049</v>
      </c>
      <c r="AW726" s="16">
        <f t="shared" si="51"/>
        <v>1.6666666666666667</v>
      </c>
      <c r="AX726" s="16">
        <f t="shared" si="54"/>
        <v>6.4285714285714288</v>
      </c>
      <c r="AY726" s="16">
        <f t="shared" si="55"/>
        <v>3.1358024691358026</v>
      </c>
    </row>
    <row r="727" spans="7:51" x14ac:dyDescent="0.2">
      <c r="G727" s="7">
        <v>40536</v>
      </c>
      <c r="H727" s="8">
        <v>14</v>
      </c>
      <c r="AU727" s="15">
        <f t="shared" si="52"/>
        <v>40536</v>
      </c>
      <c r="AV727" s="16">
        <f t="shared" si="53"/>
        <v>470.37037037037049</v>
      </c>
      <c r="AW727" s="16">
        <f t="shared" si="51"/>
        <v>1.6666666666666667</v>
      </c>
      <c r="AX727" s="16">
        <f t="shared" si="54"/>
        <v>6.4285714285714288</v>
      </c>
      <c r="AY727" s="16">
        <f t="shared" si="55"/>
        <v>3.1358024691358026</v>
      </c>
    </row>
    <row r="728" spans="7:51" x14ac:dyDescent="0.2">
      <c r="G728" s="7">
        <v>40537</v>
      </c>
      <c r="H728" s="8">
        <v>8</v>
      </c>
      <c r="AU728" s="15">
        <f t="shared" si="52"/>
        <v>40537</v>
      </c>
      <c r="AV728" s="16">
        <f t="shared" si="53"/>
        <v>268.78306878306881</v>
      </c>
      <c r="AW728" s="16">
        <f t="shared" si="51"/>
        <v>1.6666666666666667</v>
      </c>
      <c r="AX728" s="16">
        <f t="shared" si="54"/>
        <v>6.4285714285714288</v>
      </c>
      <c r="AY728" s="16">
        <f t="shared" si="55"/>
        <v>3.1358024691358026</v>
      </c>
    </row>
    <row r="729" spans="7:51" x14ac:dyDescent="0.2">
      <c r="G729" s="7">
        <v>40538</v>
      </c>
      <c r="H729" s="8">
        <v>14</v>
      </c>
      <c r="AU729" s="15">
        <f t="shared" si="52"/>
        <v>40538</v>
      </c>
      <c r="AV729" s="16">
        <f t="shared" si="53"/>
        <v>470.37037037037049</v>
      </c>
      <c r="AW729" s="16">
        <f t="shared" si="51"/>
        <v>1.6666666666666667</v>
      </c>
      <c r="AX729" s="16">
        <f t="shared" si="54"/>
        <v>6.4285714285714288</v>
      </c>
      <c r="AY729" s="16">
        <f t="shared" si="55"/>
        <v>3.1358024691358026</v>
      </c>
    </row>
    <row r="730" spans="7:51" x14ac:dyDescent="0.2">
      <c r="G730" s="7">
        <v>40539</v>
      </c>
      <c r="H730" s="8">
        <v>6</v>
      </c>
      <c r="AU730" s="15">
        <f t="shared" si="52"/>
        <v>40539</v>
      </c>
      <c r="AV730" s="16">
        <f t="shared" si="53"/>
        <v>201.58730158730162</v>
      </c>
      <c r="AW730" s="16">
        <f t="shared" si="51"/>
        <v>1.6666666666666667</v>
      </c>
      <c r="AX730" s="16">
        <f t="shared" si="54"/>
        <v>6.4285714285714288</v>
      </c>
      <c r="AY730" s="16">
        <f t="shared" si="55"/>
        <v>3.1358024691358026</v>
      </c>
    </row>
    <row r="731" spans="7:51" x14ac:dyDescent="0.2">
      <c r="G731" s="7">
        <v>40540</v>
      </c>
      <c r="H731" s="8">
        <v>2</v>
      </c>
      <c r="AU731" s="15">
        <f t="shared" si="52"/>
        <v>40540</v>
      </c>
      <c r="AV731" s="16">
        <f t="shared" si="53"/>
        <v>67.195767195767203</v>
      </c>
      <c r="AW731" s="16">
        <f t="shared" si="51"/>
        <v>1.6666666666666667</v>
      </c>
      <c r="AX731" s="16">
        <f t="shared" si="54"/>
        <v>6.4285714285714288</v>
      </c>
      <c r="AY731" s="16">
        <f t="shared" si="55"/>
        <v>3.1358024691358026</v>
      </c>
    </row>
    <row r="732" spans="7:51" x14ac:dyDescent="0.2">
      <c r="G732" s="7">
        <v>40541</v>
      </c>
      <c r="H732" s="8">
        <v>8</v>
      </c>
      <c r="AU732" s="15">
        <f t="shared" si="52"/>
        <v>40541</v>
      </c>
      <c r="AV732" s="16">
        <f t="shared" si="53"/>
        <v>268.78306878306881</v>
      </c>
      <c r="AW732" s="16">
        <f t="shared" si="51"/>
        <v>1.6666666666666667</v>
      </c>
      <c r="AX732" s="16">
        <f t="shared" si="54"/>
        <v>6.4285714285714288</v>
      </c>
      <c r="AY732" s="16">
        <f t="shared" si="55"/>
        <v>3.1358024691358026</v>
      </c>
    </row>
    <row r="733" spans="7:51" x14ac:dyDescent="0.2">
      <c r="G733" s="7">
        <v>40542</v>
      </c>
      <c r="H733" s="8">
        <v>16</v>
      </c>
      <c r="AU733" s="15">
        <f t="shared" si="52"/>
        <v>40542</v>
      </c>
      <c r="AV733" s="16">
        <f t="shared" si="53"/>
        <v>537.56613756613763</v>
      </c>
      <c r="AW733" s="16">
        <f t="shared" ref="AW733:AW796" si="56">SUM($B$156:$B$185)/SUM($D$156:$D$185)</f>
        <v>1.6666666666666667</v>
      </c>
      <c r="AX733" s="16">
        <f t="shared" si="54"/>
        <v>6.4285714285714288</v>
      </c>
      <c r="AY733" s="16">
        <f t="shared" si="55"/>
        <v>3.1358024691358026</v>
      </c>
    </row>
    <row r="734" spans="7:51" x14ac:dyDescent="0.2">
      <c r="G734" s="7">
        <v>40543</v>
      </c>
      <c r="H734" s="8">
        <v>14</v>
      </c>
      <c r="AU734" s="15">
        <f t="shared" si="52"/>
        <v>40543</v>
      </c>
      <c r="AV734" s="16">
        <f t="shared" si="53"/>
        <v>470.37037037037049</v>
      </c>
      <c r="AW734" s="16">
        <f t="shared" si="56"/>
        <v>1.6666666666666667</v>
      </c>
      <c r="AX734" s="16">
        <f t="shared" si="54"/>
        <v>6.4285714285714288</v>
      </c>
      <c r="AY734" s="16">
        <f t="shared" si="55"/>
        <v>3.1358024691358026</v>
      </c>
    </row>
    <row r="735" spans="7:51" x14ac:dyDescent="0.2">
      <c r="G735" s="7">
        <v>40544</v>
      </c>
      <c r="H735" s="8">
        <v>8</v>
      </c>
      <c r="AU735" s="15">
        <f t="shared" si="52"/>
        <v>40544</v>
      </c>
      <c r="AV735" s="16">
        <f t="shared" si="53"/>
        <v>268.78306878306881</v>
      </c>
      <c r="AW735" s="16">
        <f t="shared" si="56"/>
        <v>1.6666666666666667</v>
      </c>
      <c r="AX735" s="16">
        <f t="shared" si="54"/>
        <v>6.4285714285714288</v>
      </c>
      <c r="AY735" s="16">
        <f t="shared" si="55"/>
        <v>3.1358024691358026</v>
      </c>
    </row>
    <row r="736" spans="7:51" x14ac:dyDescent="0.2">
      <c r="G736" s="7">
        <v>40545</v>
      </c>
      <c r="H736" s="8">
        <v>9</v>
      </c>
      <c r="AU736" s="15">
        <f t="shared" si="52"/>
        <v>40545</v>
      </c>
      <c r="AV736" s="16">
        <f t="shared" si="53"/>
        <v>302.38095238095241</v>
      </c>
      <c r="AW736" s="16">
        <f t="shared" si="56"/>
        <v>1.6666666666666667</v>
      </c>
      <c r="AX736" s="16">
        <f t="shared" si="54"/>
        <v>6.4285714285714288</v>
      </c>
      <c r="AY736" s="16">
        <f t="shared" si="55"/>
        <v>3.1358024691358026</v>
      </c>
    </row>
    <row r="737" spans="7:51" x14ac:dyDescent="0.2">
      <c r="G737" s="7">
        <v>40546</v>
      </c>
      <c r="H737" s="8">
        <v>4</v>
      </c>
      <c r="AU737" s="15">
        <f t="shared" si="52"/>
        <v>40546</v>
      </c>
      <c r="AV737" s="16">
        <f t="shared" si="53"/>
        <v>134.39153439153441</v>
      </c>
      <c r="AW737" s="16">
        <f t="shared" si="56"/>
        <v>1.6666666666666667</v>
      </c>
      <c r="AX737" s="16">
        <f t="shared" si="54"/>
        <v>6.4285714285714288</v>
      </c>
      <c r="AY737" s="16">
        <f t="shared" si="55"/>
        <v>3.1358024691358026</v>
      </c>
    </row>
    <row r="738" spans="7:51" x14ac:dyDescent="0.2">
      <c r="G738" s="7">
        <v>40547</v>
      </c>
      <c r="H738" s="8">
        <v>3</v>
      </c>
      <c r="AU738" s="15">
        <f t="shared" si="52"/>
        <v>40547</v>
      </c>
      <c r="AV738" s="16">
        <f t="shared" si="53"/>
        <v>100.79365079365081</v>
      </c>
      <c r="AW738" s="16">
        <f t="shared" si="56"/>
        <v>1.6666666666666667</v>
      </c>
      <c r="AX738" s="16">
        <f t="shared" si="54"/>
        <v>6.4285714285714288</v>
      </c>
      <c r="AY738" s="16">
        <f t="shared" si="55"/>
        <v>3.1358024691358026</v>
      </c>
    </row>
    <row r="739" spans="7:51" x14ac:dyDescent="0.2">
      <c r="G739" s="7">
        <v>40548</v>
      </c>
      <c r="H739" s="8">
        <v>14</v>
      </c>
      <c r="AU739" s="15">
        <f t="shared" si="52"/>
        <v>40548</v>
      </c>
      <c r="AV739" s="16">
        <f t="shared" si="53"/>
        <v>470.37037037037049</v>
      </c>
      <c r="AW739" s="16">
        <f t="shared" si="56"/>
        <v>1.6666666666666667</v>
      </c>
      <c r="AX739" s="16">
        <f t="shared" si="54"/>
        <v>6.4285714285714288</v>
      </c>
      <c r="AY739" s="16">
        <f t="shared" si="55"/>
        <v>3.1358024691358026</v>
      </c>
    </row>
    <row r="740" spans="7:51" x14ac:dyDescent="0.2">
      <c r="G740" s="7">
        <v>40549</v>
      </c>
      <c r="H740" s="8">
        <v>11</v>
      </c>
      <c r="AU740" s="15">
        <f t="shared" si="52"/>
        <v>40549</v>
      </c>
      <c r="AV740" s="16">
        <f t="shared" si="53"/>
        <v>369.57671957671965</v>
      </c>
      <c r="AW740" s="16">
        <f t="shared" si="56"/>
        <v>1.6666666666666667</v>
      </c>
      <c r="AX740" s="16">
        <f t="shared" si="54"/>
        <v>6.4285714285714288</v>
      </c>
      <c r="AY740" s="16">
        <f t="shared" si="55"/>
        <v>3.1358024691358026</v>
      </c>
    </row>
    <row r="741" spans="7:51" x14ac:dyDescent="0.2">
      <c r="G741" s="7">
        <v>40550</v>
      </c>
      <c r="H741" s="8">
        <v>11</v>
      </c>
      <c r="AU741" s="15">
        <f t="shared" si="52"/>
        <v>40550</v>
      </c>
      <c r="AV741" s="16">
        <f t="shared" si="53"/>
        <v>369.57671957671965</v>
      </c>
      <c r="AW741" s="16">
        <f t="shared" si="56"/>
        <v>1.6666666666666667</v>
      </c>
      <c r="AX741" s="16">
        <f t="shared" si="54"/>
        <v>6.4285714285714288</v>
      </c>
      <c r="AY741" s="16">
        <f t="shared" si="55"/>
        <v>3.1358024691358026</v>
      </c>
    </row>
    <row r="742" spans="7:51" x14ac:dyDescent="0.2">
      <c r="G742" s="7">
        <v>40551</v>
      </c>
      <c r="H742" s="8">
        <v>8</v>
      </c>
      <c r="AU742" s="15">
        <f t="shared" ref="AU742:AU805" si="57">G742</f>
        <v>40551</v>
      </c>
      <c r="AV742" s="16">
        <f t="shared" ref="AV742:AV805" si="58">H742*AW742*AX742*AY742</f>
        <v>268.78306878306881</v>
      </c>
      <c r="AW742" s="16">
        <f t="shared" si="56"/>
        <v>1.6666666666666667</v>
      </c>
      <c r="AX742" s="16">
        <f t="shared" si="54"/>
        <v>6.4285714285714288</v>
      </c>
      <c r="AY742" s="16">
        <f t="shared" si="55"/>
        <v>3.1358024691358026</v>
      </c>
    </row>
    <row r="743" spans="7:51" x14ac:dyDescent="0.2">
      <c r="G743" s="7">
        <v>40552</v>
      </c>
      <c r="H743" s="8">
        <v>4</v>
      </c>
      <c r="AU743" s="15">
        <f t="shared" si="57"/>
        <v>40552</v>
      </c>
      <c r="AV743" s="16">
        <f t="shared" si="58"/>
        <v>134.39153439153441</v>
      </c>
      <c r="AW743" s="16">
        <f t="shared" si="56"/>
        <v>1.6666666666666667</v>
      </c>
      <c r="AX743" s="16">
        <f t="shared" si="54"/>
        <v>6.4285714285714288</v>
      </c>
      <c r="AY743" s="16">
        <f t="shared" si="55"/>
        <v>3.1358024691358026</v>
      </c>
    </row>
    <row r="744" spans="7:51" x14ac:dyDescent="0.2">
      <c r="G744" s="7">
        <v>40553</v>
      </c>
      <c r="H744" s="8">
        <v>8</v>
      </c>
      <c r="AU744" s="15">
        <f t="shared" si="57"/>
        <v>40553</v>
      </c>
      <c r="AV744" s="16">
        <f t="shared" si="58"/>
        <v>268.78306878306881</v>
      </c>
      <c r="AW744" s="16">
        <f t="shared" si="56"/>
        <v>1.6666666666666667</v>
      </c>
      <c r="AX744" s="16">
        <f t="shared" si="54"/>
        <v>6.4285714285714288</v>
      </c>
      <c r="AY744" s="16">
        <f t="shared" si="55"/>
        <v>3.1358024691358026</v>
      </c>
    </row>
    <row r="745" spans="7:51" x14ac:dyDescent="0.2">
      <c r="G745" s="7">
        <v>40554</v>
      </c>
      <c r="H745" s="8">
        <v>11</v>
      </c>
      <c r="AU745" s="15">
        <f t="shared" si="57"/>
        <v>40554</v>
      </c>
      <c r="AV745" s="16">
        <f t="shared" si="58"/>
        <v>369.57671957671965</v>
      </c>
      <c r="AW745" s="16">
        <f t="shared" si="56"/>
        <v>1.6666666666666667</v>
      </c>
      <c r="AX745" s="16">
        <f t="shared" si="54"/>
        <v>6.4285714285714288</v>
      </c>
      <c r="AY745" s="16">
        <f t="shared" si="55"/>
        <v>3.1358024691358026</v>
      </c>
    </row>
    <row r="746" spans="7:51" x14ac:dyDescent="0.2">
      <c r="G746" s="7">
        <v>40555</v>
      </c>
      <c r="H746" s="8">
        <v>3</v>
      </c>
      <c r="AU746" s="15">
        <f t="shared" si="57"/>
        <v>40555</v>
      </c>
      <c r="AV746" s="16">
        <f t="shared" si="58"/>
        <v>100.79365079365081</v>
      </c>
      <c r="AW746" s="16">
        <f t="shared" si="56"/>
        <v>1.6666666666666667</v>
      </c>
      <c r="AX746" s="16">
        <f t="shared" si="54"/>
        <v>6.4285714285714288</v>
      </c>
      <c r="AY746" s="16">
        <f t="shared" si="55"/>
        <v>3.1358024691358026</v>
      </c>
    </row>
    <row r="747" spans="7:51" x14ac:dyDescent="0.2">
      <c r="G747" s="7">
        <v>40556</v>
      </c>
      <c r="H747" s="8">
        <v>12</v>
      </c>
      <c r="AU747" s="15">
        <f t="shared" si="57"/>
        <v>40556</v>
      </c>
      <c r="AV747" s="16">
        <f t="shared" si="58"/>
        <v>403.17460317460325</v>
      </c>
      <c r="AW747" s="16">
        <f t="shared" si="56"/>
        <v>1.6666666666666667</v>
      </c>
      <c r="AX747" s="16">
        <f t="shared" si="54"/>
        <v>6.4285714285714288</v>
      </c>
      <c r="AY747" s="16">
        <f t="shared" si="55"/>
        <v>3.1358024691358026</v>
      </c>
    </row>
    <row r="748" spans="7:51" x14ac:dyDescent="0.2">
      <c r="G748" s="7">
        <v>40557</v>
      </c>
      <c r="H748" s="8">
        <v>3</v>
      </c>
      <c r="AU748" s="15">
        <f t="shared" si="57"/>
        <v>40557</v>
      </c>
      <c r="AV748" s="16">
        <f t="shared" si="58"/>
        <v>100.79365079365081</v>
      </c>
      <c r="AW748" s="16">
        <f t="shared" si="56"/>
        <v>1.6666666666666667</v>
      </c>
      <c r="AX748" s="16">
        <f t="shared" si="54"/>
        <v>6.4285714285714288</v>
      </c>
      <c r="AY748" s="16">
        <f t="shared" si="55"/>
        <v>3.1358024691358026</v>
      </c>
    </row>
    <row r="749" spans="7:51" x14ac:dyDescent="0.2">
      <c r="G749" s="7">
        <v>40558</v>
      </c>
      <c r="H749" s="8">
        <v>4</v>
      </c>
      <c r="AU749" s="15">
        <f t="shared" si="57"/>
        <v>40558</v>
      </c>
      <c r="AV749" s="16">
        <f t="shared" si="58"/>
        <v>134.39153439153441</v>
      </c>
      <c r="AW749" s="16">
        <f t="shared" si="56"/>
        <v>1.6666666666666667</v>
      </c>
      <c r="AX749" s="16">
        <f t="shared" si="54"/>
        <v>6.4285714285714288</v>
      </c>
      <c r="AY749" s="16">
        <f t="shared" si="55"/>
        <v>3.1358024691358026</v>
      </c>
    </row>
    <row r="750" spans="7:51" x14ac:dyDescent="0.2">
      <c r="G750" s="7">
        <v>40559</v>
      </c>
      <c r="H750" s="8">
        <v>6</v>
      </c>
      <c r="AU750" s="15">
        <f t="shared" si="57"/>
        <v>40559</v>
      </c>
      <c r="AV750" s="16">
        <f t="shared" si="58"/>
        <v>201.58730158730162</v>
      </c>
      <c r="AW750" s="16">
        <f t="shared" si="56"/>
        <v>1.6666666666666667</v>
      </c>
      <c r="AX750" s="16">
        <f t="shared" si="54"/>
        <v>6.4285714285714288</v>
      </c>
      <c r="AY750" s="16">
        <f t="shared" si="55"/>
        <v>3.1358024691358026</v>
      </c>
    </row>
    <row r="751" spans="7:51" x14ac:dyDescent="0.2">
      <c r="G751" s="7">
        <v>40560</v>
      </c>
      <c r="H751" s="8">
        <v>12</v>
      </c>
      <c r="AU751" s="15">
        <f t="shared" si="57"/>
        <v>40560</v>
      </c>
      <c r="AV751" s="16">
        <f t="shared" si="58"/>
        <v>403.17460317460325</v>
      </c>
      <c r="AW751" s="16">
        <f t="shared" si="56"/>
        <v>1.6666666666666667</v>
      </c>
      <c r="AX751" s="16">
        <f t="shared" si="54"/>
        <v>6.4285714285714288</v>
      </c>
      <c r="AY751" s="16">
        <f t="shared" si="55"/>
        <v>3.1358024691358026</v>
      </c>
    </row>
    <row r="752" spans="7:51" x14ac:dyDescent="0.2">
      <c r="G752" s="7">
        <v>40561</v>
      </c>
      <c r="H752" s="8">
        <v>11</v>
      </c>
      <c r="AU752" s="15">
        <f t="shared" si="57"/>
        <v>40561</v>
      </c>
      <c r="AV752" s="16">
        <f t="shared" si="58"/>
        <v>369.57671957671965</v>
      </c>
      <c r="AW752" s="16">
        <f t="shared" si="56"/>
        <v>1.6666666666666667</v>
      </c>
      <c r="AX752" s="16">
        <f t="shared" ref="AX752:AX815" si="59">SUM($D$370:$D$400)/SUM($F$370:$F$400)</f>
        <v>6.4285714285714288</v>
      </c>
      <c r="AY752" s="16">
        <f t="shared" si="55"/>
        <v>3.1358024691358026</v>
      </c>
    </row>
    <row r="753" spans="7:51" x14ac:dyDescent="0.2">
      <c r="G753" s="7">
        <v>40562</v>
      </c>
      <c r="H753" s="8">
        <v>11</v>
      </c>
      <c r="AU753" s="15">
        <f t="shared" si="57"/>
        <v>40562</v>
      </c>
      <c r="AV753" s="16">
        <f t="shared" si="58"/>
        <v>369.57671957671965</v>
      </c>
      <c r="AW753" s="16">
        <f t="shared" si="56"/>
        <v>1.6666666666666667</v>
      </c>
      <c r="AX753" s="16">
        <f t="shared" si="59"/>
        <v>6.4285714285714288</v>
      </c>
      <c r="AY753" s="16">
        <f t="shared" si="55"/>
        <v>3.1358024691358026</v>
      </c>
    </row>
    <row r="754" spans="7:51" x14ac:dyDescent="0.2">
      <c r="G754" s="7">
        <v>40563</v>
      </c>
      <c r="H754" s="8">
        <v>7</v>
      </c>
      <c r="AU754" s="15">
        <f t="shared" si="57"/>
        <v>40563</v>
      </c>
      <c r="AV754" s="16">
        <f t="shared" si="58"/>
        <v>235.18518518518525</v>
      </c>
      <c r="AW754" s="16">
        <f t="shared" si="56"/>
        <v>1.6666666666666667</v>
      </c>
      <c r="AX754" s="16">
        <f t="shared" si="59"/>
        <v>6.4285714285714288</v>
      </c>
      <c r="AY754" s="16">
        <f t="shared" si="55"/>
        <v>3.1358024691358026</v>
      </c>
    </row>
    <row r="755" spans="7:51" x14ac:dyDescent="0.2">
      <c r="G755" s="7">
        <v>40564</v>
      </c>
      <c r="H755" s="8">
        <v>10</v>
      </c>
      <c r="AU755" s="15">
        <f t="shared" si="57"/>
        <v>40564</v>
      </c>
      <c r="AV755" s="16">
        <f t="shared" si="58"/>
        <v>335.978835978836</v>
      </c>
      <c r="AW755" s="16">
        <f t="shared" si="56"/>
        <v>1.6666666666666667</v>
      </c>
      <c r="AX755" s="16">
        <f t="shared" si="59"/>
        <v>6.4285714285714288</v>
      </c>
      <c r="AY755" s="16">
        <f t="shared" si="55"/>
        <v>3.1358024691358026</v>
      </c>
    </row>
    <row r="756" spans="7:51" x14ac:dyDescent="0.2">
      <c r="G756" s="7">
        <v>40565</v>
      </c>
      <c r="H756" s="8">
        <v>2</v>
      </c>
      <c r="AU756" s="15">
        <f t="shared" si="57"/>
        <v>40565</v>
      </c>
      <c r="AV756" s="16">
        <f t="shared" si="58"/>
        <v>67.195767195767203</v>
      </c>
      <c r="AW756" s="16">
        <f t="shared" si="56"/>
        <v>1.6666666666666667</v>
      </c>
      <c r="AX756" s="16">
        <f t="shared" si="59"/>
        <v>6.4285714285714288</v>
      </c>
      <c r="AY756" s="16">
        <f t="shared" si="55"/>
        <v>3.1358024691358026</v>
      </c>
    </row>
    <row r="757" spans="7:51" x14ac:dyDescent="0.2">
      <c r="G757" s="7">
        <v>40566</v>
      </c>
      <c r="H757" s="8">
        <v>8</v>
      </c>
      <c r="AU757" s="15">
        <f t="shared" si="57"/>
        <v>40566</v>
      </c>
      <c r="AV757" s="16">
        <f t="shared" si="58"/>
        <v>268.78306878306881</v>
      </c>
      <c r="AW757" s="16">
        <f t="shared" si="56"/>
        <v>1.6666666666666667</v>
      </c>
      <c r="AX757" s="16">
        <f t="shared" si="59"/>
        <v>6.4285714285714288</v>
      </c>
      <c r="AY757" s="16">
        <f t="shared" si="55"/>
        <v>3.1358024691358026</v>
      </c>
    </row>
    <row r="758" spans="7:51" x14ac:dyDescent="0.2">
      <c r="G758" s="7">
        <v>40567</v>
      </c>
      <c r="H758" s="8">
        <v>3</v>
      </c>
      <c r="AU758" s="15">
        <f t="shared" si="57"/>
        <v>40567</v>
      </c>
      <c r="AV758" s="16">
        <f t="shared" si="58"/>
        <v>100.79365079365081</v>
      </c>
      <c r="AW758" s="16">
        <f t="shared" si="56"/>
        <v>1.6666666666666667</v>
      </c>
      <c r="AX758" s="16">
        <f t="shared" si="59"/>
        <v>6.4285714285714288</v>
      </c>
      <c r="AY758" s="16">
        <f t="shared" si="55"/>
        <v>3.1358024691358026</v>
      </c>
    </row>
    <row r="759" spans="7:51" x14ac:dyDescent="0.2">
      <c r="G759" s="7">
        <v>40568</v>
      </c>
      <c r="H759" s="8">
        <v>6</v>
      </c>
      <c r="AU759" s="15">
        <f t="shared" si="57"/>
        <v>40568</v>
      </c>
      <c r="AV759" s="16">
        <f t="shared" si="58"/>
        <v>201.58730158730162</v>
      </c>
      <c r="AW759" s="16">
        <f t="shared" si="56"/>
        <v>1.6666666666666667</v>
      </c>
      <c r="AX759" s="16">
        <f t="shared" si="59"/>
        <v>6.4285714285714288</v>
      </c>
      <c r="AY759" s="16">
        <f t="shared" si="55"/>
        <v>3.1358024691358026</v>
      </c>
    </row>
    <row r="760" spans="7:51" x14ac:dyDescent="0.2">
      <c r="G760" s="7">
        <v>40569</v>
      </c>
      <c r="H760" s="8">
        <v>7</v>
      </c>
      <c r="AU760" s="15">
        <f t="shared" si="57"/>
        <v>40569</v>
      </c>
      <c r="AV760" s="16">
        <f t="shared" si="58"/>
        <v>235.18518518518525</v>
      </c>
      <c r="AW760" s="16">
        <f t="shared" si="56"/>
        <v>1.6666666666666667</v>
      </c>
      <c r="AX760" s="16">
        <f t="shared" si="59"/>
        <v>6.4285714285714288</v>
      </c>
      <c r="AY760" s="16">
        <f t="shared" si="55"/>
        <v>3.1358024691358026</v>
      </c>
    </row>
    <row r="761" spans="7:51" x14ac:dyDescent="0.2">
      <c r="G761" s="7">
        <v>40570</v>
      </c>
      <c r="H761" s="8">
        <v>2</v>
      </c>
      <c r="AU761" s="15">
        <f t="shared" si="57"/>
        <v>40570</v>
      </c>
      <c r="AV761" s="16">
        <f t="shared" si="58"/>
        <v>67.195767195767203</v>
      </c>
      <c r="AW761" s="16">
        <f t="shared" si="56"/>
        <v>1.6666666666666667</v>
      </c>
      <c r="AX761" s="16">
        <f t="shared" si="59"/>
        <v>6.4285714285714288</v>
      </c>
      <c r="AY761" s="16">
        <f t="shared" si="55"/>
        <v>3.1358024691358026</v>
      </c>
    </row>
    <row r="762" spans="7:51" x14ac:dyDescent="0.2">
      <c r="G762" s="7">
        <v>40571</v>
      </c>
      <c r="H762" s="8">
        <v>2</v>
      </c>
      <c r="AU762" s="15">
        <f t="shared" si="57"/>
        <v>40571</v>
      </c>
      <c r="AV762" s="16">
        <f t="shared" si="58"/>
        <v>67.195767195767203</v>
      </c>
      <c r="AW762" s="16">
        <f t="shared" si="56"/>
        <v>1.6666666666666667</v>
      </c>
      <c r="AX762" s="16">
        <f t="shared" si="59"/>
        <v>6.4285714285714288</v>
      </c>
      <c r="AY762" s="16">
        <f t="shared" si="55"/>
        <v>3.1358024691358026</v>
      </c>
    </row>
    <row r="763" spans="7:51" x14ac:dyDescent="0.2">
      <c r="G763" s="7">
        <v>40572</v>
      </c>
      <c r="H763" s="8">
        <v>4</v>
      </c>
      <c r="AU763" s="15">
        <f t="shared" si="57"/>
        <v>40572</v>
      </c>
      <c r="AV763" s="16">
        <f t="shared" si="58"/>
        <v>134.39153439153441</v>
      </c>
      <c r="AW763" s="16">
        <f t="shared" si="56"/>
        <v>1.6666666666666667</v>
      </c>
      <c r="AX763" s="16">
        <f t="shared" si="59"/>
        <v>6.4285714285714288</v>
      </c>
      <c r="AY763" s="16">
        <f t="shared" si="55"/>
        <v>3.1358024691358026</v>
      </c>
    </row>
    <row r="764" spans="7:51" x14ac:dyDescent="0.2">
      <c r="G764" s="7">
        <v>40573</v>
      </c>
      <c r="H764" s="8">
        <v>9</v>
      </c>
      <c r="AU764" s="15">
        <f t="shared" si="57"/>
        <v>40573</v>
      </c>
      <c r="AV764" s="16">
        <f t="shared" si="58"/>
        <v>302.38095238095241</v>
      </c>
      <c r="AW764" s="16">
        <f t="shared" si="56"/>
        <v>1.6666666666666667</v>
      </c>
      <c r="AX764" s="16">
        <f t="shared" si="59"/>
        <v>6.4285714285714288</v>
      </c>
      <c r="AY764" s="16">
        <f t="shared" si="55"/>
        <v>3.1358024691358026</v>
      </c>
    </row>
    <row r="765" spans="7:51" x14ac:dyDescent="0.2">
      <c r="G765" s="7">
        <v>40574</v>
      </c>
      <c r="H765" s="8">
        <v>11</v>
      </c>
      <c r="AU765" s="15">
        <f t="shared" si="57"/>
        <v>40574</v>
      </c>
      <c r="AV765" s="16">
        <f t="shared" si="58"/>
        <v>369.57671957671965</v>
      </c>
      <c r="AW765" s="16">
        <f t="shared" si="56"/>
        <v>1.6666666666666667</v>
      </c>
      <c r="AX765" s="16">
        <f t="shared" si="59"/>
        <v>6.4285714285714288</v>
      </c>
      <c r="AY765" s="16">
        <f t="shared" si="55"/>
        <v>3.1358024691358026</v>
      </c>
    </row>
    <row r="766" spans="7:51" x14ac:dyDescent="0.2">
      <c r="G766" s="7">
        <v>40575</v>
      </c>
      <c r="H766" s="8">
        <v>8</v>
      </c>
      <c r="AU766" s="15">
        <f t="shared" si="57"/>
        <v>40575</v>
      </c>
      <c r="AV766" s="16">
        <f t="shared" si="58"/>
        <v>268.78306878306881</v>
      </c>
      <c r="AW766" s="16">
        <f t="shared" si="56"/>
        <v>1.6666666666666667</v>
      </c>
      <c r="AX766" s="16">
        <f t="shared" si="59"/>
        <v>6.4285714285714288</v>
      </c>
      <c r="AY766" s="16">
        <f t="shared" si="55"/>
        <v>3.1358024691358026</v>
      </c>
    </row>
    <row r="767" spans="7:51" x14ac:dyDescent="0.2">
      <c r="G767" s="7">
        <v>40576</v>
      </c>
      <c r="H767" s="8">
        <v>5</v>
      </c>
      <c r="AU767" s="15">
        <f t="shared" si="57"/>
        <v>40576</v>
      </c>
      <c r="AV767" s="16">
        <f t="shared" si="58"/>
        <v>167.989417989418</v>
      </c>
      <c r="AW767" s="16">
        <f t="shared" si="56"/>
        <v>1.6666666666666667</v>
      </c>
      <c r="AX767" s="16">
        <f t="shared" si="59"/>
        <v>6.4285714285714288</v>
      </c>
      <c r="AY767" s="16">
        <f t="shared" si="55"/>
        <v>3.1358024691358026</v>
      </c>
    </row>
    <row r="768" spans="7:51" x14ac:dyDescent="0.2">
      <c r="G768" s="7">
        <v>40577</v>
      </c>
      <c r="H768" s="8">
        <v>5</v>
      </c>
      <c r="AU768" s="15">
        <f t="shared" si="57"/>
        <v>40577</v>
      </c>
      <c r="AV768" s="16">
        <f t="shared" si="58"/>
        <v>167.989417989418</v>
      </c>
      <c r="AW768" s="16">
        <f t="shared" si="56"/>
        <v>1.6666666666666667</v>
      </c>
      <c r="AX768" s="16">
        <f t="shared" si="59"/>
        <v>6.4285714285714288</v>
      </c>
      <c r="AY768" s="16">
        <f t="shared" si="55"/>
        <v>3.1358024691358026</v>
      </c>
    </row>
    <row r="769" spans="7:51" x14ac:dyDescent="0.2">
      <c r="G769" s="7">
        <v>40578</v>
      </c>
      <c r="H769" s="8">
        <v>8</v>
      </c>
      <c r="AU769" s="15">
        <f t="shared" si="57"/>
        <v>40578</v>
      </c>
      <c r="AV769" s="16">
        <f t="shared" si="58"/>
        <v>268.78306878306881</v>
      </c>
      <c r="AW769" s="16">
        <f t="shared" si="56"/>
        <v>1.6666666666666667</v>
      </c>
      <c r="AX769" s="16">
        <f t="shared" si="59"/>
        <v>6.4285714285714288</v>
      </c>
      <c r="AY769" s="16">
        <f t="shared" si="55"/>
        <v>3.1358024691358026</v>
      </c>
    </row>
    <row r="770" spans="7:51" x14ac:dyDescent="0.2">
      <c r="G770" s="7">
        <v>40579</v>
      </c>
      <c r="H770" s="8">
        <v>8</v>
      </c>
      <c r="AU770" s="15">
        <f t="shared" si="57"/>
        <v>40579</v>
      </c>
      <c r="AV770" s="16">
        <f t="shared" si="58"/>
        <v>268.78306878306881</v>
      </c>
      <c r="AW770" s="16">
        <f t="shared" si="56"/>
        <v>1.6666666666666667</v>
      </c>
      <c r="AX770" s="16">
        <f t="shared" si="59"/>
        <v>6.4285714285714288</v>
      </c>
      <c r="AY770" s="16">
        <f t="shared" si="55"/>
        <v>3.1358024691358026</v>
      </c>
    </row>
    <row r="771" spans="7:51" x14ac:dyDescent="0.2">
      <c r="G771" s="7">
        <v>40580</v>
      </c>
      <c r="H771" s="8">
        <v>4</v>
      </c>
      <c r="AU771" s="15">
        <f t="shared" si="57"/>
        <v>40580</v>
      </c>
      <c r="AV771" s="16">
        <f t="shared" si="58"/>
        <v>134.39153439153441</v>
      </c>
      <c r="AW771" s="16">
        <f t="shared" si="56"/>
        <v>1.6666666666666667</v>
      </c>
      <c r="AX771" s="16">
        <f t="shared" si="59"/>
        <v>6.4285714285714288</v>
      </c>
      <c r="AY771" s="16">
        <f t="shared" si="55"/>
        <v>3.1358024691358026</v>
      </c>
    </row>
    <row r="772" spans="7:51" x14ac:dyDescent="0.2">
      <c r="G772" s="7">
        <v>40581</v>
      </c>
      <c r="H772" s="8">
        <v>11</v>
      </c>
      <c r="AU772" s="15">
        <f t="shared" si="57"/>
        <v>40581</v>
      </c>
      <c r="AV772" s="16">
        <f t="shared" si="58"/>
        <v>369.57671957671965</v>
      </c>
      <c r="AW772" s="16">
        <f t="shared" si="56"/>
        <v>1.6666666666666667</v>
      </c>
      <c r="AX772" s="16">
        <f t="shared" si="59"/>
        <v>6.4285714285714288</v>
      </c>
      <c r="AY772" s="16">
        <f t="shared" si="55"/>
        <v>3.1358024691358026</v>
      </c>
    </row>
    <row r="773" spans="7:51" x14ac:dyDescent="0.2">
      <c r="G773" s="7">
        <v>40582</v>
      </c>
      <c r="H773" s="8">
        <v>8</v>
      </c>
      <c r="AU773" s="15">
        <f t="shared" si="57"/>
        <v>40582</v>
      </c>
      <c r="AV773" s="16">
        <f t="shared" si="58"/>
        <v>268.78306878306881</v>
      </c>
      <c r="AW773" s="16">
        <f t="shared" si="56"/>
        <v>1.6666666666666667</v>
      </c>
      <c r="AX773" s="16">
        <f t="shared" si="59"/>
        <v>6.4285714285714288</v>
      </c>
      <c r="AY773" s="16">
        <f t="shared" si="55"/>
        <v>3.1358024691358026</v>
      </c>
    </row>
    <row r="774" spans="7:51" x14ac:dyDescent="0.2">
      <c r="G774" s="7">
        <v>40583</v>
      </c>
      <c r="H774" s="8">
        <v>14</v>
      </c>
      <c r="AU774" s="15">
        <f t="shared" si="57"/>
        <v>40583</v>
      </c>
      <c r="AV774" s="16">
        <f t="shared" si="58"/>
        <v>470.37037037037049</v>
      </c>
      <c r="AW774" s="16">
        <f t="shared" si="56"/>
        <v>1.6666666666666667</v>
      </c>
      <c r="AX774" s="16">
        <f t="shared" si="59"/>
        <v>6.4285714285714288</v>
      </c>
      <c r="AY774" s="16">
        <f t="shared" si="55"/>
        <v>3.1358024691358026</v>
      </c>
    </row>
    <row r="775" spans="7:51" x14ac:dyDescent="0.2">
      <c r="G775" s="7">
        <v>40584</v>
      </c>
      <c r="H775" s="8">
        <v>71</v>
      </c>
      <c r="AU775" s="15">
        <f t="shared" si="57"/>
        <v>40584</v>
      </c>
      <c r="AV775" s="16">
        <f t="shared" si="58"/>
        <v>2385.4497354497357</v>
      </c>
      <c r="AW775" s="16">
        <f t="shared" si="56"/>
        <v>1.6666666666666667</v>
      </c>
      <c r="AX775" s="16">
        <f t="shared" si="59"/>
        <v>6.4285714285714288</v>
      </c>
      <c r="AY775" s="16">
        <f t="shared" ref="AY775:AZ838" si="60">SUM($F$582:$F$612)/SUM($H$582:$H$612)</f>
        <v>3.1358024691358026</v>
      </c>
    </row>
    <row r="776" spans="7:51" x14ac:dyDescent="0.2">
      <c r="G776" s="7">
        <v>40585</v>
      </c>
      <c r="H776" s="8">
        <v>56</v>
      </c>
      <c r="AU776" s="15">
        <f t="shared" si="57"/>
        <v>40585</v>
      </c>
      <c r="AV776" s="16">
        <f t="shared" si="58"/>
        <v>1881.481481481482</v>
      </c>
      <c r="AW776" s="16">
        <f t="shared" si="56"/>
        <v>1.6666666666666667</v>
      </c>
      <c r="AX776" s="16">
        <f t="shared" si="59"/>
        <v>6.4285714285714288</v>
      </c>
      <c r="AY776" s="16">
        <f t="shared" si="60"/>
        <v>3.1358024691358026</v>
      </c>
    </row>
    <row r="777" spans="7:51" x14ac:dyDescent="0.2">
      <c r="G777" s="7">
        <v>40586</v>
      </c>
      <c r="H777" s="8">
        <v>37</v>
      </c>
      <c r="AU777" s="15">
        <f t="shared" si="57"/>
        <v>40586</v>
      </c>
      <c r="AV777" s="16">
        <f t="shared" si="58"/>
        <v>1243.1216931216934</v>
      </c>
      <c r="AW777" s="16">
        <f t="shared" si="56"/>
        <v>1.6666666666666667</v>
      </c>
      <c r="AX777" s="16">
        <f t="shared" si="59"/>
        <v>6.4285714285714288</v>
      </c>
      <c r="AY777" s="16">
        <f t="shared" si="60"/>
        <v>3.1358024691358026</v>
      </c>
    </row>
    <row r="778" spans="7:51" x14ac:dyDescent="0.2">
      <c r="G778" s="7">
        <v>40587</v>
      </c>
      <c r="H778" s="8">
        <v>41</v>
      </c>
      <c r="AU778" s="15">
        <f t="shared" si="57"/>
        <v>40587</v>
      </c>
      <c r="AV778" s="16">
        <f t="shared" si="58"/>
        <v>1377.513227513228</v>
      </c>
      <c r="AW778" s="16">
        <f t="shared" si="56"/>
        <v>1.6666666666666667</v>
      </c>
      <c r="AX778" s="16">
        <f t="shared" si="59"/>
        <v>6.4285714285714288</v>
      </c>
      <c r="AY778" s="16">
        <f t="shared" si="60"/>
        <v>3.1358024691358026</v>
      </c>
    </row>
    <row r="779" spans="7:51" x14ac:dyDescent="0.2">
      <c r="G779" s="7">
        <v>40588</v>
      </c>
      <c r="H779" s="8">
        <v>35</v>
      </c>
      <c r="AU779" s="15">
        <f t="shared" si="57"/>
        <v>40588</v>
      </c>
      <c r="AV779" s="16">
        <f t="shared" si="58"/>
        <v>1175.9259259259261</v>
      </c>
      <c r="AW779" s="16">
        <f t="shared" si="56"/>
        <v>1.6666666666666667</v>
      </c>
      <c r="AX779" s="16">
        <f t="shared" si="59"/>
        <v>6.4285714285714288</v>
      </c>
      <c r="AY779" s="16">
        <f t="shared" si="60"/>
        <v>3.1358024691358026</v>
      </c>
    </row>
    <row r="780" spans="7:51" x14ac:dyDescent="0.2">
      <c r="G780" s="7">
        <v>40589</v>
      </c>
      <c r="H780" s="8">
        <v>20</v>
      </c>
      <c r="AU780" s="15">
        <f t="shared" si="57"/>
        <v>40589</v>
      </c>
      <c r="AV780" s="16">
        <f t="shared" si="58"/>
        <v>671.95767195767201</v>
      </c>
      <c r="AW780" s="16">
        <f t="shared" si="56"/>
        <v>1.6666666666666667</v>
      </c>
      <c r="AX780" s="16">
        <f t="shared" si="59"/>
        <v>6.4285714285714288</v>
      </c>
      <c r="AY780" s="16">
        <f t="shared" si="60"/>
        <v>3.1358024691358026</v>
      </c>
    </row>
    <row r="781" spans="7:51" x14ac:dyDescent="0.2">
      <c r="G781" s="7">
        <v>40590</v>
      </c>
      <c r="H781" s="8">
        <v>23</v>
      </c>
      <c r="AU781" s="15">
        <f t="shared" si="57"/>
        <v>40590</v>
      </c>
      <c r="AV781" s="16">
        <f t="shared" si="58"/>
        <v>772.75132275132285</v>
      </c>
      <c r="AW781" s="16">
        <f t="shared" si="56"/>
        <v>1.6666666666666667</v>
      </c>
      <c r="AX781" s="16">
        <f t="shared" si="59"/>
        <v>6.4285714285714288</v>
      </c>
      <c r="AY781" s="16">
        <f t="shared" si="60"/>
        <v>3.1358024691358026</v>
      </c>
    </row>
    <row r="782" spans="7:51" x14ac:dyDescent="0.2">
      <c r="G782" s="7">
        <v>40591</v>
      </c>
      <c r="H782" s="8">
        <v>46</v>
      </c>
      <c r="AU782" s="15">
        <f t="shared" si="57"/>
        <v>40591</v>
      </c>
      <c r="AV782" s="16">
        <f t="shared" si="58"/>
        <v>1545.5026455026457</v>
      </c>
      <c r="AW782" s="16">
        <f t="shared" si="56"/>
        <v>1.6666666666666667</v>
      </c>
      <c r="AX782" s="16">
        <f t="shared" si="59"/>
        <v>6.4285714285714288</v>
      </c>
      <c r="AY782" s="16">
        <f t="shared" si="60"/>
        <v>3.1358024691358026</v>
      </c>
    </row>
    <row r="783" spans="7:51" x14ac:dyDescent="0.2">
      <c r="G783" s="7">
        <v>40592</v>
      </c>
      <c r="H783" s="8">
        <v>47</v>
      </c>
      <c r="AU783" s="15">
        <f t="shared" si="57"/>
        <v>40592</v>
      </c>
      <c r="AV783" s="16">
        <f t="shared" si="58"/>
        <v>1579.1005291005295</v>
      </c>
      <c r="AW783" s="16">
        <f t="shared" si="56"/>
        <v>1.6666666666666667</v>
      </c>
      <c r="AX783" s="16">
        <f t="shared" si="59"/>
        <v>6.4285714285714288</v>
      </c>
      <c r="AY783" s="16">
        <f t="shared" si="60"/>
        <v>3.1358024691358026</v>
      </c>
    </row>
    <row r="784" spans="7:51" x14ac:dyDescent="0.2">
      <c r="G784" s="7">
        <v>40593</v>
      </c>
      <c r="H784" s="8">
        <v>45</v>
      </c>
      <c r="AU784" s="15">
        <f t="shared" si="57"/>
        <v>40593</v>
      </c>
      <c r="AV784" s="16">
        <f t="shared" si="58"/>
        <v>1511.9047619047622</v>
      </c>
      <c r="AW784" s="16">
        <f t="shared" si="56"/>
        <v>1.6666666666666667</v>
      </c>
      <c r="AX784" s="16">
        <f t="shared" si="59"/>
        <v>6.4285714285714288</v>
      </c>
      <c r="AY784" s="16">
        <f t="shared" si="60"/>
        <v>3.1358024691358026</v>
      </c>
    </row>
    <row r="785" spans="7:52" x14ac:dyDescent="0.2">
      <c r="G785" s="7">
        <v>40594</v>
      </c>
      <c r="H785" s="8">
        <v>27</v>
      </c>
      <c r="AU785" s="15">
        <f t="shared" si="57"/>
        <v>40594</v>
      </c>
      <c r="AV785" s="16">
        <f t="shared" si="58"/>
        <v>907.14285714285711</v>
      </c>
      <c r="AW785" s="16">
        <f t="shared" si="56"/>
        <v>1.6666666666666667</v>
      </c>
      <c r="AX785" s="16">
        <f t="shared" si="59"/>
        <v>6.4285714285714288</v>
      </c>
      <c r="AY785" s="16">
        <f t="shared" si="60"/>
        <v>3.1358024691358026</v>
      </c>
    </row>
    <row r="786" spans="7:52" x14ac:dyDescent="0.2">
      <c r="G786" s="7">
        <v>40595</v>
      </c>
      <c r="H786" s="8">
        <v>25</v>
      </c>
      <c r="AU786" s="15">
        <f t="shared" si="57"/>
        <v>40595</v>
      </c>
      <c r="AV786" s="16">
        <f t="shared" si="58"/>
        <v>839.94708994709003</v>
      </c>
      <c r="AW786" s="16">
        <f t="shared" si="56"/>
        <v>1.6666666666666667</v>
      </c>
      <c r="AX786" s="16">
        <f t="shared" si="59"/>
        <v>6.4285714285714288</v>
      </c>
      <c r="AY786" s="16">
        <f t="shared" si="60"/>
        <v>3.1358024691358026</v>
      </c>
    </row>
    <row r="787" spans="7:52" x14ac:dyDescent="0.2">
      <c r="G787" s="7">
        <v>40596</v>
      </c>
      <c r="H787" s="8">
        <v>42</v>
      </c>
      <c r="AU787" s="15">
        <f t="shared" si="57"/>
        <v>40596</v>
      </c>
      <c r="AV787" s="16">
        <f t="shared" si="58"/>
        <v>1411.1111111111111</v>
      </c>
      <c r="AW787" s="16">
        <f t="shared" si="56"/>
        <v>1.6666666666666667</v>
      </c>
      <c r="AX787" s="16">
        <f t="shared" si="59"/>
        <v>6.4285714285714288</v>
      </c>
      <c r="AY787" s="16">
        <f t="shared" si="60"/>
        <v>3.1358024691358026</v>
      </c>
    </row>
    <row r="788" spans="7:52" x14ac:dyDescent="0.2">
      <c r="G788" s="7">
        <v>40597</v>
      </c>
      <c r="H788" s="8">
        <v>20</v>
      </c>
      <c r="AU788" s="15">
        <f t="shared" si="57"/>
        <v>40597</v>
      </c>
      <c r="AV788" s="16">
        <f t="shared" si="58"/>
        <v>671.95767195767201</v>
      </c>
      <c r="AW788" s="16">
        <f t="shared" si="56"/>
        <v>1.6666666666666667</v>
      </c>
      <c r="AX788" s="16">
        <f t="shared" si="59"/>
        <v>6.4285714285714288</v>
      </c>
      <c r="AY788" s="16">
        <f t="shared" si="60"/>
        <v>3.1358024691358026</v>
      </c>
    </row>
    <row r="789" spans="7:52" x14ac:dyDescent="0.2">
      <c r="G789" s="7">
        <v>40598</v>
      </c>
      <c r="H789" s="8">
        <v>35</v>
      </c>
      <c r="AU789" s="15">
        <f t="shared" si="57"/>
        <v>40598</v>
      </c>
      <c r="AV789" s="16">
        <f t="shared" si="58"/>
        <v>1175.9259259259261</v>
      </c>
      <c r="AW789" s="16">
        <f t="shared" si="56"/>
        <v>1.6666666666666667</v>
      </c>
      <c r="AX789" s="16">
        <f t="shared" si="59"/>
        <v>6.4285714285714288</v>
      </c>
      <c r="AY789" s="16">
        <f t="shared" si="60"/>
        <v>3.1358024691358026</v>
      </c>
    </row>
    <row r="790" spans="7:52" x14ac:dyDescent="0.2">
      <c r="G790" s="7">
        <v>40599</v>
      </c>
      <c r="H790" s="8">
        <v>28</v>
      </c>
      <c r="AU790" s="15">
        <f t="shared" si="57"/>
        <v>40599</v>
      </c>
      <c r="AV790" s="16">
        <f t="shared" si="58"/>
        <v>940.74074074074099</v>
      </c>
      <c r="AW790" s="16">
        <f t="shared" si="56"/>
        <v>1.6666666666666667</v>
      </c>
      <c r="AX790" s="16">
        <f t="shared" si="59"/>
        <v>6.4285714285714288</v>
      </c>
      <c r="AY790" s="16">
        <f t="shared" si="60"/>
        <v>3.1358024691358026</v>
      </c>
    </row>
    <row r="791" spans="7:52" x14ac:dyDescent="0.2">
      <c r="G791" s="7">
        <v>40600</v>
      </c>
      <c r="H791" s="8">
        <v>23</v>
      </c>
      <c r="AU791" s="15">
        <f t="shared" si="57"/>
        <v>40600</v>
      </c>
      <c r="AV791" s="16">
        <f t="shared" si="58"/>
        <v>772.75132275132285</v>
      </c>
      <c r="AW791" s="16">
        <f t="shared" si="56"/>
        <v>1.6666666666666667</v>
      </c>
      <c r="AX791" s="16">
        <f t="shared" si="59"/>
        <v>6.4285714285714288</v>
      </c>
      <c r="AY791" s="16">
        <f t="shared" si="60"/>
        <v>3.1358024691358026</v>
      </c>
    </row>
    <row r="792" spans="7:52" x14ac:dyDescent="0.2">
      <c r="G792" s="7">
        <v>40601</v>
      </c>
      <c r="H792" s="8">
        <v>35</v>
      </c>
      <c r="AU792" s="15">
        <f t="shared" si="57"/>
        <v>40601</v>
      </c>
      <c r="AV792" s="16">
        <f t="shared" si="58"/>
        <v>1175.9259259259261</v>
      </c>
      <c r="AW792" s="16">
        <f t="shared" si="56"/>
        <v>1.6666666666666667</v>
      </c>
      <c r="AX792" s="16">
        <f t="shared" si="59"/>
        <v>6.4285714285714288</v>
      </c>
      <c r="AY792" s="16">
        <f t="shared" si="60"/>
        <v>3.1358024691358026</v>
      </c>
    </row>
    <row r="793" spans="7:52" x14ac:dyDescent="0.2">
      <c r="G793" s="7">
        <v>40602</v>
      </c>
      <c r="H793" s="8">
        <v>29</v>
      </c>
      <c r="AU793" s="15">
        <f t="shared" si="57"/>
        <v>40602</v>
      </c>
      <c r="AV793" s="16">
        <f t="shared" si="58"/>
        <v>974.33862433862441</v>
      </c>
      <c r="AW793" s="16">
        <f t="shared" si="56"/>
        <v>1.6666666666666667</v>
      </c>
      <c r="AX793" s="16">
        <f t="shared" si="59"/>
        <v>6.4285714285714288</v>
      </c>
      <c r="AY793" s="16">
        <f t="shared" si="60"/>
        <v>3.1358024691358026</v>
      </c>
    </row>
    <row r="794" spans="7:52" x14ac:dyDescent="0.2">
      <c r="G794" s="7">
        <v>40603</v>
      </c>
      <c r="H794" s="8">
        <v>25</v>
      </c>
      <c r="I794" s="7">
        <v>40603</v>
      </c>
      <c r="J794" s="8">
        <v>3</v>
      </c>
      <c r="AU794" s="10">
        <f>I794</f>
        <v>40603</v>
      </c>
      <c r="AV794" s="9">
        <f>J794*AW794*AX794*AY794*AZ794</f>
        <v>927.74708410067547</v>
      </c>
      <c r="AW794" s="9">
        <f t="shared" si="56"/>
        <v>1.6666666666666667</v>
      </c>
      <c r="AX794" s="9">
        <f t="shared" si="59"/>
        <v>6.4285714285714288</v>
      </c>
      <c r="AY794" s="9">
        <f t="shared" si="60"/>
        <v>3.1358024691358026</v>
      </c>
      <c r="AZ794" s="9">
        <f>SUM($H$794:$H$824)/SUM($J$794:$J$824)</f>
        <v>9.2044198895027627</v>
      </c>
    </row>
    <row r="795" spans="7:52" x14ac:dyDescent="0.2">
      <c r="G795" s="7">
        <v>40604</v>
      </c>
      <c r="H795" s="8">
        <v>25</v>
      </c>
      <c r="I795" s="7">
        <v>40604</v>
      </c>
      <c r="J795" s="8">
        <v>3</v>
      </c>
      <c r="AU795" s="10">
        <f t="shared" ref="AU795:AU824" si="61">I795</f>
        <v>40604</v>
      </c>
      <c r="AV795" s="9">
        <f t="shared" ref="AV795:AV824" si="62">J795*AW795*AX795*AY795*AZ795</f>
        <v>927.74708410067547</v>
      </c>
      <c r="AW795" s="9">
        <f t="shared" si="56"/>
        <v>1.6666666666666667</v>
      </c>
      <c r="AX795" s="9">
        <f t="shared" si="59"/>
        <v>6.4285714285714288</v>
      </c>
      <c r="AY795" s="9">
        <f t="shared" si="60"/>
        <v>3.1358024691358026</v>
      </c>
      <c r="AZ795" s="9">
        <f t="shared" ref="AZ795:AZ858" si="63">SUM($H$794:$H$824)/SUM($J$794:$J$824)</f>
        <v>9.2044198895027627</v>
      </c>
    </row>
    <row r="796" spans="7:52" x14ac:dyDescent="0.2">
      <c r="G796" s="7">
        <v>40605</v>
      </c>
      <c r="H796" s="8">
        <v>21</v>
      </c>
      <c r="I796" s="7">
        <v>40605</v>
      </c>
      <c r="J796" s="8">
        <v>2</v>
      </c>
      <c r="AU796" s="10">
        <f t="shared" si="61"/>
        <v>40605</v>
      </c>
      <c r="AV796" s="9">
        <f t="shared" si="62"/>
        <v>618.49805606711698</v>
      </c>
      <c r="AW796" s="9">
        <f t="shared" si="56"/>
        <v>1.6666666666666667</v>
      </c>
      <c r="AX796" s="9">
        <f t="shared" si="59"/>
        <v>6.4285714285714288</v>
      </c>
      <c r="AY796" s="9">
        <f t="shared" si="60"/>
        <v>3.1358024691358026</v>
      </c>
      <c r="AZ796" s="9">
        <f t="shared" si="63"/>
        <v>9.2044198895027627</v>
      </c>
    </row>
    <row r="797" spans="7:52" x14ac:dyDescent="0.2">
      <c r="G797" s="7">
        <v>40606</v>
      </c>
      <c r="H797" s="8">
        <v>32</v>
      </c>
      <c r="I797" s="7">
        <v>40606</v>
      </c>
      <c r="J797" s="8">
        <v>3</v>
      </c>
      <c r="AU797" s="10">
        <f t="shared" si="61"/>
        <v>40606</v>
      </c>
      <c r="AV797" s="9">
        <f t="shared" si="62"/>
        <v>927.74708410067547</v>
      </c>
      <c r="AW797" s="9">
        <f t="shared" ref="AW797:AW860" si="64">SUM($B$156:$B$185)/SUM($D$156:$D$185)</f>
        <v>1.6666666666666667</v>
      </c>
      <c r="AX797" s="9">
        <f t="shared" si="59"/>
        <v>6.4285714285714288</v>
      </c>
      <c r="AY797" s="9">
        <f t="shared" si="60"/>
        <v>3.1358024691358026</v>
      </c>
      <c r="AZ797" s="9">
        <f t="shared" si="63"/>
        <v>9.2044198895027627</v>
      </c>
    </row>
    <row r="798" spans="7:52" x14ac:dyDescent="0.2">
      <c r="G798" s="7">
        <v>40607</v>
      </c>
      <c r="H798" s="8">
        <v>18</v>
      </c>
      <c r="I798" s="7">
        <v>40607</v>
      </c>
      <c r="J798" s="8">
        <v>2</v>
      </c>
      <c r="AU798" s="10">
        <f t="shared" si="61"/>
        <v>40607</v>
      </c>
      <c r="AV798" s="9">
        <f t="shared" si="62"/>
        <v>618.49805606711698</v>
      </c>
      <c r="AW798" s="9">
        <f t="shared" si="64"/>
        <v>1.6666666666666667</v>
      </c>
      <c r="AX798" s="9">
        <f t="shared" si="59"/>
        <v>6.4285714285714288</v>
      </c>
      <c r="AY798" s="9">
        <f t="shared" si="60"/>
        <v>3.1358024691358026</v>
      </c>
      <c r="AZ798" s="9">
        <f t="shared" si="63"/>
        <v>9.2044198895027627</v>
      </c>
    </row>
    <row r="799" spans="7:52" x14ac:dyDescent="0.2">
      <c r="G799" s="7">
        <v>40608</v>
      </c>
      <c r="H799" s="8">
        <v>22</v>
      </c>
      <c r="I799" s="7">
        <v>40608</v>
      </c>
      <c r="J799" s="8">
        <v>2</v>
      </c>
      <c r="AU799" s="10">
        <f t="shared" si="61"/>
        <v>40608</v>
      </c>
      <c r="AV799" s="9">
        <f t="shared" si="62"/>
        <v>618.49805606711698</v>
      </c>
      <c r="AW799" s="9">
        <f t="shared" si="64"/>
        <v>1.6666666666666667</v>
      </c>
      <c r="AX799" s="9">
        <f t="shared" si="59"/>
        <v>6.4285714285714288</v>
      </c>
      <c r="AY799" s="9">
        <f t="shared" si="60"/>
        <v>3.1358024691358026</v>
      </c>
      <c r="AZ799" s="9">
        <f t="shared" si="63"/>
        <v>9.2044198895027627</v>
      </c>
    </row>
    <row r="800" spans="7:52" x14ac:dyDescent="0.2">
      <c r="G800" s="7">
        <v>40609</v>
      </c>
      <c r="H800" s="8">
        <v>34</v>
      </c>
      <c r="I800" s="7">
        <v>40609</v>
      </c>
      <c r="J800" s="8">
        <v>4</v>
      </c>
      <c r="AU800" s="10">
        <f t="shared" si="61"/>
        <v>40609</v>
      </c>
      <c r="AV800" s="9">
        <f t="shared" si="62"/>
        <v>1236.996112134234</v>
      </c>
      <c r="AW800" s="9">
        <f t="shared" si="64"/>
        <v>1.6666666666666667</v>
      </c>
      <c r="AX800" s="9">
        <f t="shared" si="59"/>
        <v>6.4285714285714288</v>
      </c>
      <c r="AY800" s="9">
        <f t="shared" si="60"/>
        <v>3.1358024691358026</v>
      </c>
      <c r="AZ800" s="9">
        <f t="shared" si="63"/>
        <v>9.2044198895027627</v>
      </c>
    </row>
    <row r="801" spans="7:52" x14ac:dyDescent="0.2">
      <c r="G801" s="7">
        <v>40610</v>
      </c>
      <c r="H801" s="8">
        <v>29</v>
      </c>
      <c r="I801" s="7">
        <v>40610</v>
      </c>
      <c r="J801" s="8">
        <v>3</v>
      </c>
      <c r="AU801" s="10">
        <f t="shared" si="61"/>
        <v>40610</v>
      </c>
      <c r="AV801" s="9">
        <f t="shared" si="62"/>
        <v>927.74708410067547</v>
      </c>
      <c r="AW801" s="9">
        <f t="shared" si="64"/>
        <v>1.6666666666666667</v>
      </c>
      <c r="AX801" s="9">
        <f t="shared" si="59"/>
        <v>6.4285714285714288</v>
      </c>
      <c r="AY801" s="9">
        <f t="shared" si="60"/>
        <v>3.1358024691358026</v>
      </c>
      <c r="AZ801" s="9">
        <f t="shared" si="63"/>
        <v>9.2044198895027627</v>
      </c>
    </row>
    <row r="802" spans="7:52" x14ac:dyDescent="0.2">
      <c r="G802" s="7">
        <v>40611</v>
      </c>
      <c r="H802" s="8">
        <v>17</v>
      </c>
      <c r="I802" s="7">
        <v>40611</v>
      </c>
      <c r="J802" s="8">
        <v>2</v>
      </c>
      <c r="AU802" s="10">
        <f t="shared" si="61"/>
        <v>40611</v>
      </c>
      <c r="AV802" s="9">
        <f t="shared" si="62"/>
        <v>618.49805606711698</v>
      </c>
      <c r="AW802" s="9">
        <f t="shared" si="64"/>
        <v>1.6666666666666667</v>
      </c>
      <c r="AX802" s="9">
        <f t="shared" si="59"/>
        <v>6.4285714285714288</v>
      </c>
      <c r="AY802" s="9">
        <f t="shared" si="60"/>
        <v>3.1358024691358026</v>
      </c>
      <c r="AZ802" s="9">
        <f t="shared" si="63"/>
        <v>9.2044198895027627</v>
      </c>
    </row>
    <row r="803" spans="7:52" x14ac:dyDescent="0.2">
      <c r="G803" s="7">
        <v>40612</v>
      </c>
      <c r="H803" s="8">
        <v>14</v>
      </c>
      <c r="I803" s="7">
        <v>40612</v>
      </c>
      <c r="J803" s="8">
        <v>2</v>
      </c>
      <c r="AU803" s="10">
        <f t="shared" si="61"/>
        <v>40612</v>
      </c>
      <c r="AV803" s="9">
        <f t="shared" si="62"/>
        <v>618.49805606711698</v>
      </c>
      <c r="AW803" s="9">
        <f t="shared" si="64"/>
        <v>1.6666666666666667</v>
      </c>
      <c r="AX803" s="9">
        <f t="shared" si="59"/>
        <v>6.4285714285714288</v>
      </c>
      <c r="AY803" s="9">
        <f t="shared" si="60"/>
        <v>3.1358024691358026</v>
      </c>
      <c r="AZ803" s="9">
        <f t="shared" si="63"/>
        <v>9.2044198895027627</v>
      </c>
    </row>
    <row r="804" spans="7:52" x14ac:dyDescent="0.2">
      <c r="G804" s="7">
        <v>40613</v>
      </c>
      <c r="H804" s="8">
        <v>21</v>
      </c>
      <c r="I804" s="7">
        <v>40613</v>
      </c>
      <c r="J804" s="8">
        <v>2</v>
      </c>
      <c r="AU804" s="10">
        <f t="shared" si="61"/>
        <v>40613</v>
      </c>
      <c r="AV804" s="9">
        <f t="shared" si="62"/>
        <v>618.49805606711698</v>
      </c>
      <c r="AW804" s="9">
        <f t="shared" si="64"/>
        <v>1.6666666666666667</v>
      </c>
      <c r="AX804" s="9">
        <f t="shared" si="59"/>
        <v>6.4285714285714288</v>
      </c>
      <c r="AY804" s="9">
        <f t="shared" si="60"/>
        <v>3.1358024691358026</v>
      </c>
      <c r="AZ804" s="9">
        <f t="shared" si="63"/>
        <v>9.2044198895027627</v>
      </c>
    </row>
    <row r="805" spans="7:52" x14ac:dyDescent="0.2">
      <c r="G805" s="7">
        <v>40614</v>
      </c>
      <c r="H805" s="8">
        <v>14</v>
      </c>
      <c r="I805" s="7">
        <v>40614</v>
      </c>
      <c r="J805" s="8">
        <v>2</v>
      </c>
      <c r="AU805" s="10">
        <f t="shared" si="61"/>
        <v>40614</v>
      </c>
      <c r="AV805" s="9">
        <f t="shared" si="62"/>
        <v>618.49805606711698</v>
      </c>
      <c r="AW805" s="9">
        <f t="shared" si="64"/>
        <v>1.6666666666666667</v>
      </c>
      <c r="AX805" s="9">
        <f t="shared" si="59"/>
        <v>6.4285714285714288</v>
      </c>
      <c r="AY805" s="9">
        <f t="shared" si="60"/>
        <v>3.1358024691358026</v>
      </c>
      <c r="AZ805" s="9">
        <f t="shared" si="63"/>
        <v>9.2044198895027627</v>
      </c>
    </row>
    <row r="806" spans="7:52" x14ac:dyDescent="0.2">
      <c r="G806" s="7">
        <v>40615</v>
      </c>
      <c r="H806" s="8">
        <v>22</v>
      </c>
      <c r="I806" s="7">
        <v>40615</v>
      </c>
      <c r="J806" s="8">
        <v>2</v>
      </c>
      <c r="AU806" s="10">
        <f t="shared" si="61"/>
        <v>40615</v>
      </c>
      <c r="AV806" s="9">
        <f t="shared" si="62"/>
        <v>618.49805606711698</v>
      </c>
      <c r="AW806" s="9">
        <f t="shared" si="64"/>
        <v>1.6666666666666667</v>
      </c>
      <c r="AX806" s="9">
        <f t="shared" si="59"/>
        <v>6.4285714285714288</v>
      </c>
      <c r="AY806" s="9">
        <f t="shared" si="60"/>
        <v>3.1358024691358026</v>
      </c>
      <c r="AZ806" s="9">
        <f t="shared" si="63"/>
        <v>9.2044198895027627</v>
      </c>
    </row>
    <row r="807" spans="7:52" x14ac:dyDescent="0.2">
      <c r="G807" s="7">
        <v>40616</v>
      </c>
      <c r="H807" s="8">
        <v>8</v>
      </c>
      <c r="I807" s="7">
        <v>40616</v>
      </c>
      <c r="J807" s="8">
        <v>1</v>
      </c>
      <c r="AU807" s="10">
        <f t="shared" si="61"/>
        <v>40616</v>
      </c>
      <c r="AV807" s="9">
        <f t="shared" si="62"/>
        <v>309.24902803355849</v>
      </c>
      <c r="AW807" s="9">
        <f t="shared" si="64"/>
        <v>1.6666666666666667</v>
      </c>
      <c r="AX807" s="9">
        <f t="shared" si="59"/>
        <v>6.4285714285714288</v>
      </c>
      <c r="AY807" s="9">
        <f t="shared" si="60"/>
        <v>3.1358024691358026</v>
      </c>
      <c r="AZ807" s="9">
        <f t="shared" si="63"/>
        <v>9.2044198895027627</v>
      </c>
    </row>
    <row r="808" spans="7:52" x14ac:dyDescent="0.2">
      <c r="G808" s="7">
        <v>40617</v>
      </c>
      <c r="H808" s="8">
        <v>17</v>
      </c>
      <c r="I808" s="7">
        <v>40617</v>
      </c>
      <c r="J808" s="8">
        <v>2</v>
      </c>
      <c r="AU808" s="10">
        <f t="shared" si="61"/>
        <v>40617</v>
      </c>
      <c r="AV808" s="9">
        <f t="shared" si="62"/>
        <v>618.49805606711698</v>
      </c>
      <c r="AW808" s="9">
        <f t="shared" si="64"/>
        <v>1.6666666666666667</v>
      </c>
      <c r="AX808" s="9">
        <f t="shared" si="59"/>
        <v>6.4285714285714288</v>
      </c>
      <c r="AY808" s="9">
        <f t="shared" si="60"/>
        <v>3.1358024691358026</v>
      </c>
      <c r="AZ808" s="9">
        <f t="shared" si="63"/>
        <v>9.2044198895027627</v>
      </c>
    </row>
    <row r="809" spans="7:52" x14ac:dyDescent="0.2">
      <c r="G809" s="7">
        <v>40618</v>
      </c>
      <c r="H809" s="8">
        <v>19</v>
      </c>
      <c r="I809" s="7">
        <v>40618</v>
      </c>
      <c r="J809" s="8">
        <v>2</v>
      </c>
      <c r="AU809" s="10">
        <f t="shared" si="61"/>
        <v>40618</v>
      </c>
      <c r="AV809" s="9">
        <f t="shared" si="62"/>
        <v>618.49805606711698</v>
      </c>
      <c r="AW809" s="9">
        <f t="shared" si="64"/>
        <v>1.6666666666666667</v>
      </c>
      <c r="AX809" s="9">
        <f t="shared" si="59"/>
        <v>6.4285714285714288</v>
      </c>
      <c r="AY809" s="9">
        <f t="shared" si="60"/>
        <v>3.1358024691358026</v>
      </c>
      <c r="AZ809" s="9">
        <f t="shared" si="63"/>
        <v>9.2044198895027627</v>
      </c>
    </row>
    <row r="810" spans="7:52" x14ac:dyDescent="0.2">
      <c r="G810" s="7">
        <v>40619</v>
      </c>
      <c r="H810" s="8">
        <v>21</v>
      </c>
      <c r="I810" s="7">
        <v>40619</v>
      </c>
      <c r="J810" s="8">
        <v>2</v>
      </c>
      <c r="AU810" s="10">
        <f t="shared" si="61"/>
        <v>40619</v>
      </c>
      <c r="AV810" s="9">
        <f>J810*AW810*AX810*AY810*AZ810</f>
        <v>618.49805606711698</v>
      </c>
      <c r="AW810" s="9">
        <f t="shared" si="64"/>
        <v>1.6666666666666667</v>
      </c>
      <c r="AX810" s="9">
        <f t="shared" si="59"/>
        <v>6.4285714285714288</v>
      </c>
      <c r="AY810" s="9">
        <f t="shared" si="60"/>
        <v>3.1358024691358026</v>
      </c>
      <c r="AZ810" s="9">
        <f t="shared" si="63"/>
        <v>9.2044198895027627</v>
      </c>
    </row>
    <row r="811" spans="7:52" x14ac:dyDescent="0.2">
      <c r="G811" s="7">
        <v>40620</v>
      </c>
      <c r="H811" s="8">
        <v>20</v>
      </c>
      <c r="I811" s="7">
        <v>40620</v>
      </c>
      <c r="J811" s="8">
        <v>2</v>
      </c>
      <c r="AU811" s="10">
        <f t="shared" si="61"/>
        <v>40620</v>
      </c>
      <c r="AV811" s="9">
        <f t="shared" si="62"/>
        <v>618.49805606711698</v>
      </c>
      <c r="AW811" s="9">
        <f t="shared" si="64"/>
        <v>1.6666666666666667</v>
      </c>
      <c r="AX811" s="9">
        <f t="shared" si="59"/>
        <v>6.4285714285714288</v>
      </c>
      <c r="AY811" s="9">
        <f t="shared" si="60"/>
        <v>3.1358024691358026</v>
      </c>
      <c r="AZ811" s="9">
        <f t="shared" si="63"/>
        <v>9.2044198895027627</v>
      </c>
    </row>
    <row r="812" spans="7:52" x14ac:dyDescent="0.2">
      <c r="G812" s="7">
        <v>40621</v>
      </c>
      <c r="H812" s="8">
        <v>2</v>
      </c>
      <c r="I812" s="7">
        <v>40621</v>
      </c>
      <c r="J812" s="8">
        <v>0.5</v>
      </c>
      <c r="AU812" s="10">
        <f t="shared" si="61"/>
        <v>40621</v>
      </c>
      <c r="AV812" s="9">
        <f t="shared" si="62"/>
        <v>154.62451401677924</v>
      </c>
      <c r="AW812" s="9">
        <f t="shared" si="64"/>
        <v>1.6666666666666667</v>
      </c>
      <c r="AX812" s="9">
        <f t="shared" si="59"/>
        <v>6.4285714285714288</v>
      </c>
      <c r="AY812" s="9">
        <f t="shared" si="60"/>
        <v>3.1358024691358026</v>
      </c>
      <c r="AZ812" s="9">
        <f t="shared" si="63"/>
        <v>9.2044198895027627</v>
      </c>
    </row>
    <row r="813" spans="7:52" x14ac:dyDescent="0.2">
      <c r="G813" s="7">
        <v>40622</v>
      </c>
      <c r="H813" s="8">
        <v>18</v>
      </c>
      <c r="I813" s="7">
        <v>40622</v>
      </c>
      <c r="J813" s="8">
        <v>2</v>
      </c>
      <c r="AU813" s="10">
        <f t="shared" si="61"/>
        <v>40622</v>
      </c>
      <c r="AV813" s="9">
        <f t="shared" si="62"/>
        <v>618.49805606711698</v>
      </c>
      <c r="AW813" s="9">
        <f t="shared" si="64"/>
        <v>1.6666666666666667</v>
      </c>
      <c r="AX813" s="9">
        <f t="shared" si="59"/>
        <v>6.4285714285714288</v>
      </c>
      <c r="AY813" s="9">
        <f t="shared" si="60"/>
        <v>3.1358024691358026</v>
      </c>
      <c r="AZ813" s="9">
        <f t="shared" si="63"/>
        <v>9.2044198895027627</v>
      </c>
    </row>
    <row r="814" spans="7:52" x14ac:dyDescent="0.2">
      <c r="G814" s="7">
        <v>40623</v>
      </c>
      <c r="H814" s="8">
        <v>44</v>
      </c>
      <c r="I814" s="7">
        <v>40623</v>
      </c>
      <c r="J814" s="8">
        <v>5</v>
      </c>
      <c r="AU814" s="10">
        <f t="shared" si="61"/>
        <v>40623</v>
      </c>
      <c r="AV814" s="9">
        <f t="shared" si="62"/>
        <v>1546.2451401677922</v>
      </c>
      <c r="AW814" s="9">
        <f t="shared" si="64"/>
        <v>1.6666666666666667</v>
      </c>
      <c r="AX814" s="9">
        <f t="shared" si="59"/>
        <v>6.4285714285714288</v>
      </c>
      <c r="AY814" s="9">
        <f t="shared" si="60"/>
        <v>3.1358024691358026</v>
      </c>
      <c r="AZ814" s="9">
        <f t="shared" si="63"/>
        <v>9.2044198895027627</v>
      </c>
    </row>
    <row r="815" spans="7:52" x14ac:dyDescent="0.2">
      <c r="G815" s="7">
        <v>40624</v>
      </c>
      <c r="H815" s="8">
        <v>23</v>
      </c>
      <c r="I815" s="7">
        <v>40624</v>
      </c>
      <c r="J815" s="8">
        <v>3</v>
      </c>
      <c r="AU815" s="10">
        <f t="shared" si="61"/>
        <v>40624</v>
      </c>
      <c r="AV815" s="9">
        <f t="shared" si="62"/>
        <v>927.74708410067547</v>
      </c>
      <c r="AW815" s="9">
        <f t="shared" si="64"/>
        <v>1.6666666666666667</v>
      </c>
      <c r="AX815" s="9">
        <f t="shared" si="59"/>
        <v>6.4285714285714288</v>
      </c>
      <c r="AY815" s="9">
        <f t="shared" si="60"/>
        <v>3.1358024691358026</v>
      </c>
      <c r="AZ815" s="9">
        <f t="shared" si="63"/>
        <v>9.2044198895027627</v>
      </c>
    </row>
    <row r="816" spans="7:52" x14ac:dyDescent="0.2">
      <c r="G816" s="7">
        <v>40625</v>
      </c>
      <c r="H816" s="8">
        <v>100</v>
      </c>
      <c r="I816" s="7">
        <v>40625</v>
      </c>
      <c r="J816" s="8">
        <v>11</v>
      </c>
      <c r="AU816" s="10">
        <f t="shared" si="61"/>
        <v>40625</v>
      </c>
      <c r="AV816" s="9">
        <f t="shared" si="62"/>
        <v>3401.7393083691436</v>
      </c>
      <c r="AW816" s="9">
        <f t="shared" si="64"/>
        <v>1.6666666666666667</v>
      </c>
      <c r="AX816" s="9">
        <f t="shared" ref="AX816:AY843" si="65">SUM($D$370:$D$400)/SUM($F$370:$F$400)</f>
        <v>6.4285714285714288</v>
      </c>
      <c r="AY816" s="9">
        <f t="shared" si="60"/>
        <v>3.1358024691358026</v>
      </c>
      <c r="AZ816" s="9">
        <f t="shared" si="63"/>
        <v>9.2044198895027627</v>
      </c>
    </row>
    <row r="817" spans="7:52" x14ac:dyDescent="0.2">
      <c r="G817" s="7">
        <v>40626</v>
      </c>
      <c r="H817" s="8">
        <v>56</v>
      </c>
      <c r="I817" s="7">
        <v>40626</v>
      </c>
      <c r="J817" s="8">
        <v>6</v>
      </c>
      <c r="AU817" s="10">
        <f t="shared" si="61"/>
        <v>40626</v>
      </c>
      <c r="AV817" s="9">
        <f t="shared" si="62"/>
        <v>1855.4941682013509</v>
      </c>
      <c r="AW817" s="9">
        <f t="shared" si="64"/>
        <v>1.6666666666666667</v>
      </c>
      <c r="AX817" s="9">
        <f t="shared" si="65"/>
        <v>6.4285714285714288</v>
      </c>
      <c r="AY817" s="9">
        <f t="shared" si="60"/>
        <v>3.1358024691358026</v>
      </c>
      <c r="AZ817" s="9">
        <f t="shared" si="63"/>
        <v>9.2044198895027627</v>
      </c>
    </row>
    <row r="818" spans="7:52" x14ac:dyDescent="0.2">
      <c r="G818" s="7">
        <v>40627</v>
      </c>
      <c r="H818" s="8">
        <v>32</v>
      </c>
      <c r="I818" s="7">
        <v>40627</v>
      </c>
      <c r="J818" s="8">
        <v>3</v>
      </c>
      <c r="AU818" s="10">
        <f t="shared" si="61"/>
        <v>40627</v>
      </c>
      <c r="AV818" s="9">
        <f t="shared" si="62"/>
        <v>927.74708410067547</v>
      </c>
      <c r="AW818" s="9">
        <f t="shared" si="64"/>
        <v>1.6666666666666667</v>
      </c>
      <c r="AX818" s="9">
        <f t="shared" si="65"/>
        <v>6.4285714285714288</v>
      </c>
      <c r="AY818" s="9">
        <f t="shared" si="60"/>
        <v>3.1358024691358026</v>
      </c>
      <c r="AZ818" s="9">
        <f t="shared" si="63"/>
        <v>9.2044198895027627</v>
      </c>
    </row>
    <row r="819" spans="7:52" x14ac:dyDescent="0.2">
      <c r="G819" s="7">
        <v>40628</v>
      </c>
      <c r="H819" s="8">
        <v>35</v>
      </c>
      <c r="I819" s="7">
        <v>40628</v>
      </c>
      <c r="J819" s="8">
        <v>4</v>
      </c>
      <c r="AU819" s="10">
        <f t="shared" si="61"/>
        <v>40628</v>
      </c>
      <c r="AV819" s="9">
        <f t="shared" si="62"/>
        <v>1236.996112134234</v>
      </c>
      <c r="AW819" s="9">
        <f t="shared" si="64"/>
        <v>1.6666666666666667</v>
      </c>
      <c r="AX819" s="9">
        <f t="shared" si="65"/>
        <v>6.4285714285714288</v>
      </c>
      <c r="AY819" s="9">
        <f t="shared" si="60"/>
        <v>3.1358024691358026</v>
      </c>
      <c r="AZ819" s="9">
        <f t="shared" si="63"/>
        <v>9.2044198895027627</v>
      </c>
    </row>
    <row r="820" spans="7:52" x14ac:dyDescent="0.2">
      <c r="G820" s="7">
        <v>40629</v>
      </c>
      <c r="H820" s="8">
        <v>31</v>
      </c>
      <c r="I820" s="7">
        <v>40629</v>
      </c>
      <c r="J820" s="8">
        <v>3</v>
      </c>
      <c r="AU820" s="10">
        <f t="shared" si="61"/>
        <v>40629</v>
      </c>
      <c r="AV820" s="9">
        <f t="shared" si="62"/>
        <v>927.74708410067547</v>
      </c>
      <c r="AW820" s="9">
        <f t="shared" si="64"/>
        <v>1.6666666666666667</v>
      </c>
      <c r="AX820" s="9">
        <f t="shared" si="65"/>
        <v>6.4285714285714288</v>
      </c>
      <c r="AY820" s="9">
        <f t="shared" si="60"/>
        <v>3.1358024691358026</v>
      </c>
      <c r="AZ820" s="9">
        <f t="shared" si="63"/>
        <v>9.2044198895027627</v>
      </c>
    </row>
    <row r="821" spans="7:52" x14ac:dyDescent="0.2">
      <c r="G821" s="7">
        <v>40630</v>
      </c>
      <c r="H821" s="8">
        <v>32</v>
      </c>
      <c r="I821" s="7">
        <v>40630</v>
      </c>
      <c r="J821" s="8">
        <v>3</v>
      </c>
      <c r="AU821" s="10">
        <f t="shared" si="61"/>
        <v>40630</v>
      </c>
      <c r="AV821" s="9">
        <f t="shared" si="62"/>
        <v>927.74708410067547</v>
      </c>
      <c r="AW821" s="9">
        <f t="shared" si="64"/>
        <v>1.6666666666666667</v>
      </c>
      <c r="AX821" s="9">
        <f t="shared" si="65"/>
        <v>6.4285714285714288</v>
      </c>
      <c r="AY821" s="9">
        <f t="shared" si="60"/>
        <v>3.1358024691358026</v>
      </c>
      <c r="AZ821" s="9">
        <f t="shared" si="63"/>
        <v>9.2044198895027627</v>
      </c>
    </row>
    <row r="822" spans="7:52" x14ac:dyDescent="0.2">
      <c r="G822" s="7">
        <v>40631</v>
      </c>
      <c r="H822" s="8">
        <v>35</v>
      </c>
      <c r="I822" s="7">
        <v>40631</v>
      </c>
      <c r="J822" s="8">
        <v>4</v>
      </c>
      <c r="AU822" s="10">
        <f t="shared" si="61"/>
        <v>40631</v>
      </c>
      <c r="AV822" s="9">
        <f t="shared" si="62"/>
        <v>1236.996112134234</v>
      </c>
      <c r="AW822" s="9">
        <f t="shared" si="64"/>
        <v>1.6666666666666667</v>
      </c>
      <c r="AX822" s="9">
        <f t="shared" si="65"/>
        <v>6.4285714285714288</v>
      </c>
      <c r="AY822" s="9">
        <f t="shared" si="60"/>
        <v>3.1358024691358026</v>
      </c>
      <c r="AZ822" s="9">
        <f t="shared" si="63"/>
        <v>9.2044198895027627</v>
      </c>
    </row>
    <row r="823" spans="7:52" x14ac:dyDescent="0.2">
      <c r="G823" s="7">
        <v>40632</v>
      </c>
      <c r="H823" s="8">
        <v>19</v>
      </c>
      <c r="I823" s="7">
        <v>40632</v>
      </c>
      <c r="J823" s="8">
        <v>2</v>
      </c>
      <c r="AU823" s="10">
        <f t="shared" si="61"/>
        <v>40632</v>
      </c>
      <c r="AV823" s="9">
        <f t="shared" si="62"/>
        <v>618.49805606711698</v>
      </c>
      <c r="AW823" s="9">
        <f t="shared" si="64"/>
        <v>1.6666666666666667</v>
      </c>
      <c r="AX823" s="9">
        <f t="shared" si="65"/>
        <v>6.4285714285714288</v>
      </c>
      <c r="AY823" s="9">
        <f t="shared" si="60"/>
        <v>3.1358024691358026</v>
      </c>
      <c r="AZ823" s="9">
        <f t="shared" si="63"/>
        <v>9.2044198895027627</v>
      </c>
    </row>
    <row r="824" spans="7:52" x14ac:dyDescent="0.2">
      <c r="G824" s="7">
        <v>40633</v>
      </c>
      <c r="H824" s="8">
        <v>27</v>
      </c>
      <c r="I824" s="7">
        <v>40633</v>
      </c>
      <c r="J824" s="8">
        <v>3</v>
      </c>
      <c r="AU824" s="10">
        <f t="shared" si="61"/>
        <v>40633</v>
      </c>
      <c r="AV824" s="9">
        <f t="shared" si="62"/>
        <v>927.74708410067547</v>
      </c>
      <c r="AW824" s="9">
        <f t="shared" si="64"/>
        <v>1.6666666666666667</v>
      </c>
      <c r="AX824" s="9">
        <f t="shared" si="65"/>
        <v>6.4285714285714288</v>
      </c>
      <c r="AY824" s="9">
        <f t="shared" si="60"/>
        <v>3.1358024691358026</v>
      </c>
      <c r="AZ824" s="9">
        <f t="shared" si="63"/>
        <v>9.2044198895027627</v>
      </c>
    </row>
    <row r="825" spans="7:52" x14ac:dyDescent="0.2">
      <c r="I825" s="7">
        <v>40634</v>
      </c>
      <c r="J825" s="8">
        <v>3</v>
      </c>
      <c r="AU825" s="15">
        <f t="shared" ref="AU825" si="66">I825</f>
        <v>40634</v>
      </c>
      <c r="AV825" s="16">
        <f t="shared" ref="AV825" si="67">J825*AW825*AX825*AY825*AZ825</f>
        <v>927.74708410067547</v>
      </c>
      <c r="AW825" s="16">
        <f t="shared" si="64"/>
        <v>1.6666666666666667</v>
      </c>
      <c r="AX825" s="16">
        <f t="shared" si="65"/>
        <v>6.4285714285714288</v>
      </c>
      <c r="AY825" s="16">
        <f t="shared" si="60"/>
        <v>3.1358024691358026</v>
      </c>
      <c r="AZ825" s="16">
        <f t="shared" si="63"/>
        <v>9.2044198895027627</v>
      </c>
    </row>
    <row r="826" spans="7:52" x14ac:dyDescent="0.2">
      <c r="I826" s="7">
        <v>40635</v>
      </c>
      <c r="J826" s="8">
        <v>2</v>
      </c>
      <c r="AU826" s="15">
        <f t="shared" ref="AU826:AU889" si="68">I826</f>
        <v>40635</v>
      </c>
      <c r="AV826" s="16">
        <f t="shared" ref="AV826:AV889" si="69">J826*AW826*AX826*AY826*AZ826</f>
        <v>618.49805606711698</v>
      </c>
      <c r="AW826" s="16">
        <f t="shared" si="64"/>
        <v>1.6666666666666667</v>
      </c>
      <c r="AX826" s="16">
        <f t="shared" si="65"/>
        <v>6.4285714285714288</v>
      </c>
      <c r="AY826" s="16">
        <f t="shared" si="60"/>
        <v>3.1358024691358026</v>
      </c>
      <c r="AZ826" s="16">
        <f t="shared" si="63"/>
        <v>9.2044198895027627</v>
      </c>
    </row>
    <row r="827" spans="7:52" x14ac:dyDescent="0.2">
      <c r="I827" s="7">
        <v>40636</v>
      </c>
      <c r="J827" s="8">
        <v>2</v>
      </c>
      <c r="AU827" s="15">
        <f t="shared" si="68"/>
        <v>40636</v>
      </c>
      <c r="AV827" s="16">
        <f t="shared" si="69"/>
        <v>618.49805606711698</v>
      </c>
      <c r="AW827" s="16">
        <f t="shared" si="64"/>
        <v>1.6666666666666667</v>
      </c>
      <c r="AX827" s="16">
        <f t="shared" si="65"/>
        <v>6.4285714285714288</v>
      </c>
      <c r="AY827" s="16">
        <f t="shared" si="60"/>
        <v>3.1358024691358026</v>
      </c>
      <c r="AZ827" s="16">
        <f t="shared" si="63"/>
        <v>9.2044198895027627</v>
      </c>
    </row>
    <row r="828" spans="7:52" x14ac:dyDescent="0.2">
      <c r="I828" s="7">
        <v>40637</v>
      </c>
      <c r="J828" s="8">
        <v>3</v>
      </c>
      <c r="AU828" s="15">
        <f t="shared" si="68"/>
        <v>40637</v>
      </c>
      <c r="AV828" s="16">
        <f t="shared" si="69"/>
        <v>927.74708410067547</v>
      </c>
      <c r="AW828" s="16">
        <f t="shared" si="64"/>
        <v>1.6666666666666667</v>
      </c>
      <c r="AX828" s="16">
        <f t="shared" si="65"/>
        <v>6.4285714285714288</v>
      </c>
      <c r="AY828" s="16">
        <f t="shared" si="60"/>
        <v>3.1358024691358026</v>
      </c>
      <c r="AZ828" s="16">
        <f t="shared" si="63"/>
        <v>9.2044198895027627</v>
      </c>
    </row>
    <row r="829" spans="7:52" x14ac:dyDescent="0.2">
      <c r="I829" s="7">
        <v>40638</v>
      </c>
      <c r="J829" s="8">
        <v>2</v>
      </c>
      <c r="AU829" s="15">
        <f t="shared" si="68"/>
        <v>40638</v>
      </c>
      <c r="AV829" s="16">
        <f t="shared" si="69"/>
        <v>618.49805606711698</v>
      </c>
      <c r="AW829" s="16">
        <f t="shared" si="64"/>
        <v>1.6666666666666667</v>
      </c>
      <c r="AX829" s="16">
        <f t="shared" si="65"/>
        <v>6.4285714285714288</v>
      </c>
      <c r="AY829" s="16">
        <f t="shared" si="60"/>
        <v>3.1358024691358026</v>
      </c>
      <c r="AZ829" s="16">
        <f t="shared" si="63"/>
        <v>9.2044198895027627</v>
      </c>
    </row>
    <row r="830" spans="7:52" x14ac:dyDescent="0.2">
      <c r="I830" s="7">
        <v>40639</v>
      </c>
      <c r="J830" s="8">
        <v>4</v>
      </c>
      <c r="AU830" s="15">
        <f t="shared" si="68"/>
        <v>40639</v>
      </c>
      <c r="AV830" s="16">
        <f t="shared" si="69"/>
        <v>1236.996112134234</v>
      </c>
      <c r="AW830" s="16">
        <f t="shared" si="64"/>
        <v>1.6666666666666667</v>
      </c>
      <c r="AX830" s="16">
        <f t="shared" si="65"/>
        <v>6.4285714285714288</v>
      </c>
      <c r="AY830" s="16">
        <f t="shared" si="60"/>
        <v>3.1358024691358026</v>
      </c>
      <c r="AZ830" s="16">
        <f t="shared" si="63"/>
        <v>9.2044198895027627</v>
      </c>
    </row>
    <row r="831" spans="7:52" x14ac:dyDescent="0.2">
      <c r="I831" s="7">
        <v>40640</v>
      </c>
      <c r="J831" s="8">
        <v>4</v>
      </c>
      <c r="AU831" s="15">
        <f t="shared" si="68"/>
        <v>40640</v>
      </c>
      <c r="AV831" s="16">
        <f t="shared" si="69"/>
        <v>1236.996112134234</v>
      </c>
      <c r="AW831" s="16">
        <f t="shared" si="64"/>
        <v>1.6666666666666667</v>
      </c>
      <c r="AX831" s="16">
        <f t="shared" si="65"/>
        <v>6.4285714285714288</v>
      </c>
      <c r="AY831" s="16">
        <f t="shared" si="60"/>
        <v>3.1358024691358026</v>
      </c>
      <c r="AZ831" s="16">
        <f t="shared" si="63"/>
        <v>9.2044198895027627</v>
      </c>
    </row>
    <row r="832" spans="7:52" x14ac:dyDescent="0.2">
      <c r="I832" s="7">
        <v>40641</v>
      </c>
      <c r="J832" s="8">
        <v>2</v>
      </c>
      <c r="AU832" s="15">
        <f t="shared" si="68"/>
        <v>40641</v>
      </c>
      <c r="AV832" s="16">
        <f t="shared" si="69"/>
        <v>618.49805606711698</v>
      </c>
      <c r="AW832" s="16">
        <f t="shared" si="64"/>
        <v>1.6666666666666667</v>
      </c>
      <c r="AX832" s="16">
        <f t="shared" si="65"/>
        <v>6.4285714285714288</v>
      </c>
      <c r="AY832" s="16">
        <f t="shared" si="60"/>
        <v>3.1358024691358026</v>
      </c>
      <c r="AZ832" s="16">
        <f t="shared" si="63"/>
        <v>9.2044198895027627</v>
      </c>
    </row>
    <row r="833" spans="9:52" x14ac:dyDescent="0.2">
      <c r="I833" s="7">
        <v>40642</v>
      </c>
      <c r="J833" s="8">
        <v>3</v>
      </c>
      <c r="AU833" s="15">
        <f t="shared" si="68"/>
        <v>40642</v>
      </c>
      <c r="AV833" s="16">
        <f t="shared" si="69"/>
        <v>927.74708410067547</v>
      </c>
      <c r="AW833" s="16">
        <f t="shared" si="64"/>
        <v>1.6666666666666667</v>
      </c>
      <c r="AX833" s="16">
        <f t="shared" si="65"/>
        <v>6.4285714285714288</v>
      </c>
      <c r="AY833" s="16">
        <f t="shared" si="60"/>
        <v>3.1358024691358026</v>
      </c>
      <c r="AZ833" s="16">
        <f t="shared" si="63"/>
        <v>9.2044198895027627</v>
      </c>
    </row>
    <row r="834" spans="9:52" x14ac:dyDescent="0.2">
      <c r="I834" s="7">
        <v>40643</v>
      </c>
      <c r="J834" s="8">
        <v>4</v>
      </c>
      <c r="AU834" s="15">
        <f t="shared" si="68"/>
        <v>40643</v>
      </c>
      <c r="AV834" s="16">
        <f t="shared" si="69"/>
        <v>1236.996112134234</v>
      </c>
      <c r="AW834" s="16">
        <f t="shared" si="64"/>
        <v>1.6666666666666667</v>
      </c>
      <c r="AX834" s="16">
        <f t="shared" si="65"/>
        <v>6.4285714285714288</v>
      </c>
      <c r="AY834" s="16">
        <f t="shared" si="60"/>
        <v>3.1358024691358026</v>
      </c>
      <c r="AZ834" s="16">
        <f t="shared" si="63"/>
        <v>9.2044198895027627</v>
      </c>
    </row>
    <row r="835" spans="9:52" x14ac:dyDescent="0.2">
      <c r="I835" s="7">
        <v>40644</v>
      </c>
      <c r="J835" s="8">
        <v>2</v>
      </c>
      <c r="AU835" s="15">
        <f t="shared" si="68"/>
        <v>40644</v>
      </c>
      <c r="AV835" s="16">
        <f t="shared" si="69"/>
        <v>618.49805606711698</v>
      </c>
      <c r="AW835" s="16">
        <f t="shared" si="64"/>
        <v>1.6666666666666667</v>
      </c>
      <c r="AX835" s="16">
        <f t="shared" si="65"/>
        <v>6.4285714285714288</v>
      </c>
      <c r="AY835" s="16">
        <f t="shared" si="60"/>
        <v>3.1358024691358026</v>
      </c>
      <c r="AZ835" s="16">
        <f t="shared" si="63"/>
        <v>9.2044198895027627</v>
      </c>
    </row>
    <row r="836" spans="9:52" x14ac:dyDescent="0.2">
      <c r="I836" s="7">
        <v>40645</v>
      </c>
      <c r="J836" s="8">
        <v>4</v>
      </c>
      <c r="AU836" s="15">
        <f t="shared" si="68"/>
        <v>40645</v>
      </c>
      <c r="AV836" s="16">
        <f t="shared" si="69"/>
        <v>1236.996112134234</v>
      </c>
      <c r="AW836" s="16">
        <f t="shared" si="64"/>
        <v>1.6666666666666667</v>
      </c>
      <c r="AX836" s="16">
        <f t="shared" si="65"/>
        <v>6.4285714285714288</v>
      </c>
      <c r="AY836" s="16">
        <f t="shared" si="60"/>
        <v>3.1358024691358026</v>
      </c>
      <c r="AZ836" s="16">
        <f t="shared" si="63"/>
        <v>9.2044198895027627</v>
      </c>
    </row>
    <row r="837" spans="9:52" x14ac:dyDescent="0.2">
      <c r="I837" s="7">
        <v>40646</v>
      </c>
      <c r="J837" s="8">
        <v>2</v>
      </c>
      <c r="AU837" s="15">
        <f t="shared" si="68"/>
        <v>40646</v>
      </c>
      <c r="AV837" s="16">
        <f t="shared" si="69"/>
        <v>618.49805606711698</v>
      </c>
      <c r="AW837" s="16">
        <f t="shared" si="64"/>
        <v>1.6666666666666667</v>
      </c>
      <c r="AX837" s="16">
        <f t="shared" si="65"/>
        <v>6.4285714285714288</v>
      </c>
      <c r="AY837" s="16">
        <f t="shared" si="60"/>
        <v>3.1358024691358026</v>
      </c>
      <c r="AZ837" s="16">
        <f t="shared" si="63"/>
        <v>9.2044198895027627</v>
      </c>
    </row>
    <row r="838" spans="9:52" x14ac:dyDescent="0.2">
      <c r="I838" s="7">
        <v>40647</v>
      </c>
      <c r="J838" s="8">
        <v>4</v>
      </c>
      <c r="AU838" s="15">
        <f t="shared" si="68"/>
        <v>40647</v>
      </c>
      <c r="AV838" s="16">
        <f t="shared" si="69"/>
        <v>1236.996112134234</v>
      </c>
      <c r="AW838" s="16">
        <f t="shared" si="64"/>
        <v>1.6666666666666667</v>
      </c>
      <c r="AX838" s="16">
        <f t="shared" si="65"/>
        <v>6.4285714285714288</v>
      </c>
      <c r="AY838" s="16">
        <f t="shared" si="60"/>
        <v>3.1358024691358026</v>
      </c>
      <c r="AZ838" s="16">
        <f t="shared" si="63"/>
        <v>9.2044198895027627</v>
      </c>
    </row>
    <row r="839" spans="9:52" x14ac:dyDescent="0.2">
      <c r="I839" s="7">
        <v>40648</v>
      </c>
      <c r="J839" s="8">
        <v>3</v>
      </c>
      <c r="AU839" s="15">
        <f t="shared" si="68"/>
        <v>40648</v>
      </c>
      <c r="AV839" s="16">
        <f t="shared" si="69"/>
        <v>927.74708410067547</v>
      </c>
      <c r="AW839" s="16">
        <f t="shared" si="64"/>
        <v>1.6666666666666667</v>
      </c>
      <c r="AX839" s="16">
        <f t="shared" si="65"/>
        <v>6.4285714285714288</v>
      </c>
      <c r="AY839" s="16">
        <f t="shared" ref="AY839:AY902" si="70">SUM($F$582:$F$612)/SUM($H$582:$H$612)</f>
        <v>3.1358024691358026</v>
      </c>
      <c r="AZ839" s="16">
        <f t="shared" si="63"/>
        <v>9.2044198895027627</v>
      </c>
    </row>
    <row r="840" spans="9:52" x14ac:dyDescent="0.2">
      <c r="I840" s="7">
        <v>40649</v>
      </c>
      <c r="J840" s="8">
        <v>6</v>
      </c>
      <c r="AU840" s="15">
        <f t="shared" si="68"/>
        <v>40649</v>
      </c>
      <c r="AV840" s="16">
        <f t="shared" si="69"/>
        <v>1855.4941682013509</v>
      </c>
      <c r="AW840" s="16">
        <f t="shared" si="64"/>
        <v>1.6666666666666667</v>
      </c>
      <c r="AX840" s="16">
        <f t="shared" si="65"/>
        <v>6.4285714285714288</v>
      </c>
      <c r="AY840" s="16">
        <f t="shared" si="70"/>
        <v>3.1358024691358026</v>
      </c>
      <c r="AZ840" s="16">
        <f t="shared" si="63"/>
        <v>9.2044198895027627</v>
      </c>
    </row>
    <row r="841" spans="9:52" x14ac:dyDescent="0.2">
      <c r="I841" s="7">
        <v>40650</v>
      </c>
      <c r="J841" s="8">
        <v>6</v>
      </c>
      <c r="AU841" s="15">
        <f t="shared" si="68"/>
        <v>40650</v>
      </c>
      <c r="AV841" s="16">
        <f t="shared" si="69"/>
        <v>1855.4941682013509</v>
      </c>
      <c r="AW841" s="16">
        <f t="shared" si="64"/>
        <v>1.6666666666666667</v>
      </c>
      <c r="AX841" s="16">
        <f t="shared" si="65"/>
        <v>6.4285714285714288</v>
      </c>
      <c r="AY841" s="16">
        <f t="shared" si="70"/>
        <v>3.1358024691358026</v>
      </c>
      <c r="AZ841" s="16">
        <f t="shared" si="63"/>
        <v>9.2044198895027627</v>
      </c>
    </row>
    <row r="842" spans="9:52" x14ac:dyDescent="0.2">
      <c r="I842" s="7">
        <v>40651</v>
      </c>
      <c r="J842" s="8">
        <v>7</v>
      </c>
      <c r="AU842" s="15">
        <f t="shared" si="68"/>
        <v>40651</v>
      </c>
      <c r="AV842" s="16">
        <f t="shared" si="69"/>
        <v>2164.7431962349096</v>
      </c>
      <c r="AW842" s="16">
        <f t="shared" si="64"/>
        <v>1.6666666666666667</v>
      </c>
      <c r="AX842" s="16">
        <f t="shared" si="65"/>
        <v>6.4285714285714288</v>
      </c>
      <c r="AY842" s="16">
        <f t="shared" si="70"/>
        <v>3.1358024691358026</v>
      </c>
      <c r="AZ842" s="16">
        <f t="shared" si="63"/>
        <v>9.2044198895027627</v>
      </c>
    </row>
    <row r="843" spans="9:52" x14ac:dyDescent="0.2">
      <c r="I843" s="7">
        <v>40652</v>
      </c>
      <c r="J843" s="8">
        <v>5</v>
      </c>
      <c r="AU843" s="15">
        <f t="shared" si="68"/>
        <v>40652</v>
      </c>
      <c r="AV843" s="16">
        <f t="shared" si="69"/>
        <v>1546.2451401677922</v>
      </c>
      <c r="AW843" s="16">
        <f t="shared" si="64"/>
        <v>1.6666666666666667</v>
      </c>
      <c r="AX843" s="16">
        <f t="shared" si="65"/>
        <v>6.4285714285714288</v>
      </c>
      <c r="AY843" s="16">
        <f t="shared" si="70"/>
        <v>3.1358024691358026</v>
      </c>
      <c r="AZ843" s="16">
        <f t="shared" si="63"/>
        <v>9.2044198895027627</v>
      </c>
    </row>
    <row r="844" spans="9:52" x14ac:dyDescent="0.2">
      <c r="I844" s="7">
        <v>40653</v>
      </c>
      <c r="J844" s="8">
        <v>4</v>
      </c>
      <c r="AU844" s="15">
        <f t="shared" si="68"/>
        <v>40653</v>
      </c>
      <c r="AV844" s="16">
        <f t="shared" si="69"/>
        <v>1236.996112134234</v>
      </c>
      <c r="AW844" s="16">
        <f t="shared" si="64"/>
        <v>1.6666666666666667</v>
      </c>
      <c r="AX844" s="16">
        <f t="shared" ref="AX844:AX907" si="71">SUM($D$370:$D$400)/SUM($F$370:$F$400)</f>
        <v>6.4285714285714288</v>
      </c>
      <c r="AY844" s="16">
        <f t="shared" si="70"/>
        <v>3.1358024691358026</v>
      </c>
      <c r="AZ844" s="16">
        <f t="shared" si="63"/>
        <v>9.2044198895027627</v>
      </c>
    </row>
    <row r="845" spans="9:52" x14ac:dyDescent="0.2">
      <c r="I845" s="7">
        <v>40654</v>
      </c>
      <c r="J845" s="8">
        <v>4</v>
      </c>
      <c r="AU845" s="15">
        <f t="shared" si="68"/>
        <v>40654</v>
      </c>
      <c r="AV845" s="16">
        <f t="shared" si="69"/>
        <v>1236.996112134234</v>
      </c>
      <c r="AW845" s="16">
        <f t="shared" si="64"/>
        <v>1.6666666666666667</v>
      </c>
      <c r="AX845" s="16">
        <f t="shared" si="71"/>
        <v>6.4285714285714288</v>
      </c>
      <c r="AY845" s="16">
        <f t="shared" si="70"/>
        <v>3.1358024691358026</v>
      </c>
      <c r="AZ845" s="16">
        <f t="shared" si="63"/>
        <v>9.2044198895027627</v>
      </c>
    </row>
    <row r="846" spans="9:52" x14ac:dyDescent="0.2">
      <c r="I846" s="7">
        <v>40655</v>
      </c>
      <c r="J846" s="8">
        <v>4</v>
      </c>
      <c r="AU846" s="15">
        <f t="shared" si="68"/>
        <v>40655</v>
      </c>
      <c r="AV846" s="16">
        <f t="shared" si="69"/>
        <v>1236.996112134234</v>
      </c>
      <c r="AW846" s="16">
        <f t="shared" si="64"/>
        <v>1.6666666666666667</v>
      </c>
      <c r="AX846" s="16">
        <f t="shared" si="71"/>
        <v>6.4285714285714288</v>
      </c>
      <c r="AY846" s="16">
        <f t="shared" si="70"/>
        <v>3.1358024691358026</v>
      </c>
      <c r="AZ846" s="16">
        <f t="shared" si="63"/>
        <v>9.2044198895027627</v>
      </c>
    </row>
    <row r="847" spans="9:52" x14ac:dyDescent="0.2">
      <c r="I847" s="7">
        <v>40656</v>
      </c>
      <c r="J847" s="8">
        <v>5</v>
      </c>
      <c r="AU847" s="15">
        <f t="shared" si="68"/>
        <v>40656</v>
      </c>
      <c r="AV847" s="16">
        <f t="shared" si="69"/>
        <v>1546.2451401677922</v>
      </c>
      <c r="AW847" s="16">
        <f t="shared" si="64"/>
        <v>1.6666666666666667</v>
      </c>
      <c r="AX847" s="16">
        <f t="shared" si="71"/>
        <v>6.4285714285714288</v>
      </c>
      <c r="AY847" s="16">
        <f t="shared" si="70"/>
        <v>3.1358024691358026</v>
      </c>
      <c r="AZ847" s="16">
        <f t="shared" si="63"/>
        <v>9.2044198895027627</v>
      </c>
    </row>
    <row r="848" spans="9:52" x14ac:dyDescent="0.2">
      <c r="I848" s="7">
        <v>40657</v>
      </c>
      <c r="J848" s="8">
        <v>4</v>
      </c>
      <c r="AU848" s="15">
        <f t="shared" si="68"/>
        <v>40657</v>
      </c>
      <c r="AV848" s="16">
        <f t="shared" si="69"/>
        <v>1236.996112134234</v>
      </c>
      <c r="AW848" s="16">
        <f t="shared" si="64"/>
        <v>1.6666666666666667</v>
      </c>
      <c r="AX848" s="16">
        <f t="shared" si="71"/>
        <v>6.4285714285714288</v>
      </c>
      <c r="AY848" s="16">
        <f t="shared" si="70"/>
        <v>3.1358024691358026</v>
      </c>
      <c r="AZ848" s="16">
        <f t="shared" si="63"/>
        <v>9.2044198895027627</v>
      </c>
    </row>
    <row r="849" spans="9:52" x14ac:dyDescent="0.2">
      <c r="I849" s="7">
        <v>40658</v>
      </c>
      <c r="J849" s="8">
        <v>5</v>
      </c>
      <c r="AU849" s="15">
        <f t="shared" si="68"/>
        <v>40658</v>
      </c>
      <c r="AV849" s="16">
        <f t="shared" si="69"/>
        <v>1546.2451401677922</v>
      </c>
      <c r="AW849" s="16">
        <f t="shared" si="64"/>
        <v>1.6666666666666667</v>
      </c>
      <c r="AX849" s="16">
        <f t="shared" si="71"/>
        <v>6.4285714285714288</v>
      </c>
      <c r="AY849" s="16">
        <f t="shared" si="70"/>
        <v>3.1358024691358026</v>
      </c>
      <c r="AZ849" s="16">
        <f t="shared" si="63"/>
        <v>9.2044198895027627</v>
      </c>
    </row>
    <row r="850" spans="9:52" x14ac:dyDescent="0.2">
      <c r="I850" s="7">
        <v>40659</v>
      </c>
      <c r="J850" s="8">
        <v>7</v>
      </c>
      <c r="AU850" s="15">
        <f t="shared" si="68"/>
        <v>40659</v>
      </c>
      <c r="AV850" s="16">
        <f t="shared" si="69"/>
        <v>2164.7431962349096</v>
      </c>
      <c r="AW850" s="16">
        <f t="shared" si="64"/>
        <v>1.6666666666666667</v>
      </c>
      <c r="AX850" s="16">
        <f t="shared" si="71"/>
        <v>6.4285714285714288</v>
      </c>
      <c r="AY850" s="16">
        <f t="shared" si="70"/>
        <v>3.1358024691358026</v>
      </c>
      <c r="AZ850" s="16">
        <f t="shared" si="63"/>
        <v>9.2044198895027627</v>
      </c>
    </row>
    <row r="851" spans="9:52" x14ac:dyDescent="0.2">
      <c r="I851" s="7">
        <v>40660</v>
      </c>
      <c r="J851" s="8">
        <v>6</v>
      </c>
      <c r="AU851" s="15">
        <f t="shared" si="68"/>
        <v>40660</v>
      </c>
      <c r="AV851" s="16">
        <f t="shared" si="69"/>
        <v>1855.4941682013509</v>
      </c>
      <c r="AW851" s="16">
        <f t="shared" si="64"/>
        <v>1.6666666666666667</v>
      </c>
      <c r="AX851" s="16">
        <f t="shared" si="71"/>
        <v>6.4285714285714288</v>
      </c>
      <c r="AY851" s="16">
        <f t="shared" si="70"/>
        <v>3.1358024691358026</v>
      </c>
      <c r="AZ851" s="16">
        <f t="shared" si="63"/>
        <v>9.2044198895027627</v>
      </c>
    </row>
    <row r="852" spans="9:52" x14ac:dyDescent="0.2">
      <c r="I852" s="7">
        <v>40661</v>
      </c>
      <c r="J852" s="8">
        <v>7</v>
      </c>
      <c r="AU852" s="15">
        <f t="shared" si="68"/>
        <v>40661</v>
      </c>
      <c r="AV852" s="16">
        <f t="shared" si="69"/>
        <v>2164.7431962349096</v>
      </c>
      <c r="AW852" s="16">
        <f t="shared" si="64"/>
        <v>1.6666666666666667</v>
      </c>
      <c r="AX852" s="16">
        <f t="shared" si="71"/>
        <v>6.4285714285714288</v>
      </c>
      <c r="AY852" s="16">
        <f t="shared" si="70"/>
        <v>3.1358024691358026</v>
      </c>
      <c r="AZ852" s="16">
        <f t="shared" si="63"/>
        <v>9.2044198895027627</v>
      </c>
    </row>
    <row r="853" spans="9:52" x14ac:dyDescent="0.2">
      <c r="I853" s="7">
        <v>40662</v>
      </c>
      <c r="J853" s="8">
        <v>8</v>
      </c>
      <c r="AU853" s="15">
        <f t="shared" si="68"/>
        <v>40662</v>
      </c>
      <c r="AV853" s="16">
        <f t="shared" si="69"/>
        <v>2473.9922242684679</v>
      </c>
      <c r="AW853" s="16">
        <f t="shared" si="64"/>
        <v>1.6666666666666667</v>
      </c>
      <c r="AX853" s="16">
        <f t="shared" si="71"/>
        <v>6.4285714285714288</v>
      </c>
      <c r="AY853" s="16">
        <f t="shared" si="70"/>
        <v>3.1358024691358026</v>
      </c>
      <c r="AZ853" s="16">
        <f t="shared" si="63"/>
        <v>9.2044198895027627</v>
      </c>
    </row>
    <row r="854" spans="9:52" x14ac:dyDescent="0.2">
      <c r="I854" s="7">
        <v>40663</v>
      </c>
      <c r="J854" s="8">
        <v>8</v>
      </c>
      <c r="AU854" s="15">
        <f t="shared" si="68"/>
        <v>40663</v>
      </c>
      <c r="AV854" s="16">
        <f t="shared" si="69"/>
        <v>2473.9922242684679</v>
      </c>
      <c r="AW854" s="16">
        <f t="shared" si="64"/>
        <v>1.6666666666666667</v>
      </c>
      <c r="AX854" s="16">
        <f t="shared" si="71"/>
        <v>6.4285714285714288</v>
      </c>
      <c r="AY854" s="16">
        <f t="shared" si="70"/>
        <v>3.1358024691358026</v>
      </c>
      <c r="AZ854" s="16">
        <f t="shared" si="63"/>
        <v>9.2044198895027627</v>
      </c>
    </row>
    <row r="855" spans="9:52" x14ac:dyDescent="0.2">
      <c r="I855" s="7">
        <v>40664</v>
      </c>
      <c r="J855" s="8">
        <v>8</v>
      </c>
      <c r="AU855" s="15">
        <f t="shared" si="68"/>
        <v>40664</v>
      </c>
      <c r="AV855" s="16">
        <f t="shared" si="69"/>
        <v>2473.9922242684679</v>
      </c>
      <c r="AW855" s="16">
        <f t="shared" si="64"/>
        <v>1.6666666666666667</v>
      </c>
      <c r="AX855" s="16">
        <f t="shared" si="71"/>
        <v>6.4285714285714288</v>
      </c>
      <c r="AY855" s="16">
        <f t="shared" si="70"/>
        <v>3.1358024691358026</v>
      </c>
      <c r="AZ855" s="16">
        <f t="shared" si="63"/>
        <v>9.2044198895027627</v>
      </c>
    </row>
    <row r="856" spans="9:52" x14ac:dyDescent="0.2">
      <c r="I856" s="7">
        <v>40665</v>
      </c>
      <c r="J856" s="8">
        <v>7</v>
      </c>
      <c r="AU856" s="15">
        <f t="shared" si="68"/>
        <v>40665</v>
      </c>
      <c r="AV856" s="16">
        <f t="shared" si="69"/>
        <v>2164.7431962349096</v>
      </c>
      <c r="AW856" s="16">
        <f t="shared" si="64"/>
        <v>1.6666666666666667</v>
      </c>
      <c r="AX856" s="16">
        <f t="shared" si="71"/>
        <v>6.4285714285714288</v>
      </c>
      <c r="AY856" s="16">
        <f t="shared" si="70"/>
        <v>3.1358024691358026</v>
      </c>
      <c r="AZ856" s="16">
        <f t="shared" si="63"/>
        <v>9.2044198895027627</v>
      </c>
    </row>
    <row r="857" spans="9:52" x14ac:dyDescent="0.2">
      <c r="I857" s="7">
        <v>40666</v>
      </c>
      <c r="J857" s="8">
        <v>6</v>
      </c>
      <c r="AU857" s="15">
        <f t="shared" si="68"/>
        <v>40666</v>
      </c>
      <c r="AV857" s="16">
        <f t="shared" si="69"/>
        <v>1855.4941682013509</v>
      </c>
      <c r="AW857" s="16">
        <f t="shared" si="64"/>
        <v>1.6666666666666667</v>
      </c>
      <c r="AX857" s="16">
        <f t="shared" si="71"/>
        <v>6.4285714285714288</v>
      </c>
      <c r="AY857" s="16">
        <f t="shared" si="70"/>
        <v>3.1358024691358026</v>
      </c>
      <c r="AZ857" s="16">
        <f t="shared" si="63"/>
        <v>9.2044198895027627</v>
      </c>
    </row>
    <row r="858" spans="9:52" x14ac:dyDescent="0.2">
      <c r="I858" s="7">
        <v>40667</v>
      </c>
      <c r="J858" s="8">
        <v>4</v>
      </c>
      <c r="AU858" s="15">
        <f t="shared" si="68"/>
        <v>40667</v>
      </c>
      <c r="AV858" s="16">
        <f t="shared" si="69"/>
        <v>1236.996112134234</v>
      </c>
      <c r="AW858" s="16">
        <f t="shared" si="64"/>
        <v>1.6666666666666667</v>
      </c>
      <c r="AX858" s="16">
        <f t="shared" si="71"/>
        <v>6.4285714285714288</v>
      </c>
      <c r="AY858" s="16">
        <f t="shared" si="70"/>
        <v>3.1358024691358026</v>
      </c>
      <c r="AZ858" s="16">
        <f t="shared" si="63"/>
        <v>9.2044198895027627</v>
      </c>
    </row>
    <row r="859" spans="9:52" x14ac:dyDescent="0.2">
      <c r="I859" s="7">
        <v>40668</v>
      </c>
      <c r="J859" s="8">
        <v>7</v>
      </c>
      <c r="AU859" s="15">
        <f t="shared" si="68"/>
        <v>40668</v>
      </c>
      <c r="AV859" s="16">
        <f t="shared" si="69"/>
        <v>2164.7431962349096</v>
      </c>
      <c r="AW859" s="16">
        <f t="shared" si="64"/>
        <v>1.6666666666666667</v>
      </c>
      <c r="AX859" s="16">
        <f t="shared" si="71"/>
        <v>6.4285714285714288</v>
      </c>
      <c r="AY859" s="16">
        <f t="shared" si="70"/>
        <v>3.1358024691358026</v>
      </c>
      <c r="AZ859" s="16">
        <f t="shared" ref="AZ859:AZ922" si="72">SUM($H$794:$H$824)/SUM($J$794:$J$824)</f>
        <v>9.2044198895027627</v>
      </c>
    </row>
    <row r="860" spans="9:52" x14ac:dyDescent="0.2">
      <c r="I860" s="7">
        <v>40669</v>
      </c>
      <c r="J860" s="8">
        <v>8</v>
      </c>
      <c r="AU860" s="15">
        <f t="shared" si="68"/>
        <v>40669</v>
      </c>
      <c r="AV860" s="16">
        <f t="shared" si="69"/>
        <v>2473.9922242684679</v>
      </c>
      <c r="AW860" s="16">
        <f t="shared" si="64"/>
        <v>1.6666666666666667</v>
      </c>
      <c r="AX860" s="16">
        <f t="shared" si="71"/>
        <v>6.4285714285714288</v>
      </c>
      <c r="AY860" s="16">
        <f t="shared" si="70"/>
        <v>3.1358024691358026</v>
      </c>
      <c r="AZ860" s="16">
        <f t="shared" si="72"/>
        <v>9.2044198895027627</v>
      </c>
    </row>
    <row r="861" spans="9:52" x14ac:dyDescent="0.2">
      <c r="I861" s="7">
        <v>40670</v>
      </c>
      <c r="J861" s="8">
        <v>5</v>
      </c>
      <c r="AU861" s="15">
        <f t="shared" si="68"/>
        <v>40670</v>
      </c>
      <c r="AV861" s="16">
        <f t="shared" si="69"/>
        <v>1546.2451401677922</v>
      </c>
      <c r="AW861" s="16">
        <f t="shared" ref="AW861:AW924" si="73">SUM($B$156:$B$185)/SUM($D$156:$D$185)</f>
        <v>1.6666666666666667</v>
      </c>
      <c r="AX861" s="16">
        <f t="shared" si="71"/>
        <v>6.4285714285714288</v>
      </c>
      <c r="AY861" s="16">
        <f t="shared" si="70"/>
        <v>3.1358024691358026</v>
      </c>
      <c r="AZ861" s="16">
        <f t="shared" si="72"/>
        <v>9.2044198895027627</v>
      </c>
    </row>
    <row r="862" spans="9:52" x14ac:dyDescent="0.2">
      <c r="I862" s="7">
        <v>40671</v>
      </c>
      <c r="J862" s="8">
        <v>8</v>
      </c>
      <c r="AU862" s="15">
        <f t="shared" si="68"/>
        <v>40671</v>
      </c>
      <c r="AV862" s="16">
        <f t="shared" si="69"/>
        <v>2473.9922242684679</v>
      </c>
      <c r="AW862" s="16">
        <f t="shared" si="73"/>
        <v>1.6666666666666667</v>
      </c>
      <c r="AX862" s="16">
        <f t="shared" si="71"/>
        <v>6.4285714285714288</v>
      </c>
      <c r="AY862" s="16">
        <f t="shared" si="70"/>
        <v>3.1358024691358026</v>
      </c>
      <c r="AZ862" s="16">
        <f t="shared" si="72"/>
        <v>9.2044198895027627</v>
      </c>
    </row>
    <row r="863" spans="9:52" x14ac:dyDescent="0.2">
      <c r="I863" s="7">
        <v>40672</v>
      </c>
      <c r="J863" s="8">
        <v>13</v>
      </c>
      <c r="AU863" s="15">
        <f t="shared" si="68"/>
        <v>40672</v>
      </c>
      <c r="AV863" s="16">
        <f t="shared" si="69"/>
        <v>4020.2373644362601</v>
      </c>
      <c r="AW863" s="16">
        <f t="shared" si="73"/>
        <v>1.6666666666666667</v>
      </c>
      <c r="AX863" s="16">
        <f t="shared" si="71"/>
        <v>6.4285714285714288</v>
      </c>
      <c r="AY863" s="16">
        <f t="shared" si="70"/>
        <v>3.1358024691358026</v>
      </c>
      <c r="AZ863" s="16">
        <f t="shared" si="72"/>
        <v>9.2044198895027627</v>
      </c>
    </row>
    <row r="864" spans="9:52" x14ac:dyDescent="0.2">
      <c r="I864" s="7">
        <v>40673</v>
      </c>
      <c r="J864" s="8">
        <v>9</v>
      </c>
      <c r="AU864" s="15">
        <f t="shared" si="68"/>
        <v>40673</v>
      </c>
      <c r="AV864" s="16">
        <f t="shared" si="69"/>
        <v>2783.2412523020262</v>
      </c>
      <c r="AW864" s="16">
        <f t="shared" si="73"/>
        <v>1.6666666666666667</v>
      </c>
      <c r="AX864" s="16">
        <f t="shared" si="71"/>
        <v>6.4285714285714288</v>
      </c>
      <c r="AY864" s="16">
        <f t="shared" si="70"/>
        <v>3.1358024691358026</v>
      </c>
      <c r="AZ864" s="16">
        <f t="shared" si="72"/>
        <v>9.2044198895027627</v>
      </c>
    </row>
    <row r="865" spans="9:52" x14ac:dyDescent="0.2">
      <c r="I865" s="7">
        <v>40674</v>
      </c>
      <c r="J865" s="8">
        <v>10</v>
      </c>
      <c r="AU865" s="15">
        <f t="shared" si="68"/>
        <v>40674</v>
      </c>
      <c r="AV865" s="16">
        <f t="shared" si="69"/>
        <v>3092.4902803355844</v>
      </c>
      <c r="AW865" s="16">
        <f t="shared" si="73"/>
        <v>1.6666666666666667</v>
      </c>
      <c r="AX865" s="16">
        <f t="shared" si="71"/>
        <v>6.4285714285714288</v>
      </c>
      <c r="AY865" s="16">
        <f t="shared" si="70"/>
        <v>3.1358024691358026</v>
      </c>
      <c r="AZ865" s="16">
        <f t="shared" si="72"/>
        <v>9.2044198895027627</v>
      </c>
    </row>
    <row r="866" spans="9:52" x14ac:dyDescent="0.2">
      <c r="I866" s="7">
        <v>40675</v>
      </c>
      <c r="J866" s="8">
        <v>10</v>
      </c>
      <c r="AU866" s="15">
        <f t="shared" si="68"/>
        <v>40675</v>
      </c>
      <c r="AV866" s="16">
        <f t="shared" si="69"/>
        <v>3092.4902803355844</v>
      </c>
      <c r="AW866" s="16">
        <f t="shared" si="73"/>
        <v>1.6666666666666667</v>
      </c>
      <c r="AX866" s="16">
        <f t="shared" si="71"/>
        <v>6.4285714285714288</v>
      </c>
      <c r="AY866" s="16">
        <f t="shared" si="70"/>
        <v>3.1358024691358026</v>
      </c>
      <c r="AZ866" s="16">
        <f t="shared" si="72"/>
        <v>9.2044198895027627</v>
      </c>
    </row>
    <row r="867" spans="9:52" x14ac:dyDescent="0.2">
      <c r="I867" s="7">
        <v>40676</v>
      </c>
      <c r="J867" s="8">
        <v>9</v>
      </c>
      <c r="AU867" s="15">
        <f t="shared" si="68"/>
        <v>40676</v>
      </c>
      <c r="AV867" s="16">
        <f t="shared" si="69"/>
        <v>2783.2412523020262</v>
      </c>
      <c r="AW867" s="16">
        <f t="shared" si="73"/>
        <v>1.6666666666666667</v>
      </c>
      <c r="AX867" s="16">
        <f t="shared" si="71"/>
        <v>6.4285714285714288</v>
      </c>
      <c r="AY867" s="16">
        <f t="shared" si="70"/>
        <v>3.1358024691358026</v>
      </c>
      <c r="AZ867" s="16">
        <f t="shared" si="72"/>
        <v>9.2044198895027627</v>
      </c>
    </row>
    <row r="868" spans="9:52" x14ac:dyDescent="0.2">
      <c r="I868" s="7">
        <v>40677</v>
      </c>
      <c r="J868" s="8">
        <v>10</v>
      </c>
      <c r="AU868" s="15">
        <f t="shared" si="68"/>
        <v>40677</v>
      </c>
      <c r="AV868" s="16">
        <f t="shared" si="69"/>
        <v>3092.4902803355844</v>
      </c>
      <c r="AW868" s="16">
        <f t="shared" si="73"/>
        <v>1.6666666666666667</v>
      </c>
      <c r="AX868" s="16">
        <f t="shared" si="71"/>
        <v>6.4285714285714288</v>
      </c>
      <c r="AY868" s="16">
        <f t="shared" si="70"/>
        <v>3.1358024691358026</v>
      </c>
      <c r="AZ868" s="16">
        <f t="shared" si="72"/>
        <v>9.2044198895027627</v>
      </c>
    </row>
    <row r="869" spans="9:52" x14ac:dyDescent="0.2">
      <c r="I869" s="7">
        <v>40678</v>
      </c>
      <c r="J869" s="8">
        <v>13</v>
      </c>
      <c r="AU869" s="15">
        <f t="shared" si="68"/>
        <v>40678</v>
      </c>
      <c r="AV869" s="16">
        <f t="shared" si="69"/>
        <v>4020.2373644362601</v>
      </c>
      <c r="AW869" s="16">
        <f t="shared" si="73"/>
        <v>1.6666666666666667</v>
      </c>
      <c r="AX869" s="16">
        <f t="shared" si="71"/>
        <v>6.4285714285714288</v>
      </c>
      <c r="AY869" s="16">
        <f t="shared" si="70"/>
        <v>3.1358024691358026</v>
      </c>
      <c r="AZ869" s="16">
        <f t="shared" si="72"/>
        <v>9.2044198895027627</v>
      </c>
    </row>
    <row r="870" spans="9:52" x14ac:dyDescent="0.2">
      <c r="I870" s="7">
        <v>40679</v>
      </c>
      <c r="J870" s="8">
        <v>43</v>
      </c>
      <c r="AU870" s="15">
        <f t="shared" si="68"/>
        <v>40679</v>
      </c>
      <c r="AV870" s="16">
        <f t="shared" si="69"/>
        <v>13297.708205443016</v>
      </c>
      <c r="AW870" s="16">
        <f t="shared" si="73"/>
        <v>1.6666666666666667</v>
      </c>
      <c r="AX870" s="16">
        <f t="shared" si="71"/>
        <v>6.4285714285714288</v>
      </c>
      <c r="AY870" s="16">
        <f t="shared" si="70"/>
        <v>3.1358024691358026</v>
      </c>
      <c r="AZ870" s="16">
        <f t="shared" si="72"/>
        <v>9.2044198895027627</v>
      </c>
    </row>
    <row r="871" spans="9:52" x14ac:dyDescent="0.2">
      <c r="I871" s="7">
        <v>40680</v>
      </c>
      <c r="J871" s="8">
        <v>33</v>
      </c>
      <c r="AU871" s="15">
        <f t="shared" si="68"/>
        <v>40680</v>
      </c>
      <c r="AV871" s="16">
        <f t="shared" si="69"/>
        <v>10205.21792510743</v>
      </c>
      <c r="AW871" s="16">
        <f t="shared" si="73"/>
        <v>1.6666666666666667</v>
      </c>
      <c r="AX871" s="16">
        <f t="shared" si="71"/>
        <v>6.4285714285714288</v>
      </c>
      <c r="AY871" s="16">
        <f t="shared" si="70"/>
        <v>3.1358024691358026</v>
      </c>
      <c r="AZ871" s="16">
        <f t="shared" si="72"/>
        <v>9.2044198895027627</v>
      </c>
    </row>
    <row r="872" spans="9:52" x14ac:dyDescent="0.2">
      <c r="I872" s="7">
        <v>40681</v>
      </c>
      <c r="J872" s="8">
        <v>27</v>
      </c>
      <c r="AU872" s="15">
        <f t="shared" si="68"/>
        <v>40681</v>
      </c>
      <c r="AV872" s="16">
        <f t="shared" si="69"/>
        <v>8349.7237569060781</v>
      </c>
      <c r="AW872" s="16">
        <f t="shared" si="73"/>
        <v>1.6666666666666667</v>
      </c>
      <c r="AX872" s="16">
        <f t="shared" si="71"/>
        <v>6.4285714285714288</v>
      </c>
      <c r="AY872" s="16">
        <f t="shared" si="70"/>
        <v>3.1358024691358026</v>
      </c>
      <c r="AZ872" s="16">
        <f t="shared" si="72"/>
        <v>9.2044198895027627</v>
      </c>
    </row>
    <row r="873" spans="9:52" x14ac:dyDescent="0.2">
      <c r="I873" s="7">
        <v>40682</v>
      </c>
      <c r="J873" s="8">
        <v>47</v>
      </c>
      <c r="AU873" s="15">
        <f t="shared" si="68"/>
        <v>40682</v>
      </c>
      <c r="AV873" s="16">
        <f t="shared" si="69"/>
        <v>14534.704317577249</v>
      </c>
      <c r="AW873" s="16">
        <f t="shared" si="73"/>
        <v>1.6666666666666667</v>
      </c>
      <c r="AX873" s="16">
        <f t="shared" si="71"/>
        <v>6.4285714285714288</v>
      </c>
      <c r="AY873" s="16">
        <f t="shared" si="70"/>
        <v>3.1358024691358026</v>
      </c>
      <c r="AZ873" s="16">
        <f t="shared" si="72"/>
        <v>9.2044198895027627</v>
      </c>
    </row>
    <row r="874" spans="9:52" x14ac:dyDescent="0.2">
      <c r="I874" s="7">
        <v>40683</v>
      </c>
      <c r="J874" s="8">
        <v>45</v>
      </c>
      <c r="AU874" s="15">
        <f t="shared" si="68"/>
        <v>40683</v>
      </c>
      <c r="AV874" s="16">
        <f t="shared" si="69"/>
        <v>13916.206261510131</v>
      </c>
      <c r="AW874" s="16">
        <f t="shared" si="73"/>
        <v>1.6666666666666667</v>
      </c>
      <c r="AX874" s="16">
        <f t="shared" si="71"/>
        <v>6.4285714285714288</v>
      </c>
      <c r="AY874" s="16">
        <f t="shared" si="70"/>
        <v>3.1358024691358026</v>
      </c>
      <c r="AZ874" s="16">
        <f t="shared" si="72"/>
        <v>9.2044198895027627</v>
      </c>
    </row>
    <row r="875" spans="9:52" x14ac:dyDescent="0.2">
      <c r="I875" s="7">
        <v>40684</v>
      </c>
      <c r="J875" s="8">
        <v>28</v>
      </c>
      <c r="AU875" s="15">
        <f t="shared" si="68"/>
        <v>40684</v>
      </c>
      <c r="AV875" s="16">
        <f t="shared" si="69"/>
        <v>8658.9727849396386</v>
      </c>
      <c r="AW875" s="16">
        <f t="shared" si="73"/>
        <v>1.6666666666666667</v>
      </c>
      <c r="AX875" s="16">
        <f t="shared" si="71"/>
        <v>6.4285714285714288</v>
      </c>
      <c r="AY875" s="16">
        <f t="shared" si="70"/>
        <v>3.1358024691358026</v>
      </c>
      <c r="AZ875" s="16">
        <f t="shared" si="72"/>
        <v>9.2044198895027627</v>
      </c>
    </row>
    <row r="876" spans="9:52" x14ac:dyDescent="0.2">
      <c r="I876" s="7">
        <v>40685</v>
      </c>
      <c r="J876" s="8">
        <v>23</v>
      </c>
      <c r="AU876" s="15">
        <f t="shared" si="68"/>
        <v>40685</v>
      </c>
      <c r="AV876" s="16">
        <f t="shared" si="69"/>
        <v>7112.727644771845</v>
      </c>
      <c r="AW876" s="16">
        <f t="shared" si="73"/>
        <v>1.6666666666666667</v>
      </c>
      <c r="AX876" s="16">
        <f t="shared" si="71"/>
        <v>6.4285714285714288</v>
      </c>
      <c r="AY876" s="16">
        <f t="shared" si="70"/>
        <v>3.1358024691358026</v>
      </c>
      <c r="AZ876" s="16">
        <f t="shared" si="72"/>
        <v>9.2044198895027627</v>
      </c>
    </row>
    <row r="877" spans="9:52" x14ac:dyDescent="0.2">
      <c r="I877" s="7">
        <v>40686</v>
      </c>
      <c r="J877" s="8">
        <v>29</v>
      </c>
      <c r="AU877" s="15">
        <f t="shared" si="68"/>
        <v>40686</v>
      </c>
      <c r="AV877" s="16">
        <f t="shared" si="69"/>
        <v>8968.2218129731955</v>
      </c>
      <c r="AW877" s="16">
        <f t="shared" si="73"/>
        <v>1.6666666666666667</v>
      </c>
      <c r="AX877" s="16">
        <f t="shared" si="71"/>
        <v>6.4285714285714288</v>
      </c>
      <c r="AY877" s="16">
        <f t="shared" si="70"/>
        <v>3.1358024691358026</v>
      </c>
      <c r="AZ877" s="16">
        <f t="shared" si="72"/>
        <v>9.2044198895027627</v>
      </c>
    </row>
    <row r="878" spans="9:52" x14ac:dyDescent="0.2">
      <c r="I878" s="7">
        <v>40687</v>
      </c>
      <c r="J878" s="8">
        <v>30</v>
      </c>
      <c r="AU878" s="15">
        <f t="shared" si="68"/>
        <v>40687</v>
      </c>
      <c r="AV878" s="16">
        <f t="shared" si="69"/>
        <v>9277.4708410067542</v>
      </c>
      <c r="AW878" s="16">
        <f t="shared" si="73"/>
        <v>1.6666666666666667</v>
      </c>
      <c r="AX878" s="16">
        <f t="shared" si="71"/>
        <v>6.4285714285714288</v>
      </c>
      <c r="AY878" s="16">
        <f t="shared" si="70"/>
        <v>3.1358024691358026</v>
      </c>
      <c r="AZ878" s="16">
        <f t="shared" si="72"/>
        <v>9.2044198895027627</v>
      </c>
    </row>
    <row r="879" spans="9:52" x14ac:dyDescent="0.2">
      <c r="I879" s="7">
        <v>40688</v>
      </c>
      <c r="J879" s="8">
        <v>48</v>
      </c>
      <c r="AU879" s="15">
        <f t="shared" si="68"/>
        <v>40688</v>
      </c>
      <c r="AV879" s="16">
        <f t="shared" si="69"/>
        <v>14843.953345610807</v>
      </c>
      <c r="AW879" s="16">
        <f t="shared" si="73"/>
        <v>1.6666666666666667</v>
      </c>
      <c r="AX879" s="16">
        <f t="shared" si="71"/>
        <v>6.4285714285714288</v>
      </c>
      <c r="AY879" s="16">
        <f t="shared" si="70"/>
        <v>3.1358024691358026</v>
      </c>
      <c r="AZ879" s="16">
        <f t="shared" si="72"/>
        <v>9.2044198895027627</v>
      </c>
    </row>
    <row r="880" spans="9:52" x14ac:dyDescent="0.2">
      <c r="I880" s="7">
        <v>40689</v>
      </c>
      <c r="J880" s="8">
        <v>29</v>
      </c>
      <c r="AU880" s="15">
        <f t="shared" si="68"/>
        <v>40689</v>
      </c>
      <c r="AV880" s="16">
        <f t="shared" si="69"/>
        <v>8968.2218129731955</v>
      </c>
      <c r="AW880" s="16">
        <f t="shared" si="73"/>
        <v>1.6666666666666667</v>
      </c>
      <c r="AX880" s="16">
        <f t="shared" si="71"/>
        <v>6.4285714285714288</v>
      </c>
      <c r="AY880" s="16">
        <f t="shared" si="70"/>
        <v>3.1358024691358026</v>
      </c>
      <c r="AZ880" s="16">
        <f t="shared" si="72"/>
        <v>9.2044198895027627</v>
      </c>
    </row>
    <row r="881" spans="9:52" x14ac:dyDescent="0.2">
      <c r="I881" s="7">
        <v>40690</v>
      </c>
      <c r="J881" s="8">
        <v>25</v>
      </c>
      <c r="AU881" s="15">
        <f t="shared" si="68"/>
        <v>40690</v>
      </c>
      <c r="AV881" s="16">
        <f t="shared" si="69"/>
        <v>7731.2257008389615</v>
      </c>
      <c r="AW881" s="16">
        <f t="shared" si="73"/>
        <v>1.6666666666666667</v>
      </c>
      <c r="AX881" s="16">
        <f t="shared" si="71"/>
        <v>6.4285714285714288</v>
      </c>
      <c r="AY881" s="16">
        <f t="shared" si="70"/>
        <v>3.1358024691358026</v>
      </c>
      <c r="AZ881" s="16">
        <f t="shared" si="72"/>
        <v>9.2044198895027627</v>
      </c>
    </row>
    <row r="882" spans="9:52" x14ac:dyDescent="0.2">
      <c r="I882" s="7">
        <v>40691</v>
      </c>
      <c r="J882" s="8">
        <v>29</v>
      </c>
      <c r="AU882" s="15">
        <f t="shared" si="68"/>
        <v>40691</v>
      </c>
      <c r="AV882" s="16">
        <f t="shared" si="69"/>
        <v>8968.2218129731955</v>
      </c>
      <c r="AW882" s="16">
        <f t="shared" si="73"/>
        <v>1.6666666666666667</v>
      </c>
      <c r="AX882" s="16">
        <f t="shared" si="71"/>
        <v>6.4285714285714288</v>
      </c>
      <c r="AY882" s="16">
        <f t="shared" si="70"/>
        <v>3.1358024691358026</v>
      </c>
      <c r="AZ882" s="16">
        <f t="shared" si="72"/>
        <v>9.2044198895027627</v>
      </c>
    </row>
    <row r="883" spans="9:52" x14ac:dyDescent="0.2">
      <c r="I883" s="7">
        <v>40692</v>
      </c>
      <c r="J883" s="8">
        <v>28</v>
      </c>
      <c r="AU883" s="15">
        <f t="shared" si="68"/>
        <v>40692</v>
      </c>
      <c r="AV883" s="16">
        <f t="shared" si="69"/>
        <v>8658.9727849396386</v>
      </c>
      <c r="AW883" s="16">
        <f t="shared" si="73"/>
        <v>1.6666666666666667</v>
      </c>
      <c r="AX883" s="16">
        <f t="shared" si="71"/>
        <v>6.4285714285714288</v>
      </c>
      <c r="AY883" s="16">
        <f t="shared" si="70"/>
        <v>3.1358024691358026</v>
      </c>
      <c r="AZ883" s="16">
        <f t="shared" si="72"/>
        <v>9.2044198895027627</v>
      </c>
    </row>
    <row r="884" spans="9:52" x14ac:dyDescent="0.2">
      <c r="I884" s="7">
        <v>40693</v>
      </c>
      <c r="J884" s="8">
        <v>27</v>
      </c>
      <c r="AU884" s="15">
        <f t="shared" si="68"/>
        <v>40693</v>
      </c>
      <c r="AV884" s="16">
        <f t="shared" si="69"/>
        <v>8349.7237569060781</v>
      </c>
      <c r="AW884" s="16">
        <f t="shared" si="73"/>
        <v>1.6666666666666667</v>
      </c>
      <c r="AX884" s="16">
        <f t="shared" si="71"/>
        <v>6.4285714285714288</v>
      </c>
      <c r="AY884" s="16">
        <f t="shared" si="70"/>
        <v>3.1358024691358026</v>
      </c>
      <c r="AZ884" s="16">
        <f t="shared" si="72"/>
        <v>9.2044198895027627</v>
      </c>
    </row>
    <row r="885" spans="9:52" x14ac:dyDescent="0.2">
      <c r="I885" s="7">
        <v>40694</v>
      </c>
      <c r="J885" s="8">
        <v>63</v>
      </c>
      <c r="AU885" s="15">
        <f t="shared" si="68"/>
        <v>40694</v>
      </c>
      <c r="AV885" s="16">
        <f t="shared" si="69"/>
        <v>19482.688766114185</v>
      </c>
      <c r="AW885" s="16">
        <f t="shared" si="73"/>
        <v>1.6666666666666667</v>
      </c>
      <c r="AX885" s="16">
        <f t="shared" si="71"/>
        <v>6.4285714285714288</v>
      </c>
      <c r="AY885" s="16">
        <f t="shared" si="70"/>
        <v>3.1358024691358026</v>
      </c>
      <c r="AZ885" s="16">
        <f t="shared" si="72"/>
        <v>9.2044198895027627</v>
      </c>
    </row>
    <row r="886" spans="9:52" x14ac:dyDescent="0.2">
      <c r="I886" s="7">
        <v>40695</v>
      </c>
      <c r="J886" s="8">
        <v>55</v>
      </c>
      <c r="AU886" s="15">
        <f t="shared" si="68"/>
        <v>40695</v>
      </c>
      <c r="AV886" s="16">
        <f t="shared" si="69"/>
        <v>17008.696541845715</v>
      </c>
      <c r="AW886" s="16">
        <f t="shared" si="73"/>
        <v>1.6666666666666667</v>
      </c>
      <c r="AX886" s="16">
        <f t="shared" si="71"/>
        <v>6.4285714285714288</v>
      </c>
      <c r="AY886" s="16">
        <f t="shared" si="70"/>
        <v>3.1358024691358026</v>
      </c>
      <c r="AZ886" s="16">
        <f t="shared" si="72"/>
        <v>9.2044198895027627</v>
      </c>
    </row>
    <row r="887" spans="9:52" x14ac:dyDescent="0.2">
      <c r="I887" s="7">
        <v>40696</v>
      </c>
      <c r="J887" s="8">
        <v>62</v>
      </c>
      <c r="AU887" s="15">
        <f t="shared" si="68"/>
        <v>40696</v>
      </c>
      <c r="AV887" s="16">
        <f t="shared" si="69"/>
        <v>19173.439738080626</v>
      </c>
      <c r="AW887" s="16">
        <f t="shared" si="73"/>
        <v>1.6666666666666667</v>
      </c>
      <c r="AX887" s="16">
        <f t="shared" si="71"/>
        <v>6.4285714285714288</v>
      </c>
      <c r="AY887" s="16">
        <f t="shared" si="70"/>
        <v>3.1358024691358026</v>
      </c>
      <c r="AZ887" s="16">
        <f t="shared" si="72"/>
        <v>9.2044198895027627</v>
      </c>
    </row>
    <row r="888" spans="9:52" x14ac:dyDescent="0.2">
      <c r="I888" s="7">
        <v>40697</v>
      </c>
      <c r="J888" s="8">
        <v>59</v>
      </c>
      <c r="AU888" s="15">
        <f t="shared" si="68"/>
        <v>40697</v>
      </c>
      <c r="AV888" s="16">
        <f t="shared" si="69"/>
        <v>18245.69265397995</v>
      </c>
      <c r="AW888" s="16">
        <f t="shared" si="73"/>
        <v>1.6666666666666667</v>
      </c>
      <c r="AX888" s="16">
        <f t="shared" si="71"/>
        <v>6.4285714285714288</v>
      </c>
      <c r="AY888" s="16">
        <f t="shared" si="70"/>
        <v>3.1358024691358026</v>
      </c>
      <c r="AZ888" s="16">
        <f t="shared" si="72"/>
        <v>9.2044198895027627</v>
      </c>
    </row>
    <row r="889" spans="9:52" x14ac:dyDescent="0.2">
      <c r="I889" s="7">
        <v>40698</v>
      </c>
      <c r="J889" s="8">
        <v>59</v>
      </c>
      <c r="AU889" s="15">
        <f t="shared" si="68"/>
        <v>40698</v>
      </c>
      <c r="AV889" s="16">
        <f t="shared" si="69"/>
        <v>18245.69265397995</v>
      </c>
      <c r="AW889" s="16">
        <f t="shared" si="73"/>
        <v>1.6666666666666667</v>
      </c>
      <c r="AX889" s="16">
        <f t="shared" si="71"/>
        <v>6.4285714285714288</v>
      </c>
      <c r="AY889" s="16">
        <f t="shared" si="70"/>
        <v>3.1358024691358026</v>
      </c>
      <c r="AZ889" s="16">
        <f t="shared" si="72"/>
        <v>9.2044198895027627</v>
      </c>
    </row>
    <row r="890" spans="9:52" x14ac:dyDescent="0.2">
      <c r="I890" s="7">
        <v>40699</v>
      </c>
      <c r="J890" s="8">
        <v>60</v>
      </c>
      <c r="AU890" s="15">
        <f t="shared" ref="AU890:AU953" si="74">I890</f>
        <v>40699</v>
      </c>
      <c r="AV890" s="16">
        <f t="shared" ref="AV890:AV953" si="75">J890*AW890*AX890*AY890*AZ890</f>
        <v>18554.941682013508</v>
      </c>
      <c r="AW890" s="16">
        <f t="shared" si="73"/>
        <v>1.6666666666666667</v>
      </c>
      <c r="AX890" s="16">
        <f t="shared" si="71"/>
        <v>6.4285714285714288</v>
      </c>
      <c r="AY890" s="16">
        <f t="shared" si="70"/>
        <v>3.1358024691358026</v>
      </c>
      <c r="AZ890" s="16">
        <f t="shared" si="72"/>
        <v>9.2044198895027627</v>
      </c>
    </row>
    <row r="891" spans="9:52" x14ac:dyDescent="0.2">
      <c r="I891" s="7">
        <v>40700</v>
      </c>
      <c r="J891" s="8">
        <v>64</v>
      </c>
      <c r="AU891" s="15">
        <f t="shared" si="74"/>
        <v>40700</v>
      </c>
      <c r="AV891" s="16">
        <f t="shared" si="75"/>
        <v>19791.937794147743</v>
      </c>
      <c r="AW891" s="16">
        <f t="shared" si="73"/>
        <v>1.6666666666666667</v>
      </c>
      <c r="AX891" s="16">
        <f t="shared" si="71"/>
        <v>6.4285714285714288</v>
      </c>
      <c r="AY891" s="16">
        <f t="shared" si="70"/>
        <v>3.1358024691358026</v>
      </c>
      <c r="AZ891" s="16">
        <f t="shared" si="72"/>
        <v>9.2044198895027627</v>
      </c>
    </row>
    <row r="892" spans="9:52" x14ac:dyDescent="0.2">
      <c r="I892" s="7">
        <v>40701</v>
      </c>
      <c r="J892" s="8">
        <v>51</v>
      </c>
      <c r="AU892" s="15">
        <f t="shared" si="74"/>
        <v>40701</v>
      </c>
      <c r="AV892" s="16">
        <f t="shared" si="75"/>
        <v>15771.700429711482</v>
      </c>
      <c r="AW892" s="16">
        <f t="shared" si="73"/>
        <v>1.6666666666666667</v>
      </c>
      <c r="AX892" s="16">
        <f t="shared" si="71"/>
        <v>6.4285714285714288</v>
      </c>
      <c r="AY892" s="16">
        <f t="shared" si="70"/>
        <v>3.1358024691358026</v>
      </c>
      <c r="AZ892" s="16">
        <f t="shared" si="72"/>
        <v>9.2044198895027627</v>
      </c>
    </row>
    <row r="893" spans="9:52" x14ac:dyDescent="0.2">
      <c r="I893" s="7">
        <v>40702</v>
      </c>
      <c r="J893" s="8">
        <v>76</v>
      </c>
      <c r="AU893" s="15">
        <f t="shared" si="74"/>
        <v>40702</v>
      </c>
      <c r="AV893" s="16">
        <f t="shared" si="75"/>
        <v>23502.926130550444</v>
      </c>
      <c r="AW893" s="16">
        <f t="shared" si="73"/>
        <v>1.6666666666666667</v>
      </c>
      <c r="AX893" s="16">
        <f t="shared" si="71"/>
        <v>6.4285714285714288</v>
      </c>
      <c r="AY893" s="16">
        <f t="shared" si="70"/>
        <v>3.1358024691358026</v>
      </c>
      <c r="AZ893" s="16">
        <f t="shared" si="72"/>
        <v>9.2044198895027627</v>
      </c>
    </row>
    <row r="894" spans="9:52" x14ac:dyDescent="0.2">
      <c r="I894" s="7">
        <v>40703</v>
      </c>
      <c r="J894" s="8">
        <v>81</v>
      </c>
      <c r="AU894" s="15">
        <f t="shared" si="74"/>
        <v>40703</v>
      </c>
      <c r="AV894" s="16">
        <f t="shared" si="75"/>
        <v>25049.171270718234</v>
      </c>
      <c r="AW894" s="16">
        <f t="shared" si="73"/>
        <v>1.6666666666666667</v>
      </c>
      <c r="AX894" s="16">
        <f t="shared" si="71"/>
        <v>6.4285714285714288</v>
      </c>
      <c r="AY894" s="16">
        <f t="shared" si="70"/>
        <v>3.1358024691358026</v>
      </c>
      <c r="AZ894" s="16">
        <f t="shared" si="72"/>
        <v>9.2044198895027627</v>
      </c>
    </row>
    <row r="895" spans="9:52" x14ac:dyDescent="0.2">
      <c r="I895" s="7">
        <v>40704</v>
      </c>
      <c r="J895" s="8">
        <v>71</v>
      </c>
      <c r="AU895" s="15">
        <f t="shared" si="74"/>
        <v>40704</v>
      </c>
      <c r="AV895" s="16">
        <f t="shared" si="75"/>
        <v>21956.680990382651</v>
      </c>
      <c r="AW895" s="16">
        <f t="shared" si="73"/>
        <v>1.6666666666666667</v>
      </c>
      <c r="AX895" s="16">
        <f t="shared" si="71"/>
        <v>6.4285714285714288</v>
      </c>
      <c r="AY895" s="16">
        <f t="shared" si="70"/>
        <v>3.1358024691358026</v>
      </c>
      <c r="AZ895" s="16">
        <f t="shared" si="72"/>
        <v>9.2044198895027627</v>
      </c>
    </row>
    <row r="896" spans="9:52" x14ac:dyDescent="0.2">
      <c r="I896" s="7">
        <v>40705</v>
      </c>
      <c r="J896" s="8">
        <v>94</v>
      </c>
      <c r="AU896" s="15">
        <f t="shared" si="74"/>
        <v>40705</v>
      </c>
      <c r="AV896" s="16">
        <f t="shared" si="75"/>
        <v>29069.408635154497</v>
      </c>
      <c r="AW896" s="16">
        <f t="shared" si="73"/>
        <v>1.6666666666666667</v>
      </c>
      <c r="AX896" s="16">
        <f t="shared" si="71"/>
        <v>6.4285714285714288</v>
      </c>
      <c r="AY896" s="16">
        <f t="shared" si="70"/>
        <v>3.1358024691358026</v>
      </c>
      <c r="AZ896" s="16">
        <f t="shared" si="72"/>
        <v>9.2044198895027627</v>
      </c>
    </row>
    <row r="897" spans="9:52" x14ac:dyDescent="0.2">
      <c r="I897" s="7">
        <v>40706</v>
      </c>
      <c r="J897" s="8">
        <v>100</v>
      </c>
      <c r="AU897" s="15">
        <f t="shared" si="74"/>
        <v>40706</v>
      </c>
      <c r="AV897" s="16">
        <f t="shared" si="75"/>
        <v>30924.902803355846</v>
      </c>
      <c r="AW897" s="16">
        <f t="shared" si="73"/>
        <v>1.6666666666666667</v>
      </c>
      <c r="AX897" s="16">
        <f t="shared" si="71"/>
        <v>6.4285714285714288</v>
      </c>
      <c r="AY897" s="16">
        <f t="shared" si="70"/>
        <v>3.1358024691358026</v>
      </c>
      <c r="AZ897" s="16">
        <f t="shared" si="72"/>
        <v>9.2044198895027627</v>
      </c>
    </row>
    <row r="898" spans="9:52" x14ac:dyDescent="0.2">
      <c r="I898" s="7">
        <v>40707</v>
      </c>
      <c r="J898" s="8">
        <v>79</v>
      </c>
      <c r="AU898" s="15">
        <f t="shared" si="74"/>
        <v>40707</v>
      </c>
      <c r="AV898" s="16">
        <f t="shared" si="75"/>
        <v>24430.673214651124</v>
      </c>
      <c r="AW898" s="16">
        <f t="shared" si="73"/>
        <v>1.6666666666666667</v>
      </c>
      <c r="AX898" s="16">
        <f t="shared" si="71"/>
        <v>6.4285714285714288</v>
      </c>
      <c r="AY898" s="16">
        <f t="shared" si="70"/>
        <v>3.1358024691358026</v>
      </c>
      <c r="AZ898" s="16">
        <f t="shared" si="72"/>
        <v>9.2044198895027627</v>
      </c>
    </row>
    <row r="899" spans="9:52" x14ac:dyDescent="0.2">
      <c r="I899" s="7">
        <v>40708</v>
      </c>
      <c r="J899" s="8">
        <v>76</v>
      </c>
      <c r="AU899" s="15">
        <f t="shared" si="74"/>
        <v>40708</v>
      </c>
      <c r="AV899" s="16">
        <f t="shared" si="75"/>
        <v>23502.926130550444</v>
      </c>
      <c r="AW899" s="16">
        <f t="shared" si="73"/>
        <v>1.6666666666666667</v>
      </c>
      <c r="AX899" s="16">
        <f t="shared" si="71"/>
        <v>6.4285714285714288</v>
      </c>
      <c r="AY899" s="16">
        <f t="shared" si="70"/>
        <v>3.1358024691358026</v>
      </c>
      <c r="AZ899" s="16">
        <f t="shared" si="72"/>
        <v>9.2044198895027627</v>
      </c>
    </row>
    <row r="900" spans="9:52" x14ac:dyDescent="0.2">
      <c r="I900" s="7">
        <v>40709</v>
      </c>
      <c r="J900" s="8">
        <v>80</v>
      </c>
      <c r="AU900" s="15">
        <f t="shared" si="74"/>
        <v>40709</v>
      </c>
      <c r="AV900" s="16">
        <f t="shared" si="75"/>
        <v>24739.922242684675</v>
      </c>
      <c r="AW900" s="16">
        <f t="shared" si="73"/>
        <v>1.6666666666666667</v>
      </c>
      <c r="AX900" s="16">
        <f t="shared" si="71"/>
        <v>6.4285714285714288</v>
      </c>
      <c r="AY900" s="16">
        <f t="shared" si="70"/>
        <v>3.1358024691358026</v>
      </c>
      <c r="AZ900" s="16">
        <f t="shared" si="72"/>
        <v>9.2044198895027627</v>
      </c>
    </row>
    <row r="901" spans="9:52" x14ac:dyDescent="0.2">
      <c r="I901" s="7">
        <v>40710</v>
      </c>
      <c r="J901" s="8">
        <v>92</v>
      </c>
      <c r="AU901" s="15">
        <f t="shared" si="74"/>
        <v>40710</v>
      </c>
      <c r="AV901" s="16">
        <f t="shared" si="75"/>
        <v>28450.91057908738</v>
      </c>
      <c r="AW901" s="16">
        <f t="shared" si="73"/>
        <v>1.6666666666666667</v>
      </c>
      <c r="AX901" s="16">
        <f t="shared" si="71"/>
        <v>6.4285714285714288</v>
      </c>
      <c r="AY901" s="16">
        <f t="shared" si="70"/>
        <v>3.1358024691358026</v>
      </c>
      <c r="AZ901" s="16">
        <f t="shared" si="72"/>
        <v>9.2044198895027627</v>
      </c>
    </row>
    <row r="902" spans="9:52" x14ac:dyDescent="0.2">
      <c r="I902" s="7">
        <v>40711</v>
      </c>
      <c r="J902" s="8">
        <v>78</v>
      </c>
      <c r="AU902" s="15">
        <f t="shared" si="74"/>
        <v>40711</v>
      </c>
      <c r="AV902" s="16">
        <f t="shared" si="75"/>
        <v>24121.424186617562</v>
      </c>
      <c r="AW902" s="16">
        <f t="shared" si="73"/>
        <v>1.6666666666666667</v>
      </c>
      <c r="AX902" s="16">
        <f t="shared" si="71"/>
        <v>6.4285714285714288</v>
      </c>
      <c r="AY902" s="16">
        <f t="shared" si="70"/>
        <v>3.1358024691358026</v>
      </c>
      <c r="AZ902" s="16">
        <f t="shared" si="72"/>
        <v>9.2044198895027627</v>
      </c>
    </row>
    <row r="903" spans="9:52" x14ac:dyDescent="0.2">
      <c r="I903" s="7">
        <v>40712</v>
      </c>
      <c r="J903" s="8">
        <v>74</v>
      </c>
      <c r="AU903" s="15">
        <f t="shared" si="74"/>
        <v>40712</v>
      </c>
      <c r="AV903" s="16">
        <f t="shared" si="75"/>
        <v>22884.42807448333</v>
      </c>
      <c r="AW903" s="16">
        <f t="shared" si="73"/>
        <v>1.6666666666666667</v>
      </c>
      <c r="AX903" s="16">
        <f t="shared" si="71"/>
        <v>6.4285714285714288</v>
      </c>
      <c r="AY903" s="16">
        <f t="shared" ref="AY903:AY966" si="76">SUM($F$582:$F$612)/SUM($H$582:$H$612)</f>
        <v>3.1358024691358026</v>
      </c>
      <c r="AZ903" s="16">
        <f t="shared" si="72"/>
        <v>9.2044198895027627</v>
      </c>
    </row>
    <row r="904" spans="9:52" x14ac:dyDescent="0.2">
      <c r="I904" s="7">
        <v>40713</v>
      </c>
      <c r="J904" s="8">
        <v>80</v>
      </c>
      <c r="AU904" s="15">
        <f t="shared" si="74"/>
        <v>40713</v>
      </c>
      <c r="AV904" s="16">
        <f t="shared" si="75"/>
        <v>24739.922242684675</v>
      </c>
      <c r="AW904" s="16">
        <f t="shared" si="73"/>
        <v>1.6666666666666667</v>
      </c>
      <c r="AX904" s="16">
        <f t="shared" si="71"/>
        <v>6.4285714285714288</v>
      </c>
      <c r="AY904" s="16">
        <f t="shared" si="76"/>
        <v>3.1358024691358026</v>
      </c>
      <c r="AZ904" s="16">
        <f t="shared" si="72"/>
        <v>9.2044198895027627</v>
      </c>
    </row>
    <row r="905" spans="9:52" x14ac:dyDescent="0.2">
      <c r="I905" s="7">
        <v>40714</v>
      </c>
      <c r="J905" s="8">
        <v>99</v>
      </c>
      <c r="AU905" s="15">
        <f t="shared" si="74"/>
        <v>40714</v>
      </c>
      <c r="AV905" s="16">
        <f t="shared" si="75"/>
        <v>30615.653775322287</v>
      </c>
      <c r="AW905" s="16">
        <f t="shared" si="73"/>
        <v>1.6666666666666667</v>
      </c>
      <c r="AX905" s="16">
        <f t="shared" si="71"/>
        <v>6.4285714285714288</v>
      </c>
      <c r="AY905" s="16">
        <f t="shared" si="76"/>
        <v>3.1358024691358026</v>
      </c>
      <c r="AZ905" s="16">
        <f t="shared" si="72"/>
        <v>9.2044198895027627</v>
      </c>
    </row>
    <row r="906" spans="9:52" x14ac:dyDescent="0.2">
      <c r="I906" s="7">
        <v>40715</v>
      </c>
      <c r="J906" s="8">
        <v>70</v>
      </c>
      <c r="AU906" s="15">
        <f t="shared" si="74"/>
        <v>40715</v>
      </c>
      <c r="AV906" s="16">
        <f t="shared" si="75"/>
        <v>21647.431962349092</v>
      </c>
      <c r="AW906" s="16">
        <f t="shared" si="73"/>
        <v>1.6666666666666667</v>
      </c>
      <c r="AX906" s="16">
        <f t="shared" si="71"/>
        <v>6.4285714285714288</v>
      </c>
      <c r="AY906" s="16">
        <f t="shared" si="76"/>
        <v>3.1358024691358026</v>
      </c>
      <c r="AZ906" s="16">
        <f t="shared" si="72"/>
        <v>9.2044198895027627</v>
      </c>
    </row>
    <row r="907" spans="9:52" x14ac:dyDescent="0.2">
      <c r="I907" s="7">
        <v>40716</v>
      </c>
      <c r="J907" s="8">
        <v>73</v>
      </c>
      <c r="AU907" s="15">
        <f t="shared" si="74"/>
        <v>40716</v>
      </c>
      <c r="AV907" s="16">
        <f t="shared" si="75"/>
        <v>22575.179046449768</v>
      </c>
      <c r="AW907" s="16">
        <f t="shared" si="73"/>
        <v>1.6666666666666667</v>
      </c>
      <c r="AX907" s="16">
        <f t="shared" si="71"/>
        <v>6.4285714285714288</v>
      </c>
      <c r="AY907" s="16">
        <f t="shared" si="76"/>
        <v>3.1358024691358026</v>
      </c>
      <c r="AZ907" s="16">
        <f t="shared" si="72"/>
        <v>9.2044198895027627</v>
      </c>
    </row>
    <row r="908" spans="9:52" x14ac:dyDescent="0.2">
      <c r="I908" s="7">
        <v>40717</v>
      </c>
      <c r="J908" s="8">
        <v>59</v>
      </c>
      <c r="AU908" s="15">
        <f t="shared" si="74"/>
        <v>40717</v>
      </c>
      <c r="AV908" s="16">
        <f t="shared" si="75"/>
        <v>18245.69265397995</v>
      </c>
      <c r="AW908" s="16">
        <f t="shared" si="73"/>
        <v>1.6666666666666667</v>
      </c>
      <c r="AX908" s="16">
        <f t="shared" ref="AX908:AX971" si="77">SUM($D$370:$D$400)/SUM($F$370:$F$400)</f>
        <v>6.4285714285714288</v>
      </c>
      <c r="AY908" s="16">
        <f t="shared" si="76"/>
        <v>3.1358024691358026</v>
      </c>
      <c r="AZ908" s="16">
        <f t="shared" si="72"/>
        <v>9.2044198895027627</v>
      </c>
    </row>
    <row r="909" spans="9:52" x14ac:dyDescent="0.2">
      <c r="I909" s="7">
        <v>40718</v>
      </c>
      <c r="J909" s="8">
        <v>46</v>
      </c>
      <c r="AU909" s="15">
        <f t="shared" si="74"/>
        <v>40718</v>
      </c>
      <c r="AV909" s="16">
        <f t="shared" si="75"/>
        <v>14225.45528954369</v>
      </c>
      <c r="AW909" s="16">
        <f t="shared" si="73"/>
        <v>1.6666666666666667</v>
      </c>
      <c r="AX909" s="16">
        <f t="shared" si="77"/>
        <v>6.4285714285714288</v>
      </c>
      <c r="AY909" s="16">
        <f t="shared" si="76"/>
        <v>3.1358024691358026</v>
      </c>
      <c r="AZ909" s="16">
        <f t="shared" si="72"/>
        <v>9.2044198895027627</v>
      </c>
    </row>
    <row r="910" spans="9:52" x14ac:dyDescent="0.2">
      <c r="I910" s="7">
        <v>40719</v>
      </c>
      <c r="J910" s="8">
        <v>41</v>
      </c>
      <c r="AU910" s="15">
        <f t="shared" si="74"/>
        <v>40719</v>
      </c>
      <c r="AV910" s="16">
        <f t="shared" si="75"/>
        <v>12679.2101493759</v>
      </c>
      <c r="AW910" s="16">
        <f t="shared" si="73"/>
        <v>1.6666666666666667</v>
      </c>
      <c r="AX910" s="16">
        <f t="shared" si="77"/>
        <v>6.4285714285714288</v>
      </c>
      <c r="AY910" s="16">
        <f t="shared" si="76"/>
        <v>3.1358024691358026</v>
      </c>
      <c r="AZ910" s="16">
        <f t="shared" si="72"/>
        <v>9.2044198895027627</v>
      </c>
    </row>
    <row r="911" spans="9:52" x14ac:dyDescent="0.2">
      <c r="I911" s="7">
        <v>40720</v>
      </c>
      <c r="J911" s="8">
        <v>51</v>
      </c>
      <c r="AU911" s="15">
        <f t="shared" si="74"/>
        <v>40720</v>
      </c>
      <c r="AV911" s="16">
        <f t="shared" si="75"/>
        <v>15771.700429711482</v>
      </c>
      <c r="AW911" s="16">
        <f t="shared" si="73"/>
        <v>1.6666666666666667</v>
      </c>
      <c r="AX911" s="16">
        <f t="shared" si="77"/>
        <v>6.4285714285714288</v>
      </c>
      <c r="AY911" s="16">
        <f t="shared" si="76"/>
        <v>3.1358024691358026</v>
      </c>
      <c r="AZ911" s="16">
        <f t="shared" si="72"/>
        <v>9.2044198895027627</v>
      </c>
    </row>
    <row r="912" spans="9:52" x14ac:dyDescent="0.2">
      <c r="I912" s="7">
        <v>40721</v>
      </c>
      <c r="J912" s="8">
        <v>44</v>
      </c>
      <c r="AU912" s="15">
        <f t="shared" si="74"/>
        <v>40721</v>
      </c>
      <c r="AV912" s="16">
        <f t="shared" si="75"/>
        <v>13606.957233476574</v>
      </c>
      <c r="AW912" s="16">
        <f t="shared" si="73"/>
        <v>1.6666666666666667</v>
      </c>
      <c r="AX912" s="16">
        <f t="shared" si="77"/>
        <v>6.4285714285714288</v>
      </c>
      <c r="AY912" s="16">
        <f t="shared" si="76"/>
        <v>3.1358024691358026</v>
      </c>
      <c r="AZ912" s="16">
        <f t="shared" si="72"/>
        <v>9.2044198895027627</v>
      </c>
    </row>
    <row r="913" spans="9:52" x14ac:dyDescent="0.2">
      <c r="I913" s="7">
        <v>40722</v>
      </c>
      <c r="J913" s="8">
        <v>41</v>
      </c>
      <c r="AU913" s="15">
        <f t="shared" si="74"/>
        <v>40722</v>
      </c>
      <c r="AV913" s="16">
        <f t="shared" si="75"/>
        <v>12679.2101493759</v>
      </c>
      <c r="AW913" s="16">
        <f t="shared" si="73"/>
        <v>1.6666666666666667</v>
      </c>
      <c r="AX913" s="16">
        <f t="shared" si="77"/>
        <v>6.4285714285714288</v>
      </c>
      <c r="AY913" s="16">
        <f t="shared" si="76"/>
        <v>3.1358024691358026</v>
      </c>
      <c r="AZ913" s="16">
        <f t="shared" si="72"/>
        <v>9.2044198895027627</v>
      </c>
    </row>
    <row r="914" spans="9:52" x14ac:dyDescent="0.2">
      <c r="I914" s="7">
        <v>40723</v>
      </c>
      <c r="J914" s="8">
        <v>37</v>
      </c>
      <c r="AU914" s="15">
        <f t="shared" si="74"/>
        <v>40723</v>
      </c>
      <c r="AV914" s="16">
        <f t="shared" si="75"/>
        <v>11442.214037241665</v>
      </c>
      <c r="AW914" s="16">
        <f t="shared" si="73"/>
        <v>1.6666666666666667</v>
      </c>
      <c r="AX914" s="16">
        <f t="shared" si="77"/>
        <v>6.4285714285714288</v>
      </c>
      <c r="AY914" s="16">
        <f t="shared" si="76"/>
        <v>3.1358024691358026</v>
      </c>
      <c r="AZ914" s="16">
        <f t="shared" si="72"/>
        <v>9.2044198895027627</v>
      </c>
    </row>
    <row r="915" spans="9:52" x14ac:dyDescent="0.2">
      <c r="I915" s="7">
        <v>40724</v>
      </c>
      <c r="J915" s="8">
        <v>38</v>
      </c>
      <c r="AU915" s="15">
        <f t="shared" si="74"/>
        <v>40724</v>
      </c>
      <c r="AV915" s="16">
        <f t="shared" si="75"/>
        <v>11751.463065275222</v>
      </c>
      <c r="AW915" s="16">
        <f t="shared" si="73"/>
        <v>1.6666666666666667</v>
      </c>
      <c r="AX915" s="16">
        <f t="shared" si="77"/>
        <v>6.4285714285714288</v>
      </c>
      <c r="AY915" s="16">
        <f t="shared" si="76"/>
        <v>3.1358024691358026</v>
      </c>
      <c r="AZ915" s="16">
        <f t="shared" si="72"/>
        <v>9.2044198895027627</v>
      </c>
    </row>
    <row r="916" spans="9:52" x14ac:dyDescent="0.2">
      <c r="I916" s="7">
        <v>40725</v>
      </c>
      <c r="J916" s="8">
        <v>31</v>
      </c>
      <c r="AU916" s="15">
        <f t="shared" si="74"/>
        <v>40725</v>
      </c>
      <c r="AV916" s="16">
        <f t="shared" si="75"/>
        <v>9586.7198690403129</v>
      </c>
      <c r="AW916" s="16">
        <f t="shared" si="73"/>
        <v>1.6666666666666667</v>
      </c>
      <c r="AX916" s="16">
        <f t="shared" si="77"/>
        <v>6.4285714285714288</v>
      </c>
      <c r="AY916" s="16">
        <f t="shared" si="76"/>
        <v>3.1358024691358026</v>
      </c>
      <c r="AZ916" s="16">
        <f t="shared" si="72"/>
        <v>9.2044198895027627</v>
      </c>
    </row>
    <row r="917" spans="9:52" x14ac:dyDescent="0.2">
      <c r="I917" s="7">
        <v>40726</v>
      </c>
      <c r="J917" s="8">
        <v>34</v>
      </c>
      <c r="AU917" s="15">
        <f t="shared" si="74"/>
        <v>40726</v>
      </c>
      <c r="AV917" s="16">
        <f t="shared" si="75"/>
        <v>10514.466953140989</v>
      </c>
      <c r="AW917" s="16">
        <f t="shared" si="73"/>
        <v>1.6666666666666667</v>
      </c>
      <c r="AX917" s="16">
        <f t="shared" si="77"/>
        <v>6.4285714285714288</v>
      </c>
      <c r="AY917" s="16">
        <f t="shared" si="76"/>
        <v>3.1358024691358026</v>
      </c>
      <c r="AZ917" s="16">
        <f t="shared" si="72"/>
        <v>9.2044198895027627</v>
      </c>
    </row>
    <row r="918" spans="9:52" x14ac:dyDescent="0.2">
      <c r="I918" s="7">
        <v>40727</v>
      </c>
      <c r="J918" s="8">
        <v>33</v>
      </c>
      <c r="AU918" s="15">
        <f t="shared" si="74"/>
        <v>40727</v>
      </c>
      <c r="AV918" s="16">
        <f t="shared" si="75"/>
        <v>10205.21792510743</v>
      </c>
      <c r="AW918" s="16">
        <f t="shared" si="73"/>
        <v>1.6666666666666667</v>
      </c>
      <c r="AX918" s="16">
        <f t="shared" si="77"/>
        <v>6.4285714285714288</v>
      </c>
      <c r="AY918" s="16">
        <f t="shared" si="76"/>
        <v>3.1358024691358026</v>
      </c>
      <c r="AZ918" s="16">
        <f t="shared" si="72"/>
        <v>9.2044198895027627</v>
      </c>
    </row>
    <row r="919" spans="9:52" x14ac:dyDescent="0.2">
      <c r="I919" s="7">
        <v>40728</v>
      </c>
      <c r="J919" s="8">
        <v>33</v>
      </c>
      <c r="AU919" s="15">
        <f t="shared" si="74"/>
        <v>40728</v>
      </c>
      <c r="AV919" s="16">
        <f t="shared" si="75"/>
        <v>10205.21792510743</v>
      </c>
      <c r="AW919" s="16">
        <f t="shared" si="73"/>
        <v>1.6666666666666667</v>
      </c>
      <c r="AX919" s="16">
        <f t="shared" si="77"/>
        <v>6.4285714285714288</v>
      </c>
      <c r="AY919" s="16">
        <f t="shared" si="76"/>
        <v>3.1358024691358026</v>
      </c>
      <c r="AZ919" s="16">
        <f t="shared" si="72"/>
        <v>9.2044198895027627</v>
      </c>
    </row>
    <row r="920" spans="9:52" x14ac:dyDescent="0.2">
      <c r="I920" s="7">
        <v>40729</v>
      </c>
      <c r="J920" s="8">
        <v>31</v>
      </c>
      <c r="AU920" s="15">
        <f t="shared" si="74"/>
        <v>40729</v>
      </c>
      <c r="AV920" s="16">
        <f t="shared" si="75"/>
        <v>9586.7198690403129</v>
      </c>
      <c r="AW920" s="16">
        <f t="shared" si="73"/>
        <v>1.6666666666666667</v>
      </c>
      <c r="AX920" s="16">
        <f t="shared" si="77"/>
        <v>6.4285714285714288</v>
      </c>
      <c r="AY920" s="16">
        <f t="shared" si="76"/>
        <v>3.1358024691358026</v>
      </c>
      <c r="AZ920" s="16">
        <f t="shared" si="72"/>
        <v>9.2044198895027627</v>
      </c>
    </row>
    <row r="921" spans="9:52" x14ac:dyDescent="0.2">
      <c r="I921" s="7">
        <v>40730</v>
      </c>
      <c r="J921" s="8">
        <v>28</v>
      </c>
      <c r="AU921" s="15">
        <f t="shared" si="74"/>
        <v>40730</v>
      </c>
      <c r="AV921" s="16">
        <f t="shared" si="75"/>
        <v>8658.9727849396386</v>
      </c>
      <c r="AW921" s="16">
        <f t="shared" si="73"/>
        <v>1.6666666666666667</v>
      </c>
      <c r="AX921" s="16">
        <f t="shared" si="77"/>
        <v>6.4285714285714288</v>
      </c>
      <c r="AY921" s="16">
        <f t="shared" si="76"/>
        <v>3.1358024691358026</v>
      </c>
      <c r="AZ921" s="16">
        <f t="shared" si="72"/>
        <v>9.2044198895027627</v>
      </c>
    </row>
    <row r="922" spans="9:52" x14ac:dyDescent="0.2">
      <c r="I922" s="7">
        <v>40731</v>
      </c>
      <c r="J922" s="8">
        <v>50</v>
      </c>
      <c r="AU922" s="15">
        <f t="shared" si="74"/>
        <v>40731</v>
      </c>
      <c r="AV922" s="16">
        <f t="shared" si="75"/>
        <v>15462.451401677923</v>
      </c>
      <c r="AW922" s="16">
        <f t="shared" si="73"/>
        <v>1.6666666666666667</v>
      </c>
      <c r="AX922" s="16">
        <f t="shared" si="77"/>
        <v>6.4285714285714288</v>
      </c>
      <c r="AY922" s="16">
        <f t="shared" si="76"/>
        <v>3.1358024691358026</v>
      </c>
      <c r="AZ922" s="16">
        <f t="shared" si="72"/>
        <v>9.2044198895027627</v>
      </c>
    </row>
    <row r="923" spans="9:52" x14ac:dyDescent="0.2">
      <c r="I923" s="7">
        <v>40732</v>
      </c>
      <c r="J923" s="8">
        <v>29</v>
      </c>
      <c r="AU923" s="15">
        <f t="shared" si="74"/>
        <v>40732</v>
      </c>
      <c r="AV923" s="16">
        <f t="shared" si="75"/>
        <v>8968.2218129731955</v>
      </c>
      <c r="AW923" s="16">
        <f t="shared" si="73"/>
        <v>1.6666666666666667</v>
      </c>
      <c r="AX923" s="16">
        <f t="shared" si="77"/>
        <v>6.4285714285714288</v>
      </c>
      <c r="AY923" s="16">
        <f t="shared" si="76"/>
        <v>3.1358024691358026</v>
      </c>
      <c r="AZ923" s="16">
        <f t="shared" ref="AZ923:AZ986" si="78">SUM($H$794:$H$824)/SUM($J$794:$J$824)</f>
        <v>9.2044198895027627</v>
      </c>
    </row>
    <row r="924" spans="9:52" x14ac:dyDescent="0.2">
      <c r="I924" s="7">
        <v>40733</v>
      </c>
      <c r="J924" s="8">
        <v>30</v>
      </c>
      <c r="AU924" s="15">
        <f t="shared" si="74"/>
        <v>40733</v>
      </c>
      <c r="AV924" s="16">
        <f t="shared" si="75"/>
        <v>9277.4708410067542</v>
      </c>
      <c r="AW924" s="16">
        <f t="shared" si="73"/>
        <v>1.6666666666666667</v>
      </c>
      <c r="AX924" s="16">
        <f t="shared" si="77"/>
        <v>6.4285714285714288</v>
      </c>
      <c r="AY924" s="16">
        <f t="shared" si="76"/>
        <v>3.1358024691358026</v>
      </c>
      <c r="AZ924" s="16">
        <f t="shared" si="78"/>
        <v>9.2044198895027627</v>
      </c>
    </row>
    <row r="925" spans="9:52" x14ac:dyDescent="0.2">
      <c r="I925" s="7">
        <v>40734</v>
      </c>
      <c r="J925" s="8">
        <v>30</v>
      </c>
      <c r="AU925" s="15">
        <f t="shared" si="74"/>
        <v>40734</v>
      </c>
      <c r="AV925" s="16">
        <f t="shared" si="75"/>
        <v>9277.4708410067542</v>
      </c>
      <c r="AW925" s="16">
        <f t="shared" ref="AW925:AW988" si="79">SUM($B$156:$B$185)/SUM($D$156:$D$185)</f>
        <v>1.6666666666666667</v>
      </c>
      <c r="AX925" s="16">
        <f t="shared" si="77"/>
        <v>6.4285714285714288</v>
      </c>
      <c r="AY925" s="16">
        <f t="shared" si="76"/>
        <v>3.1358024691358026</v>
      </c>
      <c r="AZ925" s="16">
        <f t="shared" si="78"/>
        <v>9.2044198895027627</v>
      </c>
    </row>
    <row r="926" spans="9:52" x14ac:dyDescent="0.2">
      <c r="I926" s="7">
        <v>40735</v>
      </c>
      <c r="J926" s="8">
        <v>27</v>
      </c>
      <c r="AU926" s="15">
        <f t="shared" si="74"/>
        <v>40735</v>
      </c>
      <c r="AV926" s="16">
        <f t="shared" si="75"/>
        <v>8349.7237569060781</v>
      </c>
      <c r="AW926" s="16">
        <f t="shared" si="79"/>
        <v>1.6666666666666667</v>
      </c>
      <c r="AX926" s="16">
        <f t="shared" si="77"/>
        <v>6.4285714285714288</v>
      </c>
      <c r="AY926" s="16">
        <f t="shared" si="76"/>
        <v>3.1358024691358026</v>
      </c>
      <c r="AZ926" s="16">
        <f t="shared" si="78"/>
        <v>9.2044198895027627</v>
      </c>
    </row>
    <row r="927" spans="9:52" x14ac:dyDescent="0.2">
      <c r="I927" s="7">
        <v>40736</v>
      </c>
      <c r="J927" s="8">
        <v>23</v>
      </c>
      <c r="AU927" s="15">
        <f t="shared" si="74"/>
        <v>40736</v>
      </c>
      <c r="AV927" s="16">
        <f t="shared" si="75"/>
        <v>7112.727644771845</v>
      </c>
      <c r="AW927" s="16">
        <f t="shared" si="79"/>
        <v>1.6666666666666667</v>
      </c>
      <c r="AX927" s="16">
        <f t="shared" si="77"/>
        <v>6.4285714285714288</v>
      </c>
      <c r="AY927" s="16">
        <f t="shared" si="76"/>
        <v>3.1358024691358026</v>
      </c>
      <c r="AZ927" s="16">
        <f t="shared" si="78"/>
        <v>9.2044198895027627</v>
      </c>
    </row>
    <row r="928" spans="9:52" x14ac:dyDescent="0.2">
      <c r="I928" s="7">
        <v>40737</v>
      </c>
      <c r="J928" s="8">
        <v>30</v>
      </c>
      <c r="AU928" s="15">
        <f t="shared" si="74"/>
        <v>40737</v>
      </c>
      <c r="AV928" s="16">
        <f t="shared" si="75"/>
        <v>9277.4708410067542</v>
      </c>
      <c r="AW928" s="16">
        <f t="shared" si="79"/>
        <v>1.6666666666666667</v>
      </c>
      <c r="AX928" s="16">
        <f t="shared" si="77"/>
        <v>6.4285714285714288</v>
      </c>
      <c r="AY928" s="16">
        <f t="shared" si="76"/>
        <v>3.1358024691358026</v>
      </c>
      <c r="AZ928" s="16">
        <f t="shared" si="78"/>
        <v>9.2044198895027627</v>
      </c>
    </row>
    <row r="929" spans="9:52" x14ac:dyDescent="0.2">
      <c r="I929" s="7">
        <v>40738</v>
      </c>
      <c r="J929" s="8">
        <v>40</v>
      </c>
      <c r="AU929" s="15">
        <f t="shared" si="74"/>
        <v>40738</v>
      </c>
      <c r="AV929" s="16">
        <f t="shared" si="75"/>
        <v>12369.961121342338</v>
      </c>
      <c r="AW929" s="16">
        <f t="shared" si="79"/>
        <v>1.6666666666666667</v>
      </c>
      <c r="AX929" s="16">
        <f t="shared" si="77"/>
        <v>6.4285714285714288</v>
      </c>
      <c r="AY929" s="16">
        <f t="shared" si="76"/>
        <v>3.1358024691358026</v>
      </c>
      <c r="AZ929" s="16">
        <f t="shared" si="78"/>
        <v>9.2044198895027627</v>
      </c>
    </row>
    <row r="930" spans="9:52" x14ac:dyDescent="0.2">
      <c r="I930" s="7">
        <v>40739</v>
      </c>
      <c r="J930" s="8">
        <v>25</v>
      </c>
      <c r="AU930" s="15">
        <f t="shared" si="74"/>
        <v>40739</v>
      </c>
      <c r="AV930" s="16">
        <f t="shared" si="75"/>
        <v>7731.2257008389615</v>
      </c>
      <c r="AW930" s="16">
        <f t="shared" si="79"/>
        <v>1.6666666666666667</v>
      </c>
      <c r="AX930" s="16">
        <f t="shared" si="77"/>
        <v>6.4285714285714288</v>
      </c>
      <c r="AY930" s="16">
        <f t="shared" si="76"/>
        <v>3.1358024691358026</v>
      </c>
      <c r="AZ930" s="16">
        <f t="shared" si="78"/>
        <v>9.2044198895027627</v>
      </c>
    </row>
    <row r="931" spans="9:52" x14ac:dyDescent="0.2">
      <c r="I931" s="7">
        <v>40740</v>
      </c>
      <c r="J931" s="8">
        <v>28</v>
      </c>
      <c r="AU931" s="15">
        <f t="shared" si="74"/>
        <v>40740</v>
      </c>
      <c r="AV931" s="16">
        <f t="shared" si="75"/>
        <v>8658.9727849396386</v>
      </c>
      <c r="AW931" s="16">
        <f t="shared" si="79"/>
        <v>1.6666666666666667</v>
      </c>
      <c r="AX931" s="16">
        <f t="shared" si="77"/>
        <v>6.4285714285714288</v>
      </c>
      <c r="AY931" s="16">
        <f t="shared" si="76"/>
        <v>3.1358024691358026</v>
      </c>
      <c r="AZ931" s="16">
        <f t="shared" si="78"/>
        <v>9.2044198895027627</v>
      </c>
    </row>
    <row r="932" spans="9:52" x14ac:dyDescent="0.2">
      <c r="I932" s="7">
        <v>40741</v>
      </c>
      <c r="J932" s="8">
        <v>28</v>
      </c>
      <c r="AU932" s="15">
        <f t="shared" si="74"/>
        <v>40741</v>
      </c>
      <c r="AV932" s="16">
        <f t="shared" si="75"/>
        <v>8658.9727849396386</v>
      </c>
      <c r="AW932" s="16">
        <f t="shared" si="79"/>
        <v>1.6666666666666667</v>
      </c>
      <c r="AX932" s="16">
        <f t="shared" si="77"/>
        <v>6.4285714285714288</v>
      </c>
      <c r="AY932" s="16">
        <f t="shared" si="76"/>
        <v>3.1358024691358026</v>
      </c>
      <c r="AZ932" s="16">
        <f t="shared" si="78"/>
        <v>9.2044198895027627</v>
      </c>
    </row>
    <row r="933" spans="9:52" x14ac:dyDescent="0.2">
      <c r="I933" s="7">
        <v>40742</v>
      </c>
      <c r="J933" s="8">
        <v>29</v>
      </c>
      <c r="AU933" s="15">
        <f t="shared" si="74"/>
        <v>40742</v>
      </c>
      <c r="AV933" s="16">
        <f t="shared" si="75"/>
        <v>8968.2218129731955</v>
      </c>
      <c r="AW933" s="16">
        <f t="shared" si="79"/>
        <v>1.6666666666666667</v>
      </c>
      <c r="AX933" s="16">
        <f t="shared" si="77"/>
        <v>6.4285714285714288</v>
      </c>
      <c r="AY933" s="16">
        <f t="shared" si="76"/>
        <v>3.1358024691358026</v>
      </c>
      <c r="AZ933" s="16">
        <f t="shared" si="78"/>
        <v>9.2044198895027627</v>
      </c>
    </row>
    <row r="934" spans="9:52" x14ac:dyDescent="0.2">
      <c r="I934" s="7">
        <v>40743</v>
      </c>
      <c r="J934" s="8">
        <v>33</v>
      </c>
      <c r="AU934" s="15">
        <f t="shared" si="74"/>
        <v>40743</v>
      </c>
      <c r="AV934" s="16">
        <f t="shared" si="75"/>
        <v>10205.21792510743</v>
      </c>
      <c r="AW934" s="16">
        <f t="shared" si="79"/>
        <v>1.6666666666666667</v>
      </c>
      <c r="AX934" s="16">
        <f t="shared" si="77"/>
        <v>6.4285714285714288</v>
      </c>
      <c r="AY934" s="16">
        <f t="shared" si="76"/>
        <v>3.1358024691358026</v>
      </c>
      <c r="AZ934" s="16">
        <f t="shared" si="78"/>
        <v>9.2044198895027627</v>
      </c>
    </row>
    <row r="935" spans="9:52" x14ac:dyDescent="0.2">
      <c r="I935" s="7">
        <v>40744</v>
      </c>
      <c r="J935" s="8">
        <v>28</v>
      </c>
      <c r="AU935" s="15">
        <f t="shared" si="74"/>
        <v>40744</v>
      </c>
      <c r="AV935" s="16">
        <f t="shared" si="75"/>
        <v>8658.9727849396386</v>
      </c>
      <c r="AW935" s="16">
        <f t="shared" si="79"/>
        <v>1.6666666666666667</v>
      </c>
      <c r="AX935" s="16">
        <f t="shared" si="77"/>
        <v>6.4285714285714288</v>
      </c>
      <c r="AY935" s="16">
        <f t="shared" si="76"/>
        <v>3.1358024691358026</v>
      </c>
      <c r="AZ935" s="16">
        <f t="shared" si="78"/>
        <v>9.2044198895027627</v>
      </c>
    </row>
    <row r="936" spans="9:52" x14ac:dyDescent="0.2">
      <c r="I936" s="7">
        <v>40745</v>
      </c>
      <c r="J936" s="8">
        <v>25</v>
      </c>
      <c r="AU936" s="15">
        <f t="shared" si="74"/>
        <v>40745</v>
      </c>
      <c r="AV936" s="16">
        <f t="shared" si="75"/>
        <v>7731.2257008389615</v>
      </c>
      <c r="AW936" s="16">
        <f t="shared" si="79"/>
        <v>1.6666666666666667</v>
      </c>
      <c r="AX936" s="16">
        <f t="shared" si="77"/>
        <v>6.4285714285714288</v>
      </c>
      <c r="AY936" s="16">
        <f t="shared" si="76"/>
        <v>3.1358024691358026</v>
      </c>
      <c r="AZ936" s="16">
        <f t="shared" si="78"/>
        <v>9.2044198895027627</v>
      </c>
    </row>
    <row r="937" spans="9:52" x14ac:dyDescent="0.2">
      <c r="I937" s="7">
        <v>40746</v>
      </c>
      <c r="J937" s="8">
        <v>19</v>
      </c>
      <c r="AU937" s="15">
        <f t="shared" si="74"/>
        <v>40746</v>
      </c>
      <c r="AV937" s="16">
        <f t="shared" si="75"/>
        <v>5875.7315326376111</v>
      </c>
      <c r="AW937" s="16">
        <f t="shared" si="79"/>
        <v>1.6666666666666667</v>
      </c>
      <c r="AX937" s="16">
        <f t="shared" si="77"/>
        <v>6.4285714285714288</v>
      </c>
      <c r="AY937" s="16">
        <f t="shared" si="76"/>
        <v>3.1358024691358026</v>
      </c>
      <c r="AZ937" s="16">
        <f t="shared" si="78"/>
        <v>9.2044198895027627</v>
      </c>
    </row>
    <row r="938" spans="9:52" x14ac:dyDescent="0.2">
      <c r="I938" s="7">
        <v>40747</v>
      </c>
      <c r="J938" s="8">
        <v>21</v>
      </c>
      <c r="AU938" s="15">
        <f t="shared" si="74"/>
        <v>40747</v>
      </c>
      <c r="AV938" s="16">
        <f t="shared" si="75"/>
        <v>6494.2295887047267</v>
      </c>
      <c r="AW938" s="16">
        <f t="shared" si="79"/>
        <v>1.6666666666666667</v>
      </c>
      <c r="AX938" s="16">
        <f t="shared" si="77"/>
        <v>6.4285714285714288</v>
      </c>
      <c r="AY938" s="16">
        <f t="shared" si="76"/>
        <v>3.1358024691358026</v>
      </c>
      <c r="AZ938" s="16">
        <f t="shared" si="78"/>
        <v>9.2044198895027627</v>
      </c>
    </row>
    <row r="939" spans="9:52" x14ac:dyDescent="0.2">
      <c r="I939" s="7">
        <v>40748</v>
      </c>
      <c r="J939" s="8">
        <v>23</v>
      </c>
      <c r="AU939" s="15">
        <f t="shared" si="74"/>
        <v>40748</v>
      </c>
      <c r="AV939" s="16">
        <f t="shared" si="75"/>
        <v>7112.727644771845</v>
      </c>
      <c r="AW939" s="16">
        <f t="shared" si="79"/>
        <v>1.6666666666666667</v>
      </c>
      <c r="AX939" s="16">
        <f t="shared" si="77"/>
        <v>6.4285714285714288</v>
      </c>
      <c r="AY939" s="16">
        <f t="shared" si="76"/>
        <v>3.1358024691358026</v>
      </c>
      <c r="AZ939" s="16">
        <f t="shared" si="78"/>
        <v>9.2044198895027627</v>
      </c>
    </row>
    <row r="940" spans="9:52" x14ac:dyDescent="0.2">
      <c r="I940" s="7">
        <v>40749</v>
      </c>
      <c r="J940" s="8">
        <v>24</v>
      </c>
      <c r="AU940" s="15">
        <f t="shared" si="74"/>
        <v>40749</v>
      </c>
      <c r="AV940" s="16">
        <f t="shared" si="75"/>
        <v>7421.9766728054037</v>
      </c>
      <c r="AW940" s="16">
        <f t="shared" si="79"/>
        <v>1.6666666666666667</v>
      </c>
      <c r="AX940" s="16">
        <f t="shared" si="77"/>
        <v>6.4285714285714288</v>
      </c>
      <c r="AY940" s="16">
        <f t="shared" si="76"/>
        <v>3.1358024691358026</v>
      </c>
      <c r="AZ940" s="16">
        <f t="shared" si="78"/>
        <v>9.2044198895027627</v>
      </c>
    </row>
    <row r="941" spans="9:52" x14ac:dyDescent="0.2">
      <c r="I941" s="7">
        <v>40750</v>
      </c>
      <c r="J941" s="8">
        <v>31</v>
      </c>
      <c r="AU941" s="15">
        <f t="shared" si="74"/>
        <v>40750</v>
      </c>
      <c r="AV941" s="16">
        <f t="shared" si="75"/>
        <v>9586.7198690403129</v>
      </c>
      <c r="AW941" s="16">
        <f t="shared" si="79"/>
        <v>1.6666666666666667</v>
      </c>
      <c r="AX941" s="16">
        <f t="shared" si="77"/>
        <v>6.4285714285714288</v>
      </c>
      <c r="AY941" s="16">
        <f t="shared" si="76"/>
        <v>3.1358024691358026</v>
      </c>
      <c r="AZ941" s="16">
        <f t="shared" si="78"/>
        <v>9.2044198895027627</v>
      </c>
    </row>
    <row r="942" spans="9:52" x14ac:dyDescent="0.2">
      <c r="I942" s="7">
        <v>40751</v>
      </c>
      <c r="J942" s="8">
        <v>26</v>
      </c>
      <c r="AU942" s="15">
        <f t="shared" si="74"/>
        <v>40751</v>
      </c>
      <c r="AV942" s="16">
        <f t="shared" si="75"/>
        <v>8040.4747288725202</v>
      </c>
      <c r="AW942" s="16">
        <f t="shared" si="79"/>
        <v>1.6666666666666667</v>
      </c>
      <c r="AX942" s="16">
        <f t="shared" si="77"/>
        <v>6.4285714285714288</v>
      </c>
      <c r="AY942" s="16">
        <f t="shared" si="76"/>
        <v>3.1358024691358026</v>
      </c>
      <c r="AZ942" s="16">
        <f t="shared" si="78"/>
        <v>9.2044198895027627</v>
      </c>
    </row>
    <row r="943" spans="9:52" x14ac:dyDescent="0.2">
      <c r="I943" s="7">
        <v>40752</v>
      </c>
      <c r="J943" s="8">
        <v>25</v>
      </c>
      <c r="AU943" s="15">
        <f t="shared" si="74"/>
        <v>40752</v>
      </c>
      <c r="AV943" s="16">
        <f t="shared" si="75"/>
        <v>7731.2257008389615</v>
      </c>
      <c r="AW943" s="16">
        <f t="shared" si="79"/>
        <v>1.6666666666666667</v>
      </c>
      <c r="AX943" s="16">
        <f t="shared" si="77"/>
        <v>6.4285714285714288</v>
      </c>
      <c r="AY943" s="16">
        <f t="shared" si="76"/>
        <v>3.1358024691358026</v>
      </c>
      <c r="AZ943" s="16">
        <f t="shared" si="78"/>
        <v>9.2044198895027627</v>
      </c>
    </row>
    <row r="944" spans="9:52" x14ac:dyDescent="0.2">
      <c r="I944" s="7">
        <v>40753</v>
      </c>
      <c r="J944" s="8">
        <v>25</v>
      </c>
      <c r="AU944" s="15">
        <f t="shared" si="74"/>
        <v>40753</v>
      </c>
      <c r="AV944" s="16">
        <f t="shared" si="75"/>
        <v>7731.2257008389615</v>
      </c>
      <c r="AW944" s="16">
        <f t="shared" si="79"/>
        <v>1.6666666666666667</v>
      </c>
      <c r="AX944" s="16">
        <f t="shared" si="77"/>
        <v>6.4285714285714288</v>
      </c>
      <c r="AY944" s="16">
        <f t="shared" si="76"/>
        <v>3.1358024691358026</v>
      </c>
      <c r="AZ944" s="16">
        <f t="shared" si="78"/>
        <v>9.2044198895027627</v>
      </c>
    </row>
    <row r="945" spans="9:52" x14ac:dyDescent="0.2">
      <c r="I945" s="7">
        <v>40754</v>
      </c>
      <c r="J945" s="8">
        <v>23</v>
      </c>
      <c r="AU945" s="15">
        <f t="shared" si="74"/>
        <v>40754</v>
      </c>
      <c r="AV945" s="16">
        <f t="shared" si="75"/>
        <v>7112.727644771845</v>
      </c>
      <c r="AW945" s="16">
        <f t="shared" si="79"/>
        <v>1.6666666666666667</v>
      </c>
      <c r="AX945" s="16">
        <f t="shared" si="77"/>
        <v>6.4285714285714288</v>
      </c>
      <c r="AY945" s="16">
        <f t="shared" si="76"/>
        <v>3.1358024691358026</v>
      </c>
      <c r="AZ945" s="16">
        <f t="shared" si="78"/>
        <v>9.2044198895027627</v>
      </c>
    </row>
    <row r="946" spans="9:52" x14ac:dyDescent="0.2">
      <c r="I946" s="7">
        <v>40755</v>
      </c>
      <c r="J946" s="8">
        <v>27</v>
      </c>
      <c r="AU946" s="15">
        <f t="shared" si="74"/>
        <v>40755</v>
      </c>
      <c r="AV946" s="16">
        <f t="shared" si="75"/>
        <v>8349.7237569060781</v>
      </c>
      <c r="AW946" s="16">
        <f t="shared" si="79"/>
        <v>1.6666666666666667</v>
      </c>
      <c r="AX946" s="16">
        <f t="shared" si="77"/>
        <v>6.4285714285714288</v>
      </c>
      <c r="AY946" s="16">
        <f t="shared" si="76"/>
        <v>3.1358024691358026</v>
      </c>
      <c r="AZ946" s="16">
        <f t="shared" si="78"/>
        <v>9.2044198895027627</v>
      </c>
    </row>
    <row r="947" spans="9:52" x14ac:dyDescent="0.2">
      <c r="I947" s="7">
        <v>40756</v>
      </c>
      <c r="J947" s="8">
        <v>22</v>
      </c>
      <c r="AU947" s="15">
        <f t="shared" si="74"/>
        <v>40756</v>
      </c>
      <c r="AV947" s="16">
        <f t="shared" si="75"/>
        <v>6803.4786167382872</v>
      </c>
      <c r="AW947" s="16">
        <f t="shared" si="79"/>
        <v>1.6666666666666667</v>
      </c>
      <c r="AX947" s="16">
        <f t="shared" si="77"/>
        <v>6.4285714285714288</v>
      </c>
      <c r="AY947" s="16">
        <f t="shared" si="76"/>
        <v>3.1358024691358026</v>
      </c>
      <c r="AZ947" s="16">
        <f t="shared" si="78"/>
        <v>9.2044198895027627</v>
      </c>
    </row>
    <row r="948" spans="9:52" x14ac:dyDescent="0.2">
      <c r="I948" s="7">
        <v>40757</v>
      </c>
      <c r="J948" s="8">
        <v>23</v>
      </c>
      <c r="AU948" s="15">
        <f t="shared" si="74"/>
        <v>40757</v>
      </c>
      <c r="AV948" s="16">
        <f t="shared" si="75"/>
        <v>7112.727644771845</v>
      </c>
      <c r="AW948" s="16">
        <f t="shared" si="79"/>
        <v>1.6666666666666667</v>
      </c>
      <c r="AX948" s="16">
        <f t="shared" si="77"/>
        <v>6.4285714285714288</v>
      </c>
      <c r="AY948" s="16">
        <f t="shared" si="76"/>
        <v>3.1358024691358026</v>
      </c>
      <c r="AZ948" s="16">
        <f t="shared" si="78"/>
        <v>9.2044198895027627</v>
      </c>
    </row>
    <row r="949" spans="9:52" x14ac:dyDescent="0.2">
      <c r="I949" s="7">
        <v>40758</v>
      </c>
      <c r="J949" s="8">
        <v>35</v>
      </c>
      <c r="AU949" s="15">
        <f t="shared" si="74"/>
        <v>40758</v>
      </c>
      <c r="AV949" s="16">
        <f t="shared" si="75"/>
        <v>10823.715981174546</v>
      </c>
      <c r="AW949" s="16">
        <f t="shared" si="79"/>
        <v>1.6666666666666667</v>
      </c>
      <c r="AX949" s="16">
        <f t="shared" si="77"/>
        <v>6.4285714285714288</v>
      </c>
      <c r="AY949" s="16">
        <f t="shared" si="76"/>
        <v>3.1358024691358026</v>
      </c>
      <c r="AZ949" s="16">
        <f t="shared" si="78"/>
        <v>9.2044198895027627</v>
      </c>
    </row>
    <row r="950" spans="9:52" x14ac:dyDescent="0.2">
      <c r="I950" s="7">
        <v>40759</v>
      </c>
      <c r="J950" s="8">
        <v>25</v>
      </c>
      <c r="AU950" s="15">
        <f t="shared" si="74"/>
        <v>40759</v>
      </c>
      <c r="AV950" s="16">
        <f t="shared" si="75"/>
        <v>7731.2257008389615</v>
      </c>
      <c r="AW950" s="16">
        <f t="shared" si="79"/>
        <v>1.6666666666666667</v>
      </c>
      <c r="AX950" s="16">
        <f t="shared" si="77"/>
        <v>6.4285714285714288</v>
      </c>
      <c r="AY950" s="16">
        <f t="shared" si="76"/>
        <v>3.1358024691358026</v>
      </c>
      <c r="AZ950" s="16">
        <f t="shared" si="78"/>
        <v>9.2044198895027627</v>
      </c>
    </row>
    <row r="951" spans="9:52" x14ac:dyDescent="0.2">
      <c r="I951" s="7">
        <v>40760</v>
      </c>
      <c r="J951" s="8">
        <v>31</v>
      </c>
      <c r="AU951" s="15">
        <f t="shared" si="74"/>
        <v>40760</v>
      </c>
      <c r="AV951" s="16">
        <f t="shared" si="75"/>
        <v>9586.7198690403129</v>
      </c>
      <c r="AW951" s="16">
        <f t="shared" si="79"/>
        <v>1.6666666666666667</v>
      </c>
      <c r="AX951" s="16">
        <f t="shared" si="77"/>
        <v>6.4285714285714288</v>
      </c>
      <c r="AY951" s="16">
        <f t="shared" si="76"/>
        <v>3.1358024691358026</v>
      </c>
      <c r="AZ951" s="16">
        <f t="shared" si="78"/>
        <v>9.2044198895027627</v>
      </c>
    </row>
    <row r="952" spans="9:52" x14ac:dyDescent="0.2">
      <c r="I952" s="7">
        <v>40761</v>
      </c>
      <c r="J952" s="8">
        <v>30</v>
      </c>
      <c r="AU952" s="15">
        <f t="shared" si="74"/>
        <v>40761</v>
      </c>
      <c r="AV952" s="16">
        <f t="shared" si="75"/>
        <v>9277.4708410067542</v>
      </c>
      <c r="AW952" s="16">
        <f t="shared" si="79"/>
        <v>1.6666666666666667</v>
      </c>
      <c r="AX952" s="16">
        <f t="shared" si="77"/>
        <v>6.4285714285714288</v>
      </c>
      <c r="AY952" s="16">
        <f t="shared" si="76"/>
        <v>3.1358024691358026</v>
      </c>
      <c r="AZ952" s="16">
        <f t="shared" si="78"/>
        <v>9.2044198895027627</v>
      </c>
    </row>
    <row r="953" spans="9:52" x14ac:dyDescent="0.2">
      <c r="I953" s="7">
        <v>40762</v>
      </c>
      <c r="J953" s="8">
        <v>38</v>
      </c>
      <c r="AU953" s="15">
        <f t="shared" si="74"/>
        <v>40762</v>
      </c>
      <c r="AV953" s="16">
        <f t="shared" si="75"/>
        <v>11751.463065275222</v>
      </c>
      <c r="AW953" s="16">
        <f t="shared" si="79"/>
        <v>1.6666666666666667</v>
      </c>
      <c r="AX953" s="16">
        <f t="shared" si="77"/>
        <v>6.4285714285714288</v>
      </c>
      <c r="AY953" s="16">
        <f t="shared" si="76"/>
        <v>3.1358024691358026</v>
      </c>
      <c r="AZ953" s="16">
        <f t="shared" si="78"/>
        <v>9.2044198895027627</v>
      </c>
    </row>
    <row r="954" spans="9:52" x14ac:dyDescent="0.2">
      <c r="I954" s="7">
        <v>40763</v>
      </c>
      <c r="J954" s="8">
        <v>28</v>
      </c>
      <c r="AU954" s="15">
        <f t="shared" ref="AU954:AU1017" si="80">I954</f>
        <v>40763</v>
      </c>
      <c r="AV954" s="16">
        <f t="shared" ref="AV954:AV1017" si="81">J954*AW954*AX954*AY954*AZ954</f>
        <v>8658.9727849396386</v>
      </c>
      <c r="AW954" s="16">
        <f t="shared" si="79"/>
        <v>1.6666666666666667</v>
      </c>
      <c r="AX954" s="16">
        <f t="shared" si="77"/>
        <v>6.4285714285714288</v>
      </c>
      <c r="AY954" s="16">
        <f t="shared" si="76"/>
        <v>3.1358024691358026</v>
      </c>
      <c r="AZ954" s="16">
        <f t="shared" si="78"/>
        <v>9.2044198895027627</v>
      </c>
    </row>
    <row r="955" spans="9:52" x14ac:dyDescent="0.2">
      <c r="I955" s="7">
        <v>40764</v>
      </c>
      <c r="J955" s="8">
        <v>28</v>
      </c>
      <c r="AU955" s="15">
        <f t="shared" si="80"/>
        <v>40764</v>
      </c>
      <c r="AV955" s="16">
        <f t="shared" si="81"/>
        <v>8658.9727849396386</v>
      </c>
      <c r="AW955" s="16">
        <f t="shared" si="79"/>
        <v>1.6666666666666667</v>
      </c>
      <c r="AX955" s="16">
        <f t="shared" si="77"/>
        <v>6.4285714285714288</v>
      </c>
      <c r="AY955" s="16">
        <f t="shared" si="76"/>
        <v>3.1358024691358026</v>
      </c>
      <c r="AZ955" s="16">
        <f t="shared" si="78"/>
        <v>9.2044198895027627</v>
      </c>
    </row>
    <row r="956" spans="9:52" x14ac:dyDescent="0.2">
      <c r="I956" s="7">
        <v>40765</v>
      </c>
      <c r="J956" s="8">
        <v>20</v>
      </c>
      <c r="AU956" s="15">
        <f t="shared" si="80"/>
        <v>40765</v>
      </c>
      <c r="AV956" s="16">
        <f t="shared" si="81"/>
        <v>6184.9805606711689</v>
      </c>
      <c r="AW956" s="16">
        <f t="shared" si="79"/>
        <v>1.6666666666666667</v>
      </c>
      <c r="AX956" s="16">
        <f t="shared" si="77"/>
        <v>6.4285714285714288</v>
      </c>
      <c r="AY956" s="16">
        <f t="shared" si="76"/>
        <v>3.1358024691358026</v>
      </c>
      <c r="AZ956" s="16">
        <f t="shared" si="78"/>
        <v>9.2044198895027627</v>
      </c>
    </row>
    <row r="957" spans="9:52" x14ac:dyDescent="0.2">
      <c r="I957" s="7">
        <v>40766</v>
      </c>
      <c r="J957" s="8">
        <v>21</v>
      </c>
      <c r="AU957" s="15">
        <f t="shared" si="80"/>
        <v>40766</v>
      </c>
      <c r="AV957" s="16">
        <f t="shared" si="81"/>
        <v>6494.2295887047267</v>
      </c>
      <c r="AW957" s="16">
        <f t="shared" si="79"/>
        <v>1.6666666666666667</v>
      </c>
      <c r="AX957" s="16">
        <f t="shared" si="77"/>
        <v>6.4285714285714288</v>
      </c>
      <c r="AY957" s="16">
        <f t="shared" si="76"/>
        <v>3.1358024691358026</v>
      </c>
      <c r="AZ957" s="16">
        <f t="shared" si="78"/>
        <v>9.2044198895027627</v>
      </c>
    </row>
    <row r="958" spans="9:52" x14ac:dyDescent="0.2">
      <c r="I958" s="7">
        <v>40767</v>
      </c>
      <c r="J958" s="8">
        <v>22</v>
      </c>
      <c r="AU958" s="15">
        <f t="shared" si="80"/>
        <v>40767</v>
      </c>
      <c r="AV958" s="16">
        <f t="shared" si="81"/>
        <v>6803.4786167382872</v>
      </c>
      <c r="AW958" s="16">
        <f t="shared" si="79"/>
        <v>1.6666666666666667</v>
      </c>
      <c r="AX958" s="16">
        <f t="shared" si="77"/>
        <v>6.4285714285714288</v>
      </c>
      <c r="AY958" s="16">
        <f t="shared" si="76"/>
        <v>3.1358024691358026</v>
      </c>
      <c r="AZ958" s="16">
        <f t="shared" si="78"/>
        <v>9.2044198895027627</v>
      </c>
    </row>
    <row r="959" spans="9:52" x14ac:dyDescent="0.2">
      <c r="I959" s="7">
        <v>40768</v>
      </c>
      <c r="J959" s="8">
        <v>22</v>
      </c>
      <c r="AU959" s="15">
        <f t="shared" si="80"/>
        <v>40768</v>
      </c>
      <c r="AV959" s="16">
        <f t="shared" si="81"/>
        <v>6803.4786167382872</v>
      </c>
      <c r="AW959" s="16">
        <f t="shared" si="79"/>
        <v>1.6666666666666667</v>
      </c>
      <c r="AX959" s="16">
        <f t="shared" si="77"/>
        <v>6.4285714285714288</v>
      </c>
      <c r="AY959" s="16">
        <f t="shared" si="76"/>
        <v>3.1358024691358026</v>
      </c>
      <c r="AZ959" s="16">
        <f t="shared" si="78"/>
        <v>9.2044198895027627</v>
      </c>
    </row>
    <row r="960" spans="9:52" x14ac:dyDescent="0.2">
      <c r="I960" s="7">
        <v>40769</v>
      </c>
      <c r="J960" s="8">
        <v>22</v>
      </c>
      <c r="AU960" s="15">
        <f t="shared" si="80"/>
        <v>40769</v>
      </c>
      <c r="AV960" s="16">
        <f t="shared" si="81"/>
        <v>6803.4786167382872</v>
      </c>
      <c r="AW960" s="16">
        <f t="shared" si="79"/>
        <v>1.6666666666666667</v>
      </c>
      <c r="AX960" s="16">
        <f t="shared" si="77"/>
        <v>6.4285714285714288</v>
      </c>
      <c r="AY960" s="16">
        <f t="shared" si="76"/>
        <v>3.1358024691358026</v>
      </c>
      <c r="AZ960" s="16">
        <f t="shared" si="78"/>
        <v>9.2044198895027627</v>
      </c>
    </row>
    <row r="961" spans="9:52" x14ac:dyDescent="0.2">
      <c r="I961" s="7">
        <v>40770</v>
      </c>
      <c r="J961" s="8">
        <v>22</v>
      </c>
      <c r="AU961" s="15">
        <f t="shared" si="80"/>
        <v>40770</v>
      </c>
      <c r="AV961" s="16">
        <f t="shared" si="81"/>
        <v>6803.4786167382872</v>
      </c>
      <c r="AW961" s="16">
        <f t="shared" si="79"/>
        <v>1.6666666666666667</v>
      </c>
      <c r="AX961" s="16">
        <f t="shared" si="77"/>
        <v>6.4285714285714288</v>
      </c>
      <c r="AY961" s="16">
        <f t="shared" si="76"/>
        <v>3.1358024691358026</v>
      </c>
      <c r="AZ961" s="16">
        <f t="shared" si="78"/>
        <v>9.2044198895027627</v>
      </c>
    </row>
    <row r="962" spans="9:52" x14ac:dyDescent="0.2">
      <c r="I962" s="7">
        <v>40771</v>
      </c>
      <c r="J962" s="8">
        <v>25</v>
      </c>
      <c r="AU962" s="15">
        <f t="shared" si="80"/>
        <v>40771</v>
      </c>
      <c r="AV962" s="16">
        <f t="shared" si="81"/>
        <v>7731.2257008389615</v>
      </c>
      <c r="AW962" s="16">
        <f t="shared" si="79"/>
        <v>1.6666666666666667</v>
      </c>
      <c r="AX962" s="16">
        <f t="shared" si="77"/>
        <v>6.4285714285714288</v>
      </c>
      <c r="AY962" s="16">
        <f t="shared" si="76"/>
        <v>3.1358024691358026</v>
      </c>
      <c r="AZ962" s="16">
        <f t="shared" si="78"/>
        <v>9.2044198895027627</v>
      </c>
    </row>
    <row r="963" spans="9:52" x14ac:dyDescent="0.2">
      <c r="I963" s="7">
        <v>40772</v>
      </c>
      <c r="J963" s="8">
        <v>28</v>
      </c>
      <c r="AU963" s="15">
        <f t="shared" si="80"/>
        <v>40772</v>
      </c>
      <c r="AV963" s="16">
        <f t="shared" si="81"/>
        <v>8658.9727849396386</v>
      </c>
      <c r="AW963" s="16">
        <f t="shared" si="79"/>
        <v>1.6666666666666667</v>
      </c>
      <c r="AX963" s="16">
        <f t="shared" si="77"/>
        <v>6.4285714285714288</v>
      </c>
      <c r="AY963" s="16">
        <f t="shared" si="76"/>
        <v>3.1358024691358026</v>
      </c>
      <c r="AZ963" s="16">
        <f t="shared" si="78"/>
        <v>9.2044198895027627</v>
      </c>
    </row>
    <row r="964" spans="9:52" x14ac:dyDescent="0.2">
      <c r="I964" s="7">
        <v>40773</v>
      </c>
      <c r="J964" s="8">
        <v>23</v>
      </c>
      <c r="AU964" s="15">
        <f t="shared" si="80"/>
        <v>40773</v>
      </c>
      <c r="AV964" s="16">
        <f t="shared" si="81"/>
        <v>7112.727644771845</v>
      </c>
      <c r="AW964" s="16">
        <f t="shared" si="79"/>
        <v>1.6666666666666667</v>
      </c>
      <c r="AX964" s="16">
        <f t="shared" si="77"/>
        <v>6.4285714285714288</v>
      </c>
      <c r="AY964" s="16">
        <f t="shared" si="76"/>
        <v>3.1358024691358026</v>
      </c>
      <c r="AZ964" s="16">
        <f t="shared" si="78"/>
        <v>9.2044198895027627</v>
      </c>
    </row>
    <row r="965" spans="9:52" x14ac:dyDescent="0.2">
      <c r="I965" s="7">
        <v>40774</v>
      </c>
      <c r="J965" s="8">
        <v>25</v>
      </c>
      <c r="AU965" s="15">
        <f t="shared" si="80"/>
        <v>40774</v>
      </c>
      <c r="AV965" s="16">
        <f t="shared" si="81"/>
        <v>7731.2257008389615</v>
      </c>
      <c r="AW965" s="16">
        <f t="shared" si="79"/>
        <v>1.6666666666666667</v>
      </c>
      <c r="AX965" s="16">
        <f t="shared" si="77"/>
        <v>6.4285714285714288</v>
      </c>
      <c r="AY965" s="16">
        <f t="shared" si="76"/>
        <v>3.1358024691358026</v>
      </c>
      <c r="AZ965" s="16">
        <f t="shared" si="78"/>
        <v>9.2044198895027627</v>
      </c>
    </row>
    <row r="966" spans="9:52" x14ac:dyDescent="0.2">
      <c r="I966" s="7">
        <v>40775</v>
      </c>
      <c r="J966" s="8">
        <v>21</v>
      </c>
      <c r="AU966" s="15">
        <f t="shared" si="80"/>
        <v>40775</v>
      </c>
      <c r="AV966" s="16">
        <f t="shared" si="81"/>
        <v>6494.2295887047267</v>
      </c>
      <c r="AW966" s="16">
        <f t="shared" si="79"/>
        <v>1.6666666666666667</v>
      </c>
      <c r="AX966" s="16">
        <f t="shared" si="77"/>
        <v>6.4285714285714288</v>
      </c>
      <c r="AY966" s="16">
        <f t="shared" si="76"/>
        <v>3.1358024691358026</v>
      </c>
      <c r="AZ966" s="16">
        <f t="shared" si="78"/>
        <v>9.2044198895027627</v>
      </c>
    </row>
    <row r="967" spans="9:52" x14ac:dyDescent="0.2">
      <c r="I967" s="7">
        <v>40776</v>
      </c>
      <c r="J967" s="8">
        <v>31</v>
      </c>
      <c r="AU967" s="15">
        <f t="shared" si="80"/>
        <v>40776</v>
      </c>
      <c r="AV967" s="16">
        <f t="shared" si="81"/>
        <v>9586.7198690403129</v>
      </c>
      <c r="AW967" s="16">
        <f t="shared" si="79"/>
        <v>1.6666666666666667</v>
      </c>
      <c r="AX967" s="16">
        <f t="shared" si="77"/>
        <v>6.4285714285714288</v>
      </c>
      <c r="AY967" s="16">
        <f t="shared" ref="AY967:AY1030" si="82">SUM($F$582:$F$612)/SUM($H$582:$H$612)</f>
        <v>3.1358024691358026</v>
      </c>
      <c r="AZ967" s="16">
        <f t="shared" si="78"/>
        <v>9.2044198895027627</v>
      </c>
    </row>
    <row r="968" spans="9:52" x14ac:dyDescent="0.2">
      <c r="I968" s="7">
        <v>40777</v>
      </c>
      <c r="J968" s="8">
        <v>27</v>
      </c>
      <c r="AU968" s="15">
        <f t="shared" si="80"/>
        <v>40777</v>
      </c>
      <c r="AV968" s="16">
        <f t="shared" si="81"/>
        <v>8349.7237569060781</v>
      </c>
      <c r="AW968" s="16">
        <f t="shared" si="79"/>
        <v>1.6666666666666667</v>
      </c>
      <c r="AX968" s="16">
        <f t="shared" si="77"/>
        <v>6.4285714285714288</v>
      </c>
      <c r="AY968" s="16">
        <f t="shared" si="82"/>
        <v>3.1358024691358026</v>
      </c>
      <c r="AZ968" s="16">
        <f t="shared" si="78"/>
        <v>9.2044198895027627</v>
      </c>
    </row>
    <row r="969" spans="9:52" x14ac:dyDescent="0.2">
      <c r="I969" s="7">
        <v>40778</v>
      </c>
      <c r="J969" s="8">
        <v>19</v>
      </c>
      <c r="AU969" s="15">
        <f t="shared" si="80"/>
        <v>40778</v>
      </c>
      <c r="AV969" s="16">
        <f t="shared" si="81"/>
        <v>5875.7315326376111</v>
      </c>
      <c r="AW969" s="16">
        <f t="shared" si="79"/>
        <v>1.6666666666666667</v>
      </c>
      <c r="AX969" s="16">
        <f t="shared" si="77"/>
        <v>6.4285714285714288</v>
      </c>
      <c r="AY969" s="16">
        <f t="shared" si="82"/>
        <v>3.1358024691358026</v>
      </c>
      <c r="AZ969" s="16">
        <f t="shared" si="78"/>
        <v>9.2044198895027627</v>
      </c>
    </row>
    <row r="970" spans="9:52" x14ac:dyDescent="0.2">
      <c r="I970" s="7">
        <v>40779</v>
      </c>
      <c r="J970" s="8">
        <v>29</v>
      </c>
      <c r="AU970" s="15">
        <f t="shared" si="80"/>
        <v>40779</v>
      </c>
      <c r="AV970" s="16">
        <f t="shared" si="81"/>
        <v>8968.2218129731955</v>
      </c>
      <c r="AW970" s="16">
        <f t="shared" si="79"/>
        <v>1.6666666666666667</v>
      </c>
      <c r="AX970" s="16">
        <f t="shared" si="77"/>
        <v>6.4285714285714288</v>
      </c>
      <c r="AY970" s="16">
        <f t="shared" si="82"/>
        <v>3.1358024691358026</v>
      </c>
      <c r="AZ970" s="16">
        <f t="shared" si="78"/>
        <v>9.2044198895027627</v>
      </c>
    </row>
    <row r="971" spans="9:52" x14ac:dyDescent="0.2">
      <c r="I971" s="7">
        <v>40780</v>
      </c>
      <c r="J971" s="8">
        <v>23</v>
      </c>
      <c r="AU971" s="15">
        <f t="shared" si="80"/>
        <v>40780</v>
      </c>
      <c r="AV971" s="16">
        <f t="shared" si="81"/>
        <v>7112.727644771845</v>
      </c>
      <c r="AW971" s="16">
        <f t="shared" si="79"/>
        <v>1.6666666666666667</v>
      </c>
      <c r="AX971" s="16">
        <f t="shared" si="77"/>
        <v>6.4285714285714288</v>
      </c>
      <c r="AY971" s="16">
        <f t="shared" si="82"/>
        <v>3.1358024691358026</v>
      </c>
      <c r="AZ971" s="16">
        <f t="shared" si="78"/>
        <v>9.2044198895027627</v>
      </c>
    </row>
    <row r="972" spans="9:52" x14ac:dyDescent="0.2">
      <c r="I972" s="7">
        <v>40781</v>
      </c>
      <c r="J972" s="8">
        <v>21</v>
      </c>
      <c r="AU972" s="15">
        <f t="shared" si="80"/>
        <v>40781</v>
      </c>
      <c r="AV972" s="16">
        <f t="shared" si="81"/>
        <v>6494.2295887047267</v>
      </c>
      <c r="AW972" s="16">
        <f t="shared" si="79"/>
        <v>1.6666666666666667</v>
      </c>
      <c r="AX972" s="16">
        <f t="shared" ref="AX972:AX1035" si="83">SUM($D$370:$D$400)/SUM($F$370:$F$400)</f>
        <v>6.4285714285714288</v>
      </c>
      <c r="AY972" s="16">
        <f t="shared" si="82"/>
        <v>3.1358024691358026</v>
      </c>
      <c r="AZ972" s="16">
        <f t="shared" si="78"/>
        <v>9.2044198895027627</v>
      </c>
    </row>
    <row r="973" spans="9:52" x14ac:dyDescent="0.2">
      <c r="I973" s="7">
        <v>40782</v>
      </c>
      <c r="J973" s="8">
        <v>27</v>
      </c>
      <c r="AU973" s="15">
        <f t="shared" si="80"/>
        <v>40782</v>
      </c>
      <c r="AV973" s="16">
        <f t="shared" si="81"/>
        <v>8349.7237569060781</v>
      </c>
      <c r="AW973" s="16">
        <f t="shared" si="79"/>
        <v>1.6666666666666667</v>
      </c>
      <c r="AX973" s="16">
        <f t="shared" si="83"/>
        <v>6.4285714285714288</v>
      </c>
      <c r="AY973" s="16">
        <f t="shared" si="82"/>
        <v>3.1358024691358026</v>
      </c>
      <c r="AZ973" s="16">
        <f t="shared" si="78"/>
        <v>9.2044198895027627</v>
      </c>
    </row>
    <row r="974" spans="9:52" x14ac:dyDescent="0.2">
      <c r="I974" s="7">
        <v>40783</v>
      </c>
      <c r="J974" s="8">
        <v>24</v>
      </c>
      <c r="AU974" s="15">
        <f t="shared" si="80"/>
        <v>40783</v>
      </c>
      <c r="AV974" s="16">
        <f t="shared" si="81"/>
        <v>7421.9766728054037</v>
      </c>
      <c r="AW974" s="16">
        <f t="shared" si="79"/>
        <v>1.6666666666666667</v>
      </c>
      <c r="AX974" s="16">
        <f t="shared" si="83"/>
        <v>6.4285714285714288</v>
      </c>
      <c r="AY974" s="16">
        <f t="shared" si="82"/>
        <v>3.1358024691358026</v>
      </c>
      <c r="AZ974" s="16">
        <f t="shared" si="78"/>
        <v>9.2044198895027627</v>
      </c>
    </row>
    <row r="975" spans="9:52" x14ac:dyDescent="0.2">
      <c r="I975" s="7">
        <v>40784</v>
      </c>
      <c r="J975" s="8">
        <v>20</v>
      </c>
      <c r="AU975" s="15">
        <f t="shared" si="80"/>
        <v>40784</v>
      </c>
      <c r="AV975" s="16">
        <f t="shared" si="81"/>
        <v>6184.9805606711689</v>
      </c>
      <c r="AW975" s="16">
        <f t="shared" si="79"/>
        <v>1.6666666666666667</v>
      </c>
      <c r="AX975" s="16">
        <f t="shared" si="83"/>
        <v>6.4285714285714288</v>
      </c>
      <c r="AY975" s="16">
        <f t="shared" si="82"/>
        <v>3.1358024691358026</v>
      </c>
      <c r="AZ975" s="16">
        <f t="shared" si="78"/>
        <v>9.2044198895027627</v>
      </c>
    </row>
    <row r="976" spans="9:52" x14ac:dyDescent="0.2">
      <c r="I976" s="7">
        <v>40785</v>
      </c>
      <c r="J976" s="8">
        <v>19</v>
      </c>
      <c r="AU976" s="15">
        <f t="shared" si="80"/>
        <v>40785</v>
      </c>
      <c r="AV976" s="16">
        <f t="shared" si="81"/>
        <v>5875.7315326376111</v>
      </c>
      <c r="AW976" s="16">
        <f t="shared" si="79"/>
        <v>1.6666666666666667</v>
      </c>
      <c r="AX976" s="16">
        <f t="shared" si="83"/>
        <v>6.4285714285714288</v>
      </c>
      <c r="AY976" s="16">
        <f t="shared" si="82"/>
        <v>3.1358024691358026</v>
      </c>
      <c r="AZ976" s="16">
        <f t="shared" si="78"/>
        <v>9.2044198895027627</v>
      </c>
    </row>
    <row r="977" spans="9:52" x14ac:dyDescent="0.2">
      <c r="I977" s="7">
        <v>40786</v>
      </c>
      <c r="J977" s="8">
        <v>21</v>
      </c>
      <c r="AU977" s="15">
        <f t="shared" si="80"/>
        <v>40786</v>
      </c>
      <c r="AV977" s="16">
        <f t="shared" si="81"/>
        <v>6494.2295887047267</v>
      </c>
      <c r="AW977" s="16">
        <f t="shared" si="79"/>
        <v>1.6666666666666667</v>
      </c>
      <c r="AX977" s="16">
        <f t="shared" si="83"/>
        <v>6.4285714285714288</v>
      </c>
      <c r="AY977" s="16">
        <f t="shared" si="82"/>
        <v>3.1358024691358026</v>
      </c>
      <c r="AZ977" s="16">
        <f t="shared" si="78"/>
        <v>9.2044198895027627</v>
      </c>
    </row>
    <row r="978" spans="9:52" x14ac:dyDescent="0.2">
      <c r="I978" s="7">
        <v>40787</v>
      </c>
      <c r="J978" s="8">
        <v>22</v>
      </c>
      <c r="AU978" s="15">
        <f t="shared" si="80"/>
        <v>40787</v>
      </c>
      <c r="AV978" s="16">
        <f t="shared" si="81"/>
        <v>6803.4786167382872</v>
      </c>
      <c r="AW978" s="16">
        <f t="shared" si="79"/>
        <v>1.6666666666666667</v>
      </c>
      <c r="AX978" s="16">
        <f t="shared" si="83"/>
        <v>6.4285714285714288</v>
      </c>
      <c r="AY978" s="16">
        <f t="shared" si="82"/>
        <v>3.1358024691358026</v>
      </c>
      <c r="AZ978" s="16">
        <f t="shared" si="78"/>
        <v>9.2044198895027627</v>
      </c>
    </row>
    <row r="979" spans="9:52" x14ac:dyDescent="0.2">
      <c r="I979" s="7">
        <v>40788</v>
      </c>
      <c r="J979" s="8">
        <v>19</v>
      </c>
      <c r="AU979" s="15">
        <f t="shared" si="80"/>
        <v>40788</v>
      </c>
      <c r="AV979" s="16">
        <f t="shared" si="81"/>
        <v>5875.7315326376111</v>
      </c>
      <c r="AW979" s="16">
        <f t="shared" si="79"/>
        <v>1.6666666666666667</v>
      </c>
      <c r="AX979" s="16">
        <f t="shared" si="83"/>
        <v>6.4285714285714288</v>
      </c>
      <c r="AY979" s="16">
        <f t="shared" si="82"/>
        <v>3.1358024691358026</v>
      </c>
      <c r="AZ979" s="16">
        <f t="shared" si="78"/>
        <v>9.2044198895027627</v>
      </c>
    </row>
    <row r="980" spans="9:52" x14ac:dyDescent="0.2">
      <c r="I980" s="7">
        <v>40789</v>
      </c>
      <c r="J980" s="8">
        <v>18</v>
      </c>
      <c r="AU980" s="15">
        <f t="shared" si="80"/>
        <v>40789</v>
      </c>
      <c r="AV980" s="16">
        <f t="shared" si="81"/>
        <v>5566.4825046040523</v>
      </c>
      <c r="AW980" s="16">
        <f t="shared" si="79"/>
        <v>1.6666666666666667</v>
      </c>
      <c r="AX980" s="16">
        <f t="shared" si="83"/>
        <v>6.4285714285714288</v>
      </c>
      <c r="AY980" s="16">
        <f t="shared" si="82"/>
        <v>3.1358024691358026</v>
      </c>
      <c r="AZ980" s="16">
        <f t="shared" si="78"/>
        <v>9.2044198895027627</v>
      </c>
    </row>
    <row r="981" spans="9:52" x14ac:dyDescent="0.2">
      <c r="I981" s="7">
        <v>40790</v>
      </c>
      <c r="J981" s="8">
        <v>20</v>
      </c>
      <c r="AU981" s="15">
        <f t="shared" si="80"/>
        <v>40790</v>
      </c>
      <c r="AV981" s="16">
        <f t="shared" si="81"/>
        <v>6184.9805606711689</v>
      </c>
      <c r="AW981" s="16">
        <f t="shared" si="79"/>
        <v>1.6666666666666667</v>
      </c>
      <c r="AX981" s="16">
        <f t="shared" si="83"/>
        <v>6.4285714285714288</v>
      </c>
      <c r="AY981" s="16">
        <f t="shared" si="82"/>
        <v>3.1358024691358026</v>
      </c>
      <c r="AZ981" s="16">
        <f t="shared" si="78"/>
        <v>9.2044198895027627</v>
      </c>
    </row>
    <row r="982" spans="9:52" x14ac:dyDescent="0.2">
      <c r="I982" s="7">
        <v>40791</v>
      </c>
      <c r="J982" s="8">
        <v>21</v>
      </c>
      <c r="AU982" s="15">
        <f t="shared" si="80"/>
        <v>40791</v>
      </c>
      <c r="AV982" s="16">
        <f t="shared" si="81"/>
        <v>6494.2295887047267</v>
      </c>
      <c r="AW982" s="16">
        <f t="shared" si="79"/>
        <v>1.6666666666666667</v>
      </c>
      <c r="AX982" s="16">
        <f t="shared" si="83"/>
        <v>6.4285714285714288</v>
      </c>
      <c r="AY982" s="16">
        <f t="shared" si="82"/>
        <v>3.1358024691358026</v>
      </c>
      <c r="AZ982" s="16">
        <f t="shared" si="78"/>
        <v>9.2044198895027627</v>
      </c>
    </row>
    <row r="983" spans="9:52" x14ac:dyDescent="0.2">
      <c r="I983" s="7">
        <v>40792</v>
      </c>
      <c r="J983" s="8">
        <v>21</v>
      </c>
      <c r="AU983" s="15">
        <f t="shared" si="80"/>
        <v>40792</v>
      </c>
      <c r="AV983" s="16">
        <f t="shared" si="81"/>
        <v>6494.2295887047267</v>
      </c>
      <c r="AW983" s="16">
        <f t="shared" si="79"/>
        <v>1.6666666666666667</v>
      </c>
      <c r="AX983" s="16">
        <f t="shared" si="83"/>
        <v>6.4285714285714288</v>
      </c>
      <c r="AY983" s="16">
        <f t="shared" si="82"/>
        <v>3.1358024691358026</v>
      </c>
      <c r="AZ983" s="16">
        <f t="shared" si="78"/>
        <v>9.2044198895027627</v>
      </c>
    </row>
    <row r="984" spans="9:52" x14ac:dyDescent="0.2">
      <c r="I984" s="7">
        <v>40793</v>
      </c>
      <c r="J984" s="8">
        <v>23</v>
      </c>
      <c r="AU984" s="15">
        <f t="shared" si="80"/>
        <v>40793</v>
      </c>
      <c r="AV984" s="16">
        <f t="shared" si="81"/>
        <v>7112.727644771845</v>
      </c>
      <c r="AW984" s="16">
        <f t="shared" si="79"/>
        <v>1.6666666666666667</v>
      </c>
      <c r="AX984" s="16">
        <f t="shared" si="83"/>
        <v>6.4285714285714288</v>
      </c>
      <c r="AY984" s="16">
        <f t="shared" si="82"/>
        <v>3.1358024691358026</v>
      </c>
      <c r="AZ984" s="16">
        <f t="shared" si="78"/>
        <v>9.2044198895027627</v>
      </c>
    </row>
    <row r="985" spans="9:52" x14ac:dyDescent="0.2">
      <c r="I985" s="7">
        <v>40794</v>
      </c>
      <c r="J985" s="8">
        <v>21</v>
      </c>
      <c r="AU985" s="15">
        <f t="shared" si="80"/>
        <v>40794</v>
      </c>
      <c r="AV985" s="16">
        <f t="shared" si="81"/>
        <v>6494.2295887047267</v>
      </c>
      <c r="AW985" s="16">
        <f t="shared" si="79"/>
        <v>1.6666666666666667</v>
      </c>
      <c r="AX985" s="16">
        <f t="shared" si="83"/>
        <v>6.4285714285714288</v>
      </c>
      <c r="AY985" s="16">
        <f t="shared" si="82"/>
        <v>3.1358024691358026</v>
      </c>
      <c r="AZ985" s="16">
        <f t="shared" si="78"/>
        <v>9.2044198895027627</v>
      </c>
    </row>
    <row r="986" spans="9:52" x14ac:dyDescent="0.2">
      <c r="I986" s="7">
        <v>40795</v>
      </c>
      <c r="J986" s="8">
        <v>24</v>
      </c>
      <c r="AU986" s="15">
        <f t="shared" si="80"/>
        <v>40795</v>
      </c>
      <c r="AV986" s="16">
        <f t="shared" si="81"/>
        <v>7421.9766728054037</v>
      </c>
      <c r="AW986" s="16">
        <f t="shared" si="79"/>
        <v>1.6666666666666667</v>
      </c>
      <c r="AX986" s="16">
        <f t="shared" si="83"/>
        <v>6.4285714285714288</v>
      </c>
      <c r="AY986" s="16">
        <f t="shared" si="82"/>
        <v>3.1358024691358026</v>
      </c>
      <c r="AZ986" s="16">
        <f t="shared" si="78"/>
        <v>9.2044198895027627</v>
      </c>
    </row>
    <row r="987" spans="9:52" x14ac:dyDescent="0.2">
      <c r="I987" s="7">
        <v>40796</v>
      </c>
      <c r="J987" s="8">
        <v>23</v>
      </c>
      <c r="AU987" s="15">
        <f t="shared" si="80"/>
        <v>40796</v>
      </c>
      <c r="AV987" s="16">
        <f t="shared" si="81"/>
        <v>7112.727644771845</v>
      </c>
      <c r="AW987" s="16">
        <f t="shared" si="79"/>
        <v>1.6666666666666667</v>
      </c>
      <c r="AX987" s="16">
        <f t="shared" si="83"/>
        <v>6.4285714285714288</v>
      </c>
      <c r="AY987" s="16">
        <f t="shared" si="82"/>
        <v>3.1358024691358026</v>
      </c>
      <c r="AZ987" s="16">
        <f t="shared" ref="AZ987:BA1050" si="84">SUM($H$794:$H$824)/SUM($J$794:$J$824)</f>
        <v>9.2044198895027627</v>
      </c>
    </row>
    <row r="988" spans="9:52" x14ac:dyDescent="0.2">
      <c r="I988" s="7">
        <v>40797</v>
      </c>
      <c r="J988" s="8">
        <v>22</v>
      </c>
      <c r="AU988" s="15">
        <f t="shared" si="80"/>
        <v>40797</v>
      </c>
      <c r="AV988" s="16">
        <f t="shared" si="81"/>
        <v>6803.4786167382872</v>
      </c>
      <c r="AW988" s="16">
        <f t="shared" si="79"/>
        <v>1.6666666666666667</v>
      </c>
      <c r="AX988" s="16">
        <f t="shared" si="83"/>
        <v>6.4285714285714288</v>
      </c>
      <c r="AY988" s="16">
        <f t="shared" si="82"/>
        <v>3.1358024691358026</v>
      </c>
      <c r="AZ988" s="16">
        <f t="shared" si="84"/>
        <v>9.2044198895027627</v>
      </c>
    </row>
    <row r="989" spans="9:52" x14ac:dyDescent="0.2">
      <c r="I989" s="7">
        <v>40798</v>
      </c>
      <c r="J989" s="8">
        <v>20</v>
      </c>
      <c r="AU989" s="15">
        <f t="shared" si="80"/>
        <v>40798</v>
      </c>
      <c r="AV989" s="16">
        <f t="shared" si="81"/>
        <v>6184.9805606711689</v>
      </c>
      <c r="AW989" s="16">
        <f t="shared" ref="AW989:AW1052" si="85">SUM($B$156:$B$185)/SUM($D$156:$D$185)</f>
        <v>1.6666666666666667</v>
      </c>
      <c r="AX989" s="16">
        <f t="shared" si="83"/>
        <v>6.4285714285714288</v>
      </c>
      <c r="AY989" s="16">
        <f t="shared" si="82"/>
        <v>3.1358024691358026</v>
      </c>
      <c r="AZ989" s="16">
        <f t="shared" si="84"/>
        <v>9.2044198895027627</v>
      </c>
    </row>
    <row r="990" spans="9:52" x14ac:dyDescent="0.2">
      <c r="I990" s="7">
        <v>40799</v>
      </c>
      <c r="J990" s="8">
        <v>15</v>
      </c>
      <c r="AU990" s="15">
        <f t="shared" si="80"/>
        <v>40799</v>
      </c>
      <c r="AV990" s="16">
        <f t="shared" si="81"/>
        <v>4638.7354205033771</v>
      </c>
      <c r="AW990" s="16">
        <f t="shared" si="85"/>
        <v>1.6666666666666667</v>
      </c>
      <c r="AX990" s="16">
        <f t="shared" si="83"/>
        <v>6.4285714285714288</v>
      </c>
      <c r="AY990" s="16">
        <f t="shared" si="82"/>
        <v>3.1358024691358026</v>
      </c>
      <c r="AZ990" s="16">
        <f t="shared" si="84"/>
        <v>9.2044198895027627</v>
      </c>
    </row>
    <row r="991" spans="9:52" x14ac:dyDescent="0.2">
      <c r="I991" s="7">
        <v>40800</v>
      </c>
      <c r="J991" s="8">
        <v>17</v>
      </c>
      <c r="AU991" s="15">
        <f t="shared" si="80"/>
        <v>40800</v>
      </c>
      <c r="AV991" s="16">
        <f t="shared" si="81"/>
        <v>5257.2334765704945</v>
      </c>
      <c r="AW991" s="16">
        <f t="shared" si="85"/>
        <v>1.6666666666666667</v>
      </c>
      <c r="AX991" s="16">
        <f t="shared" si="83"/>
        <v>6.4285714285714288</v>
      </c>
      <c r="AY991" s="16">
        <f t="shared" si="82"/>
        <v>3.1358024691358026</v>
      </c>
      <c r="AZ991" s="16">
        <f t="shared" si="84"/>
        <v>9.2044198895027627</v>
      </c>
    </row>
    <row r="992" spans="9:52" x14ac:dyDescent="0.2">
      <c r="I992" s="7">
        <v>40801</v>
      </c>
      <c r="J992" s="8">
        <v>17</v>
      </c>
      <c r="AU992" s="15">
        <f t="shared" si="80"/>
        <v>40801</v>
      </c>
      <c r="AV992" s="16">
        <f t="shared" si="81"/>
        <v>5257.2334765704945</v>
      </c>
      <c r="AW992" s="16">
        <f t="shared" si="85"/>
        <v>1.6666666666666667</v>
      </c>
      <c r="AX992" s="16">
        <f t="shared" si="83"/>
        <v>6.4285714285714288</v>
      </c>
      <c r="AY992" s="16">
        <f t="shared" si="82"/>
        <v>3.1358024691358026</v>
      </c>
      <c r="AZ992" s="16">
        <f t="shared" si="84"/>
        <v>9.2044198895027627</v>
      </c>
    </row>
    <row r="993" spans="9:53" x14ac:dyDescent="0.2">
      <c r="I993" s="7">
        <v>40802</v>
      </c>
      <c r="J993" s="8">
        <v>17</v>
      </c>
      <c r="AU993" s="15">
        <f t="shared" si="80"/>
        <v>40802</v>
      </c>
      <c r="AV993" s="16">
        <f t="shared" si="81"/>
        <v>5257.2334765704945</v>
      </c>
      <c r="AW993" s="16">
        <f t="shared" si="85"/>
        <v>1.6666666666666667</v>
      </c>
      <c r="AX993" s="16">
        <f t="shared" si="83"/>
        <v>6.4285714285714288</v>
      </c>
      <c r="AY993" s="16">
        <f t="shared" si="82"/>
        <v>3.1358024691358026</v>
      </c>
      <c r="AZ993" s="16">
        <f t="shared" si="84"/>
        <v>9.2044198895027627</v>
      </c>
    </row>
    <row r="994" spans="9:53" x14ac:dyDescent="0.2">
      <c r="I994" s="7">
        <v>40803</v>
      </c>
      <c r="J994" s="8">
        <v>19</v>
      </c>
      <c r="AU994" s="15">
        <f t="shared" si="80"/>
        <v>40803</v>
      </c>
      <c r="AV994" s="16">
        <f t="shared" si="81"/>
        <v>5875.7315326376111</v>
      </c>
      <c r="AW994" s="16">
        <f t="shared" si="85"/>
        <v>1.6666666666666667</v>
      </c>
      <c r="AX994" s="16">
        <f t="shared" si="83"/>
        <v>6.4285714285714288</v>
      </c>
      <c r="AY994" s="16">
        <f t="shared" si="82"/>
        <v>3.1358024691358026</v>
      </c>
      <c r="AZ994" s="16">
        <f t="shared" si="84"/>
        <v>9.2044198895027627</v>
      </c>
    </row>
    <row r="995" spans="9:53" x14ac:dyDescent="0.2">
      <c r="I995" s="7">
        <v>40804</v>
      </c>
      <c r="J995" s="8">
        <v>19</v>
      </c>
      <c r="AU995" s="15">
        <f t="shared" si="80"/>
        <v>40804</v>
      </c>
      <c r="AV995" s="16">
        <f t="shared" si="81"/>
        <v>5875.7315326376111</v>
      </c>
      <c r="AW995" s="16">
        <f t="shared" si="85"/>
        <v>1.6666666666666667</v>
      </c>
      <c r="AX995" s="16">
        <f t="shared" si="83"/>
        <v>6.4285714285714288</v>
      </c>
      <c r="AY995" s="16">
        <f t="shared" si="82"/>
        <v>3.1358024691358026</v>
      </c>
      <c r="AZ995" s="16">
        <f t="shared" si="84"/>
        <v>9.2044198895027627</v>
      </c>
    </row>
    <row r="996" spans="9:53" x14ac:dyDescent="0.2">
      <c r="I996" s="7">
        <v>40805</v>
      </c>
      <c r="J996" s="8">
        <v>16</v>
      </c>
      <c r="AU996" s="15">
        <f t="shared" si="80"/>
        <v>40805</v>
      </c>
      <c r="AV996" s="16">
        <f t="shared" si="81"/>
        <v>4947.9844485369358</v>
      </c>
      <c r="AW996" s="16">
        <f t="shared" si="85"/>
        <v>1.6666666666666667</v>
      </c>
      <c r="AX996" s="16">
        <f t="shared" si="83"/>
        <v>6.4285714285714288</v>
      </c>
      <c r="AY996" s="16">
        <f t="shared" si="82"/>
        <v>3.1358024691358026</v>
      </c>
      <c r="AZ996" s="16">
        <f t="shared" si="84"/>
        <v>9.2044198895027627</v>
      </c>
    </row>
    <row r="997" spans="9:53" x14ac:dyDescent="0.2">
      <c r="I997" s="7">
        <v>40806</v>
      </c>
      <c r="J997" s="8">
        <v>18</v>
      </c>
      <c r="AU997" s="15">
        <f t="shared" si="80"/>
        <v>40806</v>
      </c>
      <c r="AV997" s="16">
        <f t="shared" si="81"/>
        <v>5566.4825046040523</v>
      </c>
      <c r="AW997" s="16">
        <f t="shared" si="85"/>
        <v>1.6666666666666667</v>
      </c>
      <c r="AX997" s="16">
        <f t="shared" si="83"/>
        <v>6.4285714285714288</v>
      </c>
      <c r="AY997" s="16">
        <f t="shared" si="82"/>
        <v>3.1358024691358026</v>
      </c>
      <c r="AZ997" s="16">
        <f t="shared" si="84"/>
        <v>9.2044198895027627</v>
      </c>
    </row>
    <row r="998" spans="9:53" x14ac:dyDescent="0.2">
      <c r="I998" s="7">
        <v>40807</v>
      </c>
      <c r="J998" s="8">
        <v>17</v>
      </c>
      <c r="AU998" s="15">
        <f t="shared" si="80"/>
        <v>40807</v>
      </c>
      <c r="AV998" s="16">
        <f t="shared" si="81"/>
        <v>5257.2334765704945</v>
      </c>
      <c r="AW998" s="16">
        <f t="shared" si="85"/>
        <v>1.6666666666666667</v>
      </c>
      <c r="AX998" s="16">
        <f t="shared" si="83"/>
        <v>6.4285714285714288</v>
      </c>
      <c r="AY998" s="16">
        <f t="shared" si="82"/>
        <v>3.1358024691358026</v>
      </c>
      <c r="AZ998" s="16">
        <f t="shared" si="84"/>
        <v>9.2044198895027627</v>
      </c>
    </row>
    <row r="999" spans="9:53" x14ac:dyDescent="0.2">
      <c r="I999" s="7">
        <v>40808</v>
      </c>
      <c r="J999" s="8">
        <v>18</v>
      </c>
      <c r="AU999" s="15">
        <f t="shared" si="80"/>
        <v>40808</v>
      </c>
      <c r="AV999" s="16">
        <f t="shared" si="81"/>
        <v>5566.4825046040523</v>
      </c>
      <c r="AW999" s="16">
        <f t="shared" si="85"/>
        <v>1.6666666666666667</v>
      </c>
      <c r="AX999" s="16">
        <f t="shared" si="83"/>
        <v>6.4285714285714288</v>
      </c>
      <c r="AY999" s="16">
        <f t="shared" si="82"/>
        <v>3.1358024691358026</v>
      </c>
      <c r="AZ999" s="16">
        <f t="shared" si="84"/>
        <v>9.2044198895027627</v>
      </c>
    </row>
    <row r="1000" spans="9:53" x14ac:dyDescent="0.2">
      <c r="I1000" s="7">
        <v>40809</v>
      </c>
      <c r="J1000" s="8">
        <v>15</v>
      </c>
      <c r="AU1000" s="15">
        <f t="shared" si="80"/>
        <v>40809</v>
      </c>
      <c r="AV1000" s="16">
        <f t="shared" si="81"/>
        <v>4638.7354205033771</v>
      </c>
      <c r="AW1000" s="16">
        <f t="shared" si="85"/>
        <v>1.6666666666666667</v>
      </c>
      <c r="AX1000" s="16">
        <f t="shared" si="83"/>
        <v>6.4285714285714288</v>
      </c>
      <c r="AY1000" s="16">
        <f t="shared" si="82"/>
        <v>3.1358024691358026</v>
      </c>
      <c r="AZ1000" s="16">
        <f t="shared" si="84"/>
        <v>9.2044198895027627</v>
      </c>
    </row>
    <row r="1001" spans="9:53" x14ac:dyDescent="0.2">
      <c r="I1001" s="7">
        <v>40810</v>
      </c>
      <c r="J1001" s="8">
        <v>14</v>
      </c>
      <c r="AU1001" s="15">
        <f t="shared" si="80"/>
        <v>40810</v>
      </c>
      <c r="AV1001" s="16">
        <f t="shared" si="81"/>
        <v>4329.4863924698193</v>
      </c>
      <c r="AW1001" s="16">
        <f t="shared" si="85"/>
        <v>1.6666666666666667</v>
      </c>
      <c r="AX1001" s="16">
        <f t="shared" si="83"/>
        <v>6.4285714285714288</v>
      </c>
      <c r="AY1001" s="16">
        <f t="shared" si="82"/>
        <v>3.1358024691358026</v>
      </c>
      <c r="AZ1001" s="16">
        <f t="shared" si="84"/>
        <v>9.2044198895027627</v>
      </c>
    </row>
    <row r="1002" spans="9:53" x14ac:dyDescent="0.2">
      <c r="I1002" s="7">
        <v>40811</v>
      </c>
      <c r="J1002" s="8">
        <v>16</v>
      </c>
      <c r="AU1002" s="15">
        <f t="shared" si="80"/>
        <v>40811</v>
      </c>
      <c r="AV1002" s="16">
        <f t="shared" si="81"/>
        <v>4947.9844485369358</v>
      </c>
      <c r="AW1002" s="16">
        <f t="shared" si="85"/>
        <v>1.6666666666666667</v>
      </c>
      <c r="AX1002" s="16">
        <f t="shared" si="83"/>
        <v>6.4285714285714288</v>
      </c>
      <c r="AY1002" s="16">
        <f t="shared" si="82"/>
        <v>3.1358024691358026</v>
      </c>
      <c r="AZ1002" s="16">
        <f t="shared" si="84"/>
        <v>9.2044198895027627</v>
      </c>
    </row>
    <row r="1003" spans="9:53" x14ac:dyDescent="0.2">
      <c r="I1003" s="7">
        <v>40812</v>
      </c>
      <c r="J1003" s="8">
        <v>16</v>
      </c>
      <c r="AU1003" s="15">
        <f t="shared" si="80"/>
        <v>40812</v>
      </c>
      <c r="AV1003" s="16">
        <f t="shared" si="81"/>
        <v>4947.9844485369358</v>
      </c>
      <c r="AW1003" s="16">
        <f t="shared" si="85"/>
        <v>1.6666666666666667</v>
      </c>
      <c r="AX1003" s="16">
        <f t="shared" si="83"/>
        <v>6.4285714285714288</v>
      </c>
      <c r="AY1003" s="16">
        <f t="shared" si="82"/>
        <v>3.1358024691358026</v>
      </c>
      <c r="AZ1003" s="16">
        <f t="shared" si="84"/>
        <v>9.2044198895027627</v>
      </c>
    </row>
    <row r="1004" spans="9:53" x14ac:dyDescent="0.2">
      <c r="I1004" s="7">
        <v>40813</v>
      </c>
      <c r="J1004" s="8">
        <v>14</v>
      </c>
      <c r="AU1004" s="15">
        <f t="shared" si="80"/>
        <v>40813</v>
      </c>
      <c r="AV1004" s="16">
        <f t="shared" si="81"/>
        <v>4329.4863924698193</v>
      </c>
      <c r="AW1004" s="16">
        <f t="shared" si="85"/>
        <v>1.6666666666666667</v>
      </c>
      <c r="AX1004" s="16">
        <f t="shared" si="83"/>
        <v>6.4285714285714288</v>
      </c>
      <c r="AY1004" s="16">
        <f t="shared" si="82"/>
        <v>3.1358024691358026</v>
      </c>
      <c r="AZ1004" s="16">
        <f t="shared" si="84"/>
        <v>9.2044198895027627</v>
      </c>
    </row>
    <row r="1005" spans="9:53" x14ac:dyDescent="0.2">
      <c r="I1005" s="7">
        <v>40814</v>
      </c>
      <c r="J1005" s="8">
        <v>12</v>
      </c>
      <c r="AU1005" s="15">
        <f t="shared" si="80"/>
        <v>40814</v>
      </c>
      <c r="AV1005" s="16">
        <f t="shared" si="81"/>
        <v>3710.9883364027019</v>
      </c>
      <c r="AW1005" s="16">
        <f t="shared" si="85"/>
        <v>1.6666666666666667</v>
      </c>
      <c r="AX1005" s="16">
        <f t="shared" si="83"/>
        <v>6.4285714285714288</v>
      </c>
      <c r="AY1005" s="16">
        <f t="shared" si="82"/>
        <v>3.1358024691358026</v>
      </c>
      <c r="AZ1005" s="16">
        <f t="shared" si="84"/>
        <v>9.2044198895027627</v>
      </c>
    </row>
    <row r="1006" spans="9:53" x14ac:dyDescent="0.2">
      <c r="I1006" s="7">
        <v>40815</v>
      </c>
      <c r="J1006" s="8">
        <v>13</v>
      </c>
      <c r="AU1006" s="15">
        <f t="shared" si="80"/>
        <v>40815</v>
      </c>
      <c r="AV1006" s="16">
        <f t="shared" si="81"/>
        <v>4020.2373644362601</v>
      </c>
      <c r="AW1006" s="16">
        <f t="shared" si="85"/>
        <v>1.6666666666666667</v>
      </c>
      <c r="AX1006" s="16">
        <f t="shared" si="83"/>
        <v>6.4285714285714288</v>
      </c>
      <c r="AY1006" s="16">
        <f t="shared" si="82"/>
        <v>3.1358024691358026</v>
      </c>
      <c r="AZ1006" s="16">
        <f t="shared" si="84"/>
        <v>9.2044198895027627</v>
      </c>
    </row>
    <row r="1007" spans="9:53" x14ac:dyDescent="0.2">
      <c r="I1007" s="7">
        <v>40816</v>
      </c>
      <c r="J1007" s="8">
        <v>17</v>
      </c>
      <c r="AU1007" s="15">
        <f t="shared" si="80"/>
        <v>40816</v>
      </c>
      <c r="AV1007" s="16">
        <f t="shared" si="81"/>
        <v>5257.2334765704945</v>
      </c>
      <c r="AW1007" s="16">
        <f t="shared" si="85"/>
        <v>1.6666666666666667</v>
      </c>
      <c r="AX1007" s="16">
        <f t="shared" si="83"/>
        <v>6.4285714285714288</v>
      </c>
      <c r="AY1007" s="16">
        <f t="shared" si="82"/>
        <v>3.1358024691358026</v>
      </c>
      <c r="AZ1007" s="16">
        <f t="shared" si="84"/>
        <v>9.2044198895027627</v>
      </c>
    </row>
    <row r="1008" spans="9:53" x14ac:dyDescent="0.2">
      <c r="I1008" s="7">
        <v>40817</v>
      </c>
      <c r="J1008" s="8">
        <v>14</v>
      </c>
      <c r="K1008" s="7">
        <v>40817</v>
      </c>
      <c r="L1008" s="8">
        <v>35</v>
      </c>
      <c r="AU1008" s="10">
        <f>K1008</f>
        <v>40817</v>
      </c>
      <c r="AV1008" s="9">
        <f>L1008*AW1008*AX1008*AY1008*AZ1008*BA1008</f>
        <v>4290.8685752921883</v>
      </c>
      <c r="AW1008" s="9">
        <f t="shared" si="85"/>
        <v>1.6666666666666667</v>
      </c>
      <c r="AX1008" s="9">
        <f t="shared" si="83"/>
        <v>6.4285714285714288</v>
      </c>
      <c r="AY1008" s="9">
        <f t="shared" si="82"/>
        <v>3.1358024691358026</v>
      </c>
      <c r="AZ1008" s="9">
        <f t="shared" si="84"/>
        <v>9.2044198895027627</v>
      </c>
      <c r="BA1008" s="9">
        <f>SUM($J$1008:$J$1038)/SUM($L$1008:$L$1038)</f>
        <v>0.39643211100099107</v>
      </c>
    </row>
    <row r="1009" spans="9:53" x14ac:dyDescent="0.2">
      <c r="I1009" s="7">
        <v>40818</v>
      </c>
      <c r="J1009" s="8">
        <v>15</v>
      </c>
      <c r="K1009" s="7">
        <v>40818</v>
      </c>
      <c r="L1009" s="8">
        <v>37</v>
      </c>
      <c r="AU1009" s="10">
        <f t="shared" ref="AU1009:AU1038" si="86">K1009</f>
        <v>40818</v>
      </c>
      <c r="AV1009" s="9">
        <f t="shared" ref="AV1009:AV1038" si="87">L1009*AW1009*AX1009*AY1009*AZ1009*BA1009</f>
        <v>4536.0610653088861</v>
      </c>
      <c r="AW1009" s="9">
        <f t="shared" si="85"/>
        <v>1.6666666666666667</v>
      </c>
      <c r="AX1009" s="9">
        <f t="shared" si="83"/>
        <v>6.4285714285714288</v>
      </c>
      <c r="AY1009" s="9">
        <f t="shared" si="82"/>
        <v>3.1358024691358026</v>
      </c>
      <c r="AZ1009" s="9">
        <f t="shared" si="84"/>
        <v>9.2044198895027627</v>
      </c>
      <c r="BA1009" s="9">
        <f t="shared" ref="BA1009:BA1072" si="88">SUM($J$1008:$J$1038)/SUM($L$1008:$L$1038)</f>
        <v>0.39643211100099107</v>
      </c>
    </row>
    <row r="1010" spans="9:53" x14ac:dyDescent="0.2">
      <c r="I1010" s="7">
        <v>40819</v>
      </c>
      <c r="J1010" s="8">
        <v>12</v>
      </c>
      <c r="K1010" s="7">
        <v>40819</v>
      </c>
      <c r="L1010" s="8">
        <v>30</v>
      </c>
      <c r="AU1010" s="10">
        <f t="shared" si="86"/>
        <v>40819</v>
      </c>
      <c r="AV1010" s="9">
        <f t="shared" si="87"/>
        <v>3677.8873502504475</v>
      </c>
      <c r="AW1010" s="9">
        <f t="shared" si="85"/>
        <v>1.6666666666666667</v>
      </c>
      <c r="AX1010" s="9">
        <f t="shared" si="83"/>
        <v>6.4285714285714288</v>
      </c>
      <c r="AY1010" s="9">
        <f t="shared" si="82"/>
        <v>3.1358024691358026</v>
      </c>
      <c r="AZ1010" s="9">
        <f t="shared" si="84"/>
        <v>9.2044198895027627</v>
      </c>
      <c r="BA1010" s="9">
        <f t="shared" si="88"/>
        <v>0.39643211100099107</v>
      </c>
    </row>
    <row r="1011" spans="9:53" x14ac:dyDescent="0.2">
      <c r="I1011" s="7">
        <v>40820</v>
      </c>
      <c r="J1011" s="8">
        <v>15</v>
      </c>
      <c r="K1011" s="7">
        <v>40820</v>
      </c>
      <c r="L1011" s="8">
        <v>39</v>
      </c>
      <c r="AU1011" s="10">
        <f t="shared" si="86"/>
        <v>40820</v>
      </c>
      <c r="AV1011" s="9">
        <f t="shared" si="87"/>
        <v>4781.2535553255821</v>
      </c>
      <c r="AW1011" s="9">
        <f t="shared" si="85"/>
        <v>1.6666666666666667</v>
      </c>
      <c r="AX1011" s="9">
        <f t="shared" si="83"/>
        <v>6.4285714285714288</v>
      </c>
      <c r="AY1011" s="9">
        <f t="shared" si="82"/>
        <v>3.1358024691358026</v>
      </c>
      <c r="AZ1011" s="9">
        <f t="shared" si="84"/>
        <v>9.2044198895027627</v>
      </c>
      <c r="BA1011" s="9">
        <f t="shared" si="88"/>
        <v>0.39643211100099107</v>
      </c>
    </row>
    <row r="1012" spans="9:53" x14ac:dyDescent="0.2">
      <c r="I1012" s="7">
        <v>40821</v>
      </c>
      <c r="J1012" s="8">
        <v>15</v>
      </c>
      <c r="K1012" s="7">
        <v>40821</v>
      </c>
      <c r="L1012" s="8">
        <v>39</v>
      </c>
      <c r="AU1012" s="10">
        <f t="shared" si="86"/>
        <v>40821</v>
      </c>
      <c r="AV1012" s="9">
        <f t="shared" si="87"/>
        <v>4781.2535553255821</v>
      </c>
      <c r="AW1012" s="9">
        <f t="shared" si="85"/>
        <v>1.6666666666666667</v>
      </c>
      <c r="AX1012" s="9">
        <f t="shared" si="83"/>
        <v>6.4285714285714288</v>
      </c>
      <c r="AY1012" s="9">
        <f t="shared" si="82"/>
        <v>3.1358024691358026</v>
      </c>
      <c r="AZ1012" s="9">
        <f t="shared" si="84"/>
        <v>9.2044198895027627</v>
      </c>
      <c r="BA1012" s="9">
        <f t="shared" si="88"/>
        <v>0.39643211100099107</v>
      </c>
    </row>
    <row r="1013" spans="9:53" x14ac:dyDescent="0.2">
      <c r="I1013" s="7">
        <v>40822</v>
      </c>
      <c r="J1013" s="8">
        <v>17</v>
      </c>
      <c r="K1013" s="7">
        <v>40822</v>
      </c>
      <c r="L1013" s="8">
        <v>43</v>
      </c>
      <c r="AU1013" s="10">
        <f t="shared" si="86"/>
        <v>40822</v>
      </c>
      <c r="AV1013" s="9">
        <f t="shared" si="87"/>
        <v>5271.6385353589758</v>
      </c>
      <c r="AW1013" s="9">
        <f t="shared" si="85"/>
        <v>1.6666666666666667</v>
      </c>
      <c r="AX1013" s="9">
        <f t="shared" si="83"/>
        <v>6.4285714285714288</v>
      </c>
      <c r="AY1013" s="9">
        <f t="shared" si="82"/>
        <v>3.1358024691358026</v>
      </c>
      <c r="AZ1013" s="9">
        <f t="shared" si="84"/>
        <v>9.2044198895027627</v>
      </c>
      <c r="BA1013" s="9">
        <f t="shared" si="88"/>
        <v>0.39643211100099107</v>
      </c>
    </row>
    <row r="1014" spans="9:53" x14ac:dyDescent="0.2">
      <c r="I1014" s="7">
        <v>40823</v>
      </c>
      <c r="J1014" s="8">
        <v>14</v>
      </c>
      <c r="K1014" s="7">
        <v>40823</v>
      </c>
      <c r="L1014" s="8">
        <v>34</v>
      </c>
      <c r="AU1014" s="10">
        <f t="shared" si="86"/>
        <v>40823</v>
      </c>
      <c r="AV1014" s="9">
        <f t="shared" si="87"/>
        <v>4168.2723302838413</v>
      </c>
      <c r="AW1014" s="9">
        <f t="shared" si="85"/>
        <v>1.6666666666666667</v>
      </c>
      <c r="AX1014" s="9">
        <f t="shared" si="83"/>
        <v>6.4285714285714288</v>
      </c>
      <c r="AY1014" s="9">
        <f t="shared" si="82"/>
        <v>3.1358024691358026</v>
      </c>
      <c r="AZ1014" s="9">
        <f t="shared" si="84"/>
        <v>9.2044198895027627</v>
      </c>
      <c r="BA1014" s="9">
        <f t="shared" si="88"/>
        <v>0.39643211100099107</v>
      </c>
    </row>
    <row r="1015" spans="9:53" x14ac:dyDescent="0.2">
      <c r="I1015" s="7">
        <v>40824</v>
      </c>
      <c r="J1015" s="8">
        <v>17</v>
      </c>
      <c r="K1015" s="7">
        <v>40824</v>
      </c>
      <c r="L1015" s="8">
        <v>43</v>
      </c>
      <c r="AU1015" s="10">
        <f t="shared" si="86"/>
        <v>40824</v>
      </c>
      <c r="AV1015" s="9">
        <f t="shared" si="87"/>
        <v>5271.6385353589758</v>
      </c>
      <c r="AW1015" s="9">
        <f t="shared" si="85"/>
        <v>1.6666666666666667</v>
      </c>
      <c r="AX1015" s="9">
        <f t="shared" si="83"/>
        <v>6.4285714285714288</v>
      </c>
      <c r="AY1015" s="9">
        <f t="shared" si="82"/>
        <v>3.1358024691358026</v>
      </c>
      <c r="AZ1015" s="9">
        <f t="shared" si="84"/>
        <v>9.2044198895027627</v>
      </c>
      <c r="BA1015" s="9">
        <f t="shared" si="88"/>
        <v>0.39643211100099107</v>
      </c>
    </row>
    <row r="1016" spans="9:53" x14ac:dyDescent="0.2">
      <c r="I1016" s="7">
        <v>40825</v>
      </c>
      <c r="J1016" s="8">
        <v>19</v>
      </c>
      <c r="K1016" s="7">
        <v>40825</v>
      </c>
      <c r="L1016" s="8">
        <v>47</v>
      </c>
      <c r="AU1016" s="10">
        <f t="shared" si="86"/>
        <v>40825</v>
      </c>
      <c r="AV1016" s="9">
        <f t="shared" si="87"/>
        <v>5762.0235153923677</v>
      </c>
      <c r="AW1016" s="9">
        <f t="shared" si="85"/>
        <v>1.6666666666666667</v>
      </c>
      <c r="AX1016" s="9">
        <f t="shared" si="83"/>
        <v>6.4285714285714288</v>
      </c>
      <c r="AY1016" s="9">
        <f t="shared" si="82"/>
        <v>3.1358024691358026</v>
      </c>
      <c r="AZ1016" s="9">
        <f t="shared" si="84"/>
        <v>9.2044198895027627</v>
      </c>
      <c r="BA1016" s="9">
        <f t="shared" si="88"/>
        <v>0.39643211100099107</v>
      </c>
    </row>
    <row r="1017" spans="9:53" x14ac:dyDescent="0.2">
      <c r="I1017" s="7">
        <v>40826</v>
      </c>
      <c r="J1017" s="8">
        <v>12</v>
      </c>
      <c r="K1017" s="7">
        <v>40826</v>
      </c>
      <c r="L1017" s="8">
        <v>30</v>
      </c>
      <c r="AU1017" s="10">
        <f t="shared" si="86"/>
        <v>40826</v>
      </c>
      <c r="AV1017" s="9">
        <f t="shared" si="87"/>
        <v>3677.8873502504475</v>
      </c>
      <c r="AW1017" s="9">
        <f t="shared" si="85"/>
        <v>1.6666666666666667</v>
      </c>
      <c r="AX1017" s="9">
        <f t="shared" si="83"/>
        <v>6.4285714285714288</v>
      </c>
      <c r="AY1017" s="9">
        <f t="shared" si="82"/>
        <v>3.1358024691358026</v>
      </c>
      <c r="AZ1017" s="9">
        <f t="shared" si="84"/>
        <v>9.2044198895027627</v>
      </c>
      <c r="BA1017" s="9">
        <f t="shared" si="88"/>
        <v>0.39643211100099107</v>
      </c>
    </row>
    <row r="1018" spans="9:53" x14ac:dyDescent="0.2">
      <c r="I1018" s="7">
        <v>40827</v>
      </c>
      <c r="J1018" s="8">
        <v>13</v>
      </c>
      <c r="K1018" s="7">
        <v>40827</v>
      </c>
      <c r="L1018" s="8">
        <v>33</v>
      </c>
      <c r="AU1018" s="10">
        <f t="shared" si="86"/>
        <v>40827</v>
      </c>
      <c r="AV1018" s="9">
        <f t="shared" si="87"/>
        <v>4045.6760852754928</v>
      </c>
      <c r="AW1018" s="9">
        <f t="shared" si="85"/>
        <v>1.6666666666666667</v>
      </c>
      <c r="AX1018" s="9">
        <f t="shared" si="83"/>
        <v>6.4285714285714288</v>
      </c>
      <c r="AY1018" s="9">
        <f t="shared" si="82"/>
        <v>3.1358024691358026</v>
      </c>
      <c r="AZ1018" s="9">
        <f t="shared" si="84"/>
        <v>9.2044198895027627</v>
      </c>
      <c r="BA1018" s="9">
        <f t="shared" si="88"/>
        <v>0.39643211100099107</v>
      </c>
    </row>
    <row r="1019" spans="9:53" x14ac:dyDescent="0.2">
      <c r="I1019" s="7">
        <v>40828</v>
      </c>
      <c r="J1019" s="8">
        <v>11</v>
      </c>
      <c r="K1019" s="7">
        <v>40828</v>
      </c>
      <c r="L1019" s="8">
        <v>28</v>
      </c>
      <c r="AU1019" s="10">
        <f t="shared" si="86"/>
        <v>40828</v>
      </c>
      <c r="AV1019" s="9">
        <f t="shared" si="87"/>
        <v>3432.6948602337516</v>
      </c>
      <c r="AW1019" s="9">
        <f t="shared" si="85"/>
        <v>1.6666666666666667</v>
      </c>
      <c r="AX1019" s="9">
        <f t="shared" si="83"/>
        <v>6.4285714285714288</v>
      </c>
      <c r="AY1019" s="9">
        <f t="shared" si="82"/>
        <v>3.1358024691358026</v>
      </c>
      <c r="AZ1019" s="9">
        <f t="shared" si="84"/>
        <v>9.2044198895027627</v>
      </c>
      <c r="BA1019" s="9">
        <f t="shared" si="88"/>
        <v>0.39643211100099107</v>
      </c>
    </row>
    <row r="1020" spans="9:53" x14ac:dyDescent="0.2">
      <c r="I1020" s="7">
        <v>40829</v>
      </c>
      <c r="J1020" s="8">
        <v>12</v>
      </c>
      <c r="K1020" s="7">
        <v>40829</v>
      </c>
      <c r="L1020" s="8">
        <v>31</v>
      </c>
      <c r="AU1020" s="10">
        <f t="shared" si="86"/>
        <v>40829</v>
      </c>
      <c r="AV1020" s="9">
        <f t="shared" si="87"/>
        <v>3800.483595258796</v>
      </c>
      <c r="AW1020" s="9">
        <f t="shared" si="85"/>
        <v>1.6666666666666667</v>
      </c>
      <c r="AX1020" s="9">
        <f t="shared" si="83"/>
        <v>6.4285714285714288</v>
      </c>
      <c r="AY1020" s="9">
        <f t="shared" si="82"/>
        <v>3.1358024691358026</v>
      </c>
      <c r="AZ1020" s="9">
        <f t="shared" si="84"/>
        <v>9.2044198895027627</v>
      </c>
      <c r="BA1020" s="9">
        <f t="shared" si="88"/>
        <v>0.39643211100099107</v>
      </c>
    </row>
    <row r="1021" spans="9:53" x14ac:dyDescent="0.2">
      <c r="I1021" s="7">
        <v>40830</v>
      </c>
      <c r="J1021" s="8">
        <v>9</v>
      </c>
      <c r="K1021" s="7">
        <v>40830</v>
      </c>
      <c r="L1021" s="8">
        <v>23</v>
      </c>
      <c r="AU1021" s="10">
        <f t="shared" si="86"/>
        <v>40830</v>
      </c>
      <c r="AV1021" s="9">
        <f t="shared" si="87"/>
        <v>2819.7136351920099</v>
      </c>
      <c r="AW1021" s="9">
        <f t="shared" si="85"/>
        <v>1.6666666666666667</v>
      </c>
      <c r="AX1021" s="9">
        <f t="shared" si="83"/>
        <v>6.4285714285714288</v>
      </c>
      <c r="AY1021" s="9">
        <f t="shared" si="82"/>
        <v>3.1358024691358026</v>
      </c>
      <c r="AZ1021" s="9">
        <f t="shared" si="84"/>
        <v>9.2044198895027627</v>
      </c>
      <c r="BA1021" s="9">
        <f t="shared" si="88"/>
        <v>0.39643211100099107</v>
      </c>
    </row>
    <row r="1022" spans="9:53" x14ac:dyDescent="0.2">
      <c r="I1022" s="7">
        <v>40831</v>
      </c>
      <c r="J1022" s="8">
        <v>11</v>
      </c>
      <c r="K1022" s="7">
        <v>40831</v>
      </c>
      <c r="L1022" s="8">
        <v>27</v>
      </c>
      <c r="AU1022" s="10">
        <f t="shared" si="86"/>
        <v>40831</v>
      </c>
      <c r="AV1022" s="9">
        <f t="shared" si="87"/>
        <v>3310.0986152254027</v>
      </c>
      <c r="AW1022" s="9">
        <f t="shared" si="85"/>
        <v>1.6666666666666667</v>
      </c>
      <c r="AX1022" s="9">
        <f t="shared" si="83"/>
        <v>6.4285714285714288</v>
      </c>
      <c r="AY1022" s="9">
        <f t="shared" si="82"/>
        <v>3.1358024691358026</v>
      </c>
      <c r="AZ1022" s="9">
        <f t="shared" si="84"/>
        <v>9.2044198895027627</v>
      </c>
      <c r="BA1022" s="9">
        <f t="shared" si="88"/>
        <v>0.39643211100099107</v>
      </c>
    </row>
    <row r="1023" spans="9:53" x14ac:dyDescent="0.2">
      <c r="I1023" s="7">
        <v>40832</v>
      </c>
      <c r="J1023" s="8">
        <v>12</v>
      </c>
      <c r="K1023" s="7">
        <v>40832</v>
      </c>
      <c r="L1023" s="8">
        <v>30</v>
      </c>
      <c r="AU1023" s="10">
        <f t="shared" si="86"/>
        <v>40832</v>
      </c>
      <c r="AV1023" s="9">
        <f t="shared" si="87"/>
        <v>3677.8873502504475</v>
      </c>
      <c r="AW1023" s="9">
        <f t="shared" si="85"/>
        <v>1.6666666666666667</v>
      </c>
      <c r="AX1023" s="9">
        <f t="shared" si="83"/>
        <v>6.4285714285714288</v>
      </c>
      <c r="AY1023" s="9">
        <f t="shared" si="82"/>
        <v>3.1358024691358026</v>
      </c>
      <c r="AZ1023" s="9">
        <f t="shared" si="84"/>
        <v>9.2044198895027627</v>
      </c>
      <c r="BA1023" s="9">
        <f t="shared" si="88"/>
        <v>0.39643211100099107</v>
      </c>
    </row>
    <row r="1024" spans="9:53" x14ac:dyDescent="0.2">
      <c r="I1024" s="7">
        <v>40833</v>
      </c>
      <c r="J1024" s="8">
        <v>13</v>
      </c>
      <c r="K1024" s="7">
        <v>40833</v>
      </c>
      <c r="L1024" s="8">
        <v>32</v>
      </c>
      <c r="AU1024" s="10">
        <f t="shared" si="86"/>
        <v>40833</v>
      </c>
      <c r="AV1024" s="9">
        <f t="shared" si="87"/>
        <v>3923.0798402671444</v>
      </c>
      <c r="AW1024" s="9">
        <f t="shared" si="85"/>
        <v>1.6666666666666667</v>
      </c>
      <c r="AX1024" s="9">
        <f t="shared" si="83"/>
        <v>6.4285714285714288</v>
      </c>
      <c r="AY1024" s="9">
        <f t="shared" si="82"/>
        <v>3.1358024691358026</v>
      </c>
      <c r="AZ1024" s="9">
        <f t="shared" si="84"/>
        <v>9.2044198895027627</v>
      </c>
      <c r="BA1024" s="9">
        <f t="shared" si="88"/>
        <v>0.39643211100099107</v>
      </c>
    </row>
    <row r="1025" spans="9:53" x14ac:dyDescent="0.2">
      <c r="I1025" s="7">
        <v>40834</v>
      </c>
      <c r="J1025" s="8">
        <v>20</v>
      </c>
      <c r="K1025" s="7">
        <v>40834</v>
      </c>
      <c r="L1025" s="8">
        <v>50</v>
      </c>
      <c r="AU1025" s="10">
        <f t="shared" si="86"/>
        <v>40834</v>
      </c>
      <c r="AV1025" s="9">
        <f t="shared" si="87"/>
        <v>6129.8122504174125</v>
      </c>
      <c r="AW1025" s="9">
        <f t="shared" si="85"/>
        <v>1.6666666666666667</v>
      </c>
      <c r="AX1025" s="9">
        <f t="shared" si="83"/>
        <v>6.4285714285714288</v>
      </c>
      <c r="AY1025" s="9">
        <f t="shared" si="82"/>
        <v>3.1358024691358026</v>
      </c>
      <c r="AZ1025" s="9">
        <f t="shared" si="84"/>
        <v>9.2044198895027627</v>
      </c>
      <c r="BA1025" s="9">
        <f t="shared" si="88"/>
        <v>0.39643211100099107</v>
      </c>
    </row>
    <row r="1026" spans="9:53" x14ac:dyDescent="0.2">
      <c r="I1026" s="7">
        <v>40835</v>
      </c>
      <c r="J1026" s="8">
        <v>17</v>
      </c>
      <c r="K1026" s="7">
        <v>40835</v>
      </c>
      <c r="L1026" s="8">
        <v>43</v>
      </c>
      <c r="AU1026" s="10">
        <f t="shared" si="86"/>
        <v>40835</v>
      </c>
      <c r="AV1026" s="9">
        <f t="shared" si="87"/>
        <v>5271.6385353589758</v>
      </c>
      <c r="AW1026" s="9">
        <f t="shared" si="85"/>
        <v>1.6666666666666667</v>
      </c>
      <c r="AX1026" s="9">
        <f t="shared" si="83"/>
        <v>6.4285714285714288</v>
      </c>
      <c r="AY1026" s="9">
        <f t="shared" si="82"/>
        <v>3.1358024691358026</v>
      </c>
      <c r="AZ1026" s="9">
        <f t="shared" si="84"/>
        <v>9.2044198895027627</v>
      </c>
      <c r="BA1026" s="9">
        <f t="shared" si="88"/>
        <v>0.39643211100099107</v>
      </c>
    </row>
    <row r="1027" spans="9:53" x14ac:dyDescent="0.2">
      <c r="I1027" s="7">
        <v>40836</v>
      </c>
      <c r="J1027" s="8">
        <v>13</v>
      </c>
      <c r="K1027" s="7">
        <v>40836</v>
      </c>
      <c r="L1027" s="8">
        <v>34</v>
      </c>
      <c r="AU1027" s="10">
        <f t="shared" si="86"/>
        <v>40836</v>
      </c>
      <c r="AV1027" s="9">
        <f t="shared" si="87"/>
        <v>4168.2723302838413</v>
      </c>
      <c r="AW1027" s="9">
        <f t="shared" si="85"/>
        <v>1.6666666666666667</v>
      </c>
      <c r="AX1027" s="9">
        <f t="shared" si="83"/>
        <v>6.4285714285714288</v>
      </c>
      <c r="AY1027" s="9">
        <f t="shared" si="82"/>
        <v>3.1358024691358026</v>
      </c>
      <c r="AZ1027" s="9">
        <f t="shared" si="84"/>
        <v>9.2044198895027627</v>
      </c>
      <c r="BA1027" s="9">
        <f t="shared" si="88"/>
        <v>0.39643211100099107</v>
      </c>
    </row>
    <row r="1028" spans="9:53" x14ac:dyDescent="0.2">
      <c r="I1028" s="7">
        <v>40837</v>
      </c>
      <c r="J1028" s="8">
        <v>11</v>
      </c>
      <c r="K1028" s="7">
        <v>40837</v>
      </c>
      <c r="L1028" s="8">
        <v>28</v>
      </c>
      <c r="AU1028" s="10">
        <f t="shared" si="86"/>
        <v>40837</v>
      </c>
      <c r="AV1028" s="9">
        <f t="shared" si="87"/>
        <v>3432.6948602337516</v>
      </c>
      <c r="AW1028" s="9">
        <f t="shared" si="85"/>
        <v>1.6666666666666667</v>
      </c>
      <c r="AX1028" s="9">
        <f t="shared" si="83"/>
        <v>6.4285714285714288</v>
      </c>
      <c r="AY1028" s="9">
        <f t="shared" si="82"/>
        <v>3.1358024691358026</v>
      </c>
      <c r="AZ1028" s="9">
        <f t="shared" si="84"/>
        <v>9.2044198895027627</v>
      </c>
      <c r="BA1028" s="9">
        <f t="shared" si="88"/>
        <v>0.39643211100099107</v>
      </c>
    </row>
    <row r="1029" spans="9:53" x14ac:dyDescent="0.2">
      <c r="I1029" s="7">
        <v>40838</v>
      </c>
      <c r="J1029" s="8">
        <v>10</v>
      </c>
      <c r="K1029" s="7">
        <v>40838</v>
      </c>
      <c r="L1029" s="8">
        <v>26</v>
      </c>
      <c r="AU1029" s="10">
        <f t="shared" si="86"/>
        <v>40838</v>
      </c>
      <c r="AV1029" s="9">
        <f t="shared" si="87"/>
        <v>3187.5023702170547</v>
      </c>
      <c r="AW1029" s="9">
        <f t="shared" si="85"/>
        <v>1.6666666666666667</v>
      </c>
      <c r="AX1029" s="9">
        <f t="shared" si="83"/>
        <v>6.4285714285714288</v>
      </c>
      <c r="AY1029" s="9">
        <f t="shared" si="82"/>
        <v>3.1358024691358026</v>
      </c>
      <c r="AZ1029" s="9">
        <f t="shared" si="84"/>
        <v>9.2044198895027627</v>
      </c>
      <c r="BA1029" s="9">
        <f t="shared" si="88"/>
        <v>0.39643211100099107</v>
      </c>
    </row>
    <row r="1030" spans="9:53" x14ac:dyDescent="0.2">
      <c r="I1030" s="7">
        <v>40839</v>
      </c>
      <c r="J1030" s="8">
        <v>13</v>
      </c>
      <c r="K1030" s="7">
        <v>40839</v>
      </c>
      <c r="L1030" s="8">
        <v>32</v>
      </c>
      <c r="AU1030" s="10">
        <f t="shared" si="86"/>
        <v>40839</v>
      </c>
      <c r="AV1030" s="9">
        <f t="shared" si="87"/>
        <v>3923.0798402671444</v>
      </c>
      <c r="AW1030" s="9">
        <f t="shared" si="85"/>
        <v>1.6666666666666667</v>
      </c>
      <c r="AX1030" s="9">
        <f t="shared" si="83"/>
        <v>6.4285714285714288</v>
      </c>
      <c r="AY1030" s="9">
        <f t="shared" si="82"/>
        <v>3.1358024691358026</v>
      </c>
      <c r="AZ1030" s="9">
        <f t="shared" si="84"/>
        <v>9.2044198895027627</v>
      </c>
      <c r="BA1030" s="9">
        <f t="shared" si="88"/>
        <v>0.39643211100099107</v>
      </c>
    </row>
    <row r="1031" spans="9:53" x14ac:dyDescent="0.2">
      <c r="I1031" s="7">
        <v>40840</v>
      </c>
      <c r="J1031" s="8">
        <v>12</v>
      </c>
      <c r="K1031" s="7">
        <v>40840</v>
      </c>
      <c r="L1031" s="8">
        <v>30</v>
      </c>
      <c r="AU1031" s="10">
        <f t="shared" si="86"/>
        <v>40840</v>
      </c>
      <c r="AV1031" s="9">
        <f t="shared" si="87"/>
        <v>3677.8873502504475</v>
      </c>
      <c r="AW1031" s="9">
        <f t="shared" si="85"/>
        <v>1.6666666666666667</v>
      </c>
      <c r="AX1031" s="9">
        <f t="shared" si="83"/>
        <v>6.4285714285714288</v>
      </c>
      <c r="AY1031" s="9">
        <f t="shared" ref="AY1031:AY1094" si="89">SUM($F$582:$F$612)/SUM($H$582:$H$612)</f>
        <v>3.1358024691358026</v>
      </c>
      <c r="AZ1031" s="9">
        <f t="shared" si="84"/>
        <v>9.2044198895027627</v>
      </c>
      <c r="BA1031" s="9">
        <f t="shared" si="88"/>
        <v>0.39643211100099107</v>
      </c>
    </row>
    <row r="1032" spans="9:53" x14ac:dyDescent="0.2">
      <c r="I1032" s="7">
        <v>40841</v>
      </c>
      <c r="J1032" s="8">
        <v>14</v>
      </c>
      <c r="K1032" s="7">
        <v>40841</v>
      </c>
      <c r="L1032" s="8">
        <v>35</v>
      </c>
      <c r="AU1032" s="10">
        <f t="shared" si="86"/>
        <v>40841</v>
      </c>
      <c r="AV1032" s="9">
        <f t="shared" si="87"/>
        <v>4290.8685752921883</v>
      </c>
      <c r="AW1032" s="9">
        <f t="shared" si="85"/>
        <v>1.6666666666666667</v>
      </c>
      <c r="AX1032" s="9">
        <f t="shared" si="83"/>
        <v>6.4285714285714288</v>
      </c>
      <c r="AY1032" s="9">
        <f t="shared" si="89"/>
        <v>3.1358024691358026</v>
      </c>
      <c r="AZ1032" s="9">
        <f t="shared" si="84"/>
        <v>9.2044198895027627</v>
      </c>
      <c r="BA1032" s="9">
        <f t="shared" si="88"/>
        <v>0.39643211100099107</v>
      </c>
    </row>
    <row r="1033" spans="9:53" x14ac:dyDescent="0.2">
      <c r="I1033" s="7">
        <v>40842</v>
      </c>
      <c r="J1033" s="8">
        <v>11</v>
      </c>
      <c r="K1033" s="7">
        <v>40842</v>
      </c>
      <c r="L1033" s="8">
        <v>29</v>
      </c>
      <c r="AU1033" s="10">
        <f t="shared" si="86"/>
        <v>40842</v>
      </c>
      <c r="AV1033" s="9">
        <f t="shared" si="87"/>
        <v>3555.2911052420991</v>
      </c>
      <c r="AW1033" s="9">
        <f t="shared" si="85"/>
        <v>1.6666666666666667</v>
      </c>
      <c r="AX1033" s="9">
        <f t="shared" si="83"/>
        <v>6.4285714285714288</v>
      </c>
      <c r="AY1033" s="9">
        <f t="shared" si="89"/>
        <v>3.1358024691358026</v>
      </c>
      <c r="AZ1033" s="9">
        <f t="shared" si="84"/>
        <v>9.2044198895027627</v>
      </c>
      <c r="BA1033" s="9">
        <f t="shared" si="88"/>
        <v>0.39643211100099107</v>
      </c>
    </row>
    <row r="1034" spans="9:53" x14ac:dyDescent="0.2">
      <c r="I1034" s="7">
        <v>40843</v>
      </c>
      <c r="J1034" s="8">
        <v>10</v>
      </c>
      <c r="K1034" s="7">
        <v>40843</v>
      </c>
      <c r="L1034" s="8">
        <v>24</v>
      </c>
      <c r="AU1034" s="10">
        <f t="shared" si="86"/>
        <v>40843</v>
      </c>
      <c r="AV1034" s="9">
        <f t="shared" si="87"/>
        <v>2942.3098802003583</v>
      </c>
      <c r="AW1034" s="9">
        <f t="shared" si="85"/>
        <v>1.6666666666666667</v>
      </c>
      <c r="AX1034" s="9">
        <f t="shared" si="83"/>
        <v>6.4285714285714288</v>
      </c>
      <c r="AY1034" s="9">
        <f t="shared" si="89"/>
        <v>3.1358024691358026</v>
      </c>
      <c r="AZ1034" s="9">
        <f t="shared" si="84"/>
        <v>9.2044198895027627</v>
      </c>
      <c r="BA1034" s="9">
        <f t="shared" si="88"/>
        <v>0.39643211100099107</v>
      </c>
    </row>
    <row r="1035" spans="9:53" x14ac:dyDescent="0.2">
      <c r="I1035" s="7">
        <v>40844</v>
      </c>
      <c r="J1035" s="8">
        <v>10</v>
      </c>
      <c r="K1035" s="7">
        <v>40844</v>
      </c>
      <c r="L1035" s="8">
        <v>25</v>
      </c>
      <c r="AU1035" s="10">
        <f t="shared" si="86"/>
        <v>40844</v>
      </c>
      <c r="AV1035" s="9">
        <f t="shared" si="87"/>
        <v>3064.9061252087063</v>
      </c>
      <c r="AW1035" s="9">
        <f t="shared" si="85"/>
        <v>1.6666666666666667</v>
      </c>
      <c r="AX1035" s="9">
        <f t="shared" si="83"/>
        <v>6.4285714285714288</v>
      </c>
      <c r="AY1035" s="9">
        <f t="shared" si="89"/>
        <v>3.1358024691358026</v>
      </c>
      <c r="AZ1035" s="9">
        <f t="shared" si="84"/>
        <v>9.2044198895027627</v>
      </c>
      <c r="BA1035" s="9">
        <f t="shared" si="88"/>
        <v>0.39643211100099107</v>
      </c>
    </row>
    <row r="1036" spans="9:53" x14ac:dyDescent="0.2">
      <c r="I1036" s="7">
        <v>40845</v>
      </c>
      <c r="J1036" s="8">
        <v>10</v>
      </c>
      <c r="K1036" s="7">
        <v>40845</v>
      </c>
      <c r="L1036" s="8">
        <v>25</v>
      </c>
      <c r="AU1036" s="10">
        <f t="shared" si="86"/>
        <v>40845</v>
      </c>
      <c r="AV1036" s="9">
        <f t="shared" si="87"/>
        <v>3064.9061252087063</v>
      </c>
      <c r="AW1036" s="9">
        <f t="shared" si="85"/>
        <v>1.6666666666666667</v>
      </c>
      <c r="AX1036" s="9">
        <f t="shared" ref="AX1036:AY1063" si="90">SUM($D$370:$D$400)/SUM($F$370:$F$400)</f>
        <v>6.4285714285714288</v>
      </c>
      <c r="AY1036" s="9">
        <f t="shared" si="89"/>
        <v>3.1358024691358026</v>
      </c>
      <c r="AZ1036" s="9">
        <f t="shared" si="84"/>
        <v>9.2044198895027627</v>
      </c>
      <c r="BA1036" s="9">
        <f t="shared" si="88"/>
        <v>0.39643211100099107</v>
      </c>
    </row>
    <row r="1037" spans="9:53" x14ac:dyDescent="0.2">
      <c r="I1037" s="7">
        <v>40846</v>
      </c>
      <c r="J1037" s="8">
        <v>10</v>
      </c>
      <c r="K1037" s="7">
        <v>40846</v>
      </c>
      <c r="L1037" s="8">
        <v>26</v>
      </c>
      <c r="AU1037" s="10">
        <f t="shared" si="86"/>
        <v>40846</v>
      </c>
      <c r="AV1037" s="9">
        <f t="shared" si="87"/>
        <v>3187.5023702170547</v>
      </c>
      <c r="AW1037" s="9">
        <f t="shared" si="85"/>
        <v>1.6666666666666667</v>
      </c>
      <c r="AX1037" s="9">
        <f t="shared" si="90"/>
        <v>6.4285714285714288</v>
      </c>
      <c r="AY1037" s="9">
        <f t="shared" si="89"/>
        <v>3.1358024691358026</v>
      </c>
      <c r="AZ1037" s="9">
        <f t="shared" si="84"/>
        <v>9.2044198895027627</v>
      </c>
      <c r="BA1037" s="9">
        <f t="shared" si="88"/>
        <v>0.39643211100099107</v>
      </c>
    </row>
    <row r="1038" spans="9:53" x14ac:dyDescent="0.2">
      <c r="I1038" s="7">
        <v>40847</v>
      </c>
      <c r="J1038" s="8">
        <v>8</v>
      </c>
      <c r="K1038" s="7">
        <v>40847</v>
      </c>
      <c r="L1038" s="8">
        <v>21</v>
      </c>
      <c r="AU1038" s="10">
        <f t="shared" si="86"/>
        <v>40847</v>
      </c>
      <c r="AV1038" s="9">
        <f t="shared" si="87"/>
        <v>2574.521145175313</v>
      </c>
      <c r="AW1038" s="9">
        <f t="shared" si="85"/>
        <v>1.6666666666666667</v>
      </c>
      <c r="AX1038" s="9">
        <f t="shared" si="90"/>
        <v>6.4285714285714288</v>
      </c>
      <c r="AY1038" s="9">
        <f t="shared" si="89"/>
        <v>3.1358024691358026</v>
      </c>
      <c r="AZ1038" s="9">
        <f t="shared" si="84"/>
        <v>9.2044198895027627</v>
      </c>
      <c r="BA1038" s="9">
        <f t="shared" si="88"/>
        <v>0.39643211100099107</v>
      </c>
    </row>
    <row r="1039" spans="9:53" x14ac:dyDescent="0.2">
      <c r="K1039" s="7">
        <v>40848</v>
      </c>
      <c r="L1039" s="8">
        <v>54</v>
      </c>
      <c r="AU1039" s="15">
        <f t="shared" ref="AU1039" si="91">K1039</f>
        <v>40848</v>
      </c>
      <c r="AV1039" s="16">
        <f t="shared" ref="AV1039" si="92">L1039*AW1039*AX1039*AY1039*AZ1039*BA1039</f>
        <v>6620.1972304508054</v>
      </c>
      <c r="AW1039" s="16">
        <f t="shared" si="85"/>
        <v>1.6666666666666667</v>
      </c>
      <c r="AX1039" s="16">
        <f t="shared" si="90"/>
        <v>6.4285714285714288</v>
      </c>
      <c r="AY1039" s="16">
        <f t="shared" si="89"/>
        <v>3.1358024691358026</v>
      </c>
      <c r="AZ1039" s="16">
        <f t="shared" si="84"/>
        <v>9.2044198895027627</v>
      </c>
      <c r="BA1039" s="16">
        <f t="shared" si="88"/>
        <v>0.39643211100099107</v>
      </c>
    </row>
    <row r="1040" spans="9:53" x14ac:dyDescent="0.2">
      <c r="K1040" s="7">
        <v>40849</v>
      </c>
      <c r="L1040" s="8">
        <v>30</v>
      </c>
      <c r="AU1040" s="15">
        <f t="shared" ref="AU1040:AU1103" si="93">K1040</f>
        <v>40849</v>
      </c>
      <c r="AV1040" s="16">
        <f t="shared" ref="AV1040:AV1103" si="94">L1040*AW1040*AX1040*AY1040*AZ1040*BA1040</f>
        <v>3677.8873502504475</v>
      </c>
      <c r="AW1040" s="16">
        <f t="shared" si="85"/>
        <v>1.6666666666666667</v>
      </c>
      <c r="AX1040" s="16">
        <f t="shared" si="90"/>
        <v>6.4285714285714288</v>
      </c>
      <c r="AY1040" s="16">
        <f t="shared" si="89"/>
        <v>3.1358024691358026</v>
      </c>
      <c r="AZ1040" s="16">
        <f t="shared" si="84"/>
        <v>9.2044198895027627</v>
      </c>
      <c r="BA1040" s="16">
        <f t="shared" si="88"/>
        <v>0.39643211100099107</v>
      </c>
    </row>
    <row r="1041" spans="11:53" x14ac:dyDescent="0.2">
      <c r="K1041" s="7">
        <v>40850</v>
      </c>
      <c r="L1041" s="8">
        <v>26</v>
      </c>
      <c r="AU1041" s="15">
        <f t="shared" si="93"/>
        <v>40850</v>
      </c>
      <c r="AV1041" s="16">
        <f t="shared" si="94"/>
        <v>3187.5023702170547</v>
      </c>
      <c r="AW1041" s="16">
        <f t="shared" si="85"/>
        <v>1.6666666666666667</v>
      </c>
      <c r="AX1041" s="16">
        <f t="shared" si="90"/>
        <v>6.4285714285714288</v>
      </c>
      <c r="AY1041" s="16">
        <f t="shared" si="89"/>
        <v>3.1358024691358026</v>
      </c>
      <c r="AZ1041" s="16">
        <f t="shared" si="84"/>
        <v>9.2044198895027627</v>
      </c>
      <c r="BA1041" s="16">
        <f t="shared" si="88"/>
        <v>0.39643211100099107</v>
      </c>
    </row>
    <row r="1042" spans="11:53" x14ac:dyDescent="0.2">
      <c r="K1042" s="7">
        <v>40851</v>
      </c>
      <c r="L1042" s="8">
        <v>24</v>
      </c>
      <c r="AU1042" s="15">
        <f t="shared" si="93"/>
        <v>40851</v>
      </c>
      <c r="AV1042" s="16">
        <f t="shared" si="94"/>
        <v>2942.3098802003583</v>
      </c>
      <c r="AW1042" s="16">
        <f t="shared" si="85"/>
        <v>1.6666666666666667</v>
      </c>
      <c r="AX1042" s="16">
        <f t="shared" si="90"/>
        <v>6.4285714285714288</v>
      </c>
      <c r="AY1042" s="16">
        <f t="shared" si="89"/>
        <v>3.1358024691358026</v>
      </c>
      <c r="AZ1042" s="16">
        <f t="shared" si="84"/>
        <v>9.2044198895027627</v>
      </c>
      <c r="BA1042" s="16">
        <f t="shared" si="88"/>
        <v>0.39643211100099107</v>
      </c>
    </row>
    <row r="1043" spans="11:53" x14ac:dyDescent="0.2">
      <c r="K1043" s="7">
        <v>40852</v>
      </c>
      <c r="L1043" s="8">
        <v>21</v>
      </c>
      <c r="AU1043" s="15">
        <f t="shared" si="93"/>
        <v>40852</v>
      </c>
      <c r="AV1043" s="16">
        <f t="shared" si="94"/>
        <v>2574.521145175313</v>
      </c>
      <c r="AW1043" s="16">
        <f t="shared" si="85"/>
        <v>1.6666666666666667</v>
      </c>
      <c r="AX1043" s="16">
        <f t="shared" si="90"/>
        <v>6.4285714285714288</v>
      </c>
      <c r="AY1043" s="16">
        <f t="shared" si="89"/>
        <v>3.1358024691358026</v>
      </c>
      <c r="AZ1043" s="16">
        <f t="shared" si="84"/>
        <v>9.2044198895027627</v>
      </c>
      <c r="BA1043" s="16">
        <f t="shared" si="88"/>
        <v>0.39643211100099107</v>
      </c>
    </row>
    <row r="1044" spans="11:53" x14ac:dyDescent="0.2">
      <c r="K1044" s="7">
        <v>40853</v>
      </c>
      <c r="L1044" s="8">
        <v>25</v>
      </c>
      <c r="AU1044" s="15">
        <f t="shared" si="93"/>
        <v>40853</v>
      </c>
      <c r="AV1044" s="16">
        <f t="shared" si="94"/>
        <v>3064.9061252087063</v>
      </c>
      <c r="AW1044" s="16">
        <f t="shared" si="85"/>
        <v>1.6666666666666667</v>
      </c>
      <c r="AX1044" s="16">
        <f t="shared" si="90"/>
        <v>6.4285714285714288</v>
      </c>
      <c r="AY1044" s="16">
        <f t="shared" si="89"/>
        <v>3.1358024691358026</v>
      </c>
      <c r="AZ1044" s="16">
        <f t="shared" si="84"/>
        <v>9.2044198895027627</v>
      </c>
      <c r="BA1044" s="16">
        <f t="shared" si="88"/>
        <v>0.39643211100099107</v>
      </c>
    </row>
    <row r="1045" spans="11:53" x14ac:dyDescent="0.2">
      <c r="K1045" s="7">
        <v>40854</v>
      </c>
      <c r="L1045" s="8">
        <v>17</v>
      </c>
      <c r="AU1045" s="15">
        <f t="shared" si="93"/>
        <v>40854</v>
      </c>
      <c r="AV1045" s="16">
        <f t="shared" si="94"/>
        <v>2084.1361651419206</v>
      </c>
      <c r="AW1045" s="16">
        <f t="shared" si="85"/>
        <v>1.6666666666666667</v>
      </c>
      <c r="AX1045" s="16">
        <f t="shared" si="90"/>
        <v>6.4285714285714288</v>
      </c>
      <c r="AY1045" s="16">
        <f t="shared" si="89"/>
        <v>3.1358024691358026</v>
      </c>
      <c r="AZ1045" s="16">
        <f t="shared" si="84"/>
        <v>9.2044198895027627</v>
      </c>
      <c r="BA1045" s="16">
        <f t="shared" si="88"/>
        <v>0.39643211100099107</v>
      </c>
    </row>
    <row r="1046" spans="11:53" x14ac:dyDescent="0.2">
      <c r="K1046" s="7">
        <v>40855</v>
      </c>
      <c r="L1046" s="8">
        <v>23</v>
      </c>
      <c r="AU1046" s="15">
        <f t="shared" si="93"/>
        <v>40855</v>
      </c>
      <c r="AV1046" s="16">
        <f t="shared" si="94"/>
        <v>2819.7136351920099</v>
      </c>
      <c r="AW1046" s="16">
        <f t="shared" si="85"/>
        <v>1.6666666666666667</v>
      </c>
      <c r="AX1046" s="16">
        <f t="shared" si="90"/>
        <v>6.4285714285714288</v>
      </c>
      <c r="AY1046" s="16">
        <f t="shared" si="89"/>
        <v>3.1358024691358026</v>
      </c>
      <c r="AZ1046" s="16">
        <f t="shared" si="84"/>
        <v>9.2044198895027627</v>
      </c>
      <c r="BA1046" s="16">
        <f t="shared" si="88"/>
        <v>0.39643211100099107</v>
      </c>
    </row>
    <row r="1047" spans="11:53" x14ac:dyDescent="0.2">
      <c r="K1047" s="7">
        <v>40856</v>
      </c>
      <c r="L1047" s="8">
        <v>25</v>
      </c>
      <c r="AU1047" s="15">
        <f t="shared" si="93"/>
        <v>40856</v>
      </c>
      <c r="AV1047" s="16">
        <f t="shared" si="94"/>
        <v>3064.9061252087063</v>
      </c>
      <c r="AW1047" s="16">
        <f t="shared" si="85"/>
        <v>1.6666666666666667</v>
      </c>
      <c r="AX1047" s="16">
        <f t="shared" si="90"/>
        <v>6.4285714285714288</v>
      </c>
      <c r="AY1047" s="16">
        <f t="shared" si="89"/>
        <v>3.1358024691358026</v>
      </c>
      <c r="AZ1047" s="16">
        <f t="shared" si="84"/>
        <v>9.2044198895027627</v>
      </c>
      <c r="BA1047" s="16">
        <f t="shared" si="88"/>
        <v>0.39643211100099107</v>
      </c>
    </row>
    <row r="1048" spans="11:53" x14ac:dyDescent="0.2">
      <c r="K1048" s="7">
        <v>40857</v>
      </c>
      <c r="L1048" s="8">
        <v>18</v>
      </c>
      <c r="AU1048" s="15">
        <f t="shared" si="93"/>
        <v>40857</v>
      </c>
      <c r="AV1048" s="16">
        <f t="shared" si="94"/>
        <v>2206.7324101502686</v>
      </c>
      <c r="AW1048" s="16">
        <f t="shared" si="85"/>
        <v>1.6666666666666667</v>
      </c>
      <c r="AX1048" s="16">
        <f t="shared" si="90"/>
        <v>6.4285714285714288</v>
      </c>
      <c r="AY1048" s="16">
        <f t="shared" si="89"/>
        <v>3.1358024691358026</v>
      </c>
      <c r="AZ1048" s="16">
        <f t="shared" si="84"/>
        <v>9.2044198895027627</v>
      </c>
      <c r="BA1048" s="16">
        <f t="shared" si="88"/>
        <v>0.39643211100099107</v>
      </c>
    </row>
    <row r="1049" spans="11:53" x14ac:dyDescent="0.2">
      <c r="K1049" s="7">
        <v>40858</v>
      </c>
      <c r="L1049" s="8">
        <v>20</v>
      </c>
      <c r="AU1049" s="15">
        <f t="shared" si="93"/>
        <v>40858</v>
      </c>
      <c r="AV1049" s="16">
        <f t="shared" si="94"/>
        <v>2451.924900166965</v>
      </c>
      <c r="AW1049" s="16">
        <f t="shared" si="85"/>
        <v>1.6666666666666667</v>
      </c>
      <c r="AX1049" s="16">
        <f t="shared" si="90"/>
        <v>6.4285714285714288</v>
      </c>
      <c r="AY1049" s="16">
        <f t="shared" si="89"/>
        <v>3.1358024691358026</v>
      </c>
      <c r="AZ1049" s="16">
        <f t="shared" si="84"/>
        <v>9.2044198895027627</v>
      </c>
      <c r="BA1049" s="16">
        <f t="shared" si="88"/>
        <v>0.39643211100099107</v>
      </c>
    </row>
    <row r="1050" spans="11:53" x14ac:dyDescent="0.2">
      <c r="K1050" s="7">
        <v>40859</v>
      </c>
      <c r="L1050" s="8">
        <v>23</v>
      </c>
      <c r="AU1050" s="15">
        <f t="shared" si="93"/>
        <v>40859</v>
      </c>
      <c r="AV1050" s="16">
        <f t="shared" si="94"/>
        <v>2819.7136351920099</v>
      </c>
      <c r="AW1050" s="16">
        <f t="shared" si="85"/>
        <v>1.6666666666666667</v>
      </c>
      <c r="AX1050" s="16">
        <f t="shared" si="90"/>
        <v>6.4285714285714288</v>
      </c>
      <c r="AY1050" s="16">
        <f t="shared" si="89"/>
        <v>3.1358024691358026</v>
      </c>
      <c r="AZ1050" s="16">
        <f t="shared" si="84"/>
        <v>9.2044198895027627</v>
      </c>
      <c r="BA1050" s="16">
        <f t="shared" si="88"/>
        <v>0.39643211100099107</v>
      </c>
    </row>
    <row r="1051" spans="11:53" x14ac:dyDescent="0.2">
      <c r="K1051" s="7">
        <v>40860</v>
      </c>
      <c r="L1051" s="8">
        <v>20</v>
      </c>
      <c r="AU1051" s="15">
        <f t="shared" si="93"/>
        <v>40860</v>
      </c>
      <c r="AV1051" s="16">
        <f t="shared" si="94"/>
        <v>2451.924900166965</v>
      </c>
      <c r="AW1051" s="16">
        <f t="shared" si="85"/>
        <v>1.6666666666666667</v>
      </c>
      <c r="AX1051" s="16">
        <f t="shared" si="90"/>
        <v>6.4285714285714288</v>
      </c>
      <c r="AY1051" s="16">
        <f t="shared" si="89"/>
        <v>3.1358024691358026</v>
      </c>
      <c r="AZ1051" s="16">
        <f t="shared" ref="AZ1051:AZ1114" si="95">SUM($H$794:$H$824)/SUM($J$794:$J$824)</f>
        <v>9.2044198895027627</v>
      </c>
      <c r="BA1051" s="16">
        <f t="shared" si="88"/>
        <v>0.39643211100099107</v>
      </c>
    </row>
    <row r="1052" spans="11:53" x14ac:dyDescent="0.2">
      <c r="K1052" s="7">
        <v>40861</v>
      </c>
      <c r="L1052" s="8">
        <v>28</v>
      </c>
      <c r="AU1052" s="15">
        <f t="shared" si="93"/>
        <v>40861</v>
      </c>
      <c r="AV1052" s="16">
        <f t="shared" si="94"/>
        <v>3432.6948602337516</v>
      </c>
      <c r="AW1052" s="16">
        <f t="shared" si="85"/>
        <v>1.6666666666666667</v>
      </c>
      <c r="AX1052" s="16">
        <f t="shared" si="90"/>
        <v>6.4285714285714288</v>
      </c>
      <c r="AY1052" s="16">
        <f t="shared" si="89"/>
        <v>3.1358024691358026</v>
      </c>
      <c r="AZ1052" s="16">
        <f t="shared" si="95"/>
        <v>9.2044198895027627</v>
      </c>
      <c r="BA1052" s="16">
        <f t="shared" si="88"/>
        <v>0.39643211100099107</v>
      </c>
    </row>
    <row r="1053" spans="11:53" x14ac:dyDescent="0.2">
      <c r="K1053" s="7">
        <v>40862</v>
      </c>
      <c r="L1053" s="8">
        <v>26</v>
      </c>
      <c r="AU1053" s="15">
        <f t="shared" si="93"/>
        <v>40862</v>
      </c>
      <c r="AV1053" s="16">
        <f t="shared" si="94"/>
        <v>3187.5023702170547</v>
      </c>
      <c r="AW1053" s="16">
        <f t="shared" ref="AW1053:AW1116" si="96">SUM($B$156:$B$185)/SUM($D$156:$D$185)</f>
        <v>1.6666666666666667</v>
      </c>
      <c r="AX1053" s="16">
        <f t="shared" si="90"/>
        <v>6.4285714285714288</v>
      </c>
      <c r="AY1053" s="16">
        <f t="shared" si="89"/>
        <v>3.1358024691358026</v>
      </c>
      <c r="AZ1053" s="16">
        <f t="shared" si="95"/>
        <v>9.2044198895027627</v>
      </c>
      <c r="BA1053" s="16">
        <f t="shared" si="88"/>
        <v>0.39643211100099107</v>
      </c>
    </row>
    <row r="1054" spans="11:53" x14ac:dyDescent="0.2">
      <c r="K1054" s="7">
        <v>40863</v>
      </c>
      <c r="L1054" s="8">
        <v>21</v>
      </c>
      <c r="AU1054" s="15">
        <f t="shared" si="93"/>
        <v>40863</v>
      </c>
      <c r="AV1054" s="16">
        <f t="shared" si="94"/>
        <v>2574.521145175313</v>
      </c>
      <c r="AW1054" s="16">
        <f t="shared" si="96"/>
        <v>1.6666666666666667</v>
      </c>
      <c r="AX1054" s="16">
        <f t="shared" si="90"/>
        <v>6.4285714285714288</v>
      </c>
      <c r="AY1054" s="16">
        <f t="shared" si="89"/>
        <v>3.1358024691358026</v>
      </c>
      <c r="AZ1054" s="16">
        <f t="shared" si="95"/>
        <v>9.2044198895027627</v>
      </c>
      <c r="BA1054" s="16">
        <f t="shared" si="88"/>
        <v>0.39643211100099107</v>
      </c>
    </row>
    <row r="1055" spans="11:53" x14ac:dyDescent="0.2">
      <c r="K1055" s="7">
        <v>40864</v>
      </c>
      <c r="L1055" s="8">
        <v>28</v>
      </c>
      <c r="AU1055" s="15">
        <f t="shared" si="93"/>
        <v>40864</v>
      </c>
      <c r="AV1055" s="16">
        <f t="shared" si="94"/>
        <v>3432.6948602337516</v>
      </c>
      <c r="AW1055" s="16">
        <f t="shared" si="96"/>
        <v>1.6666666666666667</v>
      </c>
      <c r="AX1055" s="16">
        <f t="shared" si="90"/>
        <v>6.4285714285714288</v>
      </c>
      <c r="AY1055" s="16">
        <f t="shared" si="89"/>
        <v>3.1358024691358026</v>
      </c>
      <c r="AZ1055" s="16">
        <f t="shared" si="95"/>
        <v>9.2044198895027627</v>
      </c>
      <c r="BA1055" s="16">
        <f t="shared" si="88"/>
        <v>0.39643211100099107</v>
      </c>
    </row>
    <row r="1056" spans="11:53" x14ac:dyDescent="0.2">
      <c r="K1056" s="7">
        <v>40865</v>
      </c>
      <c r="L1056" s="8">
        <v>22</v>
      </c>
      <c r="AU1056" s="15">
        <f t="shared" si="93"/>
        <v>40865</v>
      </c>
      <c r="AV1056" s="16">
        <f t="shared" si="94"/>
        <v>2697.1173901836619</v>
      </c>
      <c r="AW1056" s="16">
        <f t="shared" si="96"/>
        <v>1.6666666666666667</v>
      </c>
      <c r="AX1056" s="16">
        <f t="shared" si="90"/>
        <v>6.4285714285714288</v>
      </c>
      <c r="AY1056" s="16">
        <f t="shared" si="89"/>
        <v>3.1358024691358026</v>
      </c>
      <c r="AZ1056" s="16">
        <f t="shared" si="95"/>
        <v>9.2044198895027627</v>
      </c>
      <c r="BA1056" s="16">
        <f t="shared" si="88"/>
        <v>0.39643211100099107</v>
      </c>
    </row>
    <row r="1057" spans="11:53" x14ac:dyDescent="0.2">
      <c r="K1057" s="7">
        <v>40866</v>
      </c>
      <c r="L1057" s="8">
        <v>23</v>
      </c>
      <c r="AU1057" s="15">
        <f t="shared" si="93"/>
        <v>40866</v>
      </c>
      <c r="AV1057" s="16">
        <f t="shared" si="94"/>
        <v>2819.7136351920099</v>
      </c>
      <c r="AW1057" s="16">
        <f t="shared" si="96"/>
        <v>1.6666666666666667</v>
      </c>
      <c r="AX1057" s="16">
        <f t="shared" si="90"/>
        <v>6.4285714285714288</v>
      </c>
      <c r="AY1057" s="16">
        <f t="shared" si="89"/>
        <v>3.1358024691358026</v>
      </c>
      <c r="AZ1057" s="16">
        <f t="shared" si="95"/>
        <v>9.2044198895027627</v>
      </c>
      <c r="BA1057" s="16">
        <f t="shared" si="88"/>
        <v>0.39643211100099107</v>
      </c>
    </row>
    <row r="1058" spans="11:53" x14ac:dyDescent="0.2">
      <c r="K1058" s="7">
        <v>40867</v>
      </c>
      <c r="L1058" s="8">
        <v>19</v>
      </c>
      <c r="AU1058" s="15">
        <f t="shared" si="93"/>
        <v>40867</v>
      </c>
      <c r="AV1058" s="16">
        <f t="shared" si="94"/>
        <v>2329.328655158617</v>
      </c>
      <c r="AW1058" s="16">
        <f t="shared" si="96"/>
        <v>1.6666666666666667</v>
      </c>
      <c r="AX1058" s="16">
        <f t="shared" si="90"/>
        <v>6.4285714285714288</v>
      </c>
      <c r="AY1058" s="16">
        <f t="shared" si="89"/>
        <v>3.1358024691358026</v>
      </c>
      <c r="AZ1058" s="16">
        <f t="shared" si="95"/>
        <v>9.2044198895027627</v>
      </c>
      <c r="BA1058" s="16">
        <f t="shared" si="88"/>
        <v>0.39643211100099107</v>
      </c>
    </row>
    <row r="1059" spans="11:53" x14ac:dyDescent="0.2">
      <c r="K1059" s="7">
        <v>40868</v>
      </c>
      <c r="L1059" s="8">
        <v>19</v>
      </c>
      <c r="AU1059" s="15">
        <f t="shared" si="93"/>
        <v>40868</v>
      </c>
      <c r="AV1059" s="16">
        <f t="shared" si="94"/>
        <v>2329.328655158617</v>
      </c>
      <c r="AW1059" s="16">
        <f t="shared" si="96"/>
        <v>1.6666666666666667</v>
      </c>
      <c r="AX1059" s="16">
        <f t="shared" si="90"/>
        <v>6.4285714285714288</v>
      </c>
      <c r="AY1059" s="16">
        <f t="shared" si="89"/>
        <v>3.1358024691358026</v>
      </c>
      <c r="AZ1059" s="16">
        <f t="shared" si="95"/>
        <v>9.2044198895027627</v>
      </c>
      <c r="BA1059" s="16">
        <f t="shared" si="88"/>
        <v>0.39643211100099107</v>
      </c>
    </row>
    <row r="1060" spans="11:53" x14ac:dyDescent="0.2">
      <c r="K1060" s="7">
        <v>40869</v>
      </c>
      <c r="L1060" s="8">
        <v>18</v>
      </c>
      <c r="AU1060" s="15">
        <f t="shared" si="93"/>
        <v>40869</v>
      </c>
      <c r="AV1060" s="16">
        <f t="shared" si="94"/>
        <v>2206.7324101502686</v>
      </c>
      <c r="AW1060" s="16">
        <f t="shared" si="96"/>
        <v>1.6666666666666667</v>
      </c>
      <c r="AX1060" s="16">
        <f t="shared" si="90"/>
        <v>6.4285714285714288</v>
      </c>
      <c r="AY1060" s="16">
        <f t="shared" si="89"/>
        <v>3.1358024691358026</v>
      </c>
      <c r="AZ1060" s="16">
        <f t="shared" si="95"/>
        <v>9.2044198895027627</v>
      </c>
      <c r="BA1060" s="16">
        <f t="shared" si="88"/>
        <v>0.39643211100099107</v>
      </c>
    </row>
    <row r="1061" spans="11:53" x14ac:dyDescent="0.2">
      <c r="K1061" s="7">
        <v>40870</v>
      </c>
      <c r="L1061" s="8">
        <v>21</v>
      </c>
      <c r="AU1061" s="15">
        <f t="shared" si="93"/>
        <v>40870</v>
      </c>
      <c r="AV1061" s="16">
        <f t="shared" si="94"/>
        <v>2574.521145175313</v>
      </c>
      <c r="AW1061" s="16">
        <f t="shared" si="96"/>
        <v>1.6666666666666667</v>
      </c>
      <c r="AX1061" s="16">
        <f t="shared" si="90"/>
        <v>6.4285714285714288</v>
      </c>
      <c r="AY1061" s="16">
        <f t="shared" si="89"/>
        <v>3.1358024691358026</v>
      </c>
      <c r="AZ1061" s="16">
        <f t="shared" si="95"/>
        <v>9.2044198895027627</v>
      </c>
      <c r="BA1061" s="16">
        <f t="shared" si="88"/>
        <v>0.39643211100099107</v>
      </c>
    </row>
    <row r="1062" spans="11:53" x14ac:dyDescent="0.2">
      <c r="K1062" s="7">
        <v>40871</v>
      </c>
      <c r="L1062" s="8">
        <v>19</v>
      </c>
      <c r="AU1062" s="15">
        <f t="shared" si="93"/>
        <v>40871</v>
      </c>
      <c r="AV1062" s="16">
        <f t="shared" si="94"/>
        <v>2329.328655158617</v>
      </c>
      <c r="AW1062" s="16">
        <f t="shared" si="96"/>
        <v>1.6666666666666667</v>
      </c>
      <c r="AX1062" s="16">
        <f t="shared" si="90"/>
        <v>6.4285714285714288</v>
      </c>
      <c r="AY1062" s="16">
        <f t="shared" si="89"/>
        <v>3.1358024691358026</v>
      </c>
      <c r="AZ1062" s="16">
        <f t="shared" si="95"/>
        <v>9.2044198895027627</v>
      </c>
      <c r="BA1062" s="16">
        <f t="shared" si="88"/>
        <v>0.39643211100099107</v>
      </c>
    </row>
    <row r="1063" spans="11:53" x14ac:dyDescent="0.2">
      <c r="K1063" s="7">
        <v>40872</v>
      </c>
      <c r="L1063" s="8">
        <v>17</v>
      </c>
      <c r="AU1063" s="15">
        <f t="shared" si="93"/>
        <v>40872</v>
      </c>
      <c r="AV1063" s="16">
        <f t="shared" si="94"/>
        <v>2084.1361651419206</v>
      </c>
      <c r="AW1063" s="16">
        <f t="shared" si="96"/>
        <v>1.6666666666666667</v>
      </c>
      <c r="AX1063" s="16">
        <f t="shared" si="90"/>
        <v>6.4285714285714288</v>
      </c>
      <c r="AY1063" s="16">
        <f t="shared" si="89"/>
        <v>3.1358024691358026</v>
      </c>
      <c r="AZ1063" s="16">
        <f t="shared" si="95"/>
        <v>9.2044198895027627</v>
      </c>
      <c r="BA1063" s="16">
        <f t="shared" si="88"/>
        <v>0.39643211100099107</v>
      </c>
    </row>
    <row r="1064" spans="11:53" x14ac:dyDescent="0.2">
      <c r="K1064" s="7">
        <v>40873</v>
      </c>
      <c r="L1064" s="8">
        <v>28</v>
      </c>
      <c r="AU1064" s="15">
        <f t="shared" si="93"/>
        <v>40873</v>
      </c>
      <c r="AV1064" s="16">
        <f t="shared" si="94"/>
        <v>3432.6948602337516</v>
      </c>
      <c r="AW1064" s="16">
        <f t="shared" si="96"/>
        <v>1.6666666666666667</v>
      </c>
      <c r="AX1064" s="16">
        <f t="shared" ref="AX1064:AX1127" si="97">SUM($D$370:$D$400)/SUM($F$370:$F$400)</f>
        <v>6.4285714285714288</v>
      </c>
      <c r="AY1064" s="16">
        <f t="shared" si="89"/>
        <v>3.1358024691358026</v>
      </c>
      <c r="AZ1064" s="16">
        <f t="shared" si="95"/>
        <v>9.2044198895027627</v>
      </c>
      <c r="BA1064" s="16">
        <f t="shared" si="88"/>
        <v>0.39643211100099107</v>
      </c>
    </row>
    <row r="1065" spans="11:53" x14ac:dyDescent="0.2">
      <c r="K1065" s="7">
        <v>40874</v>
      </c>
      <c r="L1065" s="8">
        <v>23</v>
      </c>
      <c r="AU1065" s="15">
        <f t="shared" si="93"/>
        <v>40874</v>
      </c>
      <c r="AV1065" s="16">
        <f t="shared" si="94"/>
        <v>2819.7136351920099</v>
      </c>
      <c r="AW1065" s="16">
        <f t="shared" si="96"/>
        <v>1.6666666666666667</v>
      </c>
      <c r="AX1065" s="16">
        <f t="shared" si="97"/>
        <v>6.4285714285714288</v>
      </c>
      <c r="AY1065" s="16">
        <f t="shared" si="89"/>
        <v>3.1358024691358026</v>
      </c>
      <c r="AZ1065" s="16">
        <f t="shared" si="95"/>
        <v>9.2044198895027627</v>
      </c>
      <c r="BA1065" s="16">
        <f t="shared" si="88"/>
        <v>0.39643211100099107</v>
      </c>
    </row>
    <row r="1066" spans="11:53" x14ac:dyDescent="0.2">
      <c r="K1066" s="7">
        <v>40875</v>
      </c>
      <c r="L1066" s="8">
        <v>24</v>
      </c>
      <c r="AU1066" s="15">
        <f t="shared" si="93"/>
        <v>40875</v>
      </c>
      <c r="AV1066" s="16">
        <f t="shared" si="94"/>
        <v>2942.3098802003583</v>
      </c>
      <c r="AW1066" s="16">
        <f t="shared" si="96"/>
        <v>1.6666666666666667</v>
      </c>
      <c r="AX1066" s="16">
        <f t="shared" si="97"/>
        <v>6.4285714285714288</v>
      </c>
      <c r="AY1066" s="16">
        <f t="shared" si="89"/>
        <v>3.1358024691358026</v>
      </c>
      <c r="AZ1066" s="16">
        <f t="shared" si="95"/>
        <v>9.2044198895027627</v>
      </c>
      <c r="BA1066" s="16">
        <f t="shared" si="88"/>
        <v>0.39643211100099107</v>
      </c>
    </row>
    <row r="1067" spans="11:53" x14ac:dyDescent="0.2">
      <c r="K1067" s="7">
        <v>40876</v>
      </c>
      <c r="L1067" s="8">
        <v>30</v>
      </c>
      <c r="AU1067" s="15">
        <f t="shared" si="93"/>
        <v>40876</v>
      </c>
      <c r="AV1067" s="16">
        <f t="shared" si="94"/>
        <v>3677.8873502504475</v>
      </c>
      <c r="AW1067" s="16">
        <f t="shared" si="96"/>
        <v>1.6666666666666667</v>
      </c>
      <c r="AX1067" s="16">
        <f t="shared" si="97"/>
        <v>6.4285714285714288</v>
      </c>
      <c r="AY1067" s="16">
        <f t="shared" si="89"/>
        <v>3.1358024691358026</v>
      </c>
      <c r="AZ1067" s="16">
        <f t="shared" si="95"/>
        <v>9.2044198895027627</v>
      </c>
      <c r="BA1067" s="16">
        <f t="shared" si="88"/>
        <v>0.39643211100099107</v>
      </c>
    </row>
    <row r="1068" spans="11:53" x14ac:dyDescent="0.2">
      <c r="K1068" s="7">
        <v>40877</v>
      </c>
      <c r="L1068" s="8">
        <v>25</v>
      </c>
      <c r="AU1068" s="15">
        <f t="shared" si="93"/>
        <v>40877</v>
      </c>
      <c r="AV1068" s="16">
        <f t="shared" si="94"/>
        <v>3064.9061252087063</v>
      </c>
      <c r="AW1068" s="16">
        <f t="shared" si="96"/>
        <v>1.6666666666666667</v>
      </c>
      <c r="AX1068" s="16">
        <f t="shared" si="97"/>
        <v>6.4285714285714288</v>
      </c>
      <c r="AY1068" s="16">
        <f t="shared" si="89"/>
        <v>3.1358024691358026</v>
      </c>
      <c r="AZ1068" s="16">
        <f t="shared" si="95"/>
        <v>9.2044198895027627</v>
      </c>
      <c r="BA1068" s="16">
        <f t="shared" si="88"/>
        <v>0.39643211100099107</v>
      </c>
    </row>
    <row r="1069" spans="11:53" x14ac:dyDescent="0.2">
      <c r="K1069" s="7">
        <v>40878</v>
      </c>
      <c r="L1069" s="8">
        <v>22</v>
      </c>
      <c r="AU1069" s="15">
        <f t="shared" si="93"/>
        <v>40878</v>
      </c>
      <c r="AV1069" s="16">
        <f t="shared" si="94"/>
        <v>2697.1173901836619</v>
      </c>
      <c r="AW1069" s="16">
        <f t="shared" si="96"/>
        <v>1.6666666666666667</v>
      </c>
      <c r="AX1069" s="16">
        <f t="shared" si="97"/>
        <v>6.4285714285714288</v>
      </c>
      <c r="AY1069" s="16">
        <f t="shared" si="89"/>
        <v>3.1358024691358026</v>
      </c>
      <c r="AZ1069" s="16">
        <f t="shared" si="95"/>
        <v>9.2044198895027627</v>
      </c>
      <c r="BA1069" s="16">
        <f t="shared" si="88"/>
        <v>0.39643211100099107</v>
      </c>
    </row>
    <row r="1070" spans="11:53" x14ac:dyDescent="0.2">
      <c r="K1070" s="7">
        <v>40879</v>
      </c>
      <c r="L1070" s="8">
        <v>24</v>
      </c>
      <c r="AU1070" s="15">
        <f t="shared" si="93"/>
        <v>40879</v>
      </c>
      <c r="AV1070" s="16">
        <f t="shared" si="94"/>
        <v>2942.3098802003583</v>
      </c>
      <c r="AW1070" s="16">
        <f t="shared" si="96"/>
        <v>1.6666666666666667</v>
      </c>
      <c r="AX1070" s="16">
        <f t="shared" si="97"/>
        <v>6.4285714285714288</v>
      </c>
      <c r="AY1070" s="16">
        <f t="shared" si="89"/>
        <v>3.1358024691358026</v>
      </c>
      <c r="AZ1070" s="16">
        <f t="shared" si="95"/>
        <v>9.2044198895027627</v>
      </c>
      <c r="BA1070" s="16">
        <f t="shared" si="88"/>
        <v>0.39643211100099107</v>
      </c>
    </row>
    <row r="1071" spans="11:53" x14ac:dyDescent="0.2">
      <c r="K1071" s="7">
        <v>40880</v>
      </c>
      <c r="L1071" s="8">
        <v>27</v>
      </c>
      <c r="AU1071" s="15">
        <f t="shared" si="93"/>
        <v>40880</v>
      </c>
      <c r="AV1071" s="16">
        <f t="shared" si="94"/>
        <v>3310.0986152254027</v>
      </c>
      <c r="AW1071" s="16">
        <f t="shared" si="96"/>
        <v>1.6666666666666667</v>
      </c>
      <c r="AX1071" s="16">
        <f t="shared" si="97"/>
        <v>6.4285714285714288</v>
      </c>
      <c r="AY1071" s="16">
        <f t="shared" si="89"/>
        <v>3.1358024691358026</v>
      </c>
      <c r="AZ1071" s="16">
        <f t="shared" si="95"/>
        <v>9.2044198895027627</v>
      </c>
      <c r="BA1071" s="16">
        <f t="shared" si="88"/>
        <v>0.39643211100099107</v>
      </c>
    </row>
    <row r="1072" spans="11:53" x14ac:dyDescent="0.2">
      <c r="K1072" s="7">
        <v>40881</v>
      </c>
      <c r="L1072" s="8">
        <v>27</v>
      </c>
      <c r="AU1072" s="15">
        <f t="shared" si="93"/>
        <v>40881</v>
      </c>
      <c r="AV1072" s="16">
        <f t="shared" si="94"/>
        <v>3310.0986152254027</v>
      </c>
      <c r="AW1072" s="16">
        <f t="shared" si="96"/>
        <v>1.6666666666666667</v>
      </c>
      <c r="AX1072" s="16">
        <f t="shared" si="97"/>
        <v>6.4285714285714288</v>
      </c>
      <c r="AY1072" s="16">
        <f t="shared" si="89"/>
        <v>3.1358024691358026</v>
      </c>
      <c r="AZ1072" s="16">
        <f t="shared" si="95"/>
        <v>9.2044198895027627</v>
      </c>
      <c r="BA1072" s="16">
        <f t="shared" si="88"/>
        <v>0.39643211100099107</v>
      </c>
    </row>
    <row r="1073" spans="11:53" x14ac:dyDescent="0.2">
      <c r="K1073" s="7">
        <v>40882</v>
      </c>
      <c r="L1073" s="8">
        <v>17</v>
      </c>
      <c r="AU1073" s="15">
        <f t="shared" si="93"/>
        <v>40882</v>
      </c>
      <c r="AV1073" s="16">
        <f t="shared" si="94"/>
        <v>2084.1361651419206</v>
      </c>
      <c r="AW1073" s="16">
        <f t="shared" si="96"/>
        <v>1.6666666666666667</v>
      </c>
      <c r="AX1073" s="16">
        <f t="shared" si="97"/>
        <v>6.4285714285714288</v>
      </c>
      <c r="AY1073" s="16">
        <f t="shared" si="89"/>
        <v>3.1358024691358026</v>
      </c>
      <c r="AZ1073" s="16">
        <f t="shared" si="95"/>
        <v>9.2044198895027627</v>
      </c>
      <c r="BA1073" s="16">
        <f t="shared" ref="BA1073:BA1136" si="98">SUM($J$1008:$J$1038)/SUM($L$1008:$L$1038)</f>
        <v>0.39643211100099107</v>
      </c>
    </row>
    <row r="1074" spans="11:53" x14ac:dyDescent="0.2">
      <c r="K1074" s="7">
        <v>40883</v>
      </c>
      <c r="L1074" s="8">
        <v>21</v>
      </c>
      <c r="AU1074" s="15">
        <f t="shared" si="93"/>
        <v>40883</v>
      </c>
      <c r="AV1074" s="16">
        <f t="shared" si="94"/>
        <v>2574.521145175313</v>
      </c>
      <c r="AW1074" s="16">
        <f t="shared" si="96"/>
        <v>1.6666666666666667</v>
      </c>
      <c r="AX1074" s="16">
        <f t="shared" si="97"/>
        <v>6.4285714285714288</v>
      </c>
      <c r="AY1074" s="16">
        <f t="shared" si="89"/>
        <v>3.1358024691358026</v>
      </c>
      <c r="AZ1074" s="16">
        <f t="shared" si="95"/>
        <v>9.2044198895027627</v>
      </c>
      <c r="BA1074" s="16">
        <f t="shared" si="98"/>
        <v>0.39643211100099107</v>
      </c>
    </row>
    <row r="1075" spans="11:53" x14ac:dyDescent="0.2">
      <c r="K1075" s="7">
        <v>40884</v>
      </c>
      <c r="L1075" s="8">
        <v>21</v>
      </c>
      <c r="AU1075" s="15">
        <f t="shared" si="93"/>
        <v>40884</v>
      </c>
      <c r="AV1075" s="16">
        <f t="shared" si="94"/>
        <v>2574.521145175313</v>
      </c>
      <c r="AW1075" s="16">
        <f t="shared" si="96"/>
        <v>1.6666666666666667</v>
      </c>
      <c r="AX1075" s="16">
        <f t="shared" si="97"/>
        <v>6.4285714285714288</v>
      </c>
      <c r="AY1075" s="16">
        <f t="shared" si="89"/>
        <v>3.1358024691358026</v>
      </c>
      <c r="AZ1075" s="16">
        <f t="shared" si="95"/>
        <v>9.2044198895027627</v>
      </c>
      <c r="BA1075" s="16">
        <f t="shared" si="98"/>
        <v>0.39643211100099107</v>
      </c>
    </row>
    <row r="1076" spans="11:53" x14ac:dyDescent="0.2">
      <c r="K1076" s="7">
        <v>40885</v>
      </c>
      <c r="L1076" s="8">
        <v>15</v>
      </c>
      <c r="AU1076" s="15">
        <f t="shared" si="93"/>
        <v>40885</v>
      </c>
      <c r="AV1076" s="16">
        <f t="shared" si="94"/>
        <v>1838.9436751252238</v>
      </c>
      <c r="AW1076" s="16">
        <f t="shared" si="96"/>
        <v>1.6666666666666667</v>
      </c>
      <c r="AX1076" s="16">
        <f t="shared" si="97"/>
        <v>6.4285714285714288</v>
      </c>
      <c r="AY1076" s="16">
        <f t="shared" si="89"/>
        <v>3.1358024691358026</v>
      </c>
      <c r="AZ1076" s="16">
        <f t="shared" si="95"/>
        <v>9.2044198895027627</v>
      </c>
      <c r="BA1076" s="16">
        <f t="shared" si="98"/>
        <v>0.39643211100099107</v>
      </c>
    </row>
    <row r="1077" spans="11:53" x14ac:dyDescent="0.2">
      <c r="K1077" s="7">
        <v>40886</v>
      </c>
      <c r="L1077" s="8">
        <v>18</v>
      </c>
      <c r="AU1077" s="15">
        <f t="shared" si="93"/>
        <v>40886</v>
      </c>
      <c r="AV1077" s="16">
        <f t="shared" si="94"/>
        <v>2206.7324101502686</v>
      </c>
      <c r="AW1077" s="16">
        <f t="shared" si="96"/>
        <v>1.6666666666666667</v>
      </c>
      <c r="AX1077" s="16">
        <f t="shared" si="97"/>
        <v>6.4285714285714288</v>
      </c>
      <c r="AY1077" s="16">
        <f t="shared" si="89"/>
        <v>3.1358024691358026</v>
      </c>
      <c r="AZ1077" s="16">
        <f t="shared" si="95"/>
        <v>9.2044198895027627</v>
      </c>
      <c r="BA1077" s="16">
        <f t="shared" si="98"/>
        <v>0.39643211100099107</v>
      </c>
    </row>
    <row r="1078" spans="11:53" x14ac:dyDescent="0.2">
      <c r="K1078" s="7">
        <v>40887</v>
      </c>
      <c r="L1078" s="8">
        <v>17</v>
      </c>
      <c r="AU1078" s="15">
        <f t="shared" si="93"/>
        <v>40887</v>
      </c>
      <c r="AV1078" s="16">
        <f t="shared" si="94"/>
        <v>2084.1361651419206</v>
      </c>
      <c r="AW1078" s="16">
        <f t="shared" si="96"/>
        <v>1.6666666666666667</v>
      </c>
      <c r="AX1078" s="16">
        <f t="shared" si="97"/>
        <v>6.4285714285714288</v>
      </c>
      <c r="AY1078" s="16">
        <f t="shared" si="89"/>
        <v>3.1358024691358026</v>
      </c>
      <c r="AZ1078" s="16">
        <f t="shared" si="95"/>
        <v>9.2044198895027627</v>
      </c>
      <c r="BA1078" s="16">
        <f t="shared" si="98"/>
        <v>0.39643211100099107</v>
      </c>
    </row>
    <row r="1079" spans="11:53" x14ac:dyDescent="0.2">
      <c r="K1079" s="7">
        <v>40888</v>
      </c>
      <c r="L1079" s="8">
        <v>18</v>
      </c>
      <c r="AU1079" s="15">
        <f t="shared" si="93"/>
        <v>40888</v>
      </c>
      <c r="AV1079" s="16">
        <f t="shared" si="94"/>
        <v>2206.7324101502686</v>
      </c>
      <c r="AW1079" s="16">
        <f t="shared" si="96"/>
        <v>1.6666666666666667</v>
      </c>
      <c r="AX1079" s="16">
        <f t="shared" si="97"/>
        <v>6.4285714285714288</v>
      </c>
      <c r="AY1079" s="16">
        <f t="shared" si="89"/>
        <v>3.1358024691358026</v>
      </c>
      <c r="AZ1079" s="16">
        <f t="shared" si="95"/>
        <v>9.2044198895027627</v>
      </c>
      <c r="BA1079" s="16">
        <f t="shared" si="98"/>
        <v>0.39643211100099107</v>
      </c>
    </row>
    <row r="1080" spans="11:53" x14ac:dyDescent="0.2">
      <c r="K1080" s="7">
        <v>40889</v>
      </c>
      <c r="L1080" s="8">
        <v>26</v>
      </c>
      <c r="AU1080" s="15">
        <f t="shared" si="93"/>
        <v>40889</v>
      </c>
      <c r="AV1080" s="16">
        <f t="shared" si="94"/>
        <v>3187.5023702170547</v>
      </c>
      <c r="AW1080" s="16">
        <f t="shared" si="96"/>
        <v>1.6666666666666667</v>
      </c>
      <c r="AX1080" s="16">
        <f t="shared" si="97"/>
        <v>6.4285714285714288</v>
      </c>
      <c r="AY1080" s="16">
        <f t="shared" si="89"/>
        <v>3.1358024691358026</v>
      </c>
      <c r="AZ1080" s="16">
        <f t="shared" si="95"/>
        <v>9.2044198895027627</v>
      </c>
      <c r="BA1080" s="16">
        <f t="shared" si="98"/>
        <v>0.39643211100099107</v>
      </c>
    </row>
    <row r="1081" spans="11:53" x14ac:dyDescent="0.2">
      <c r="K1081" s="7">
        <v>40890</v>
      </c>
      <c r="L1081" s="8">
        <v>17</v>
      </c>
      <c r="AU1081" s="15">
        <f t="shared" si="93"/>
        <v>40890</v>
      </c>
      <c r="AV1081" s="16">
        <f t="shared" si="94"/>
        <v>2084.1361651419206</v>
      </c>
      <c r="AW1081" s="16">
        <f t="shared" si="96"/>
        <v>1.6666666666666667</v>
      </c>
      <c r="AX1081" s="16">
        <f t="shared" si="97"/>
        <v>6.4285714285714288</v>
      </c>
      <c r="AY1081" s="16">
        <f t="shared" si="89"/>
        <v>3.1358024691358026</v>
      </c>
      <c r="AZ1081" s="16">
        <f t="shared" si="95"/>
        <v>9.2044198895027627</v>
      </c>
      <c r="BA1081" s="16">
        <f t="shared" si="98"/>
        <v>0.39643211100099107</v>
      </c>
    </row>
    <row r="1082" spans="11:53" x14ac:dyDescent="0.2">
      <c r="K1082" s="7">
        <v>40891</v>
      </c>
      <c r="L1082" s="8">
        <v>17</v>
      </c>
      <c r="AU1082" s="15">
        <f t="shared" si="93"/>
        <v>40891</v>
      </c>
      <c r="AV1082" s="16">
        <f t="shared" si="94"/>
        <v>2084.1361651419206</v>
      </c>
      <c r="AW1082" s="16">
        <f t="shared" si="96"/>
        <v>1.6666666666666667</v>
      </c>
      <c r="AX1082" s="16">
        <f t="shared" si="97"/>
        <v>6.4285714285714288</v>
      </c>
      <c r="AY1082" s="16">
        <f t="shared" si="89"/>
        <v>3.1358024691358026</v>
      </c>
      <c r="AZ1082" s="16">
        <f t="shared" si="95"/>
        <v>9.2044198895027627</v>
      </c>
      <c r="BA1082" s="16">
        <f t="shared" si="98"/>
        <v>0.39643211100099107</v>
      </c>
    </row>
    <row r="1083" spans="11:53" x14ac:dyDescent="0.2">
      <c r="K1083" s="7">
        <v>40892</v>
      </c>
      <c r="L1083" s="8">
        <v>19</v>
      </c>
      <c r="AU1083" s="15">
        <f t="shared" si="93"/>
        <v>40892</v>
      </c>
      <c r="AV1083" s="16">
        <f t="shared" si="94"/>
        <v>2329.328655158617</v>
      </c>
      <c r="AW1083" s="16">
        <f t="shared" si="96"/>
        <v>1.6666666666666667</v>
      </c>
      <c r="AX1083" s="16">
        <f t="shared" si="97"/>
        <v>6.4285714285714288</v>
      </c>
      <c r="AY1083" s="16">
        <f t="shared" si="89"/>
        <v>3.1358024691358026</v>
      </c>
      <c r="AZ1083" s="16">
        <f t="shared" si="95"/>
        <v>9.2044198895027627</v>
      </c>
      <c r="BA1083" s="16">
        <f t="shared" si="98"/>
        <v>0.39643211100099107</v>
      </c>
    </row>
    <row r="1084" spans="11:53" x14ac:dyDescent="0.2">
      <c r="K1084" s="7">
        <v>40893</v>
      </c>
      <c r="L1084" s="8">
        <v>16</v>
      </c>
      <c r="AU1084" s="15">
        <f t="shared" si="93"/>
        <v>40893</v>
      </c>
      <c r="AV1084" s="16">
        <f t="shared" si="94"/>
        <v>1961.5399201335722</v>
      </c>
      <c r="AW1084" s="16">
        <f t="shared" si="96"/>
        <v>1.6666666666666667</v>
      </c>
      <c r="AX1084" s="16">
        <f t="shared" si="97"/>
        <v>6.4285714285714288</v>
      </c>
      <c r="AY1084" s="16">
        <f t="shared" si="89"/>
        <v>3.1358024691358026</v>
      </c>
      <c r="AZ1084" s="16">
        <f t="shared" si="95"/>
        <v>9.2044198895027627</v>
      </c>
      <c r="BA1084" s="16">
        <f t="shared" si="98"/>
        <v>0.39643211100099107</v>
      </c>
    </row>
    <row r="1085" spans="11:53" x14ac:dyDescent="0.2">
      <c r="K1085" s="7">
        <v>40894</v>
      </c>
      <c r="L1085" s="8">
        <v>19</v>
      </c>
      <c r="AU1085" s="15">
        <f t="shared" si="93"/>
        <v>40894</v>
      </c>
      <c r="AV1085" s="16">
        <f t="shared" si="94"/>
        <v>2329.328655158617</v>
      </c>
      <c r="AW1085" s="16">
        <f t="shared" si="96"/>
        <v>1.6666666666666667</v>
      </c>
      <c r="AX1085" s="16">
        <f t="shared" si="97"/>
        <v>6.4285714285714288</v>
      </c>
      <c r="AY1085" s="16">
        <f t="shared" si="89"/>
        <v>3.1358024691358026</v>
      </c>
      <c r="AZ1085" s="16">
        <f t="shared" si="95"/>
        <v>9.2044198895027627</v>
      </c>
      <c r="BA1085" s="16">
        <f t="shared" si="98"/>
        <v>0.39643211100099107</v>
      </c>
    </row>
    <row r="1086" spans="11:53" x14ac:dyDescent="0.2">
      <c r="K1086" s="7">
        <v>40895</v>
      </c>
      <c r="L1086" s="8">
        <v>20</v>
      </c>
      <c r="AU1086" s="15">
        <f t="shared" si="93"/>
        <v>40895</v>
      </c>
      <c r="AV1086" s="16">
        <f t="shared" si="94"/>
        <v>2451.924900166965</v>
      </c>
      <c r="AW1086" s="16">
        <f t="shared" si="96"/>
        <v>1.6666666666666667</v>
      </c>
      <c r="AX1086" s="16">
        <f t="shared" si="97"/>
        <v>6.4285714285714288</v>
      </c>
      <c r="AY1086" s="16">
        <f t="shared" si="89"/>
        <v>3.1358024691358026</v>
      </c>
      <c r="AZ1086" s="16">
        <f t="shared" si="95"/>
        <v>9.2044198895027627</v>
      </c>
      <c r="BA1086" s="16">
        <f t="shared" si="98"/>
        <v>0.39643211100099107</v>
      </c>
    </row>
    <row r="1087" spans="11:53" x14ac:dyDescent="0.2">
      <c r="K1087" s="7">
        <v>40896</v>
      </c>
      <c r="L1087" s="8">
        <v>18</v>
      </c>
      <c r="AU1087" s="15">
        <f t="shared" si="93"/>
        <v>40896</v>
      </c>
      <c r="AV1087" s="16">
        <f t="shared" si="94"/>
        <v>2206.7324101502686</v>
      </c>
      <c r="AW1087" s="16">
        <f t="shared" si="96"/>
        <v>1.6666666666666667</v>
      </c>
      <c r="AX1087" s="16">
        <f t="shared" si="97"/>
        <v>6.4285714285714288</v>
      </c>
      <c r="AY1087" s="16">
        <f t="shared" si="89"/>
        <v>3.1358024691358026</v>
      </c>
      <c r="AZ1087" s="16">
        <f t="shared" si="95"/>
        <v>9.2044198895027627</v>
      </c>
      <c r="BA1087" s="16">
        <f t="shared" si="98"/>
        <v>0.39643211100099107</v>
      </c>
    </row>
    <row r="1088" spans="11:53" x14ac:dyDescent="0.2">
      <c r="K1088" s="7">
        <v>40897</v>
      </c>
      <c r="L1088" s="8">
        <v>24</v>
      </c>
      <c r="AU1088" s="15">
        <f t="shared" si="93"/>
        <v>40897</v>
      </c>
      <c r="AV1088" s="16">
        <f t="shared" si="94"/>
        <v>2942.3098802003583</v>
      </c>
      <c r="AW1088" s="16">
        <f t="shared" si="96"/>
        <v>1.6666666666666667</v>
      </c>
      <c r="AX1088" s="16">
        <f t="shared" si="97"/>
        <v>6.4285714285714288</v>
      </c>
      <c r="AY1088" s="16">
        <f t="shared" si="89"/>
        <v>3.1358024691358026</v>
      </c>
      <c r="AZ1088" s="16">
        <f t="shared" si="95"/>
        <v>9.2044198895027627</v>
      </c>
      <c r="BA1088" s="16">
        <f t="shared" si="98"/>
        <v>0.39643211100099107</v>
      </c>
    </row>
    <row r="1089" spans="11:53" x14ac:dyDescent="0.2">
      <c r="K1089" s="7">
        <v>40898</v>
      </c>
      <c r="L1089" s="8">
        <v>21</v>
      </c>
      <c r="AU1089" s="15">
        <f t="shared" si="93"/>
        <v>40898</v>
      </c>
      <c r="AV1089" s="16">
        <f t="shared" si="94"/>
        <v>2574.521145175313</v>
      </c>
      <c r="AW1089" s="16">
        <f t="shared" si="96"/>
        <v>1.6666666666666667</v>
      </c>
      <c r="AX1089" s="16">
        <f t="shared" si="97"/>
        <v>6.4285714285714288</v>
      </c>
      <c r="AY1089" s="16">
        <f t="shared" si="89"/>
        <v>3.1358024691358026</v>
      </c>
      <c r="AZ1089" s="16">
        <f t="shared" si="95"/>
        <v>9.2044198895027627</v>
      </c>
      <c r="BA1089" s="16">
        <f t="shared" si="98"/>
        <v>0.39643211100099107</v>
      </c>
    </row>
    <row r="1090" spans="11:53" x14ac:dyDescent="0.2">
      <c r="K1090" s="7">
        <v>40899</v>
      </c>
      <c r="L1090" s="8">
        <v>30</v>
      </c>
      <c r="AU1090" s="15">
        <f t="shared" si="93"/>
        <v>40899</v>
      </c>
      <c r="AV1090" s="16">
        <f t="shared" si="94"/>
        <v>3677.8873502504475</v>
      </c>
      <c r="AW1090" s="16">
        <f t="shared" si="96"/>
        <v>1.6666666666666667</v>
      </c>
      <c r="AX1090" s="16">
        <f t="shared" si="97"/>
        <v>6.4285714285714288</v>
      </c>
      <c r="AY1090" s="16">
        <f t="shared" si="89"/>
        <v>3.1358024691358026</v>
      </c>
      <c r="AZ1090" s="16">
        <f t="shared" si="95"/>
        <v>9.2044198895027627</v>
      </c>
      <c r="BA1090" s="16">
        <f t="shared" si="98"/>
        <v>0.39643211100099107</v>
      </c>
    </row>
    <row r="1091" spans="11:53" x14ac:dyDescent="0.2">
      <c r="K1091" s="7">
        <v>40900</v>
      </c>
      <c r="L1091" s="8">
        <v>29</v>
      </c>
      <c r="AU1091" s="15">
        <f t="shared" si="93"/>
        <v>40900</v>
      </c>
      <c r="AV1091" s="16">
        <f t="shared" si="94"/>
        <v>3555.2911052420991</v>
      </c>
      <c r="AW1091" s="16">
        <f t="shared" si="96"/>
        <v>1.6666666666666667</v>
      </c>
      <c r="AX1091" s="16">
        <f t="shared" si="97"/>
        <v>6.4285714285714288</v>
      </c>
      <c r="AY1091" s="16">
        <f t="shared" si="89"/>
        <v>3.1358024691358026</v>
      </c>
      <c r="AZ1091" s="16">
        <f t="shared" si="95"/>
        <v>9.2044198895027627</v>
      </c>
      <c r="BA1091" s="16">
        <f t="shared" si="98"/>
        <v>0.39643211100099107</v>
      </c>
    </row>
    <row r="1092" spans="11:53" x14ac:dyDescent="0.2">
      <c r="K1092" s="7">
        <v>40901</v>
      </c>
      <c r="L1092" s="8">
        <v>18</v>
      </c>
      <c r="AU1092" s="15">
        <f t="shared" si="93"/>
        <v>40901</v>
      </c>
      <c r="AV1092" s="16">
        <f t="shared" si="94"/>
        <v>2206.7324101502686</v>
      </c>
      <c r="AW1092" s="16">
        <f t="shared" si="96"/>
        <v>1.6666666666666667</v>
      </c>
      <c r="AX1092" s="16">
        <f t="shared" si="97"/>
        <v>6.4285714285714288</v>
      </c>
      <c r="AY1092" s="16">
        <f t="shared" si="89"/>
        <v>3.1358024691358026</v>
      </c>
      <c r="AZ1092" s="16">
        <f t="shared" si="95"/>
        <v>9.2044198895027627</v>
      </c>
      <c r="BA1092" s="16">
        <f t="shared" si="98"/>
        <v>0.39643211100099107</v>
      </c>
    </row>
    <row r="1093" spans="11:53" x14ac:dyDescent="0.2">
      <c r="K1093" s="7">
        <v>40902</v>
      </c>
      <c r="L1093" s="8">
        <v>26</v>
      </c>
      <c r="AU1093" s="15">
        <f t="shared" si="93"/>
        <v>40902</v>
      </c>
      <c r="AV1093" s="16">
        <f t="shared" si="94"/>
        <v>3187.5023702170547</v>
      </c>
      <c r="AW1093" s="16">
        <f t="shared" si="96"/>
        <v>1.6666666666666667</v>
      </c>
      <c r="AX1093" s="16">
        <f t="shared" si="97"/>
        <v>6.4285714285714288</v>
      </c>
      <c r="AY1093" s="16">
        <f t="shared" si="89"/>
        <v>3.1358024691358026</v>
      </c>
      <c r="AZ1093" s="16">
        <f t="shared" si="95"/>
        <v>9.2044198895027627</v>
      </c>
      <c r="BA1093" s="16">
        <f t="shared" si="98"/>
        <v>0.39643211100099107</v>
      </c>
    </row>
    <row r="1094" spans="11:53" x14ac:dyDescent="0.2">
      <c r="K1094" s="7">
        <v>40903</v>
      </c>
      <c r="L1094" s="8">
        <v>22</v>
      </c>
      <c r="AU1094" s="15">
        <f t="shared" si="93"/>
        <v>40903</v>
      </c>
      <c r="AV1094" s="16">
        <f t="shared" si="94"/>
        <v>2697.1173901836619</v>
      </c>
      <c r="AW1094" s="16">
        <f t="shared" si="96"/>
        <v>1.6666666666666667</v>
      </c>
      <c r="AX1094" s="16">
        <f t="shared" si="97"/>
        <v>6.4285714285714288</v>
      </c>
      <c r="AY1094" s="16">
        <f t="shared" si="89"/>
        <v>3.1358024691358026</v>
      </c>
      <c r="AZ1094" s="16">
        <f t="shared" si="95"/>
        <v>9.2044198895027627</v>
      </c>
      <c r="BA1094" s="16">
        <f t="shared" si="98"/>
        <v>0.39643211100099107</v>
      </c>
    </row>
    <row r="1095" spans="11:53" x14ac:dyDescent="0.2">
      <c r="K1095" s="7">
        <v>40904</v>
      </c>
      <c r="L1095" s="8">
        <v>23</v>
      </c>
      <c r="AU1095" s="15">
        <f t="shared" si="93"/>
        <v>40904</v>
      </c>
      <c r="AV1095" s="16">
        <f t="shared" si="94"/>
        <v>2819.7136351920099</v>
      </c>
      <c r="AW1095" s="16">
        <f t="shared" si="96"/>
        <v>1.6666666666666667</v>
      </c>
      <c r="AX1095" s="16">
        <f t="shared" si="97"/>
        <v>6.4285714285714288</v>
      </c>
      <c r="AY1095" s="16">
        <f t="shared" ref="AY1095:AY1158" si="99">SUM($F$582:$F$612)/SUM($H$582:$H$612)</f>
        <v>3.1358024691358026</v>
      </c>
      <c r="AZ1095" s="16">
        <f t="shared" si="95"/>
        <v>9.2044198895027627</v>
      </c>
      <c r="BA1095" s="16">
        <f t="shared" si="98"/>
        <v>0.39643211100099107</v>
      </c>
    </row>
    <row r="1096" spans="11:53" x14ac:dyDescent="0.2">
      <c r="K1096" s="7">
        <v>40905</v>
      </c>
      <c r="L1096" s="8">
        <v>21</v>
      </c>
      <c r="AU1096" s="15">
        <f t="shared" si="93"/>
        <v>40905</v>
      </c>
      <c r="AV1096" s="16">
        <f t="shared" si="94"/>
        <v>2574.521145175313</v>
      </c>
      <c r="AW1096" s="16">
        <f t="shared" si="96"/>
        <v>1.6666666666666667</v>
      </c>
      <c r="AX1096" s="16">
        <f t="shared" si="97"/>
        <v>6.4285714285714288</v>
      </c>
      <c r="AY1096" s="16">
        <f t="shared" si="99"/>
        <v>3.1358024691358026</v>
      </c>
      <c r="AZ1096" s="16">
        <f t="shared" si="95"/>
        <v>9.2044198895027627</v>
      </c>
      <c r="BA1096" s="16">
        <f t="shared" si="98"/>
        <v>0.39643211100099107</v>
      </c>
    </row>
    <row r="1097" spans="11:53" x14ac:dyDescent="0.2">
      <c r="K1097" s="7">
        <v>40906</v>
      </c>
      <c r="L1097" s="8">
        <v>25</v>
      </c>
      <c r="AU1097" s="15">
        <f t="shared" si="93"/>
        <v>40906</v>
      </c>
      <c r="AV1097" s="16">
        <f t="shared" si="94"/>
        <v>3064.9061252087063</v>
      </c>
      <c r="AW1097" s="16">
        <f t="shared" si="96"/>
        <v>1.6666666666666667</v>
      </c>
      <c r="AX1097" s="16">
        <f t="shared" si="97"/>
        <v>6.4285714285714288</v>
      </c>
      <c r="AY1097" s="16">
        <f t="shared" si="99"/>
        <v>3.1358024691358026</v>
      </c>
      <c r="AZ1097" s="16">
        <f t="shared" si="95"/>
        <v>9.2044198895027627</v>
      </c>
      <c r="BA1097" s="16">
        <f t="shared" si="98"/>
        <v>0.39643211100099107</v>
      </c>
    </row>
    <row r="1098" spans="11:53" x14ac:dyDescent="0.2">
      <c r="K1098" s="7">
        <v>40907</v>
      </c>
      <c r="L1098" s="8">
        <v>25</v>
      </c>
      <c r="AU1098" s="15">
        <f t="shared" si="93"/>
        <v>40907</v>
      </c>
      <c r="AV1098" s="16">
        <f t="shared" si="94"/>
        <v>3064.9061252087063</v>
      </c>
      <c r="AW1098" s="16">
        <f t="shared" si="96"/>
        <v>1.6666666666666667</v>
      </c>
      <c r="AX1098" s="16">
        <f t="shared" si="97"/>
        <v>6.4285714285714288</v>
      </c>
      <c r="AY1098" s="16">
        <f t="shared" si="99"/>
        <v>3.1358024691358026</v>
      </c>
      <c r="AZ1098" s="16">
        <f t="shared" si="95"/>
        <v>9.2044198895027627</v>
      </c>
      <c r="BA1098" s="16">
        <f t="shared" si="98"/>
        <v>0.39643211100099107</v>
      </c>
    </row>
    <row r="1099" spans="11:53" x14ac:dyDescent="0.2">
      <c r="K1099" s="7">
        <v>40908</v>
      </c>
      <c r="L1099" s="8">
        <v>24</v>
      </c>
      <c r="AU1099" s="15">
        <f t="shared" si="93"/>
        <v>40908</v>
      </c>
      <c r="AV1099" s="16">
        <f t="shared" si="94"/>
        <v>2942.3098802003583</v>
      </c>
      <c r="AW1099" s="16">
        <f t="shared" si="96"/>
        <v>1.6666666666666667</v>
      </c>
      <c r="AX1099" s="16">
        <f t="shared" si="97"/>
        <v>6.4285714285714288</v>
      </c>
      <c r="AY1099" s="16">
        <f t="shared" si="99"/>
        <v>3.1358024691358026</v>
      </c>
      <c r="AZ1099" s="16">
        <f t="shared" si="95"/>
        <v>9.2044198895027627</v>
      </c>
      <c r="BA1099" s="16">
        <f t="shared" si="98"/>
        <v>0.39643211100099107</v>
      </c>
    </row>
    <row r="1100" spans="11:53" x14ac:dyDescent="0.2">
      <c r="K1100" s="7">
        <v>40909</v>
      </c>
      <c r="L1100" s="8">
        <v>22</v>
      </c>
      <c r="AU1100" s="15">
        <f t="shared" si="93"/>
        <v>40909</v>
      </c>
      <c r="AV1100" s="16">
        <f t="shared" si="94"/>
        <v>2697.1173901836619</v>
      </c>
      <c r="AW1100" s="16">
        <f t="shared" si="96"/>
        <v>1.6666666666666667</v>
      </c>
      <c r="AX1100" s="16">
        <f t="shared" si="97"/>
        <v>6.4285714285714288</v>
      </c>
      <c r="AY1100" s="16">
        <f t="shared" si="99"/>
        <v>3.1358024691358026</v>
      </c>
      <c r="AZ1100" s="16">
        <f t="shared" si="95"/>
        <v>9.2044198895027627</v>
      </c>
      <c r="BA1100" s="16">
        <f t="shared" si="98"/>
        <v>0.39643211100099107</v>
      </c>
    </row>
    <row r="1101" spans="11:53" x14ac:dyDescent="0.2">
      <c r="K1101" s="7">
        <v>40910</v>
      </c>
      <c r="L1101" s="8">
        <v>25</v>
      </c>
      <c r="AU1101" s="15">
        <f t="shared" si="93"/>
        <v>40910</v>
      </c>
      <c r="AV1101" s="16">
        <f t="shared" si="94"/>
        <v>3064.9061252087063</v>
      </c>
      <c r="AW1101" s="16">
        <f t="shared" si="96"/>
        <v>1.6666666666666667</v>
      </c>
      <c r="AX1101" s="16">
        <f t="shared" si="97"/>
        <v>6.4285714285714288</v>
      </c>
      <c r="AY1101" s="16">
        <f t="shared" si="99"/>
        <v>3.1358024691358026</v>
      </c>
      <c r="AZ1101" s="16">
        <f t="shared" si="95"/>
        <v>9.2044198895027627</v>
      </c>
      <c r="BA1101" s="16">
        <f t="shared" si="98"/>
        <v>0.39643211100099107</v>
      </c>
    </row>
    <row r="1102" spans="11:53" x14ac:dyDescent="0.2">
      <c r="K1102" s="7">
        <v>40911</v>
      </c>
      <c r="L1102" s="8">
        <v>24</v>
      </c>
      <c r="AU1102" s="15">
        <f t="shared" si="93"/>
        <v>40911</v>
      </c>
      <c r="AV1102" s="16">
        <f t="shared" si="94"/>
        <v>2942.3098802003583</v>
      </c>
      <c r="AW1102" s="16">
        <f t="shared" si="96"/>
        <v>1.6666666666666667</v>
      </c>
      <c r="AX1102" s="16">
        <f t="shared" si="97"/>
        <v>6.4285714285714288</v>
      </c>
      <c r="AY1102" s="16">
        <f t="shared" si="99"/>
        <v>3.1358024691358026</v>
      </c>
      <c r="AZ1102" s="16">
        <f t="shared" si="95"/>
        <v>9.2044198895027627</v>
      </c>
      <c r="BA1102" s="16">
        <f t="shared" si="98"/>
        <v>0.39643211100099107</v>
      </c>
    </row>
    <row r="1103" spans="11:53" x14ac:dyDescent="0.2">
      <c r="K1103" s="7">
        <v>40912</v>
      </c>
      <c r="L1103" s="8">
        <v>31</v>
      </c>
      <c r="AU1103" s="15">
        <f t="shared" si="93"/>
        <v>40912</v>
      </c>
      <c r="AV1103" s="16">
        <f t="shared" si="94"/>
        <v>3800.483595258796</v>
      </c>
      <c r="AW1103" s="16">
        <f t="shared" si="96"/>
        <v>1.6666666666666667</v>
      </c>
      <c r="AX1103" s="16">
        <f t="shared" si="97"/>
        <v>6.4285714285714288</v>
      </c>
      <c r="AY1103" s="16">
        <f t="shared" si="99"/>
        <v>3.1358024691358026</v>
      </c>
      <c r="AZ1103" s="16">
        <f t="shared" si="95"/>
        <v>9.2044198895027627</v>
      </c>
      <c r="BA1103" s="16">
        <f t="shared" si="98"/>
        <v>0.39643211100099107</v>
      </c>
    </row>
    <row r="1104" spans="11:53" x14ac:dyDescent="0.2">
      <c r="K1104" s="7">
        <v>40913</v>
      </c>
      <c r="L1104" s="8">
        <v>34</v>
      </c>
      <c r="AU1104" s="15">
        <f t="shared" ref="AU1104:AU1167" si="100">K1104</f>
        <v>40913</v>
      </c>
      <c r="AV1104" s="16">
        <f t="shared" ref="AV1104:AV1167" si="101">L1104*AW1104*AX1104*AY1104*AZ1104*BA1104</f>
        <v>4168.2723302838413</v>
      </c>
      <c r="AW1104" s="16">
        <f t="shared" si="96"/>
        <v>1.6666666666666667</v>
      </c>
      <c r="AX1104" s="16">
        <f t="shared" si="97"/>
        <v>6.4285714285714288</v>
      </c>
      <c r="AY1104" s="16">
        <f t="shared" si="99"/>
        <v>3.1358024691358026</v>
      </c>
      <c r="AZ1104" s="16">
        <f t="shared" si="95"/>
        <v>9.2044198895027627</v>
      </c>
      <c r="BA1104" s="16">
        <f t="shared" si="98"/>
        <v>0.39643211100099107</v>
      </c>
    </row>
    <row r="1105" spans="11:53" x14ac:dyDescent="0.2">
      <c r="K1105" s="7">
        <v>40914</v>
      </c>
      <c r="L1105" s="8">
        <v>27</v>
      </c>
      <c r="AU1105" s="15">
        <f t="shared" si="100"/>
        <v>40914</v>
      </c>
      <c r="AV1105" s="16">
        <f t="shared" si="101"/>
        <v>3310.0986152254027</v>
      </c>
      <c r="AW1105" s="16">
        <f t="shared" si="96"/>
        <v>1.6666666666666667</v>
      </c>
      <c r="AX1105" s="16">
        <f t="shared" si="97"/>
        <v>6.4285714285714288</v>
      </c>
      <c r="AY1105" s="16">
        <f t="shared" si="99"/>
        <v>3.1358024691358026</v>
      </c>
      <c r="AZ1105" s="16">
        <f t="shared" si="95"/>
        <v>9.2044198895027627</v>
      </c>
      <c r="BA1105" s="16">
        <f t="shared" si="98"/>
        <v>0.39643211100099107</v>
      </c>
    </row>
    <row r="1106" spans="11:53" x14ac:dyDescent="0.2">
      <c r="K1106" s="7">
        <v>40915</v>
      </c>
      <c r="L1106" s="8">
        <v>26</v>
      </c>
      <c r="AU1106" s="15">
        <f t="shared" si="100"/>
        <v>40915</v>
      </c>
      <c r="AV1106" s="16">
        <f t="shared" si="101"/>
        <v>3187.5023702170547</v>
      </c>
      <c r="AW1106" s="16">
        <f t="shared" si="96"/>
        <v>1.6666666666666667</v>
      </c>
      <c r="AX1106" s="16">
        <f t="shared" si="97"/>
        <v>6.4285714285714288</v>
      </c>
      <c r="AY1106" s="16">
        <f t="shared" si="99"/>
        <v>3.1358024691358026</v>
      </c>
      <c r="AZ1106" s="16">
        <f t="shared" si="95"/>
        <v>9.2044198895027627</v>
      </c>
      <c r="BA1106" s="16">
        <f t="shared" si="98"/>
        <v>0.39643211100099107</v>
      </c>
    </row>
    <row r="1107" spans="11:53" x14ac:dyDescent="0.2">
      <c r="K1107" s="7">
        <v>40916</v>
      </c>
      <c r="L1107" s="8">
        <v>29</v>
      </c>
      <c r="AU1107" s="15">
        <f t="shared" si="100"/>
        <v>40916</v>
      </c>
      <c r="AV1107" s="16">
        <f t="shared" si="101"/>
        <v>3555.2911052420991</v>
      </c>
      <c r="AW1107" s="16">
        <f t="shared" si="96"/>
        <v>1.6666666666666667</v>
      </c>
      <c r="AX1107" s="16">
        <f t="shared" si="97"/>
        <v>6.4285714285714288</v>
      </c>
      <c r="AY1107" s="16">
        <f t="shared" si="99"/>
        <v>3.1358024691358026</v>
      </c>
      <c r="AZ1107" s="16">
        <f t="shared" si="95"/>
        <v>9.2044198895027627</v>
      </c>
      <c r="BA1107" s="16">
        <f t="shared" si="98"/>
        <v>0.39643211100099107</v>
      </c>
    </row>
    <row r="1108" spans="11:53" x14ac:dyDescent="0.2">
      <c r="K1108" s="7">
        <v>40917</v>
      </c>
      <c r="L1108" s="8">
        <v>30</v>
      </c>
      <c r="AU1108" s="15">
        <f t="shared" si="100"/>
        <v>40917</v>
      </c>
      <c r="AV1108" s="16">
        <f t="shared" si="101"/>
        <v>3677.8873502504475</v>
      </c>
      <c r="AW1108" s="16">
        <f t="shared" si="96"/>
        <v>1.6666666666666667</v>
      </c>
      <c r="AX1108" s="16">
        <f t="shared" si="97"/>
        <v>6.4285714285714288</v>
      </c>
      <c r="AY1108" s="16">
        <f t="shared" si="99"/>
        <v>3.1358024691358026</v>
      </c>
      <c r="AZ1108" s="16">
        <f t="shared" si="95"/>
        <v>9.2044198895027627</v>
      </c>
      <c r="BA1108" s="16">
        <f t="shared" si="98"/>
        <v>0.39643211100099107</v>
      </c>
    </row>
    <row r="1109" spans="11:53" x14ac:dyDescent="0.2">
      <c r="K1109" s="7">
        <v>40918</v>
      </c>
      <c r="L1109" s="8">
        <v>29</v>
      </c>
      <c r="AU1109" s="15">
        <f t="shared" si="100"/>
        <v>40918</v>
      </c>
      <c r="AV1109" s="16">
        <f t="shared" si="101"/>
        <v>3555.2911052420991</v>
      </c>
      <c r="AW1109" s="16">
        <f t="shared" si="96"/>
        <v>1.6666666666666667</v>
      </c>
      <c r="AX1109" s="16">
        <f t="shared" si="97"/>
        <v>6.4285714285714288</v>
      </c>
      <c r="AY1109" s="16">
        <f t="shared" si="99"/>
        <v>3.1358024691358026</v>
      </c>
      <c r="AZ1109" s="16">
        <f t="shared" si="95"/>
        <v>9.2044198895027627</v>
      </c>
      <c r="BA1109" s="16">
        <f t="shared" si="98"/>
        <v>0.39643211100099107</v>
      </c>
    </row>
    <row r="1110" spans="11:53" x14ac:dyDescent="0.2">
      <c r="K1110" s="7">
        <v>40919</v>
      </c>
      <c r="L1110" s="8">
        <v>31</v>
      </c>
      <c r="AU1110" s="15">
        <f t="shared" si="100"/>
        <v>40919</v>
      </c>
      <c r="AV1110" s="16">
        <f t="shared" si="101"/>
        <v>3800.483595258796</v>
      </c>
      <c r="AW1110" s="16">
        <f t="shared" si="96"/>
        <v>1.6666666666666667</v>
      </c>
      <c r="AX1110" s="16">
        <f t="shared" si="97"/>
        <v>6.4285714285714288</v>
      </c>
      <c r="AY1110" s="16">
        <f t="shared" si="99"/>
        <v>3.1358024691358026</v>
      </c>
      <c r="AZ1110" s="16">
        <f t="shared" si="95"/>
        <v>9.2044198895027627</v>
      </c>
      <c r="BA1110" s="16">
        <f t="shared" si="98"/>
        <v>0.39643211100099107</v>
      </c>
    </row>
    <row r="1111" spans="11:53" x14ac:dyDescent="0.2">
      <c r="K1111" s="7">
        <v>40920</v>
      </c>
      <c r="L1111" s="8">
        <v>31</v>
      </c>
      <c r="AU1111" s="15">
        <f t="shared" si="100"/>
        <v>40920</v>
      </c>
      <c r="AV1111" s="16">
        <f t="shared" si="101"/>
        <v>3800.483595258796</v>
      </c>
      <c r="AW1111" s="16">
        <f t="shared" si="96"/>
        <v>1.6666666666666667</v>
      </c>
      <c r="AX1111" s="16">
        <f t="shared" si="97"/>
        <v>6.4285714285714288</v>
      </c>
      <c r="AY1111" s="16">
        <f t="shared" si="99"/>
        <v>3.1358024691358026</v>
      </c>
      <c r="AZ1111" s="16">
        <f t="shared" si="95"/>
        <v>9.2044198895027627</v>
      </c>
      <c r="BA1111" s="16">
        <f t="shared" si="98"/>
        <v>0.39643211100099107</v>
      </c>
    </row>
    <row r="1112" spans="11:53" x14ac:dyDescent="0.2">
      <c r="K1112" s="7">
        <v>40921</v>
      </c>
      <c r="L1112" s="8">
        <v>22</v>
      </c>
      <c r="AU1112" s="15">
        <f t="shared" si="100"/>
        <v>40921</v>
      </c>
      <c r="AV1112" s="16">
        <f t="shared" si="101"/>
        <v>2697.1173901836619</v>
      </c>
      <c r="AW1112" s="16">
        <f t="shared" si="96"/>
        <v>1.6666666666666667</v>
      </c>
      <c r="AX1112" s="16">
        <f t="shared" si="97"/>
        <v>6.4285714285714288</v>
      </c>
      <c r="AY1112" s="16">
        <f t="shared" si="99"/>
        <v>3.1358024691358026</v>
      </c>
      <c r="AZ1112" s="16">
        <f t="shared" si="95"/>
        <v>9.2044198895027627</v>
      </c>
      <c r="BA1112" s="16">
        <f t="shared" si="98"/>
        <v>0.39643211100099107</v>
      </c>
    </row>
    <row r="1113" spans="11:53" x14ac:dyDescent="0.2">
      <c r="K1113" s="7">
        <v>40922</v>
      </c>
      <c r="L1113" s="8">
        <v>25</v>
      </c>
      <c r="AU1113" s="15">
        <f t="shared" si="100"/>
        <v>40922</v>
      </c>
      <c r="AV1113" s="16">
        <f t="shared" si="101"/>
        <v>3064.9061252087063</v>
      </c>
      <c r="AW1113" s="16">
        <f t="shared" si="96"/>
        <v>1.6666666666666667</v>
      </c>
      <c r="AX1113" s="16">
        <f t="shared" si="97"/>
        <v>6.4285714285714288</v>
      </c>
      <c r="AY1113" s="16">
        <f t="shared" si="99"/>
        <v>3.1358024691358026</v>
      </c>
      <c r="AZ1113" s="16">
        <f t="shared" si="95"/>
        <v>9.2044198895027627</v>
      </c>
      <c r="BA1113" s="16">
        <f t="shared" si="98"/>
        <v>0.39643211100099107</v>
      </c>
    </row>
    <row r="1114" spans="11:53" x14ac:dyDescent="0.2">
      <c r="K1114" s="7">
        <v>40923</v>
      </c>
      <c r="L1114" s="8">
        <v>29</v>
      </c>
      <c r="AU1114" s="15">
        <f t="shared" si="100"/>
        <v>40923</v>
      </c>
      <c r="AV1114" s="16">
        <f t="shared" si="101"/>
        <v>3555.2911052420991</v>
      </c>
      <c r="AW1114" s="16">
        <f t="shared" si="96"/>
        <v>1.6666666666666667</v>
      </c>
      <c r="AX1114" s="16">
        <f t="shared" si="97"/>
        <v>6.4285714285714288</v>
      </c>
      <c r="AY1114" s="16">
        <f t="shared" si="99"/>
        <v>3.1358024691358026</v>
      </c>
      <c r="AZ1114" s="16">
        <f t="shared" si="95"/>
        <v>9.2044198895027627</v>
      </c>
      <c r="BA1114" s="16">
        <f t="shared" si="98"/>
        <v>0.39643211100099107</v>
      </c>
    </row>
    <row r="1115" spans="11:53" x14ac:dyDescent="0.2">
      <c r="K1115" s="7">
        <v>40924</v>
      </c>
      <c r="L1115" s="8">
        <v>100</v>
      </c>
      <c r="AU1115" s="15">
        <f t="shared" si="100"/>
        <v>40924</v>
      </c>
      <c r="AV1115" s="16">
        <f t="shared" si="101"/>
        <v>12259.624500834825</v>
      </c>
      <c r="AW1115" s="16">
        <f t="shared" si="96"/>
        <v>1.6666666666666667</v>
      </c>
      <c r="AX1115" s="16">
        <f t="shared" si="97"/>
        <v>6.4285714285714288</v>
      </c>
      <c r="AY1115" s="16">
        <f t="shared" si="99"/>
        <v>3.1358024691358026</v>
      </c>
      <c r="AZ1115" s="16">
        <f t="shared" ref="AZ1115:AZ1178" si="102">SUM($H$794:$H$824)/SUM($J$794:$J$824)</f>
        <v>9.2044198895027627</v>
      </c>
      <c r="BA1115" s="16">
        <f t="shared" si="98"/>
        <v>0.39643211100099107</v>
      </c>
    </row>
    <row r="1116" spans="11:53" x14ac:dyDescent="0.2">
      <c r="K1116" s="7">
        <v>40925</v>
      </c>
      <c r="L1116" s="8">
        <v>58</v>
      </c>
      <c r="AU1116" s="15">
        <f t="shared" si="100"/>
        <v>40925</v>
      </c>
      <c r="AV1116" s="16">
        <f t="shared" si="101"/>
        <v>7110.5822104841982</v>
      </c>
      <c r="AW1116" s="16">
        <f t="shared" si="96"/>
        <v>1.6666666666666667</v>
      </c>
      <c r="AX1116" s="16">
        <f t="shared" si="97"/>
        <v>6.4285714285714288</v>
      </c>
      <c r="AY1116" s="16">
        <f t="shared" si="99"/>
        <v>3.1358024691358026</v>
      </c>
      <c r="AZ1116" s="16">
        <f t="shared" si="102"/>
        <v>9.2044198895027627</v>
      </c>
      <c r="BA1116" s="16">
        <f t="shared" si="98"/>
        <v>0.39643211100099107</v>
      </c>
    </row>
    <row r="1117" spans="11:53" x14ac:dyDescent="0.2">
      <c r="K1117" s="7">
        <v>40926</v>
      </c>
      <c r="L1117" s="8">
        <v>40</v>
      </c>
      <c r="AU1117" s="15">
        <f t="shared" si="100"/>
        <v>40926</v>
      </c>
      <c r="AV1117" s="16">
        <f t="shared" si="101"/>
        <v>4903.84980033393</v>
      </c>
      <c r="AW1117" s="16">
        <f t="shared" ref="AW1117:AW1180" si="103">SUM($B$156:$B$185)/SUM($D$156:$D$185)</f>
        <v>1.6666666666666667</v>
      </c>
      <c r="AX1117" s="16">
        <f t="shared" si="97"/>
        <v>6.4285714285714288</v>
      </c>
      <c r="AY1117" s="16">
        <f t="shared" si="99"/>
        <v>3.1358024691358026</v>
      </c>
      <c r="AZ1117" s="16">
        <f t="shared" si="102"/>
        <v>9.2044198895027627</v>
      </c>
      <c r="BA1117" s="16">
        <f t="shared" si="98"/>
        <v>0.39643211100099107</v>
      </c>
    </row>
    <row r="1118" spans="11:53" x14ac:dyDescent="0.2">
      <c r="K1118" s="7">
        <v>40927</v>
      </c>
      <c r="L1118" s="8">
        <v>39</v>
      </c>
      <c r="AU1118" s="15">
        <f t="shared" si="100"/>
        <v>40927</v>
      </c>
      <c r="AV1118" s="16">
        <f t="shared" si="101"/>
        <v>4781.2535553255821</v>
      </c>
      <c r="AW1118" s="16">
        <f t="shared" si="103"/>
        <v>1.6666666666666667</v>
      </c>
      <c r="AX1118" s="16">
        <f t="shared" si="97"/>
        <v>6.4285714285714288</v>
      </c>
      <c r="AY1118" s="16">
        <f t="shared" si="99"/>
        <v>3.1358024691358026</v>
      </c>
      <c r="AZ1118" s="16">
        <f t="shared" si="102"/>
        <v>9.2044198895027627</v>
      </c>
      <c r="BA1118" s="16">
        <f t="shared" si="98"/>
        <v>0.39643211100099107</v>
      </c>
    </row>
    <row r="1119" spans="11:53" x14ac:dyDescent="0.2">
      <c r="K1119" s="7">
        <v>40928</v>
      </c>
      <c r="L1119" s="8">
        <v>39</v>
      </c>
      <c r="AU1119" s="15">
        <f t="shared" si="100"/>
        <v>40928</v>
      </c>
      <c r="AV1119" s="16">
        <f t="shared" si="101"/>
        <v>4781.2535553255821</v>
      </c>
      <c r="AW1119" s="16">
        <f t="shared" si="103"/>
        <v>1.6666666666666667</v>
      </c>
      <c r="AX1119" s="16">
        <f t="shared" si="97"/>
        <v>6.4285714285714288</v>
      </c>
      <c r="AY1119" s="16">
        <f t="shared" si="99"/>
        <v>3.1358024691358026</v>
      </c>
      <c r="AZ1119" s="16">
        <f t="shared" si="102"/>
        <v>9.2044198895027627</v>
      </c>
      <c r="BA1119" s="16">
        <f t="shared" si="98"/>
        <v>0.39643211100099107</v>
      </c>
    </row>
    <row r="1120" spans="11:53" x14ac:dyDescent="0.2">
      <c r="K1120" s="7">
        <v>40929</v>
      </c>
      <c r="L1120" s="8">
        <v>42</v>
      </c>
      <c r="AU1120" s="15">
        <f t="shared" si="100"/>
        <v>40929</v>
      </c>
      <c r="AV1120" s="16">
        <f t="shared" si="101"/>
        <v>5149.042290350626</v>
      </c>
      <c r="AW1120" s="16">
        <f t="shared" si="103"/>
        <v>1.6666666666666667</v>
      </c>
      <c r="AX1120" s="16">
        <f t="shared" si="97"/>
        <v>6.4285714285714288</v>
      </c>
      <c r="AY1120" s="16">
        <f t="shared" si="99"/>
        <v>3.1358024691358026</v>
      </c>
      <c r="AZ1120" s="16">
        <f t="shared" si="102"/>
        <v>9.2044198895027627</v>
      </c>
      <c r="BA1120" s="16">
        <f t="shared" si="98"/>
        <v>0.39643211100099107</v>
      </c>
    </row>
    <row r="1121" spans="11:53" x14ac:dyDescent="0.2">
      <c r="K1121" s="7">
        <v>40930</v>
      </c>
      <c r="L1121" s="8">
        <v>35</v>
      </c>
      <c r="AU1121" s="15">
        <f t="shared" si="100"/>
        <v>40930</v>
      </c>
      <c r="AV1121" s="16">
        <f t="shared" si="101"/>
        <v>4290.8685752921883</v>
      </c>
      <c r="AW1121" s="16">
        <f t="shared" si="103"/>
        <v>1.6666666666666667</v>
      </c>
      <c r="AX1121" s="16">
        <f t="shared" si="97"/>
        <v>6.4285714285714288</v>
      </c>
      <c r="AY1121" s="16">
        <f t="shared" si="99"/>
        <v>3.1358024691358026</v>
      </c>
      <c r="AZ1121" s="16">
        <f t="shared" si="102"/>
        <v>9.2044198895027627</v>
      </c>
      <c r="BA1121" s="16">
        <f t="shared" si="98"/>
        <v>0.39643211100099107</v>
      </c>
    </row>
    <row r="1122" spans="11:53" x14ac:dyDescent="0.2">
      <c r="K1122" s="7">
        <v>40931</v>
      </c>
      <c r="L1122" s="8">
        <v>29</v>
      </c>
      <c r="AU1122" s="15">
        <f t="shared" si="100"/>
        <v>40931</v>
      </c>
      <c r="AV1122" s="16">
        <f t="shared" si="101"/>
        <v>3555.2911052420991</v>
      </c>
      <c r="AW1122" s="16">
        <f t="shared" si="103"/>
        <v>1.6666666666666667</v>
      </c>
      <c r="AX1122" s="16">
        <f t="shared" si="97"/>
        <v>6.4285714285714288</v>
      </c>
      <c r="AY1122" s="16">
        <f t="shared" si="99"/>
        <v>3.1358024691358026</v>
      </c>
      <c r="AZ1122" s="16">
        <f t="shared" si="102"/>
        <v>9.2044198895027627</v>
      </c>
      <c r="BA1122" s="16">
        <f t="shared" si="98"/>
        <v>0.39643211100099107</v>
      </c>
    </row>
    <row r="1123" spans="11:53" x14ac:dyDescent="0.2">
      <c r="K1123" s="7">
        <v>40932</v>
      </c>
      <c r="L1123" s="8">
        <v>30</v>
      </c>
      <c r="AU1123" s="15">
        <f t="shared" si="100"/>
        <v>40932</v>
      </c>
      <c r="AV1123" s="16">
        <f t="shared" si="101"/>
        <v>3677.8873502504475</v>
      </c>
      <c r="AW1123" s="16">
        <f t="shared" si="103"/>
        <v>1.6666666666666667</v>
      </c>
      <c r="AX1123" s="16">
        <f t="shared" si="97"/>
        <v>6.4285714285714288</v>
      </c>
      <c r="AY1123" s="16">
        <f t="shared" si="99"/>
        <v>3.1358024691358026</v>
      </c>
      <c r="AZ1123" s="16">
        <f t="shared" si="102"/>
        <v>9.2044198895027627</v>
      </c>
      <c r="BA1123" s="16">
        <f t="shared" si="98"/>
        <v>0.39643211100099107</v>
      </c>
    </row>
    <row r="1124" spans="11:53" x14ac:dyDescent="0.2">
      <c r="K1124" s="7">
        <v>40933</v>
      </c>
      <c r="L1124" s="8">
        <v>30</v>
      </c>
      <c r="AU1124" s="15">
        <f t="shared" si="100"/>
        <v>40933</v>
      </c>
      <c r="AV1124" s="16">
        <f t="shared" si="101"/>
        <v>3677.8873502504475</v>
      </c>
      <c r="AW1124" s="16">
        <f t="shared" si="103"/>
        <v>1.6666666666666667</v>
      </c>
      <c r="AX1124" s="16">
        <f t="shared" si="97"/>
        <v>6.4285714285714288</v>
      </c>
      <c r="AY1124" s="16">
        <f t="shared" si="99"/>
        <v>3.1358024691358026</v>
      </c>
      <c r="AZ1124" s="16">
        <f t="shared" si="102"/>
        <v>9.2044198895027627</v>
      </c>
      <c r="BA1124" s="16">
        <f t="shared" si="98"/>
        <v>0.39643211100099107</v>
      </c>
    </row>
    <row r="1125" spans="11:53" x14ac:dyDescent="0.2">
      <c r="K1125" s="7">
        <v>40934</v>
      </c>
      <c r="L1125" s="8">
        <v>30</v>
      </c>
      <c r="AU1125" s="15">
        <f t="shared" si="100"/>
        <v>40934</v>
      </c>
      <c r="AV1125" s="16">
        <f t="shared" si="101"/>
        <v>3677.8873502504475</v>
      </c>
      <c r="AW1125" s="16">
        <f t="shared" si="103"/>
        <v>1.6666666666666667</v>
      </c>
      <c r="AX1125" s="16">
        <f t="shared" si="97"/>
        <v>6.4285714285714288</v>
      </c>
      <c r="AY1125" s="16">
        <f t="shared" si="99"/>
        <v>3.1358024691358026</v>
      </c>
      <c r="AZ1125" s="16">
        <f t="shared" si="102"/>
        <v>9.2044198895027627</v>
      </c>
      <c r="BA1125" s="16">
        <f t="shared" si="98"/>
        <v>0.39643211100099107</v>
      </c>
    </row>
    <row r="1126" spans="11:53" x14ac:dyDescent="0.2">
      <c r="K1126" s="7">
        <v>40935</v>
      </c>
      <c r="L1126" s="8">
        <v>25</v>
      </c>
      <c r="AU1126" s="15">
        <f t="shared" si="100"/>
        <v>40935</v>
      </c>
      <c r="AV1126" s="16">
        <f t="shared" si="101"/>
        <v>3064.9061252087063</v>
      </c>
      <c r="AW1126" s="16">
        <f t="shared" si="103"/>
        <v>1.6666666666666667</v>
      </c>
      <c r="AX1126" s="16">
        <f t="shared" si="97"/>
        <v>6.4285714285714288</v>
      </c>
      <c r="AY1126" s="16">
        <f t="shared" si="99"/>
        <v>3.1358024691358026</v>
      </c>
      <c r="AZ1126" s="16">
        <f t="shared" si="102"/>
        <v>9.2044198895027627</v>
      </c>
      <c r="BA1126" s="16">
        <f t="shared" si="98"/>
        <v>0.39643211100099107</v>
      </c>
    </row>
    <row r="1127" spans="11:53" x14ac:dyDescent="0.2">
      <c r="K1127" s="7">
        <v>40936</v>
      </c>
      <c r="L1127" s="8">
        <v>29</v>
      </c>
      <c r="AU1127" s="15">
        <f t="shared" si="100"/>
        <v>40936</v>
      </c>
      <c r="AV1127" s="16">
        <f t="shared" si="101"/>
        <v>3555.2911052420991</v>
      </c>
      <c r="AW1127" s="16">
        <f t="shared" si="103"/>
        <v>1.6666666666666667</v>
      </c>
      <c r="AX1127" s="16">
        <f t="shared" si="97"/>
        <v>6.4285714285714288</v>
      </c>
      <c r="AY1127" s="16">
        <f t="shared" si="99"/>
        <v>3.1358024691358026</v>
      </c>
      <c r="AZ1127" s="16">
        <f t="shared" si="102"/>
        <v>9.2044198895027627</v>
      </c>
      <c r="BA1127" s="16">
        <f t="shared" si="98"/>
        <v>0.39643211100099107</v>
      </c>
    </row>
    <row r="1128" spans="11:53" x14ac:dyDescent="0.2">
      <c r="K1128" s="7">
        <v>40937</v>
      </c>
      <c r="L1128" s="8">
        <v>32</v>
      </c>
      <c r="AU1128" s="15">
        <f t="shared" si="100"/>
        <v>40937</v>
      </c>
      <c r="AV1128" s="16">
        <f t="shared" si="101"/>
        <v>3923.0798402671444</v>
      </c>
      <c r="AW1128" s="16">
        <f t="shared" si="103"/>
        <v>1.6666666666666667</v>
      </c>
      <c r="AX1128" s="16">
        <f t="shared" ref="AX1128:AX1191" si="104">SUM($D$370:$D$400)/SUM($F$370:$F$400)</f>
        <v>6.4285714285714288</v>
      </c>
      <c r="AY1128" s="16">
        <f t="shared" si="99"/>
        <v>3.1358024691358026</v>
      </c>
      <c r="AZ1128" s="16">
        <f t="shared" si="102"/>
        <v>9.2044198895027627</v>
      </c>
      <c r="BA1128" s="16">
        <f t="shared" si="98"/>
        <v>0.39643211100099107</v>
      </c>
    </row>
    <row r="1129" spans="11:53" x14ac:dyDescent="0.2">
      <c r="K1129" s="7">
        <v>40938</v>
      </c>
      <c r="L1129" s="8">
        <v>32</v>
      </c>
      <c r="AU1129" s="15">
        <f t="shared" si="100"/>
        <v>40938</v>
      </c>
      <c r="AV1129" s="16">
        <f t="shared" si="101"/>
        <v>3923.0798402671444</v>
      </c>
      <c r="AW1129" s="16">
        <f t="shared" si="103"/>
        <v>1.6666666666666667</v>
      </c>
      <c r="AX1129" s="16">
        <f t="shared" si="104"/>
        <v>6.4285714285714288</v>
      </c>
      <c r="AY1129" s="16">
        <f t="shared" si="99"/>
        <v>3.1358024691358026</v>
      </c>
      <c r="AZ1129" s="16">
        <f t="shared" si="102"/>
        <v>9.2044198895027627</v>
      </c>
      <c r="BA1129" s="16">
        <f t="shared" si="98"/>
        <v>0.39643211100099107</v>
      </c>
    </row>
    <row r="1130" spans="11:53" x14ac:dyDescent="0.2">
      <c r="K1130" s="7">
        <v>40939</v>
      </c>
      <c r="L1130" s="8">
        <v>27</v>
      </c>
      <c r="AU1130" s="15">
        <f t="shared" si="100"/>
        <v>40939</v>
      </c>
      <c r="AV1130" s="16">
        <f t="shared" si="101"/>
        <v>3310.0986152254027</v>
      </c>
      <c r="AW1130" s="16">
        <f t="shared" si="103"/>
        <v>1.6666666666666667</v>
      </c>
      <c r="AX1130" s="16">
        <f t="shared" si="104"/>
        <v>6.4285714285714288</v>
      </c>
      <c r="AY1130" s="16">
        <f t="shared" si="99"/>
        <v>3.1358024691358026</v>
      </c>
      <c r="AZ1130" s="16">
        <f t="shared" si="102"/>
        <v>9.2044198895027627</v>
      </c>
      <c r="BA1130" s="16">
        <f t="shared" si="98"/>
        <v>0.39643211100099107</v>
      </c>
    </row>
    <row r="1131" spans="11:53" x14ac:dyDescent="0.2">
      <c r="K1131" s="7">
        <v>40940</v>
      </c>
      <c r="L1131" s="8">
        <v>25</v>
      </c>
      <c r="AU1131" s="15">
        <f t="shared" si="100"/>
        <v>40940</v>
      </c>
      <c r="AV1131" s="16">
        <f t="shared" si="101"/>
        <v>3064.9061252087063</v>
      </c>
      <c r="AW1131" s="16">
        <f t="shared" si="103"/>
        <v>1.6666666666666667</v>
      </c>
      <c r="AX1131" s="16">
        <f t="shared" si="104"/>
        <v>6.4285714285714288</v>
      </c>
      <c r="AY1131" s="16">
        <f t="shared" si="99"/>
        <v>3.1358024691358026</v>
      </c>
      <c r="AZ1131" s="16">
        <f t="shared" si="102"/>
        <v>9.2044198895027627</v>
      </c>
      <c r="BA1131" s="16">
        <f t="shared" si="98"/>
        <v>0.39643211100099107</v>
      </c>
    </row>
    <row r="1132" spans="11:53" x14ac:dyDescent="0.2">
      <c r="K1132" s="7">
        <v>40941</v>
      </c>
      <c r="L1132" s="8">
        <v>31</v>
      </c>
      <c r="AU1132" s="15">
        <f t="shared" si="100"/>
        <v>40941</v>
      </c>
      <c r="AV1132" s="16">
        <f t="shared" si="101"/>
        <v>3800.483595258796</v>
      </c>
      <c r="AW1132" s="16">
        <f t="shared" si="103"/>
        <v>1.6666666666666667</v>
      </c>
      <c r="AX1132" s="16">
        <f t="shared" si="104"/>
        <v>6.4285714285714288</v>
      </c>
      <c r="AY1132" s="16">
        <f t="shared" si="99"/>
        <v>3.1358024691358026</v>
      </c>
      <c r="AZ1132" s="16">
        <f t="shared" si="102"/>
        <v>9.2044198895027627</v>
      </c>
      <c r="BA1132" s="16">
        <f t="shared" si="98"/>
        <v>0.39643211100099107</v>
      </c>
    </row>
    <row r="1133" spans="11:53" x14ac:dyDescent="0.2">
      <c r="K1133" s="7">
        <v>40942</v>
      </c>
      <c r="L1133" s="8">
        <v>33</v>
      </c>
      <c r="AU1133" s="15">
        <f t="shared" si="100"/>
        <v>40942</v>
      </c>
      <c r="AV1133" s="16">
        <f t="shared" si="101"/>
        <v>4045.6760852754928</v>
      </c>
      <c r="AW1133" s="16">
        <f t="shared" si="103"/>
        <v>1.6666666666666667</v>
      </c>
      <c r="AX1133" s="16">
        <f t="shared" si="104"/>
        <v>6.4285714285714288</v>
      </c>
      <c r="AY1133" s="16">
        <f t="shared" si="99"/>
        <v>3.1358024691358026</v>
      </c>
      <c r="AZ1133" s="16">
        <f t="shared" si="102"/>
        <v>9.2044198895027627</v>
      </c>
      <c r="BA1133" s="16">
        <f t="shared" si="98"/>
        <v>0.39643211100099107</v>
      </c>
    </row>
    <row r="1134" spans="11:53" x14ac:dyDescent="0.2">
      <c r="K1134" s="7">
        <v>40943</v>
      </c>
      <c r="L1134" s="8">
        <v>42</v>
      </c>
      <c r="AU1134" s="15">
        <f t="shared" si="100"/>
        <v>40943</v>
      </c>
      <c r="AV1134" s="16">
        <f t="shared" si="101"/>
        <v>5149.042290350626</v>
      </c>
      <c r="AW1134" s="16">
        <f t="shared" si="103"/>
        <v>1.6666666666666667</v>
      </c>
      <c r="AX1134" s="16">
        <f t="shared" si="104"/>
        <v>6.4285714285714288</v>
      </c>
      <c r="AY1134" s="16">
        <f t="shared" si="99"/>
        <v>3.1358024691358026</v>
      </c>
      <c r="AZ1134" s="16">
        <f t="shared" si="102"/>
        <v>9.2044198895027627</v>
      </c>
      <c r="BA1134" s="16">
        <f t="shared" si="98"/>
        <v>0.39643211100099107</v>
      </c>
    </row>
    <row r="1135" spans="11:53" x14ac:dyDescent="0.2">
      <c r="K1135" s="7">
        <v>40944</v>
      </c>
      <c r="L1135" s="8">
        <v>29</v>
      </c>
      <c r="AU1135" s="15">
        <f t="shared" si="100"/>
        <v>40944</v>
      </c>
      <c r="AV1135" s="16">
        <f t="shared" si="101"/>
        <v>3555.2911052420991</v>
      </c>
      <c r="AW1135" s="16">
        <f t="shared" si="103"/>
        <v>1.6666666666666667</v>
      </c>
      <c r="AX1135" s="16">
        <f t="shared" si="104"/>
        <v>6.4285714285714288</v>
      </c>
      <c r="AY1135" s="16">
        <f t="shared" si="99"/>
        <v>3.1358024691358026</v>
      </c>
      <c r="AZ1135" s="16">
        <f t="shared" si="102"/>
        <v>9.2044198895027627</v>
      </c>
      <c r="BA1135" s="16">
        <f t="shared" si="98"/>
        <v>0.39643211100099107</v>
      </c>
    </row>
    <row r="1136" spans="11:53" x14ac:dyDescent="0.2">
      <c r="K1136" s="7">
        <v>40945</v>
      </c>
      <c r="L1136" s="8">
        <v>26</v>
      </c>
      <c r="AU1136" s="15">
        <f t="shared" si="100"/>
        <v>40945</v>
      </c>
      <c r="AV1136" s="16">
        <f t="shared" si="101"/>
        <v>3187.5023702170547</v>
      </c>
      <c r="AW1136" s="16">
        <f t="shared" si="103"/>
        <v>1.6666666666666667</v>
      </c>
      <c r="AX1136" s="16">
        <f t="shared" si="104"/>
        <v>6.4285714285714288</v>
      </c>
      <c r="AY1136" s="16">
        <f t="shared" si="99"/>
        <v>3.1358024691358026</v>
      </c>
      <c r="AZ1136" s="16">
        <f t="shared" si="102"/>
        <v>9.2044198895027627</v>
      </c>
      <c r="BA1136" s="16">
        <f t="shared" si="98"/>
        <v>0.39643211100099107</v>
      </c>
    </row>
    <row r="1137" spans="11:53" x14ac:dyDescent="0.2">
      <c r="K1137" s="7">
        <v>40946</v>
      </c>
      <c r="L1137" s="8">
        <v>23</v>
      </c>
      <c r="AU1137" s="15">
        <f t="shared" si="100"/>
        <v>40946</v>
      </c>
      <c r="AV1137" s="16">
        <f t="shared" si="101"/>
        <v>2819.7136351920099</v>
      </c>
      <c r="AW1137" s="16">
        <f t="shared" si="103"/>
        <v>1.6666666666666667</v>
      </c>
      <c r="AX1137" s="16">
        <f t="shared" si="104"/>
        <v>6.4285714285714288</v>
      </c>
      <c r="AY1137" s="16">
        <f t="shared" si="99"/>
        <v>3.1358024691358026</v>
      </c>
      <c r="AZ1137" s="16">
        <f t="shared" si="102"/>
        <v>9.2044198895027627</v>
      </c>
      <c r="BA1137" s="16">
        <f t="shared" ref="BA1137:BA1200" si="105">SUM($J$1008:$J$1038)/SUM($L$1008:$L$1038)</f>
        <v>0.39643211100099107</v>
      </c>
    </row>
    <row r="1138" spans="11:53" x14ac:dyDescent="0.2">
      <c r="K1138" s="7">
        <v>40947</v>
      </c>
      <c r="L1138" s="8">
        <v>26</v>
      </c>
      <c r="AU1138" s="15">
        <f t="shared" si="100"/>
        <v>40947</v>
      </c>
      <c r="AV1138" s="16">
        <f t="shared" si="101"/>
        <v>3187.5023702170547</v>
      </c>
      <c r="AW1138" s="16">
        <f t="shared" si="103"/>
        <v>1.6666666666666667</v>
      </c>
      <c r="AX1138" s="16">
        <f t="shared" si="104"/>
        <v>6.4285714285714288</v>
      </c>
      <c r="AY1138" s="16">
        <f t="shared" si="99"/>
        <v>3.1358024691358026</v>
      </c>
      <c r="AZ1138" s="16">
        <f t="shared" si="102"/>
        <v>9.2044198895027627</v>
      </c>
      <c r="BA1138" s="16">
        <f t="shared" si="105"/>
        <v>0.39643211100099107</v>
      </c>
    </row>
    <row r="1139" spans="11:53" x14ac:dyDescent="0.2">
      <c r="K1139" s="7">
        <v>40948</v>
      </c>
      <c r="L1139" s="8">
        <v>28</v>
      </c>
      <c r="AU1139" s="15">
        <f t="shared" si="100"/>
        <v>40948</v>
      </c>
      <c r="AV1139" s="16">
        <f t="shared" si="101"/>
        <v>3432.6948602337516</v>
      </c>
      <c r="AW1139" s="16">
        <f t="shared" si="103"/>
        <v>1.6666666666666667</v>
      </c>
      <c r="AX1139" s="16">
        <f t="shared" si="104"/>
        <v>6.4285714285714288</v>
      </c>
      <c r="AY1139" s="16">
        <f t="shared" si="99"/>
        <v>3.1358024691358026</v>
      </c>
      <c r="AZ1139" s="16">
        <f t="shared" si="102"/>
        <v>9.2044198895027627</v>
      </c>
      <c r="BA1139" s="16">
        <f t="shared" si="105"/>
        <v>0.39643211100099107</v>
      </c>
    </row>
    <row r="1140" spans="11:53" x14ac:dyDescent="0.2">
      <c r="K1140" s="7">
        <v>40949</v>
      </c>
      <c r="L1140" s="8">
        <v>21</v>
      </c>
      <c r="AU1140" s="15">
        <f t="shared" si="100"/>
        <v>40949</v>
      </c>
      <c r="AV1140" s="16">
        <f t="shared" si="101"/>
        <v>2574.521145175313</v>
      </c>
      <c r="AW1140" s="16">
        <f t="shared" si="103"/>
        <v>1.6666666666666667</v>
      </c>
      <c r="AX1140" s="16">
        <f t="shared" si="104"/>
        <v>6.4285714285714288</v>
      </c>
      <c r="AY1140" s="16">
        <f t="shared" si="99"/>
        <v>3.1358024691358026</v>
      </c>
      <c r="AZ1140" s="16">
        <f t="shared" si="102"/>
        <v>9.2044198895027627</v>
      </c>
      <c r="BA1140" s="16">
        <f t="shared" si="105"/>
        <v>0.39643211100099107</v>
      </c>
    </row>
    <row r="1141" spans="11:53" x14ac:dyDescent="0.2">
      <c r="K1141" s="7">
        <v>40950</v>
      </c>
      <c r="L1141" s="8">
        <v>23</v>
      </c>
      <c r="AU1141" s="15">
        <f t="shared" si="100"/>
        <v>40950</v>
      </c>
      <c r="AV1141" s="16">
        <f t="shared" si="101"/>
        <v>2819.7136351920099</v>
      </c>
      <c r="AW1141" s="16">
        <f t="shared" si="103"/>
        <v>1.6666666666666667</v>
      </c>
      <c r="AX1141" s="16">
        <f t="shared" si="104"/>
        <v>6.4285714285714288</v>
      </c>
      <c r="AY1141" s="16">
        <f t="shared" si="99"/>
        <v>3.1358024691358026</v>
      </c>
      <c r="AZ1141" s="16">
        <f t="shared" si="102"/>
        <v>9.2044198895027627</v>
      </c>
      <c r="BA1141" s="16">
        <f t="shared" si="105"/>
        <v>0.39643211100099107</v>
      </c>
    </row>
    <row r="1142" spans="11:53" x14ac:dyDescent="0.2">
      <c r="K1142" s="7">
        <v>40951</v>
      </c>
      <c r="L1142" s="8">
        <v>24</v>
      </c>
      <c r="AU1142" s="15">
        <f t="shared" si="100"/>
        <v>40951</v>
      </c>
      <c r="AV1142" s="16">
        <f t="shared" si="101"/>
        <v>2942.3098802003583</v>
      </c>
      <c r="AW1142" s="16">
        <f t="shared" si="103"/>
        <v>1.6666666666666667</v>
      </c>
      <c r="AX1142" s="16">
        <f t="shared" si="104"/>
        <v>6.4285714285714288</v>
      </c>
      <c r="AY1142" s="16">
        <f t="shared" si="99"/>
        <v>3.1358024691358026</v>
      </c>
      <c r="AZ1142" s="16">
        <f t="shared" si="102"/>
        <v>9.2044198895027627</v>
      </c>
      <c r="BA1142" s="16">
        <f t="shared" si="105"/>
        <v>0.39643211100099107</v>
      </c>
    </row>
    <row r="1143" spans="11:53" x14ac:dyDescent="0.2">
      <c r="K1143" s="7">
        <v>40952</v>
      </c>
      <c r="L1143" s="8">
        <v>22</v>
      </c>
      <c r="AU1143" s="15">
        <f t="shared" si="100"/>
        <v>40952</v>
      </c>
      <c r="AV1143" s="16">
        <f t="shared" si="101"/>
        <v>2697.1173901836619</v>
      </c>
      <c r="AW1143" s="16">
        <f t="shared" si="103"/>
        <v>1.6666666666666667</v>
      </c>
      <c r="AX1143" s="16">
        <f t="shared" si="104"/>
        <v>6.4285714285714288</v>
      </c>
      <c r="AY1143" s="16">
        <f t="shared" si="99"/>
        <v>3.1358024691358026</v>
      </c>
      <c r="AZ1143" s="16">
        <f t="shared" si="102"/>
        <v>9.2044198895027627</v>
      </c>
      <c r="BA1143" s="16">
        <f t="shared" si="105"/>
        <v>0.39643211100099107</v>
      </c>
    </row>
    <row r="1144" spans="11:53" x14ac:dyDescent="0.2">
      <c r="K1144" s="7">
        <v>40953</v>
      </c>
      <c r="L1144" s="8">
        <v>30</v>
      </c>
      <c r="AU1144" s="15">
        <f t="shared" si="100"/>
        <v>40953</v>
      </c>
      <c r="AV1144" s="16">
        <f t="shared" si="101"/>
        <v>3677.8873502504475</v>
      </c>
      <c r="AW1144" s="16">
        <f t="shared" si="103"/>
        <v>1.6666666666666667</v>
      </c>
      <c r="AX1144" s="16">
        <f t="shared" si="104"/>
        <v>6.4285714285714288</v>
      </c>
      <c r="AY1144" s="16">
        <f t="shared" si="99"/>
        <v>3.1358024691358026</v>
      </c>
      <c r="AZ1144" s="16">
        <f t="shared" si="102"/>
        <v>9.2044198895027627</v>
      </c>
      <c r="BA1144" s="16">
        <f t="shared" si="105"/>
        <v>0.39643211100099107</v>
      </c>
    </row>
    <row r="1145" spans="11:53" x14ac:dyDescent="0.2">
      <c r="K1145" s="7">
        <v>40954</v>
      </c>
      <c r="L1145" s="8">
        <v>32</v>
      </c>
      <c r="AU1145" s="15">
        <f t="shared" si="100"/>
        <v>40954</v>
      </c>
      <c r="AV1145" s="16">
        <f t="shared" si="101"/>
        <v>3923.0798402671444</v>
      </c>
      <c r="AW1145" s="16">
        <f t="shared" si="103"/>
        <v>1.6666666666666667</v>
      </c>
      <c r="AX1145" s="16">
        <f t="shared" si="104"/>
        <v>6.4285714285714288</v>
      </c>
      <c r="AY1145" s="16">
        <f t="shared" si="99"/>
        <v>3.1358024691358026</v>
      </c>
      <c r="AZ1145" s="16">
        <f t="shared" si="102"/>
        <v>9.2044198895027627</v>
      </c>
      <c r="BA1145" s="16">
        <f t="shared" si="105"/>
        <v>0.39643211100099107</v>
      </c>
    </row>
    <row r="1146" spans="11:53" x14ac:dyDescent="0.2">
      <c r="K1146" s="7">
        <v>40955</v>
      </c>
      <c r="L1146" s="8">
        <v>28</v>
      </c>
      <c r="AU1146" s="15">
        <f t="shared" si="100"/>
        <v>40955</v>
      </c>
      <c r="AV1146" s="16">
        <f t="shared" si="101"/>
        <v>3432.6948602337516</v>
      </c>
      <c r="AW1146" s="16">
        <f t="shared" si="103"/>
        <v>1.6666666666666667</v>
      </c>
      <c r="AX1146" s="16">
        <f t="shared" si="104"/>
        <v>6.4285714285714288</v>
      </c>
      <c r="AY1146" s="16">
        <f t="shared" si="99"/>
        <v>3.1358024691358026</v>
      </c>
      <c r="AZ1146" s="16">
        <f t="shared" si="102"/>
        <v>9.2044198895027627</v>
      </c>
      <c r="BA1146" s="16">
        <f t="shared" si="105"/>
        <v>0.39643211100099107</v>
      </c>
    </row>
    <row r="1147" spans="11:53" x14ac:dyDescent="0.2">
      <c r="K1147" s="7">
        <v>40956</v>
      </c>
      <c r="L1147" s="8">
        <v>25</v>
      </c>
      <c r="AU1147" s="15">
        <f t="shared" si="100"/>
        <v>40956</v>
      </c>
      <c r="AV1147" s="16">
        <f t="shared" si="101"/>
        <v>3064.9061252087063</v>
      </c>
      <c r="AW1147" s="16">
        <f t="shared" si="103"/>
        <v>1.6666666666666667</v>
      </c>
      <c r="AX1147" s="16">
        <f t="shared" si="104"/>
        <v>6.4285714285714288</v>
      </c>
      <c r="AY1147" s="16">
        <f t="shared" si="99"/>
        <v>3.1358024691358026</v>
      </c>
      <c r="AZ1147" s="16">
        <f t="shared" si="102"/>
        <v>9.2044198895027627</v>
      </c>
      <c r="BA1147" s="16">
        <f t="shared" si="105"/>
        <v>0.39643211100099107</v>
      </c>
    </row>
    <row r="1148" spans="11:53" x14ac:dyDescent="0.2">
      <c r="K1148" s="7">
        <v>40957</v>
      </c>
      <c r="L1148" s="8">
        <v>26</v>
      </c>
      <c r="AU1148" s="15">
        <f t="shared" si="100"/>
        <v>40957</v>
      </c>
      <c r="AV1148" s="16">
        <f t="shared" si="101"/>
        <v>3187.5023702170547</v>
      </c>
      <c r="AW1148" s="16">
        <f t="shared" si="103"/>
        <v>1.6666666666666667</v>
      </c>
      <c r="AX1148" s="16">
        <f t="shared" si="104"/>
        <v>6.4285714285714288</v>
      </c>
      <c r="AY1148" s="16">
        <f t="shared" si="99"/>
        <v>3.1358024691358026</v>
      </c>
      <c r="AZ1148" s="16">
        <f t="shared" si="102"/>
        <v>9.2044198895027627</v>
      </c>
      <c r="BA1148" s="16">
        <f t="shared" si="105"/>
        <v>0.39643211100099107</v>
      </c>
    </row>
    <row r="1149" spans="11:53" x14ac:dyDescent="0.2">
      <c r="K1149" s="7">
        <v>40958</v>
      </c>
      <c r="L1149" s="8">
        <v>25</v>
      </c>
      <c r="AU1149" s="15">
        <f t="shared" si="100"/>
        <v>40958</v>
      </c>
      <c r="AV1149" s="16">
        <f t="shared" si="101"/>
        <v>3064.9061252087063</v>
      </c>
      <c r="AW1149" s="16">
        <f t="shared" si="103"/>
        <v>1.6666666666666667</v>
      </c>
      <c r="AX1149" s="16">
        <f t="shared" si="104"/>
        <v>6.4285714285714288</v>
      </c>
      <c r="AY1149" s="16">
        <f t="shared" si="99"/>
        <v>3.1358024691358026</v>
      </c>
      <c r="AZ1149" s="16">
        <f t="shared" si="102"/>
        <v>9.2044198895027627</v>
      </c>
      <c r="BA1149" s="16">
        <f t="shared" si="105"/>
        <v>0.39643211100099107</v>
      </c>
    </row>
    <row r="1150" spans="11:53" x14ac:dyDescent="0.2">
      <c r="K1150" s="7">
        <v>40959</v>
      </c>
      <c r="L1150" s="8">
        <v>23</v>
      </c>
      <c r="AU1150" s="15">
        <f t="shared" si="100"/>
        <v>40959</v>
      </c>
      <c r="AV1150" s="16">
        <f t="shared" si="101"/>
        <v>2819.7136351920099</v>
      </c>
      <c r="AW1150" s="16">
        <f t="shared" si="103"/>
        <v>1.6666666666666667</v>
      </c>
      <c r="AX1150" s="16">
        <f t="shared" si="104"/>
        <v>6.4285714285714288</v>
      </c>
      <c r="AY1150" s="16">
        <f t="shared" si="99"/>
        <v>3.1358024691358026</v>
      </c>
      <c r="AZ1150" s="16">
        <f t="shared" si="102"/>
        <v>9.2044198895027627</v>
      </c>
      <c r="BA1150" s="16">
        <f t="shared" si="105"/>
        <v>0.39643211100099107</v>
      </c>
    </row>
    <row r="1151" spans="11:53" x14ac:dyDescent="0.2">
      <c r="K1151" s="7">
        <v>40960</v>
      </c>
      <c r="L1151" s="8">
        <v>21</v>
      </c>
      <c r="AU1151" s="15">
        <f t="shared" si="100"/>
        <v>40960</v>
      </c>
      <c r="AV1151" s="16">
        <f t="shared" si="101"/>
        <v>2574.521145175313</v>
      </c>
      <c r="AW1151" s="16">
        <f t="shared" si="103"/>
        <v>1.6666666666666667</v>
      </c>
      <c r="AX1151" s="16">
        <f t="shared" si="104"/>
        <v>6.4285714285714288</v>
      </c>
      <c r="AY1151" s="16">
        <f t="shared" si="99"/>
        <v>3.1358024691358026</v>
      </c>
      <c r="AZ1151" s="16">
        <f t="shared" si="102"/>
        <v>9.2044198895027627</v>
      </c>
      <c r="BA1151" s="16">
        <f t="shared" si="105"/>
        <v>0.39643211100099107</v>
      </c>
    </row>
    <row r="1152" spans="11:53" x14ac:dyDescent="0.2">
      <c r="K1152" s="7">
        <v>40961</v>
      </c>
      <c r="L1152" s="8">
        <v>25</v>
      </c>
      <c r="AU1152" s="15">
        <f t="shared" si="100"/>
        <v>40961</v>
      </c>
      <c r="AV1152" s="16">
        <f t="shared" si="101"/>
        <v>3064.9061252087063</v>
      </c>
      <c r="AW1152" s="16">
        <f t="shared" si="103"/>
        <v>1.6666666666666667</v>
      </c>
      <c r="AX1152" s="16">
        <f t="shared" si="104"/>
        <v>6.4285714285714288</v>
      </c>
      <c r="AY1152" s="16">
        <f t="shared" si="99"/>
        <v>3.1358024691358026</v>
      </c>
      <c r="AZ1152" s="16">
        <f t="shared" si="102"/>
        <v>9.2044198895027627</v>
      </c>
      <c r="BA1152" s="16">
        <f t="shared" si="105"/>
        <v>0.39643211100099107</v>
      </c>
    </row>
    <row r="1153" spans="11:53" x14ac:dyDescent="0.2">
      <c r="K1153" s="7">
        <v>40962</v>
      </c>
      <c r="L1153" s="8">
        <v>25</v>
      </c>
      <c r="AU1153" s="15">
        <f t="shared" si="100"/>
        <v>40962</v>
      </c>
      <c r="AV1153" s="16">
        <f t="shared" si="101"/>
        <v>3064.9061252087063</v>
      </c>
      <c r="AW1153" s="16">
        <f t="shared" si="103"/>
        <v>1.6666666666666667</v>
      </c>
      <c r="AX1153" s="16">
        <f t="shared" si="104"/>
        <v>6.4285714285714288</v>
      </c>
      <c r="AY1153" s="16">
        <f t="shared" si="99"/>
        <v>3.1358024691358026</v>
      </c>
      <c r="AZ1153" s="16">
        <f t="shared" si="102"/>
        <v>9.2044198895027627</v>
      </c>
      <c r="BA1153" s="16">
        <f t="shared" si="105"/>
        <v>0.39643211100099107</v>
      </c>
    </row>
    <row r="1154" spans="11:53" x14ac:dyDescent="0.2">
      <c r="K1154" s="7">
        <v>40963</v>
      </c>
      <c r="L1154" s="8">
        <v>24</v>
      </c>
      <c r="AU1154" s="15">
        <f t="shared" si="100"/>
        <v>40963</v>
      </c>
      <c r="AV1154" s="16">
        <f t="shared" si="101"/>
        <v>2942.3098802003583</v>
      </c>
      <c r="AW1154" s="16">
        <f t="shared" si="103"/>
        <v>1.6666666666666667</v>
      </c>
      <c r="AX1154" s="16">
        <f t="shared" si="104"/>
        <v>6.4285714285714288</v>
      </c>
      <c r="AY1154" s="16">
        <f t="shared" si="99"/>
        <v>3.1358024691358026</v>
      </c>
      <c r="AZ1154" s="16">
        <f t="shared" si="102"/>
        <v>9.2044198895027627</v>
      </c>
      <c r="BA1154" s="16">
        <f t="shared" si="105"/>
        <v>0.39643211100099107</v>
      </c>
    </row>
    <row r="1155" spans="11:53" x14ac:dyDescent="0.2">
      <c r="K1155" s="7">
        <v>40964</v>
      </c>
      <c r="L1155" s="8">
        <v>22</v>
      </c>
      <c r="AU1155" s="15">
        <f t="shared" si="100"/>
        <v>40964</v>
      </c>
      <c r="AV1155" s="16">
        <f t="shared" si="101"/>
        <v>2697.1173901836619</v>
      </c>
      <c r="AW1155" s="16">
        <f t="shared" si="103"/>
        <v>1.6666666666666667</v>
      </c>
      <c r="AX1155" s="16">
        <f t="shared" si="104"/>
        <v>6.4285714285714288</v>
      </c>
      <c r="AY1155" s="16">
        <f t="shared" si="99"/>
        <v>3.1358024691358026</v>
      </c>
      <c r="AZ1155" s="16">
        <f t="shared" si="102"/>
        <v>9.2044198895027627</v>
      </c>
      <c r="BA1155" s="16">
        <f t="shared" si="105"/>
        <v>0.39643211100099107</v>
      </c>
    </row>
    <row r="1156" spans="11:53" x14ac:dyDescent="0.2">
      <c r="K1156" s="7">
        <v>40965</v>
      </c>
      <c r="L1156" s="8">
        <v>26</v>
      </c>
      <c r="AU1156" s="15">
        <f t="shared" si="100"/>
        <v>40965</v>
      </c>
      <c r="AV1156" s="16">
        <f t="shared" si="101"/>
        <v>3187.5023702170547</v>
      </c>
      <c r="AW1156" s="16">
        <f t="shared" si="103"/>
        <v>1.6666666666666667</v>
      </c>
      <c r="AX1156" s="16">
        <f t="shared" si="104"/>
        <v>6.4285714285714288</v>
      </c>
      <c r="AY1156" s="16">
        <f t="shared" si="99"/>
        <v>3.1358024691358026</v>
      </c>
      <c r="AZ1156" s="16">
        <f t="shared" si="102"/>
        <v>9.2044198895027627</v>
      </c>
      <c r="BA1156" s="16">
        <f t="shared" si="105"/>
        <v>0.39643211100099107</v>
      </c>
    </row>
    <row r="1157" spans="11:53" x14ac:dyDescent="0.2">
      <c r="K1157" s="7">
        <v>40966</v>
      </c>
      <c r="L1157" s="8">
        <v>27</v>
      </c>
      <c r="AU1157" s="15">
        <f t="shared" si="100"/>
        <v>40966</v>
      </c>
      <c r="AV1157" s="16">
        <f t="shared" si="101"/>
        <v>3310.0986152254027</v>
      </c>
      <c r="AW1157" s="16">
        <f t="shared" si="103"/>
        <v>1.6666666666666667</v>
      </c>
      <c r="AX1157" s="16">
        <f t="shared" si="104"/>
        <v>6.4285714285714288</v>
      </c>
      <c r="AY1157" s="16">
        <f t="shared" si="99"/>
        <v>3.1358024691358026</v>
      </c>
      <c r="AZ1157" s="16">
        <f t="shared" si="102"/>
        <v>9.2044198895027627</v>
      </c>
      <c r="BA1157" s="16">
        <f t="shared" si="105"/>
        <v>0.39643211100099107</v>
      </c>
    </row>
    <row r="1158" spans="11:53" x14ac:dyDescent="0.2">
      <c r="K1158" s="7">
        <v>40967</v>
      </c>
      <c r="L1158" s="8">
        <v>20</v>
      </c>
      <c r="AU1158" s="15">
        <f t="shared" si="100"/>
        <v>40967</v>
      </c>
      <c r="AV1158" s="16">
        <f t="shared" si="101"/>
        <v>2451.924900166965</v>
      </c>
      <c r="AW1158" s="16">
        <f t="shared" si="103"/>
        <v>1.6666666666666667</v>
      </c>
      <c r="AX1158" s="16">
        <f t="shared" si="104"/>
        <v>6.4285714285714288</v>
      </c>
      <c r="AY1158" s="16">
        <f t="shared" si="99"/>
        <v>3.1358024691358026</v>
      </c>
      <c r="AZ1158" s="16">
        <f t="shared" si="102"/>
        <v>9.2044198895027627</v>
      </c>
      <c r="BA1158" s="16">
        <f t="shared" si="105"/>
        <v>0.39643211100099107</v>
      </c>
    </row>
    <row r="1159" spans="11:53" x14ac:dyDescent="0.2">
      <c r="K1159" s="7">
        <v>40968</v>
      </c>
      <c r="L1159" s="8">
        <v>25</v>
      </c>
      <c r="AU1159" s="15">
        <f t="shared" si="100"/>
        <v>40968</v>
      </c>
      <c r="AV1159" s="16">
        <f t="shared" si="101"/>
        <v>3064.9061252087063</v>
      </c>
      <c r="AW1159" s="16">
        <f t="shared" si="103"/>
        <v>1.6666666666666667</v>
      </c>
      <c r="AX1159" s="16">
        <f t="shared" si="104"/>
        <v>6.4285714285714288</v>
      </c>
      <c r="AY1159" s="16">
        <f t="shared" ref="AY1159:AY1222" si="106">SUM($F$582:$F$612)/SUM($H$582:$H$612)</f>
        <v>3.1358024691358026</v>
      </c>
      <c r="AZ1159" s="16">
        <f t="shared" si="102"/>
        <v>9.2044198895027627</v>
      </c>
      <c r="BA1159" s="16">
        <f t="shared" si="105"/>
        <v>0.39643211100099107</v>
      </c>
    </row>
    <row r="1160" spans="11:53" x14ac:dyDescent="0.2">
      <c r="K1160" s="7">
        <v>40969</v>
      </c>
      <c r="L1160" s="8">
        <v>24</v>
      </c>
      <c r="AU1160" s="15">
        <f t="shared" si="100"/>
        <v>40969</v>
      </c>
      <c r="AV1160" s="16">
        <f t="shared" si="101"/>
        <v>2942.3098802003583</v>
      </c>
      <c r="AW1160" s="16">
        <f t="shared" si="103"/>
        <v>1.6666666666666667</v>
      </c>
      <c r="AX1160" s="16">
        <f t="shared" si="104"/>
        <v>6.4285714285714288</v>
      </c>
      <c r="AY1160" s="16">
        <f t="shared" si="106"/>
        <v>3.1358024691358026</v>
      </c>
      <c r="AZ1160" s="16">
        <f t="shared" si="102"/>
        <v>9.2044198895027627</v>
      </c>
      <c r="BA1160" s="16">
        <f t="shared" si="105"/>
        <v>0.39643211100099107</v>
      </c>
    </row>
    <row r="1161" spans="11:53" x14ac:dyDescent="0.2">
      <c r="K1161" s="7">
        <v>40970</v>
      </c>
      <c r="L1161" s="8">
        <v>42</v>
      </c>
      <c r="AU1161" s="15">
        <f t="shared" si="100"/>
        <v>40970</v>
      </c>
      <c r="AV1161" s="16">
        <f t="shared" si="101"/>
        <v>5149.042290350626</v>
      </c>
      <c r="AW1161" s="16">
        <f t="shared" si="103"/>
        <v>1.6666666666666667</v>
      </c>
      <c r="AX1161" s="16">
        <f t="shared" si="104"/>
        <v>6.4285714285714288</v>
      </c>
      <c r="AY1161" s="16">
        <f t="shared" si="106"/>
        <v>3.1358024691358026</v>
      </c>
      <c r="AZ1161" s="16">
        <f t="shared" si="102"/>
        <v>9.2044198895027627</v>
      </c>
      <c r="BA1161" s="16">
        <f t="shared" si="105"/>
        <v>0.39643211100099107</v>
      </c>
    </row>
    <row r="1162" spans="11:53" x14ac:dyDescent="0.2">
      <c r="K1162" s="7">
        <v>40971</v>
      </c>
      <c r="L1162" s="8">
        <v>36</v>
      </c>
      <c r="AU1162" s="15">
        <f t="shared" si="100"/>
        <v>40971</v>
      </c>
      <c r="AV1162" s="16">
        <f t="shared" si="101"/>
        <v>4413.4648203005372</v>
      </c>
      <c r="AW1162" s="16">
        <f t="shared" si="103"/>
        <v>1.6666666666666667</v>
      </c>
      <c r="AX1162" s="16">
        <f t="shared" si="104"/>
        <v>6.4285714285714288</v>
      </c>
      <c r="AY1162" s="16">
        <f t="shared" si="106"/>
        <v>3.1358024691358026</v>
      </c>
      <c r="AZ1162" s="16">
        <f t="shared" si="102"/>
        <v>9.2044198895027627</v>
      </c>
      <c r="BA1162" s="16">
        <f t="shared" si="105"/>
        <v>0.39643211100099107</v>
      </c>
    </row>
    <row r="1163" spans="11:53" x14ac:dyDescent="0.2">
      <c r="K1163" s="7">
        <v>40972</v>
      </c>
      <c r="L1163" s="8">
        <v>31</v>
      </c>
      <c r="AU1163" s="15">
        <f t="shared" si="100"/>
        <v>40972</v>
      </c>
      <c r="AV1163" s="16">
        <f t="shared" si="101"/>
        <v>3800.483595258796</v>
      </c>
      <c r="AW1163" s="16">
        <f t="shared" si="103"/>
        <v>1.6666666666666667</v>
      </c>
      <c r="AX1163" s="16">
        <f t="shared" si="104"/>
        <v>6.4285714285714288</v>
      </c>
      <c r="AY1163" s="16">
        <f t="shared" si="106"/>
        <v>3.1358024691358026</v>
      </c>
      <c r="AZ1163" s="16">
        <f t="shared" si="102"/>
        <v>9.2044198895027627</v>
      </c>
      <c r="BA1163" s="16">
        <f t="shared" si="105"/>
        <v>0.39643211100099107</v>
      </c>
    </row>
    <row r="1164" spans="11:53" x14ac:dyDescent="0.2">
      <c r="K1164" s="7">
        <v>40973</v>
      </c>
      <c r="L1164" s="8">
        <v>27</v>
      </c>
      <c r="AU1164" s="15">
        <f t="shared" si="100"/>
        <v>40973</v>
      </c>
      <c r="AV1164" s="16">
        <f t="shared" si="101"/>
        <v>3310.0986152254027</v>
      </c>
      <c r="AW1164" s="16">
        <f t="shared" si="103"/>
        <v>1.6666666666666667</v>
      </c>
      <c r="AX1164" s="16">
        <f t="shared" si="104"/>
        <v>6.4285714285714288</v>
      </c>
      <c r="AY1164" s="16">
        <f t="shared" si="106"/>
        <v>3.1358024691358026</v>
      </c>
      <c r="AZ1164" s="16">
        <f t="shared" si="102"/>
        <v>9.2044198895027627</v>
      </c>
      <c r="BA1164" s="16">
        <f t="shared" si="105"/>
        <v>0.39643211100099107</v>
      </c>
    </row>
    <row r="1165" spans="11:53" x14ac:dyDescent="0.2">
      <c r="K1165" s="7">
        <v>40974</v>
      </c>
      <c r="L1165" s="8">
        <v>26</v>
      </c>
      <c r="AU1165" s="15">
        <f t="shared" si="100"/>
        <v>40974</v>
      </c>
      <c r="AV1165" s="16">
        <f t="shared" si="101"/>
        <v>3187.5023702170547</v>
      </c>
      <c r="AW1165" s="16">
        <f t="shared" si="103"/>
        <v>1.6666666666666667</v>
      </c>
      <c r="AX1165" s="16">
        <f t="shared" si="104"/>
        <v>6.4285714285714288</v>
      </c>
      <c r="AY1165" s="16">
        <f t="shared" si="106"/>
        <v>3.1358024691358026</v>
      </c>
      <c r="AZ1165" s="16">
        <f t="shared" si="102"/>
        <v>9.2044198895027627</v>
      </c>
      <c r="BA1165" s="16">
        <f t="shared" si="105"/>
        <v>0.39643211100099107</v>
      </c>
    </row>
    <row r="1166" spans="11:53" x14ac:dyDescent="0.2">
      <c r="K1166" s="7">
        <v>40975</v>
      </c>
      <c r="L1166" s="8">
        <v>24</v>
      </c>
      <c r="AU1166" s="15">
        <f t="shared" si="100"/>
        <v>40975</v>
      </c>
      <c r="AV1166" s="16">
        <f t="shared" si="101"/>
        <v>2942.3098802003583</v>
      </c>
      <c r="AW1166" s="16">
        <f t="shared" si="103"/>
        <v>1.6666666666666667</v>
      </c>
      <c r="AX1166" s="16">
        <f t="shared" si="104"/>
        <v>6.4285714285714288</v>
      </c>
      <c r="AY1166" s="16">
        <f t="shared" si="106"/>
        <v>3.1358024691358026</v>
      </c>
      <c r="AZ1166" s="16">
        <f t="shared" si="102"/>
        <v>9.2044198895027627</v>
      </c>
      <c r="BA1166" s="16">
        <f t="shared" si="105"/>
        <v>0.39643211100099107</v>
      </c>
    </row>
    <row r="1167" spans="11:53" x14ac:dyDescent="0.2">
      <c r="K1167" s="7">
        <v>40976</v>
      </c>
      <c r="L1167" s="8">
        <v>16</v>
      </c>
      <c r="AU1167" s="15">
        <f t="shared" si="100"/>
        <v>40976</v>
      </c>
      <c r="AV1167" s="16">
        <f t="shared" si="101"/>
        <v>1961.5399201335722</v>
      </c>
      <c r="AW1167" s="16">
        <f t="shared" si="103"/>
        <v>1.6666666666666667</v>
      </c>
      <c r="AX1167" s="16">
        <f t="shared" si="104"/>
        <v>6.4285714285714288</v>
      </c>
      <c r="AY1167" s="16">
        <f t="shared" si="106"/>
        <v>3.1358024691358026</v>
      </c>
      <c r="AZ1167" s="16">
        <f t="shared" si="102"/>
        <v>9.2044198895027627</v>
      </c>
      <c r="BA1167" s="16">
        <f t="shared" si="105"/>
        <v>0.39643211100099107</v>
      </c>
    </row>
    <row r="1168" spans="11:53" x14ac:dyDescent="0.2">
      <c r="K1168" s="7">
        <v>40977</v>
      </c>
      <c r="L1168" s="8">
        <v>19</v>
      </c>
      <c r="AU1168" s="15">
        <f t="shared" ref="AU1168:AU1231" si="107">K1168</f>
        <v>40977</v>
      </c>
      <c r="AV1168" s="16">
        <f t="shared" ref="AV1168:AV1231" si="108">L1168*AW1168*AX1168*AY1168*AZ1168*BA1168</f>
        <v>2329.328655158617</v>
      </c>
      <c r="AW1168" s="16">
        <f t="shared" si="103"/>
        <v>1.6666666666666667</v>
      </c>
      <c r="AX1168" s="16">
        <f t="shared" si="104"/>
        <v>6.4285714285714288</v>
      </c>
      <c r="AY1168" s="16">
        <f t="shared" si="106"/>
        <v>3.1358024691358026</v>
      </c>
      <c r="AZ1168" s="16">
        <f t="shared" si="102"/>
        <v>9.2044198895027627</v>
      </c>
      <c r="BA1168" s="16">
        <f t="shared" si="105"/>
        <v>0.39643211100099107</v>
      </c>
    </row>
    <row r="1169" spans="11:53" x14ac:dyDescent="0.2">
      <c r="K1169" s="7">
        <v>40978</v>
      </c>
      <c r="L1169" s="8">
        <v>18</v>
      </c>
      <c r="AU1169" s="15">
        <f t="shared" si="107"/>
        <v>40978</v>
      </c>
      <c r="AV1169" s="16">
        <f t="shared" si="108"/>
        <v>2206.7324101502686</v>
      </c>
      <c r="AW1169" s="16">
        <f t="shared" si="103"/>
        <v>1.6666666666666667</v>
      </c>
      <c r="AX1169" s="16">
        <f t="shared" si="104"/>
        <v>6.4285714285714288</v>
      </c>
      <c r="AY1169" s="16">
        <f t="shared" si="106"/>
        <v>3.1358024691358026</v>
      </c>
      <c r="AZ1169" s="16">
        <f t="shared" si="102"/>
        <v>9.2044198895027627</v>
      </c>
      <c r="BA1169" s="16">
        <f t="shared" si="105"/>
        <v>0.39643211100099107</v>
      </c>
    </row>
    <row r="1170" spans="11:53" x14ac:dyDescent="0.2">
      <c r="K1170" s="7">
        <v>40979</v>
      </c>
      <c r="L1170" s="8">
        <v>22</v>
      </c>
      <c r="AU1170" s="15">
        <f t="shared" si="107"/>
        <v>40979</v>
      </c>
      <c r="AV1170" s="16">
        <f t="shared" si="108"/>
        <v>2697.1173901836619</v>
      </c>
      <c r="AW1170" s="16">
        <f t="shared" si="103"/>
        <v>1.6666666666666667</v>
      </c>
      <c r="AX1170" s="16">
        <f t="shared" si="104"/>
        <v>6.4285714285714288</v>
      </c>
      <c r="AY1170" s="16">
        <f t="shared" si="106"/>
        <v>3.1358024691358026</v>
      </c>
      <c r="AZ1170" s="16">
        <f t="shared" si="102"/>
        <v>9.2044198895027627</v>
      </c>
      <c r="BA1170" s="16">
        <f t="shared" si="105"/>
        <v>0.39643211100099107</v>
      </c>
    </row>
    <row r="1171" spans="11:53" x14ac:dyDescent="0.2">
      <c r="K1171" s="7">
        <v>40980</v>
      </c>
      <c r="L1171" s="8">
        <v>20</v>
      </c>
      <c r="AU1171" s="15">
        <f t="shared" si="107"/>
        <v>40980</v>
      </c>
      <c r="AV1171" s="16">
        <f t="shared" si="108"/>
        <v>2451.924900166965</v>
      </c>
      <c r="AW1171" s="16">
        <f t="shared" si="103"/>
        <v>1.6666666666666667</v>
      </c>
      <c r="AX1171" s="16">
        <f t="shared" si="104"/>
        <v>6.4285714285714288</v>
      </c>
      <c r="AY1171" s="16">
        <f t="shared" si="106"/>
        <v>3.1358024691358026</v>
      </c>
      <c r="AZ1171" s="16">
        <f t="shared" si="102"/>
        <v>9.2044198895027627</v>
      </c>
      <c r="BA1171" s="16">
        <f t="shared" si="105"/>
        <v>0.39643211100099107</v>
      </c>
    </row>
    <row r="1172" spans="11:53" x14ac:dyDescent="0.2">
      <c r="K1172" s="7">
        <v>40981</v>
      </c>
      <c r="L1172" s="8">
        <v>24</v>
      </c>
      <c r="AU1172" s="15">
        <f t="shared" si="107"/>
        <v>40981</v>
      </c>
      <c r="AV1172" s="16">
        <f t="shared" si="108"/>
        <v>2942.3098802003583</v>
      </c>
      <c r="AW1172" s="16">
        <f t="shared" si="103"/>
        <v>1.6666666666666667</v>
      </c>
      <c r="AX1172" s="16">
        <f t="shared" si="104"/>
        <v>6.4285714285714288</v>
      </c>
      <c r="AY1172" s="16">
        <f t="shared" si="106"/>
        <v>3.1358024691358026</v>
      </c>
      <c r="AZ1172" s="16">
        <f t="shared" si="102"/>
        <v>9.2044198895027627</v>
      </c>
      <c r="BA1172" s="16">
        <f t="shared" si="105"/>
        <v>0.39643211100099107</v>
      </c>
    </row>
    <row r="1173" spans="11:53" x14ac:dyDescent="0.2">
      <c r="K1173" s="7">
        <v>40982</v>
      </c>
      <c r="L1173" s="8">
        <v>18</v>
      </c>
      <c r="AU1173" s="15">
        <f t="shared" si="107"/>
        <v>40982</v>
      </c>
      <c r="AV1173" s="16">
        <f t="shared" si="108"/>
        <v>2206.7324101502686</v>
      </c>
      <c r="AW1173" s="16">
        <f t="shared" si="103"/>
        <v>1.6666666666666667</v>
      </c>
      <c r="AX1173" s="16">
        <f t="shared" si="104"/>
        <v>6.4285714285714288</v>
      </c>
      <c r="AY1173" s="16">
        <f t="shared" si="106"/>
        <v>3.1358024691358026</v>
      </c>
      <c r="AZ1173" s="16">
        <f t="shared" si="102"/>
        <v>9.2044198895027627</v>
      </c>
      <c r="BA1173" s="16">
        <f t="shared" si="105"/>
        <v>0.39643211100099107</v>
      </c>
    </row>
    <row r="1174" spans="11:53" x14ac:dyDescent="0.2">
      <c r="K1174" s="7">
        <v>40983</v>
      </c>
      <c r="L1174" s="8">
        <v>21</v>
      </c>
      <c r="AU1174" s="15">
        <f t="shared" si="107"/>
        <v>40983</v>
      </c>
      <c r="AV1174" s="16">
        <f t="shared" si="108"/>
        <v>2574.521145175313</v>
      </c>
      <c r="AW1174" s="16">
        <f t="shared" si="103"/>
        <v>1.6666666666666667</v>
      </c>
      <c r="AX1174" s="16">
        <f t="shared" si="104"/>
        <v>6.4285714285714288</v>
      </c>
      <c r="AY1174" s="16">
        <f t="shared" si="106"/>
        <v>3.1358024691358026</v>
      </c>
      <c r="AZ1174" s="16">
        <f t="shared" si="102"/>
        <v>9.2044198895027627</v>
      </c>
      <c r="BA1174" s="16">
        <f t="shared" si="105"/>
        <v>0.39643211100099107</v>
      </c>
    </row>
    <row r="1175" spans="11:53" x14ac:dyDescent="0.2">
      <c r="K1175" s="7">
        <v>40984</v>
      </c>
      <c r="L1175" s="8">
        <v>25</v>
      </c>
      <c r="AU1175" s="15">
        <f t="shared" si="107"/>
        <v>40984</v>
      </c>
      <c r="AV1175" s="16">
        <f t="shared" si="108"/>
        <v>3064.9061252087063</v>
      </c>
      <c r="AW1175" s="16">
        <f t="shared" si="103"/>
        <v>1.6666666666666667</v>
      </c>
      <c r="AX1175" s="16">
        <f t="shared" si="104"/>
        <v>6.4285714285714288</v>
      </c>
      <c r="AY1175" s="16">
        <f t="shared" si="106"/>
        <v>3.1358024691358026</v>
      </c>
      <c r="AZ1175" s="16">
        <f t="shared" si="102"/>
        <v>9.2044198895027627</v>
      </c>
      <c r="BA1175" s="16">
        <f t="shared" si="105"/>
        <v>0.39643211100099107</v>
      </c>
    </row>
    <row r="1176" spans="11:53" x14ac:dyDescent="0.2">
      <c r="K1176" s="7">
        <v>40985</v>
      </c>
      <c r="L1176" s="8">
        <v>21</v>
      </c>
      <c r="AU1176" s="15">
        <f t="shared" si="107"/>
        <v>40985</v>
      </c>
      <c r="AV1176" s="16">
        <f t="shared" si="108"/>
        <v>2574.521145175313</v>
      </c>
      <c r="AW1176" s="16">
        <f t="shared" si="103"/>
        <v>1.6666666666666667</v>
      </c>
      <c r="AX1176" s="16">
        <f t="shared" si="104"/>
        <v>6.4285714285714288</v>
      </c>
      <c r="AY1176" s="16">
        <f t="shared" si="106"/>
        <v>3.1358024691358026</v>
      </c>
      <c r="AZ1176" s="16">
        <f t="shared" si="102"/>
        <v>9.2044198895027627</v>
      </c>
      <c r="BA1176" s="16">
        <f t="shared" si="105"/>
        <v>0.39643211100099107</v>
      </c>
    </row>
    <row r="1177" spans="11:53" x14ac:dyDescent="0.2">
      <c r="K1177" s="7">
        <v>40986</v>
      </c>
      <c r="L1177" s="8">
        <v>28</v>
      </c>
      <c r="AU1177" s="15">
        <f t="shared" si="107"/>
        <v>40986</v>
      </c>
      <c r="AV1177" s="16">
        <f t="shared" si="108"/>
        <v>3432.6948602337516</v>
      </c>
      <c r="AW1177" s="16">
        <f t="shared" si="103"/>
        <v>1.6666666666666667</v>
      </c>
      <c r="AX1177" s="16">
        <f t="shared" si="104"/>
        <v>6.4285714285714288</v>
      </c>
      <c r="AY1177" s="16">
        <f t="shared" si="106"/>
        <v>3.1358024691358026</v>
      </c>
      <c r="AZ1177" s="16">
        <f t="shared" si="102"/>
        <v>9.2044198895027627</v>
      </c>
      <c r="BA1177" s="16">
        <f t="shared" si="105"/>
        <v>0.39643211100099107</v>
      </c>
    </row>
    <row r="1178" spans="11:53" x14ac:dyDescent="0.2">
      <c r="K1178" s="7">
        <v>40987</v>
      </c>
      <c r="L1178" s="8">
        <v>19</v>
      </c>
      <c r="AU1178" s="15">
        <f t="shared" si="107"/>
        <v>40987</v>
      </c>
      <c r="AV1178" s="16">
        <f t="shared" si="108"/>
        <v>2329.328655158617</v>
      </c>
      <c r="AW1178" s="16">
        <f t="shared" si="103"/>
        <v>1.6666666666666667</v>
      </c>
      <c r="AX1178" s="16">
        <f t="shared" si="104"/>
        <v>6.4285714285714288</v>
      </c>
      <c r="AY1178" s="16">
        <f t="shared" si="106"/>
        <v>3.1358024691358026</v>
      </c>
      <c r="AZ1178" s="16">
        <f t="shared" si="102"/>
        <v>9.2044198895027627</v>
      </c>
      <c r="BA1178" s="16">
        <f t="shared" si="105"/>
        <v>0.39643211100099107</v>
      </c>
    </row>
    <row r="1179" spans="11:53" x14ac:dyDescent="0.2">
      <c r="K1179" s="7">
        <v>40988</v>
      </c>
      <c r="L1179" s="8">
        <v>20</v>
      </c>
      <c r="AU1179" s="15">
        <f t="shared" si="107"/>
        <v>40988</v>
      </c>
      <c r="AV1179" s="16">
        <f t="shared" si="108"/>
        <v>2451.924900166965</v>
      </c>
      <c r="AW1179" s="16">
        <f t="shared" si="103"/>
        <v>1.6666666666666667</v>
      </c>
      <c r="AX1179" s="16">
        <f t="shared" si="104"/>
        <v>6.4285714285714288</v>
      </c>
      <c r="AY1179" s="16">
        <f t="shared" si="106"/>
        <v>3.1358024691358026</v>
      </c>
      <c r="AZ1179" s="16">
        <f t="shared" ref="AZ1179:AZ1242" si="109">SUM($H$794:$H$824)/SUM($J$794:$J$824)</f>
        <v>9.2044198895027627</v>
      </c>
      <c r="BA1179" s="16">
        <f t="shared" si="105"/>
        <v>0.39643211100099107</v>
      </c>
    </row>
    <row r="1180" spans="11:53" x14ac:dyDescent="0.2">
      <c r="K1180" s="7">
        <v>40989</v>
      </c>
      <c r="L1180" s="8">
        <v>24</v>
      </c>
      <c r="AU1180" s="15">
        <f t="shared" si="107"/>
        <v>40989</v>
      </c>
      <c r="AV1180" s="16">
        <f t="shared" si="108"/>
        <v>2942.3098802003583</v>
      </c>
      <c r="AW1180" s="16">
        <f t="shared" si="103"/>
        <v>1.6666666666666667</v>
      </c>
      <c r="AX1180" s="16">
        <f t="shared" si="104"/>
        <v>6.4285714285714288</v>
      </c>
      <c r="AY1180" s="16">
        <f t="shared" si="106"/>
        <v>3.1358024691358026</v>
      </c>
      <c r="AZ1180" s="16">
        <f t="shared" si="109"/>
        <v>9.2044198895027627</v>
      </c>
      <c r="BA1180" s="16">
        <f t="shared" si="105"/>
        <v>0.39643211100099107</v>
      </c>
    </row>
    <row r="1181" spans="11:53" x14ac:dyDescent="0.2">
      <c r="K1181" s="7">
        <v>40990</v>
      </c>
      <c r="L1181" s="8">
        <v>24</v>
      </c>
      <c r="AU1181" s="15">
        <f t="shared" si="107"/>
        <v>40990</v>
      </c>
      <c r="AV1181" s="16">
        <f t="shared" si="108"/>
        <v>2942.3098802003583</v>
      </c>
      <c r="AW1181" s="16">
        <f t="shared" ref="AW1181:AW1244" si="110">SUM($B$156:$B$185)/SUM($D$156:$D$185)</f>
        <v>1.6666666666666667</v>
      </c>
      <c r="AX1181" s="16">
        <f t="shared" si="104"/>
        <v>6.4285714285714288</v>
      </c>
      <c r="AY1181" s="16">
        <f t="shared" si="106"/>
        <v>3.1358024691358026</v>
      </c>
      <c r="AZ1181" s="16">
        <f t="shared" si="109"/>
        <v>9.2044198895027627</v>
      </c>
      <c r="BA1181" s="16">
        <f t="shared" si="105"/>
        <v>0.39643211100099107</v>
      </c>
    </row>
    <row r="1182" spans="11:53" x14ac:dyDescent="0.2">
      <c r="K1182" s="7">
        <v>40991</v>
      </c>
      <c r="L1182" s="8">
        <v>20</v>
      </c>
      <c r="AU1182" s="15">
        <f t="shared" si="107"/>
        <v>40991</v>
      </c>
      <c r="AV1182" s="16">
        <f t="shared" si="108"/>
        <v>2451.924900166965</v>
      </c>
      <c r="AW1182" s="16">
        <f t="shared" si="110"/>
        <v>1.6666666666666667</v>
      </c>
      <c r="AX1182" s="16">
        <f t="shared" si="104"/>
        <v>6.4285714285714288</v>
      </c>
      <c r="AY1182" s="16">
        <f t="shared" si="106"/>
        <v>3.1358024691358026</v>
      </c>
      <c r="AZ1182" s="16">
        <f t="shared" si="109"/>
        <v>9.2044198895027627</v>
      </c>
      <c r="BA1182" s="16">
        <f t="shared" si="105"/>
        <v>0.39643211100099107</v>
      </c>
    </row>
    <row r="1183" spans="11:53" x14ac:dyDescent="0.2">
      <c r="K1183" s="7">
        <v>40992</v>
      </c>
      <c r="L1183" s="8">
        <v>19</v>
      </c>
      <c r="AU1183" s="15">
        <f t="shared" si="107"/>
        <v>40992</v>
      </c>
      <c r="AV1183" s="16">
        <f t="shared" si="108"/>
        <v>2329.328655158617</v>
      </c>
      <c r="AW1183" s="16">
        <f t="shared" si="110"/>
        <v>1.6666666666666667</v>
      </c>
      <c r="AX1183" s="16">
        <f t="shared" si="104"/>
        <v>6.4285714285714288</v>
      </c>
      <c r="AY1183" s="16">
        <f t="shared" si="106"/>
        <v>3.1358024691358026</v>
      </c>
      <c r="AZ1183" s="16">
        <f t="shared" si="109"/>
        <v>9.2044198895027627</v>
      </c>
      <c r="BA1183" s="16">
        <f t="shared" si="105"/>
        <v>0.39643211100099107</v>
      </c>
    </row>
    <row r="1184" spans="11:53" x14ac:dyDescent="0.2">
      <c r="K1184" s="7">
        <v>40993</v>
      </c>
      <c r="L1184" s="8">
        <v>24</v>
      </c>
      <c r="AU1184" s="15">
        <f t="shared" si="107"/>
        <v>40993</v>
      </c>
      <c r="AV1184" s="16">
        <f t="shared" si="108"/>
        <v>2942.3098802003583</v>
      </c>
      <c r="AW1184" s="16">
        <f t="shared" si="110"/>
        <v>1.6666666666666667</v>
      </c>
      <c r="AX1184" s="16">
        <f t="shared" si="104"/>
        <v>6.4285714285714288</v>
      </c>
      <c r="AY1184" s="16">
        <f t="shared" si="106"/>
        <v>3.1358024691358026</v>
      </c>
      <c r="AZ1184" s="16">
        <f t="shared" si="109"/>
        <v>9.2044198895027627</v>
      </c>
      <c r="BA1184" s="16">
        <f t="shared" si="105"/>
        <v>0.39643211100099107</v>
      </c>
    </row>
    <row r="1185" spans="11:53" x14ac:dyDescent="0.2">
      <c r="K1185" s="7">
        <v>40994</v>
      </c>
      <c r="L1185" s="8">
        <v>18</v>
      </c>
      <c r="AU1185" s="15">
        <f t="shared" si="107"/>
        <v>40994</v>
      </c>
      <c r="AV1185" s="16">
        <f t="shared" si="108"/>
        <v>2206.7324101502686</v>
      </c>
      <c r="AW1185" s="16">
        <f t="shared" si="110"/>
        <v>1.6666666666666667</v>
      </c>
      <c r="AX1185" s="16">
        <f t="shared" si="104"/>
        <v>6.4285714285714288</v>
      </c>
      <c r="AY1185" s="16">
        <f t="shared" si="106"/>
        <v>3.1358024691358026</v>
      </c>
      <c r="AZ1185" s="16">
        <f t="shared" si="109"/>
        <v>9.2044198895027627</v>
      </c>
      <c r="BA1185" s="16">
        <f t="shared" si="105"/>
        <v>0.39643211100099107</v>
      </c>
    </row>
    <row r="1186" spans="11:53" x14ac:dyDescent="0.2">
      <c r="K1186" s="7">
        <v>40995</v>
      </c>
      <c r="L1186" s="8">
        <v>21</v>
      </c>
      <c r="AU1186" s="15">
        <f t="shared" si="107"/>
        <v>40995</v>
      </c>
      <c r="AV1186" s="16">
        <f t="shared" si="108"/>
        <v>2574.521145175313</v>
      </c>
      <c r="AW1186" s="16">
        <f t="shared" si="110"/>
        <v>1.6666666666666667</v>
      </c>
      <c r="AX1186" s="16">
        <f t="shared" si="104"/>
        <v>6.4285714285714288</v>
      </c>
      <c r="AY1186" s="16">
        <f t="shared" si="106"/>
        <v>3.1358024691358026</v>
      </c>
      <c r="AZ1186" s="16">
        <f t="shared" si="109"/>
        <v>9.2044198895027627</v>
      </c>
      <c r="BA1186" s="16">
        <f t="shared" si="105"/>
        <v>0.39643211100099107</v>
      </c>
    </row>
    <row r="1187" spans="11:53" x14ac:dyDescent="0.2">
      <c r="K1187" s="7">
        <v>40996</v>
      </c>
      <c r="L1187" s="8">
        <v>19</v>
      </c>
      <c r="AU1187" s="15">
        <f t="shared" si="107"/>
        <v>40996</v>
      </c>
      <c r="AV1187" s="16">
        <f t="shared" si="108"/>
        <v>2329.328655158617</v>
      </c>
      <c r="AW1187" s="16">
        <f t="shared" si="110"/>
        <v>1.6666666666666667</v>
      </c>
      <c r="AX1187" s="16">
        <f t="shared" si="104"/>
        <v>6.4285714285714288</v>
      </c>
      <c r="AY1187" s="16">
        <f t="shared" si="106"/>
        <v>3.1358024691358026</v>
      </c>
      <c r="AZ1187" s="16">
        <f t="shared" si="109"/>
        <v>9.2044198895027627</v>
      </c>
      <c r="BA1187" s="16">
        <f t="shared" si="105"/>
        <v>0.39643211100099107</v>
      </c>
    </row>
    <row r="1188" spans="11:53" x14ac:dyDescent="0.2">
      <c r="K1188" s="7">
        <v>40997</v>
      </c>
      <c r="L1188" s="8">
        <v>32</v>
      </c>
      <c r="AU1188" s="15">
        <f t="shared" si="107"/>
        <v>40997</v>
      </c>
      <c r="AV1188" s="16">
        <f t="shared" si="108"/>
        <v>3923.0798402671444</v>
      </c>
      <c r="AW1188" s="16">
        <f t="shared" si="110"/>
        <v>1.6666666666666667</v>
      </c>
      <c r="AX1188" s="16">
        <f t="shared" si="104"/>
        <v>6.4285714285714288</v>
      </c>
      <c r="AY1188" s="16">
        <f t="shared" si="106"/>
        <v>3.1358024691358026</v>
      </c>
      <c r="AZ1188" s="16">
        <f t="shared" si="109"/>
        <v>9.2044198895027627</v>
      </c>
      <c r="BA1188" s="16">
        <f t="shared" si="105"/>
        <v>0.39643211100099107</v>
      </c>
    </row>
    <row r="1189" spans="11:53" x14ac:dyDescent="0.2">
      <c r="K1189" s="7">
        <v>40998</v>
      </c>
      <c r="L1189" s="8">
        <v>16</v>
      </c>
      <c r="AU1189" s="15">
        <f t="shared" si="107"/>
        <v>40998</v>
      </c>
      <c r="AV1189" s="16">
        <f t="shared" si="108"/>
        <v>1961.5399201335722</v>
      </c>
      <c r="AW1189" s="16">
        <f t="shared" si="110"/>
        <v>1.6666666666666667</v>
      </c>
      <c r="AX1189" s="16">
        <f t="shared" si="104"/>
        <v>6.4285714285714288</v>
      </c>
      <c r="AY1189" s="16">
        <f t="shared" si="106"/>
        <v>3.1358024691358026</v>
      </c>
      <c r="AZ1189" s="16">
        <f t="shared" si="109"/>
        <v>9.2044198895027627</v>
      </c>
      <c r="BA1189" s="16">
        <f t="shared" si="105"/>
        <v>0.39643211100099107</v>
      </c>
    </row>
    <row r="1190" spans="11:53" x14ac:dyDescent="0.2">
      <c r="K1190" s="7">
        <v>40999</v>
      </c>
      <c r="L1190" s="8">
        <v>21</v>
      </c>
      <c r="AU1190" s="15">
        <f t="shared" si="107"/>
        <v>40999</v>
      </c>
      <c r="AV1190" s="16">
        <f t="shared" si="108"/>
        <v>2574.521145175313</v>
      </c>
      <c r="AW1190" s="16">
        <f t="shared" si="110"/>
        <v>1.6666666666666667</v>
      </c>
      <c r="AX1190" s="16">
        <f t="shared" si="104"/>
        <v>6.4285714285714288</v>
      </c>
      <c r="AY1190" s="16">
        <f t="shared" si="106"/>
        <v>3.1358024691358026</v>
      </c>
      <c r="AZ1190" s="16">
        <f t="shared" si="109"/>
        <v>9.2044198895027627</v>
      </c>
      <c r="BA1190" s="16">
        <f t="shared" si="105"/>
        <v>0.39643211100099107</v>
      </c>
    </row>
    <row r="1191" spans="11:53" x14ac:dyDescent="0.2">
      <c r="K1191" s="7">
        <v>41000</v>
      </c>
      <c r="L1191" s="8">
        <v>23</v>
      </c>
      <c r="AU1191" s="15">
        <f t="shared" si="107"/>
        <v>41000</v>
      </c>
      <c r="AV1191" s="16">
        <f t="shared" si="108"/>
        <v>2819.7136351920099</v>
      </c>
      <c r="AW1191" s="16">
        <f t="shared" si="110"/>
        <v>1.6666666666666667</v>
      </c>
      <c r="AX1191" s="16">
        <f t="shared" si="104"/>
        <v>6.4285714285714288</v>
      </c>
      <c r="AY1191" s="16">
        <f t="shared" si="106"/>
        <v>3.1358024691358026</v>
      </c>
      <c r="AZ1191" s="16">
        <f t="shared" si="109"/>
        <v>9.2044198895027627</v>
      </c>
      <c r="BA1191" s="16">
        <f t="shared" si="105"/>
        <v>0.39643211100099107</v>
      </c>
    </row>
    <row r="1192" spans="11:53" x14ac:dyDescent="0.2">
      <c r="K1192" s="7">
        <v>41001</v>
      </c>
      <c r="L1192" s="8">
        <v>37</v>
      </c>
      <c r="AU1192" s="15">
        <f t="shared" si="107"/>
        <v>41001</v>
      </c>
      <c r="AV1192" s="16">
        <f t="shared" si="108"/>
        <v>4536.0610653088861</v>
      </c>
      <c r="AW1192" s="16">
        <f t="shared" si="110"/>
        <v>1.6666666666666667</v>
      </c>
      <c r="AX1192" s="16">
        <f t="shared" ref="AX1192:AX1255" si="111">SUM($D$370:$D$400)/SUM($F$370:$F$400)</f>
        <v>6.4285714285714288</v>
      </c>
      <c r="AY1192" s="16">
        <f t="shared" si="106"/>
        <v>3.1358024691358026</v>
      </c>
      <c r="AZ1192" s="16">
        <f t="shared" si="109"/>
        <v>9.2044198895027627</v>
      </c>
      <c r="BA1192" s="16">
        <f t="shared" si="105"/>
        <v>0.39643211100099107</v>
      </c>
    </row>
    <row r="1193" spans="11:53" x14ac:dyDescent="0.2">
      <c r="K1193" s="7">
        <v>41002</v>
      </c>
      <c r="L1193" s="8">
        <v>35</v>
      </c>
      <c r="AU1193" s="15">
        <f t="shared" si="107"/>
        <v>41002</v>
      </c>
      <c r="AV1193" s="16">
        <f t="shared" si="108"/>
        <v>4290.8685752921883</v>
      </c>
      <c r="AW1193" s="16">
        <f t="shared" si="110"/>
        <v>1.6666666666666667</v>
      </c>
      <c r="AX1193" s="16">
        <f t="shared" si="111"/>
        <v>6.4285714285714288</v>
      </c>
      <c r="AY1193" s="16">
        <f t="shared" si="106"/>
        <v>3.1358024691358026</v>
      </c>
      <c r="AZ1193" s="16">
        <f t="shared" si="109"/>
        <v>9.2044198895027627</v>
      </c>
      <c r="BA1193" s="16">
        <f t="shared" si="105"/>
        <v>0.39643211100099107</v>
      </c>
    </row>
    <row r="1194" spans="11:53" x14ac:dyDescent="0.2">
      <c r="K1194" s="7">
        <v>41003</v>
      </c>
      <c r="L1194" s="8">
        <v>28</v>
      </c>
      <c r="AU1194" s="15">
        <f t="shared" si="107"/>
        <v>41003</v>
      </c>
      <c r="AV1194" s="16">
        <f t="shared" si="108"/>
        <v>3432.6948602337516</v>
      </c>
      <c r="AW1194" s="16">
        <f t="shared" si="110"/>
        <v>1.6666666666666667</v>
      </c>
      <c r="AX1194" s="16">
        <f t="shared" si="111"/>
        <v>6.4285714285714288</v>
      </c>
      <c r="AY1194" s="16">
        <f t="shared" si="106"/>
        <v>3.1358024691358026</v>
      </c>
      <c r="AZ1194" s="16">
        <f t="shared" si="109"/>
        <v>9.2044198895027627</v>
      </c>
      <c r="BA1194" s="16">
        <f t="shared" si="105"/>
        <v>0.39643211100099107</v>
      </c>
    </row>
    <row r="1195" spans="11:53" x14ac:dyDescent="0.2">
      <c r="K1195" s="7">
        <v>41004</v>
      </c>
      <c r="L1195" s="8">
        <v>30</v>
      </c>
      <c r="AU1195" s="15">
        <f t="shared" si="107"/>
        <v>41004</v>
      </c>
      <c r="AV1195" s="16">
        <f t="shared" si="108"/>
        <v>3677.8873502504475</v>
      </c>
      <c r="AW1195" s="16">
        <f t="shared" si="110"/>
        <v>1.6666666666666667</v>
      </c>
      <c r="AX1195" s="16">
        <f t="shared" si="111"/>
        <v>6.4285714285714288</v>
      </c>
      <c r="AY1195" s="16">
        <f t="shared" si="106"/>
        <v>3.1358024691358026</v>
      </c>
      <c r="AZ1195" s="16">
        <f t="shared" si="109"/>
        <v>9.2044198895027627</v>
      </c>
      <c r="BA1195" s="16">
        <f t="shared" si="105"/>
        <v>0.39643211100099107</v>
      </c>
    </row>
    <row r="1196" spans="11:53" x14ac:dyDescent="0.2">
      <c r="K1196" s="7">
        <v>41005</v>
      </c>
      <c r="L1196" s="8">
        <v>28</v>
      </c>
      <c r="AU1196" s="15">
        <f t="shared" si="107"/>
        <v>41005</v>
      </c>
      <c r="AV1196" s="16">
        <f t="shared" si="108"/>
        <v>3432.6948602337516</v>
      </c>
      <c r="AW1196" s="16">
        <f t="shared" si="110"/>
        <v>1.6666666666666667</v>
      </c>
      <c r="AX1196" s="16">
        <f t="shared" si="111"/>
        <v>6.4285714285714288</v>
      </c>
      <c r="AY1196" s="16">
        <f t="shared" si="106"/>
        <v>3.1358024691358026</v>
      </c>
      <c r="AZ1196" s="16">
        <f t="shared" si="109"/>
        <v>9.2044198895027627</v>
      </c>
      <c r="BA1196" s="16">
        <f t="shared" si="105"/>
        <v>0.39643211100099107</v>
      </c>
    </row>
    <row r="1197" spans="11:53" x14ac:dyDescent="0.2">
      <c r="K1197" s="7">
        <v>41006</v>
      </c>
      <c r="L1197" s="8">
        <v>36</v>
      </c>
      <c r="AU1197" s="15">
        <f t="shared" si="107"/>
        <v>41006</v>
      </c>
      <c r="AV1197" s="16">
        <f t="shared" si="108"/>
        <v>4413.4648203005372</v>
      </c>
      <c r="AW1197" s="16">
        <f t="shared" si="110"/>
        <v>1.6666666666666667</v>
      </c>
      <c r="AX1197" s="16">
        <f t="shared" si="111"/>
        <v>6.4285714285714288</v>
      </c>
      <c r="AY1197" s="16">
        <f t="shared" si="106"/>
        <v>3.1358024691358026</v>
      </c>
      <c r="AZ1197" s="16">
        <f t="shared" si="109"/>
        <v>9.2044198895027627</v>
      </c>
      <c r="BA1197" s="16">
        <f t="shared" si="105"/>
        <v>0.39643211100099107</v>
      </c>
    </row>
    <row r="1198" spans="11:53" x14ac:dyDescent="0.2">
      <c r="K1198" s="7">
        <v>41007</v>
      </c>
      <c r="L1198" s="8">
        <v>34</v>
      </c>
      <c r="AU1198" s="15">
        <f t="shared" si="107"/>
        <v>41007</v>
      </c>
      <c r="AV1198" s="16">
        <f t="shared" si="108"/>
        <v>4168.2723302838413</v>
      </c>
      <c r="AW1198" s="16">
        <f t="shared" si="110"/>
        <v>1.6666666666666667</v>
      </c>
      <c r="AX1198" s="16">
        <f t="shared" si="111"/>
        <v>6.4285714285714288</v>
      </c>
      <c r="AY1198" s="16">
        <f t="shared" si="106"/>
        <v>3.1358024691358026</v>
      </c>
      <c r="AZ1198" s="16">
        <f t="shared" si="109"/>
        <v>9.2044198895027627</v>
      </c>
      <c r="BA1198" s="16">
        <f t="shared" si="105"/>
        <v>0.39643211100099107</v>
      </c>
    </row>
    <row r="1199" spans="11:53" x14ac:dyDescent="0.2">
      <c r="K1199" s="7">
        <v>41008</v>
      </c>
      <c r="L1199" s="8">
        <v>18</v>
      </c>
      <c r="AU1199" s="15">
        <f t="shared" si="107"/>
        <v>41008</v>
      </c>
      <c r="AV1199" s="16">
        <f t="shared" si="108"/>
        <v>2206.7324101502686</v>
      </c>
      <c r="AW1199" s="16">
        <f t="shared" si="110"/>
        <v>1.6666666666666667</v>
      </c>
      <c r="AX1199" s="16">
        <f t="shared" si="111"/>
        <v>6.4285714285714288</v>
      </c>
      <c r="AY1199" s="16">
        <f t="shared" si="106"/>
        <v>3.1358024691358026</v>
      </c>
      <c r="AZ1199" s="16">
        <f t="shared" si="109"/>
        <v>9.2044198895027627</v>
      </c>
      <c r="BA1199" s="16">
        <f t="shared" si="105"/>
        <v>0.39643211100099107</v>
      </c>
    </row>
    <row r="1200" spans="11:53" x14ac:dyDescent="0.2">
      <c r="K1200" s="7">
        <v>41009</v>
      </c>
      <c r="L1200" s="8">
        <v>24</v>
      </c>
      <c r="AU1200" s="15">
        <f t="shared" si="107"/>
        <v>41009</v>
      </c>
      <c r="AV1200" s="16">
        <f t="shared" si="108"/>
        <v>2942.3098802003583</v>
      </c>
      <c r="AW1200" s="16">
        <f t="shared" si="110"/>
        <v>1.6666666666666667</v>
      </c>
      <c r="AX1200" s="16">
        <f t="shared" si="111"/>
        <v>6.4285714285714288</v>
      </c>
      <c r="AY1200" s="16">
        <f t="shared" si="106"/>
        <v>3.1358024691358026</v>
      </c>
      <c r="AZ1200" s="16">
        <f t="shared" si="109"/>
        <v>9.2044198895027627</v>
      </c>
      <c r="BA1200" s="16">
        <f t="shared" si="105"/>
        <v>0.39643211100099107</v>
      </c>
    </row>
    <row r="1201" spans="11:53" x14ac:dyDescent="0.2">
      <c r="K1201" s="7">
        <v>41010</v>
      </c>
      <c r="L1201" s="8">
        <v>32</v>
      </c>
      <c r="AU1201" s="15">
        <f t="shared" si="107"/>
        <v>41010</v>
      </c>
      <c r="AV1201" s="16">
        <f t="shared" si="108"/>
        <v>3923.0798402671444</v>
      </c>
      <c r="AW1201" s="16">
        <f t="shared" si="110"/>
        <v>1.6666666666666667</v>
      </c>
      <c r="AX1201" s="16">
        <f t="shared" si="111"/>
        <v>6.4285714285714288</v>
      </c>
      <c r="AY1201" s="16">
        <f t="shared" si="106"/>
        <v>3.1358024691358026</v>
      </c>
      <c r="AZ1201" s="16">
        <f t="shared" si="109"/>
        <v>9.2044198895027627</v>
      </c>
      <c r="BA1201" s="16">
        <f t="shared" ref="BA1201:BB1255" si="112">SUM($J$1008:$J$1038)/SUM($L$1008:$L$1038)</f>
        <v>0.39643211100099107</v>
      </c>
    </row>
    <row r="1202" spans="11:53" x14ac:dyDescent="0.2">
      <c r="K1202" s="7">
        <v>41011</v>
      </c>
      <c r="L1202" s="8">
        <v>31</v>
      </c>
      <c r="AU1202" s="15">
        <f t="shared" si="107"/>
        <v>41011</v>
      </c>
      <c r="AV1202" s="16">
        <f t="shared" si="108"/>
        <v>3800.483595258796</v>
      </c>
      <c r="AW1202" s="16">
        <f t="shared" si="110"/>
        <v>1.6666666666666667</v>
      </c>
      <c r="AX1202" s="16">
        <f t="shared" si="111"/>
        <v>6.4285714285714288</v>
      </c>
      <c r="AY1202" s="16">
        <f t="shared" si="106"/>
        <v>3.1358024691358026</v>
      </c>
      <c r="AZ1202" s="16">
        <f t="shared" si="109"/>
        <v>9.2044198895027627</v>
      </c>
      <c r="BA1202" s="16">
        <f t="shared" si="112"/>
        <v>0.39643211100099107</v>
      </c>
    </row>
    <row r="1203" spans="11:53" x14ac:dyDescent="0.2">
      <c r="K1203" s="7">
        <v>41012</v>
      </c>
      <c r="L1203" s="8">
        <v>26</v>
      </c>
      <c r="AU1203" s="15">
        <f t="shared" si="107"/>
        <v>41012</v>
      </c>
      <c r="AV1203" s="16">
        <f t="shared" si="108"/>
        <v>3187.5023702170547</v>
      </c>
      <c r="AW1203" s="16">
        <f t="shared" si="110"/>
        <v>1.6666666666666667</v>
      </c>
      <c r="AX1203" s="16">
        <f t="shared" si="111"/>
        <v>6.4285714285714288</v>
      </c>
      <c r="AY1203" s="16">
        <f t="shared" si="106"/>
        <v>3.1358024691358026</v>
      </c>
      <c r="AZ1203" s="16">
        <f t="shared" si="109"/>
        <v>9.2044198895027627</v>
      </c>
      <c r="BA1203" s="16">
        <f t="shared" si="112"/>
        <v>0.39643211100099107</v>
      </c>
    </row>
    <row r="1204" spans="11:53" x14ac:dyDescent="0.2">
      <c r="K1204" s="7">
        <v>41013</v>
      </c>
      <c r="L1204" s="8">
        <v>25</v>
      </c>
      <c r="AU1204" s="15">
        <f t="shared" si="107"/>
        <v>41013</v>
      </c>
      <c r="AV1204" s="16">
        <f t="shared" si="108"/>
        <v>3064.9061252087063</v>
      </c>
      <c r="AW1204" s="16">
        <f t="shared" si="110"/>
        <v>1.6666666666666667</v>
      </c>
      <c r="AX1204" s="16">
        <f t="shared" si="111"/>
        <v>6.4285714285714288</v>
      </c>
      <c r="AY1204" s="16">
        <f t="shared" si="106"/>
        <v>3.1358024691358026</v>
      </c>
      <c r="AZ1204" s="16">
        <f t="shared" si="109"/>
        <v>9.2044198895027627</v>
      </c>
      <c r="BA1204" s="16">
        <f t="shared" si="112"/>
        <v>0.39643211100099107</v>
      </c>
    </row>
    <row r="1205" spans="11:53" x14ac:dyDescent="0.2">
      <c r="K1205" s="7">
        <v>41014</v>
      </c>
      <c r="L1205" s="8">
        <v>20</v>
      </c>
      <c r="AU1205" s="15">
        <f t="shared" si="107"/>
        <v>41014</v>
      </c>
      <c r="AV1205" s="16">
        <f t="shared" si="108"/>
        <v>2451.924900166965</v>
      </c>
      <c r="AW1205" s="16">
        <f t="shared" si="110"/>
        <v>1.6666666666666667</v>
      </c>
      <c r="AX1205" s="16">
        <f t="shared" si="111"/>
        <v>6.4285714285714288</v>
      </c>
      <c r="AY1205" s="16">
        <f t="shared" si="106"/>
        <v>3.1358024691358026</v>
      </c>
      <c r="AZ1205" s="16">
        <f t="shared" si="109"/>
        <v>9.2044198895027627</v>
      </c>
      <c r="BA1205" s="16">
        <f t="shared" si="112"/>
        <v>0.39643211100099107</v>
      </c>
    </row>
    <row r="1206" spans="11:53" x14ac:dyDescent="0.2">
      <c r="K1206" s="7">
        <v>41015</v>
      </c>
      <c r="L1206" s="8">
        <v>20</v>
      </c>
      <c r="AU1206" s="15">
        <f t="shared" si="107"/>
        <v>41015</v>
      </c>
      <c r="AV1206" s="16">
        <f t="shared" si="108"/>
        <v>2451.924900166965</v>
      </c>
      <c r="AW1206" s="16">
        <f t="shared" si="110"/>
        <v>1.6666666666666667</v>
      </c>
      <c r="AX1206" s="16">
        <f t="shared" si="111"/>
        <v>6.4285714285714288</v>
      </c>
      <c r="AY1206" s="16">
        <f t="shared" si="106"/>
        <v>3.1358024691358026</v>
      </c>
      <c r="AZ1206" s="16">
        <f t="shared" si="109"/>
        <v>9.2044198895027627</v>
      </c>
      <c r="BA1206" s="16">
        <f t="shared" si="112"/>
        <v>0.39643211100099107</v>
      </c>
    </row>
    <row r="1207" spans="11:53" x14ac:dyDescent="0.2">
      <c r="K1207" s="7">
        <v>41016</v>
      </c>
      <c r="L1207" s="8">
        <v>26</v>
      </c>
      <c r="AU1207" s="15">
        <f t="shared" si="107"/>
        <v>41016</v>
      </c>
      <c r="AV1207" s="16">
        <f t="shared" si="108"/>
        <v>3187.5023702170547</v>
      </c>
      <c r="AW1207" s="16">
        <f t="shared" si="110"/>
        <v>1.6666666666666667</v>
      </c>
      <c r="AX1207" s="16">
        <f t="shared" si="111"/>
        <v>6.4285714285714288</v>
      </c>
      <c r="AY1207" s="16">
        <f t="shared" si="106"/>
        <v>3.1358024691358026</v>
      </c>
      <c r="AZ1207" s="16">
        <f t="shared" si="109"/>
        <v>9.2044198895027627</v>
      </c>
      <c r="BA1207" s="16">
        <f t="shared" si="112"/>
        <v>0.39643211100099107</v>
      </c>
    </row>
    <row r="1208" spans="11:53" x14ac:dyDescent="0.2">
      <c r="K1208" s="7">
        <v>41017</v>
      </c>
      <c r="L1208" s="8">
        <v>32</v>
      </c>
      <c r="AU1208" s="15">
        <f t="shared" si="107"/>
        <v>41017</v>
      </c>
      <c r="AV1208" s="16">
        <f t="shared" si="108"/>
        <v>3923.0798402671444</v>
      </c>
      <c r="AW1208" s="16">
        <f t="shared" si="110"/>
        <v>1.6666666666666667</v>
      </c>
      <c r="AX1208" s="16">
        <f t="shared" si="111"/>
        <v>6.4285714285714288</v>
      </c>
      <c r="AY1208" s="16">
        <f t="shared" si="106"/>
        <v>3.1358024691358026</v>
      </c>
      <c r="AZ1208" s="16">
        <f t="shared" si="109"/>
        <v>9.2044198895027627</v>
      </c>
      <c r="BA1208" s="16">
        <f t="shared" si="112"/>
        <v>0.39643211100099107</v>
      </c>
    </row>
    <row r="1209" spans="11:53" x14ac:dyDescent="0.2">
      <c r="K1209" s="7">
        <v>41018</v>
      </c>
      <c r="L1209" s="8">
        <v>21</v>
      </c>
      <c r="AU1209" s="15">
        <f t="shared" si="107"/>
        <v>41018</v>
      </c>
      <c r="AV1209" s="16">
        <f t="shared" si="108"/>
        <v>2574.521145175313</v>
      </c>
      <c r="AW1209" s="16">
        <f t="shared" si="110"/>
        <v>1.6666666666666667</v>
      </c>
      <c r="AX1209" s="16">
        <f t="shared" si="111"/>
        <v>6.4285714285714288</v>
      </c>
      <c r="AY1209" s="16">
        <f t="shared" si="106"/>
        <v>3.1358024691358026</v>
      </c>
      <c r="AZ1209" s="16">
        <f t="shared" si="109"/>
        <v>9.2044198895027627</v>
      </c>
      <c r="BA1209" s="16">
        <f t="shared" si="112"/>
        <v>0.39643211100099107</v>
      </c>
    </row>
    <row r="1210" spans="11:53" x14ac:dyDescent="0.2">
      <c r="K1210" s="7">
        <v>41019</v>
      </c>
      <c r="L1210" s="8">
        <v>21</v>
      </c>
      <c r="AU1210" s="15">
        <f t="shared" si="107"/>
        <v>41019</v>
      </c>
      <c r="AV1210" s="16">
        <f t="shared" si="108"/>
        <v>2574.521145175313</v>
      </c>
      <c r="AW1210" s="16">
        <f t="shared" si="110"/>
        <v>1.6666666666666667</v>
      </c>
      <c r="AX1210" s="16">
        <f t="shared" si="111"/>
        <v>6.4285714285714288</v>
      </c>
      <c r="AY1210" s="16">
        <f t="shared" si="106"/>
        <v>3.1358024691358026</v>
      </c>
      <c r="AZ1210" s="16">
        <f t="shared" si="109"/>
        <v>9.2044198895027627</v>
      </c>
      <c r="BA1210" s="16">
        <f t="shared" si="112"/>
        <v>0.39643211100099107</v>
      </c>
    </row>
    <row r="1211" spans="11:53" x14ac:dyDescent="0.2">
      <c r="K1211" s="7">
        <v>41020</v>
      </c>
      <c r="L1211" s="8">
        <v>20</v>
      </c>
      <c r="AU1211" s="15">
        <f t="shared" si="107"/>
        <v>41020</v>
      </c>
      <c r="AV1211" s="16">
        <f t="shared" si="108"/>
        <v>2451.924900166965</v>
      </c>
      <c r="AW1211" s="16">
        <f t="shared" si="110"/>
        <v>1.6666666666666667</v>
      </c>
      <c r="AX1211" s="16">
        <f t="shared" si="111"/>
        <v>6.4285714285714288</v>
      </c>
      <c r="AY1211" s="16">
        <f t="shared" si="106"/>
        <v>3.1358024691358026</v>
      </c>
      <c r="AZ1211" s="16">
        <f t="shared" si="109"/>
        <v>9.2044198895027627</v>
      </c>
      <c r="BA1211" s="16">
        <f t="shared" si="112"/>
        <v>0.39643211100099107</v>
      </c>
    </row>
    <row r="1212" spans="11:53" x14ac:dyDescent="0.2">
      <c r="K1212" s="7">
        <v>41021</v>
      </c>
      <c r="L1212" s="8">
        <v>21</v>
      </c>
      <c r="AU1212" s="15">
        <f t="shared" si="107"/>
        <v>41021</v>
      </c>
      <c r="AV1212" s="16">
        <f t="shared" si="108"/>
        <v>2574.521145175313</v>
      </c>
      <c r="AW1212" s="16">
        <f t="shared" si="110"/>
        <v>1.6666666666666667</v>
      </c>
      <c r="AX1212" s="16">
        <f t="shared" si="111"/>
        <v>6.4285714285714288</v>
      </c>
      <c r="AY1212" s="16">
        <f t="shared" si="106"/>
        <v>3.1358024691358026</v>
      </c>
      <c r="AZ1212" s="16">
        <f t="shared" si="109"/>
        <v>9.2044198895027627</v>
      </c>
      <c r="BA1212" s="16">
        <f t="shared" si="112"/>
        <v>0.39643211100099107</v>
      </c>
    </row>
    <row r="1213" spans="11:53" x14ac:dyDescent="0.2">
      <c r="K1213" s="7">
        <v>41022</v>
      </c>
      <c r="L1213" s="8">
        <v>23</v>
      </c>
      <c r="AU1213" s="15">
        <f t="shared" si="107"/>
        <v>41022</v>
      </c>
      <c r="AV1213" s="16">
        <f t="shared" si="108"/>
        <v>2819.7136351920099</v>
      </c>
      <c r="AW1213" s="16">
        <f t="shared" si="110"/>
        <v>1.6666666666666667</v>
      </c>
      <c r="AX1213" s="16">
        <f t="shared" si="111"/>
        <v>6.4285714285714288</v>
      </c>
      <c r="AY1213" s="16">
        <f t="shared" si="106"/>
        <v>3.1358024691358026</v>
      </c>
      <c r="AZ1213" s="16">
        <f t="shared" si="109"/>
        <v>9.2044198895027627</v>
      </c>
      <c r="BA1213" s="16">
        <f t="shared" si="112"/>
        <v>0.39643211100099107</v>
      </c>
    </row>
    <row r="1214" spans="11:53" x14ac:dyDescent="0.2">
      <c r="K1214" s="7">
        <v>41023</v>
      </c>
      <c r="L1214" s="8">
        <v>19</v>
      </c>
      <c r="AU1214" s="15">
        <f t="shared" si="107"/>
        <v>41023</v>
      </c>
      <c r="AV1214" s="16">
        <f t="shared" si="108"/>
        <v>2329.328655158617</v>
      </c>
      <c r="AW1214" s="16">
        <f t="shared" si="110"/>
        <v>1.6666666666666667</v>
      </c>
      <c r="AX1214" s="16">
        <f t="shared" si="111"/>
        <v>6.4285714285714288</v>
      </c>
      <c r="AY1214" s="16">
        <f t="shared" si="106"/>
        <v>3.1358024691358026</v>
      </c>
      <c r="AZ1214" s="16">
        <f t="shared" si="109"/>
        <v>9.2044198895027627</v>
      </c>
      <c r="BA1214" s="16">
        <f t="shared" si="112"/>
        <v>0.39643211100099107</v>
      </c>
    </row>
    <row r="1215" spans="11:53" x14ac:dyDescent="0.2">
      <c r="K1215" s="7">
        <v>41024</v>
      </c>
      <c r="L1215" s="8">
        <v>27</v>
      </c>
      <c r="AU1215" s="15">
        <f t="shared" si="107"/>
        <v>41024</v>
      </c>
      <c r="AV1215" s="16">
        <f t="shared" si="108"/>
        <v>3310.0986152254027</v>
      </c>
      <c r="AW1215" s="16">
        <f t="shared" si="110"/>
        <v>1.6666666666666667</v>
      </c>
      <c r="AX1215" s="16">
        <f t="shared" si="111"/>
        <v>6.4285714285714288</v>
      </c>
      <c r="AY1215" s="16">
        <f t="shared" si="106"/>
        <v>3.1358024691358026</v>
      </c>
      <c r="AZ1215" s="16">
        <f t="shared" si="109"/>
        <v>9.2044198895027627</v>
      </c>
      <c r="BA1215" s="16">
        <f t="shared" si="112"/>
        <v>0.39643211100099107</v>
      </c>
    </row>
    <row r="1216" spans="11:53" x14ac:dyDescent="0.2">
      <c r="K1216" s="7">
        <v>41025</v>
      </c>
      <c r="L1216" s="8">
        <v>34</v>
      </c>
      <c r="AU1216" s="15">
        <f t="shared" si="107"/>
        <v>41025</v>
      </c>
      <c r="AV1216" s="16">
        <f t="shared" si="108"/>
        <v>4168.2723302838413</v>
      </c>
      <c r="AW1216" s="16">
        <f t="shared" si="110"/>
        <v>1.6666666666666667</v>
      </c>
      <c r="AX1216" s="16">
        <f t="shared" si="111"/>
        <v>6.4285714285714288</v>
      </c>
      <c r="AY1216" s="16">
        <f t="shared" si="106"/>
        <v>3.1358024691358026</v>
      </c>
      <c r="AZ1216" s="16">
        <f t="shared" si="109"/>
        <v>9.2044198895027627</v>
      </c>
      <c r="BA1216" s="16">
        <f t="shared" si="112"/>
        <v>0.39643211100099107</v>
      </c>
    </row>
    <row r="1217" spans="11:54" x14ac:dyDescent="0.2">
      <c r="K1217" s="7">
        <v>41026</v>
      </c>
      <c r="L1217" s="8">
        <v>34</v>
      </c>
      <c r="AU1217" s="15">
        <f t="shared" si="107"/>
        <v>41026</v>
      </c>
      <c r="AV1217" s="16">
        <f t="shared" si="108"/>
        <v>4168.2723302838413</v>
      </c>
      <c r="AW1217" s="16">
        <f t="shared" si="110"/>
        <v>1.6666666666666667</v>
      </c>
      <c r="AX1217" s="16">
        <f t="shared" si="111"/>
        <v>6.4285714285714288</v>
      </c>
      <c r="AY1217" s="16">
        <f t="shared" si="106"/>
        <v>3.1358024691358026</v>
      </c>
      <c r="AZ1217" s="16">
        <f t="shared" si="109"/>
        <v>9.2044198895027627</v>
      </c>
      <c r="BA1217" s="16">
        <f t="shared" si="112"/>
        <v>0.39643211100099107</v>
      </c>
    </row>
    <row r="1218" spans="11:54" x14ac:dyDescent="0.2">
      <c r="K1218" s="7">
        <v>41027</v>
      </c>
      <c r="L1218" s="8">
        <v>23</v>
      </c>
      <c r="AU1218" s="15">
        <f t="shared" si="107"/>
        <v>41027</v>
      </c>
      <c r="AV1218" s="16">
        <f t="shared" si="108"/>
        <v>2819.7136351920099</v>
      </c>
      <c r="AW1218" s="16">
        <f t="shared" si="110"/>
        <v>1.6666666666666667</v>
      </c>
      <c r="AX1218" s="16">
        <f t="shared" si="111"/>
        <v>6.4285714285714288</v>
      </c>
      <c r="AY1218" s="16">
        <f t="shared" si="106"/>
        <v>3.1358024691358026</v>
      </c>
      <c r="AZ1218" s="16">
        <f t="shared" si="109"/>
        <v>9.2044198895027627</v>
      </c>
      <c r="BA1218" s="16">
        <f t="shared" si="112"/>
        <v>0.39643211100099107</v>
      </c>
    </row>
    <row r="1219" spans="11:54" x14ac:dyDescent="0.2">
      <c r="K1219" s="7">
        <v>41028</v>
      </c>
      <c r="L1219" s="8">
        <v>26</v>
      </c>
      <c r="AU1219" s="15">
        <f t="shared" si="107"/>
        <v>41028</v>
      </c>
      <c r="AV1219" s="16">
        <f t="shared" si="108"/>
        <v>3187.5023702170547</v>
      </c>
      <c r="AW1219" s="16">
        <f t="shared" si="110"/>
        <v>1.6666666666666667</v>
      </c>
      <c r="AX1219" s="16">
        <f t="shared" si="111"/>
        <v>6.4285714285714288</v>
      </c>
      <c r="AY1219" s="16">
        <f t="shared" si="106"/>
        <v>3.1358024691358026</v>
      </c>
      <c r="AZ1219" s="16">
        <f t="shared" si="109"/>
        <v>9.2044198895027627</v>
      </c>
      <c r="BA1219" s="16">
        <f t="shared" si="112"/>
        <v>0.39643211100099107</v>
      </c>
    </row>
    <row r="1220" spans="11:54" x14ac:dyDescent="0.2">
      <c r="K1220" s="7">
        <v>41029</v>
      </c>
      <c r="L1220" s="8">
        <v>25</v>
      </c>
      <c r="AU1220" s="15">
        <f t="shared" si="107"/>
        <v>41029</v>
      </c>
      <c r="AV1220" s="16">
        <f t="shared" si="108"/>
        <v>3064.9061252087063</v>
      </c>
      <c r="AW1220" s="16">
        <f t="shared" si="110"/>
        <v>1.6666666666666667</v>
      </c>
      <c r="AX1220" s="16">
        <f t="shared" si="111"/>
        <v>6.4285714285714288</v>
      </c>
      <c r="AY1220" s="16">
        <f t="shared" si="106"/>
        <v>3.1358024691358026</v>
      </c>
      <c r="AZ1220" s="16">
        <f t="shared" si="109"/>
        <v>9.2044198895027627</v>
      </c>
      <c r="BA1220" s="16">
        <f t="shared" si="112"/>
        <v>0.39643211100099107</v>
      </c>
    </row>
    <row r="1221" spans="11:54" x14ac:dyDescent="0.2">
      <c r="K1221" s="7">
        <v>41030</v>
      </c>
      <c r="L1221" s="8">
        <v>28</v>
      </c>
      <c r="M1221" s="7">
        <v>41030</v>
      </c>
      <c r="N1221" s="8">
        <v>26</v>
      </c>
      <c r="AU1221" s="10">
        <f>M1221</f>
        <v>41030</v>
      </c>
      <c r="AV1221" s="9">
        <f>N1221*AW1221*AX1221*AY1221*AZ1221*BA1221*BB1221</f>
        <v>3428.4674035093258</v>
      </c>
      <c r="AW1221" s="9">
        <f t="shared" si="110"/>
        <v>1.6666666666666667</v>
      </c>
      <c r="AX1221" s="9">
        <f t="shared" si="111"/>
        <v>6.4285714285714288</v>
      </c>
      <c r="AY1221" s="9">
        <f t="shared" si="106"/>
        <v>3.1358024691358026</v>
      </c>
      <c r="AZ1221" s="9">
        <f t="shared" si="109"/>
        <v>9.2044198895027627</v>
      </c>
      <c r="BA1221" s="9">
        <f t="shared" si="112"/>
        <v>0.39643211100099107</v>
      </c>
      <c r="BB1221" s="9">
        <f>SUM($L$1221:$L$1251)/SUM($N$1221:$N$1251)</f>
        <v>1.0755968169761274</v>
      </c>
    </row>
    <row r="1222" spans="11:54" x14ac:dyDescent="0.2">
      <c r="K1222" s="7">
        <v>41031</v>
      </c>
      <c r="L1222" s="8">
        <v>24</v>
      </c>
      <c r="M1222" s="7">
        <v>41031</v>
      </c>
      <c r="N1222" s="8">
        <v>22</v>
      </c>
      <c r="AU1222" s="10">
        <f t="shared" ref="AU1222:AU1251" si="113">M1222</f>
        <v>41031</v>
      </c>
      <c r="AV1222" s="9">
        <f t="shared" ref="AV1222:AV1251" si="114">N1222*AW1222*AX1222*AY1222*AZ1222*BA1222*BB1222</f>
        <v>2901.0108798925066</v>
      </c>
      <c r="AW1222" s="9">
        <f t="shared" si="110"/>
        <v>1.6666666666666667</v>
      </c>
      <c r="AX1222" s="9">
        <f t="shared" si="111"/>
        <v>6.4285714285714288</v>
      </c>
      <c r="AY1222" s="9">
        <f t="shared" si="106"/>
        <v>3.1358024691358026</v>
      </c>
      <c r="AZ1222" s="9">
        <f t="shared" si="109"/>
        <v>9.2044198895027627</v>
      </c>
      <c r="BA1222" s="9">
        <f t="shared" si="112"/>
        <v>0.39643211100099107</v>
      </c>
      <c r="BB1222" s="9">
        <f t="shared" ref="BB1222:BB1285" si="115">SUM($L$1221:$L$1251)/SUM($N$1221:$N$1251)</f>
        <v>1.0755968169761274</v>
      </c>
    </row>
    <row r="1223" spans="11:54" x14ac:dyDescent="0.2">
      <c r="K1223" s="7">
        <v>41032</v>
      </c>
      <c r="L1223" s="8">
        <v>19</v>
      </c>
      <c r="M1223" s="7">
        <v>41032</v>
      </c>
      <c r="N1223" s="8">
        <v>17</v>
      </c>
      <c r="AU1223" s="10">
        <f t="shared" si="113"/>
        <v>41032</v>
      </c>
      <c r="AV1223" s="9">
        <f t="shared" si="114"/>
        <v>2241.6902253714825</v>
      </c>
      <c r="AW1223" s="9">
        <f t="shared" si="110"/>
        <v>1.6666666666666667</v>
      </c>
      <c r="AX1223" s="9">
        <f t="shared" si="111"/>
        <v>6.4285714285714288</v>
      </c>
      <c r="AY1223" s="9">
        <f t="shared" ref="AY1223:AY1286" si="116">SUM($F$582:$F$612)/SUM($H$582:$H$612)</f>
        <v>3.1358024691358026</v>
      </c>
      <c r="AZ1223" s="9">
        <f t="shared" si="109"/>
        <v>9.2044198895027627</v>
      </c>
      <c r="BA1223" s="9">
        <f t="shared" si="112"/>
        <v>0.39643211100099107</v>
      </c>
      <c r="BB1223" s="9">
        <f t="shared" si="115"/>
        <v>1.0755968169761274</v>
      </c>
    </row>
    <row r="1224" spans="11:54" x14ac:dyDescent="0.2">
      <c r="K1224" s="7">
        <v>41033</v>
      </c>
      <c r="L1224" s="8">
        <v>18</v>
      </c>
      <c r="M1224" s="7">
        <v>41033</v>
      </c>
      <c r="N1224" s="8">
        <v>17</v>
      </c>
      <c r="AU1224" s="10">
        <f t="shared" si="113"/>
        <v>41033</v>
      </c>
      <c r="AV1224" s="9">
        <f t="shared" si="114"/>
        <v>2241.6902253714825</v>
      </c>
      <c r="AW1224" s="9">
        <f t="shared" si="110"/>
        <v>1.6666666666666667</v>
      </c>
      <c r="AX1224" s="9">
        <f t="shared" si="111"/>
        <v>6.4285714285714288</v>
      </c>
      <c r="AY1224" s="9">
        <f t="shared" si="116"/>
        <v>3.1358024691358026</v>
      </c>
      <c r="AZ1224" s="9">
        <f t="shared" si="109"/>
        <v>9.2044198895027627</v>
      </c>
      <c r="BA1224" s="9">
        <f t="shared" si="112"/>
        <v>0.39643211100099107</v>
      </c>
      <c r="BB1224" s="9">
        <f t="shared" si="115"/>
        <v>1.0755968169761274</v>
      </c>
    </row>
    <row r="1225" spans="11:54" x14ac:dyDescent="0.2">
      <c r="K1225" s="7">
        <v>41034</v>
      </c>
      <c r="L1225" s="8">
        <v>24</v>
      </c>
      <c r="M1225" s="7">
        <v>41034</v>
      </c>
      <c r="N1225" s="8">
        <v>22</v>
      </c>
      <c r="AU1225" s="10">
        <f t="shared" si="113"/>
        <v>41034</v>
      </c>
      <c r="AV1225" s="9">
        <f t="shared" si="114"/>
        <v>2901.0108798925066</v>
      </c>
      <c r="AW1225" s="9">
        <f t="shared" si="110"/>
        <v>1.6666666666666667</v>
      </c>
      <c r="AX1225" s="9">
        <f t="shared" si="111"/>
        <v>6.4285714285714288</v>
      </c>
      <c r="AY1225" s="9">
        <f t="shared" si="116"/>
        <v>3.1358024691358026</v>
      </c>
      <c r="AZ1225" s="9">
        <f t="shared" si="109"/>
        <v>9.2044198895027627</v>
      </c>
      <c r="BA1225" s="9">
        <f t="shared" si="112"/>
        <v>0.39643211100099107</v>
      </c>
      <c r="BB1225" s="9">
        <f t="shared" si="115"/>
        <v>1.0755968169761274</v>
      </c>
    </row>
    <row r="1226" spans="11:54" x14ac:dyDescent="0.2">
      <c r="K1226" s="7">
        <v>41035</v>
      </c>
      <c r="L1226" s="8">
        <v>46</v>
      </c>
      <c r="M1226" s="7">
        <v>41035</v>
      </c>
      <c r="N1226" s="8">
        <v>43</v>
      </c>
      <c r="AU1226" s="10">
        <f t="shared" si="113"/>
        <v>41035</v>
      </c>
      <c r="AV1226" s="9">
        <f t="shared" si="114"/>
        <v>5670.1576288808083</v>
      </c>
      <c r="AW1226" s="9">
        <f t="shared" si="110"/>
        <v>1.6666666666666667</v>
      </c>
      <c r="AX1226" s="9">
        <f t="shared" si="111"/>
        <v>6.4285714285714288</v>
      </c>
      <c r="AY1226" s="9">
        <f t="shared" si="116"/>
        <v>3.1358024691358026</v>
      </c>
      <c r="AZ1226" s="9">
        <f t="shared" si="109"/>
        <v>9.2044198895027627</v>
      </c>
      <c r="BA1226" s="9">
        <f t="shared" si="112"/>
        <v>0.39643211100099107</v>
      </c>
      <c r="BB1226" s="9">
        <f t="shared" si="115"/>
        <v>1.0755968169761274</v>
      </c>
    </row>
    <row r="1227" spans="11:54" x14ac:dyDescent="0.2">
      <c r="K1227" s="7">
        <v>41036</v>
      </c>
      <c r="L1227" s="8">
        <v>29</v>
      </c>
      <c r="M1227" s="7">
        <v>41036</v>
      </c>
      <c r="N1227" s="8">
        <v>27</v>
      </c>
      <c r="AU1227" s="10">
        <f t="shared" si="113"/>
        <v>41036</v>
      </c>
      <c r="AV1227" s="9">
        <f t="shared" si="114"/>
        <v>3560.3315344135303</v>
      </c>
      <c r="AW1227" s="9">
        <f t="shared" si="110"/>
        <v>1.6666666666666667</v>
      </c>
      <c r="AX1227" s="9">
        <f t="shared" si="111"/>
        <v>6.4285714285714288</v>
      </c>
      <c r="AY1227" s="9">
        <f t="shared" si="116"/>
        <v>3.1358024691358026</v>
      </c>
      <c r="AZ1227" s="9">
        <f t="shared" si="109"/>
        <v>9.2044198895027627</v>
      </c>
      <c r="BA1227" s="9">
        <f t="shared" si="112"/>
        <v>0.39643211100099107</v>
      </c>
      <c r="BB1227" s="9">
        <f t="shared" si="115"/>
        <v>1.0755968169761274</v>
      </c>
    </row>
    <row r="1228" spans="11:54" x14ac:dyDescent="0.2">
      <c r="K1228" s="7">
        <v>41037</v>
      </c>
      <c r="L1228" s="8">
        <v>27</v>
      </c>
      <c r="M1228" s="7">
        <v>41037</v>
      </c>
      <c r="N1228" s="8">
        <v>25</v>
      </c>
      <c r="AU1228" s="10">
        <f t="shared" si="113"/>
        <v>41037</v>
      </c>
      <c r="AV1228" s="9">
        <f t="shared" si="114"/>
        <v>3296.6032726051208</v>
      </c>
      <c r="AW1228" s="9">
        <f t="shared" si="110"/>
        <v>1.6666666666666667</v>
      </c>
      <c r="AX1228" s="9">
        <f t="shared" si="111"/>
        <v>6.4285714285714288</v>
      </c>
      <c r="AY1228" s="9">
        <f t="shared" si="116"/>
        <v>3.1358024691358026</v>
      </c>
      <c r="AZ1228" s="9">
        <f t="shared" si="109"/>
        <v>9.2044198895027627</v>
      </c>
      <c r="BA1228" s="9">
        <f t="shared" si="112"/>
        <v>0.39643211100099107</v>
      </c>
      <c r="BB1228" s="9">
        <f t="shared" si="115"/>
        <v>1.0755968169761274</v>
      </c>
    </row>
    <row r="1229" spans="11:54" x14ac:dyDescent="0.2">
      <c r="K1229" s="7">
        <v>41038</v>
      </c>
      <c r="L1229" s="8">
        <v>21</v>
      </c>
      <c r="M1229" s="7">
        <v>41038</v>
      </c>
      <c r="N1229" s="8">
        <v>19</v>
      </c>
      <c r="AU1229" s="10">
        <f t="shared" si="113"/>
        <v>41038</v>
      </c>
      <c r="AV1229" s="9">
        <f t="shared" si="114"/>
        <v>2505.4184871798921</v>
      </c>
      <c r="AW1229" s="9">
        <f t="shared" si="110"/>
        <v>1.6666666666666667</v>
      </c>
      <c r="AX1229" s="9">
        <f t="shared" si="111"/>
        <v>6.4285714285714288</v>
      </c>
      <c r="AY1229" s="9">
        <f t="shared" si="116"/>
        <v>3.1358024691358026</v>
      </c>
      <c r="AZ1229" s="9">
        <f t="shared" si="109"/>
        <v>9.2044198895027627</v>
      </c>
      <c r="BA1229" s="9">
        <f t="shared" si="112"/>
        <v>0.39643211100099107</v>
      </c>
      <c r="BB1229" s="9">
        <f t="shared" si="115"/>
        <v>1.0755968169761274</v>
      </c>
    </row>
    <row r="1230" spans="11:54" x14ac:dyDescent="0.2">
      <c r="K1230" s="7">
        <v>41039</v>
      </c>
      <c r="L1230" s="8">
        <v>30</v>
      </c>
      <c r="M1230" s="7">
        <v>41039</v>
      </c>
      <c r="N1230" s="8">
        <v>28</v>
      </c>
      <c r="AU1230" s="10">
        <f t="shared" si="113"/>
        <v>41039</v>
      </c>
      <c r="AV1230" s="9">
        <f t="shared" si="114"/>
        <v>3692.1956653177358</v>
      </c>
      <c r="AW1230" s="9">
        <f t="shared" si="110"/>
        <v>1.6666666666666667</v>
      </c>
      <c r="AX1230" s="9">
        <f t="shared" si="111"/>
        <v>6.4285714285714288</v>
      </c>
      <c r="AY1230" s="9">
        <f t="shared" si="116"/>
        <v>3.1358024691358026</v>
      </c>
      <c r="AZ1230" s="9">
        <f t="shared" si="109"/>
        <v>9.2044198895027627</v>
      </c>
      <c r="BA1230" s="9">
        <f t="shared" si="112"/>
        <v>0.39643211100099107</v>
      </c>
      <c r="BB1230" s="9">
        <f t="shared" si="115"/>
        <v>1.0755968169761274</v>
      </c>
    </row>
    <row r="1231" spans="11:54" x14ac:dyDescent="0.2">
      <c r="K1231" s="7">
        <v>41040</v>
      </c>
      <c r="L1231" s="8">
        <v>27</v>
      </c>
      <c r="M1231" s="7">
        <v>41040</v>
      </c>
      <c r="N1231" s="8">
        <v>25</v>
      </c>
      <c r="AU1231" s="10">
        <f t="shared" si="113"/>
        <v>41040</v>
      </c>
      <c r="AV1231" s="9">
        <f t="shared" si="114"/>
        <v>3296.6032726051208</v>
      </c>
      <c r="AW1231" s="9">
        <f t="shared" si="110"/>
        <v>1.6666666666666667</v>
      </c>
      <c r="AX1231" s="9">
        <f t="shared" si="111"/>
        <v>6.4285714285714288</v>
      </c>
      <c r="AY1231" s="9">
        <f t="shared" si="116"/>
        <v>3.1358024691358026</v>
      </c>
      <c r="AZ1231" s="9">
        <f t="shared" si="109"/>
        <v>9.2044198895027627</v>
      </c>
      <c r="BA1231" s="9">
        <f t="shared" si="112"/>
        <v>0.39643211100099107</v>
      </c>
      <c r="BB1231" s="9">
        <f t="shared" si="115"/>
        <v>1.0755968169761274</v>
      </c>
    </row>
    <row r="1232" spans="11:54" x14ac:dyDescent="0.2">
      <c r="K1232" s="7">
        <v>41041</v>
      </c>
      <c r="L1232" s="8">
        <v>29</v>
      </c>
      <c r="M1232" s="7">
        <v>41041</v>
      </c>
      <c r="N1232" s="8">
        <v>26</v>
      </c>
      <c r="AU1232" s="10">
        <f t="shared" si="113"/>
        <v>41041</v>
      </c>
      <c r="AV1232" s="9">
        <f t="shared" si="114"/>
        <v>3428.4674035093258</v>
      </c>
      <c r="AW1232" s="9">
        <f t="shared" si="110"/>
        <v>1.6666666666666667</v>
      </c>
      <c r="AX1232" s="9">
        <f t="shared" si="111"/>
        <v>6.4285714285714288</v>
      </c>
      <c r="AY1232" s="9">
        <f t="shared" si="116"/>
        <v>3.1358024691358026</v>
      </c>
      <c r="AZ1232" s="9">
        <f t="shared" si="109"/>
        <v>9.2044198895027627</v>
      </c>
      <c r="BA1232" s="9">
        <f t="shared" si="112"/>
        <v>0.39643211100099107</v>
      </c>
      <c r="BB1232" s="9">
        <f t="shared" si="115"/>
        <v>1.0755968169761274</v>
      </c>
    </row>
    <row r="1233" spans="11:54" x14ac:dyDescent="0.2">
      <c r="K1233" s="7">
        <v>41042</v>
      </c>
      <c r="L1233" s="8">
        <v>34</v>
      </c>
      <c r="M1233" s="7">
        <v>41042</v>
      </c>
      <c r="N1233" s="8">
        <v>32</v>
      </c>
      <c r="AU1233" s="10">
        <f t="shared" si="113"/>
        <v>41042</v>
      </c>
      <c r="AV1233" s="9">
        <f t="shared" si="114"/>
        <v>4219.6521889345549</v>
      </c>
      <c r="AW1233" s="9">
        <f t="shared" si="110"/>
        <v>1.6666666666666667</v>
      </c>
      <c r="AX1233" s="9">
        <f t="shared" si="111"/>
        <v>6.4285714285714288</v>
      </c>
      <c r="AY1233" s="9">
        <f t="shared" si="116"/>
        <v>3.1358024691358026</v>
      </c>
      <c r="AZ1233" s="9">
        <f t="shared" si="109"/>
        <v>9.2044198895027627</v>
      </c>
      <c r="BA1233" s="9">
        <f t="shared" si="112"/>
        <v>0.39643211100099107</v>
      </c>
      <c r="BB1233" s="9">
        <f t="shared" si="115"/>
        <v>1.0755968169761274</v>
      </c>
    </row>
    <row r="1234" spans="11:54" x14ac:dyDescent="0.2">
      <c r="K1234" s="7">
        <v>41043</v>
      </c>
      <c r="L1234" s="8">
        <v>32</v>
      </c>
      <c r="M1234" s="7">
        <v>41043</v>
      </c>
      <c r="N1234" s="8">
        <v>30</v>
      </c>
      <c r="AU1234" s="10">
        <f t="shared" si="113"/>
        <v>41043</v>
      </c>
      <c r="AV1234" s="9">
        <f t="shared" si="114"/>
        <v>3955.9239271261449</v>
      </c>
      <c r="AW1234" s="9">
        <f t="shared" si="110"/>
        <v>1.6666666666666667</v>
      </c>
      <c r="AX1234" s="9">
        <f t="shared" si="111"/>
        <v>6.4285714285714288</v>
      </c>
      <c r="AY1234" s="9">
        <f t="shared" si="116"/>
        <v>3.1358024691358026</v>
      </c>
      <c r="AZ1234" s="9">
        <f t="shared" si="109"/>
        <v>9.2044198895027627</v>
      </c>
      <c r="BA1234" s="9">
        <f t="shared" si="112"/>
        <v>0.39643211100099107</v>
      </c>
      <c r="BB1234" s="9">
        <f t="shared" si="115"/>
        <v>1.0755968169761274</v>
      </c>
    </row>
    <row r="1235" spans="11:54" x14ac:dyDescent="0.2">
      <c r="K1235" s="7">
        <v>41044</v>
      </c>
      <c r="L1235" s="8">
        <v>22</v>
      </c>
      <c r="M1235" s="7">
        <v>41044</v>
      </c>
      <c r="N1235" s="8">
        <v>21</v>
      </c>
      <c r="AU1235" s="10">
        <f t="shared" si="113"/>
        <v>41044</v>
      </c>
      <c r="AV1235" s="9">
        <f t="shared" si="114"/>
        <v>2769.1467489883012</v>
      </c>
      <c r="AW1235" s="9">
        <f t="shared" si="110"/>
        <v>1.6666666666666667</v>
      </c>
      <c r="AX1235" s="9">
        <f t="shared" si="111"/>
        <v>6.4285714285714288</v>
      </c>
      <c r="AY1235" s="9">
        <f t="shared" si="116"/>
        <v>3.1358024691358026</v>
      </c>
      <c r="AZ1235" s="9">
        <f t="shared" si="109"/>
        <v>9.2044198895027627</v>
      </c>
      <c r="BA1235" s="9">
        <f t="shared" si="112"/>
        <v>0.39643211100099107</v>
      </c>
      <c r="BB1235" s="9">
        <f t="shared" si="115"/>
        <v>1.0755968169761274</v>
      </c>
    </row>
    <row r="1236" spans="11:54" x14ac:dyDescent="0.2">
      <c r="K1236" s="7">
        <v>41045</v>
      </c>
      <c r="L1236" s="8">
        <v>30</v>
      </c>
      <c r="M1236" s="7">
        <v>41045</v>
      </c>
      <c r="N1236" s="8">
        <v>28</v>
      </c>
      <c r="AU1236" s="10">
        <f t="shared" si="113"/>
        <v>41045</v>
      </c>
      <c r="AV1236" s="9">
        <f t="shared" si="114"/>
        <v>3692.1956653177358</v>
      </c>
      <c r="AW1236" s="9">
        <f t="shared" si="110"/>
        <v>1.6666666666666667</v>
      </c>
      <c r="AX1236" s="9">
        <f t="shared" si="111"/>
        <v>6.4285714285714288</v>
      </c>
      <c r="AY1236" s="9">
        <f t="shared" si="116"/>
        <v>3.1358024691358026</v>
      </c>
      <c r="AZ1236" s="9">
        <f t="shared" si="109"/>
        <v>9.2044198895027627</v>
      </c>
      <c r="BA1236" s="9">
        <f t="shared" si="112"/>
        <v>0.39643211100099107</v>
      </c>
      <c r="BB1236" s="9">
        <f t="shared" si="115"/>
        <v>1.0755968169761274</v>
      </c>
    </row>
    <row r="1237" spans="11:54" x14ac:dyDescent="0.2">
      <c r="K1237" s="7">
        <v>41046</v>
      </c>
      <c r="L1237" s="8">
        <v>30</v>
      </c>
      <c r="M1237" s="7">
        <v>41046</v>
      </c>
      <c r="N1237" s="8">
        <v>27</v>
      </c>
      <c r="AU1237" s="10">
        <f t="shared" si="113"/>
        <v>41046</v>
      </c>
      <c r="AV1237" s="9">
        <f t="shared" si="114"/>
        <v>3560.3315344135303</v>
      </c>
      <c r="AW1237" s="9">
        <f t="shared" si="110"/>
        <v>1.6666666666666667</v>
      </c>
      <c r="AX1237" s="9">
        <f t="shared" si="111"/>
        <v>6.4285714285714288</v>
      </c>
      <c r="AY1237" s="9">
        <f t="shared" si="116"/>
        <v>3.1358024691358026</v>
      </c>
      <c r="AZ1237" s="9">
        <f t="shared" si="109"/>
        <v>9.2044198895027627</v>
      </c>
      <c r="BA1237" s="9">
        <f t="shared" si="112"/>
        <v>0.39643211100099107</v>
      </c>
      <c r="BB1237" s="9">
        <f t="shared" si="115"/>
        <v>1.0755968169761274</v>
      </c>
    </row>
    <row r="1238" spans="11:54" x14ac:dyDescent="0.2">
      <c r="K1238" s="7">
        <v>41047</v>
      </c>
      <c r="L1238" s="8">
        <v>26</v>
      </c>
      <c r="M1238" s="7">
        <v>41047</v>
      </c>
      <c r="N1238" s="8">
        <v>24</v>
      </c>
      <c r="AU1238" s="10">
        <f t="shared" si="113"/>
        <v>41047</v>
      </c>
      <c r="AV1238" s="9">
        <f t="shared" si="114"/>
        <v>3164.7391417009162</v>
      </c>
      <c r="AW1238" s="9">
        <f t="shared" si="110"/>
        <v>1.6666666666666667</v>
      </c>
      <c r="AX1238" s="9">
        <f t="shared" si="111"/>
        <v>6.4285714285714288</v>
      </c>
      <c r="AY1238" s="9">
        <f t="shared" si="116"/>
        <v>3.1358024691358026</v>
      </c>
      <c r="AZ1238" s="9">
        <f t="shared" si="109"/>
        <v>9.2044198895027627</v>
      </c>
      <c r="BA1238" s="9">
        <f t="shared" si="112"/>
        <v>0.39643211100099107</v>
      </c>
      <c r="BB1238" s="9">
        <f t="shared" si="115"/>
        <v>1.0755968169761274</v>
      </c>
    </row>
    <row r="1239" spans="11:54" x14ac:dyDescent="0.2">
      <c r="K1239" s="7">
        <v>41048</v>
      </c>
      <c r="L1239" s="8">
        <v>23</v>
      </c>
      <c r="M1239" s="7">
        <v>41048</v>
      </c>
      <c r="N1239" s="8">
        <v>21</v>
      </c>
      <c r="AU1239" s="10">
        <f t="shared" si="113"/>
        <v>41048</v>
      </c>
      <c r="AV1239" s="9">
        <f t="shared" si="114"/>
        <v>2769.1467489883012</v>
      </c>
      <c r="AW1239" s="9">
        <f t="shared" si="110"/>
        <v>1.6666666666666667</v>
      </c>
      <c r="AX1239" s="9">
        <f t="shared" si="111"/>
        <v>6.4285714285714288</v>
      </c>
      <c r="AY1239" s="9">
        <f t="shared" si="116"/>
        <v>3.1358024691358026</v>
      </c>
      <c r="AZ1239" s="9">
        <f t="shared" si="109"/>
        <v>9.2044198895027627</v>
      </c>
      <c r="BA1239" s="9">
        <f t="shared" si="112"/>
        <v>0.39643211100099107</v>
      </c>
      <c r="BB1239" s="9">
        <f t="shared" si="115"/>
        <v>1.0755968169761274</v>
      </c>
    </row>
    <row r="1240" spans="11:54" x14ac:dyDescent="0.2">
      <c r="K1240" s="7">
        <v>41049</v>
      </c>
      <c r="L1240" s="8">
        <v>18</v>
      </c>
      <c r="M1240" s="7">
        <v>41049</v>
      </c>
      <c r="N1240" s="8">
        <v>17</v>
      </c>
      <c r="AU1240" s="10">
        <f t="shared" si="113"/>
        <v>41049</v>
      </c>
      <c r="AV1240" s="9">
        <f t="shared" si="114"/>
        <v>2241.6902253714825</v>
      </c>
      <c r="AW1240" s="9">
        <f t="shared" si="110"/>
        <v>1.6666666666666667</v>
      </c>
      <c r="AX1240" s="9">
        <f t="shared" si="111"/>
        <v>6.4285714285714288</v>
      </c>
      <c r="AY1240" s="9">
        <f t="shared" si="116"/>
        <v>3.1358024691358026</v>
      </c>
      <c r="AZ1240" s="9">
        <f t="shared" si="109"/>
        <v>9.2044198895027627</v>
      </c>
      <c r="BA1240" s="9">
        <f t="shared" si="112"/>
        <v>0.39643211100099107</v>
      </c>
      <c r="BB1240" s="9">
        <f t="shared" si="115"/>
        <v>1.0755968169761274</v>
      </c>
    </row>
    <row r="1241" spans="11:54" x14ac:dyDescent="0.2">
      <c r="K1241" s="7">
        <v>41050</v>
      </c>
      <c r="L1241" s="8">
        <v>30</v>
      </c>
      <c r="M1241" s="7">
        <v>41050</v>
      </c>
      <c r="N1241" s="8">
        <v>28</v>
      </c>
      <c r="AU1241" s="10">
        <f t="shared" si="113"/>
        <v>41050</v>
      </c>
      <c r="AV1241" s="9">
        <f t="shared" si="114"/>
        <v>3692.1956653177358</v>
      </c>
      <c r="AW1241" s="9">
        <f t="shared" si="110"/>
        <v>1.6666666666666667</v>
      </c>
      <c r="AX1241" s="9">
        <f t="shared" si="111"/>
        <v>6.4285714285714288</v>
      </c>
      <c r="AY1241" s="9">
        <f t="shared" si="116"/>
        <v>3.1358024691358026</v>
      </c>
      <c r="AZ1241" s="9">
        <f t="shared" si="109"/>
        <v>9.2044198895027627</v>
      </c>
      <c r="BA1241" s="9">
        <f t="shared" si="112"/>
        <v>0.39643211100099107</v>
      </c>
      <c r="BB1241" s="9">
        <f t="shared" si="115"/>
        <v>1.0755968169761274</v>
      </c>
    </row>
    <row r="1242" spans="11:54" x14ac:dyDescent="0.2">
      <c r="K1242" s="7">
        <v>41051</v>
      </c>
      <c r="L1242" s="8">
        <v>23</v>
      </c>
      <c r="M1242" s="7">
        <v>41051</v>
      </c>
      <c r="N1242" s="8">
        <v>21</v>
      </c>
      <c r="AU1242" s="10">
        <f t="shared" si="113"/>
        <v>41051</v>
      </c>
      <c r="AV1242" s="9">
        <f t="shared" si="114"/>
        <v>2769.1467489883012</v>
      </c>
      <c r="AW1242" s="9">
        <f t="shared" si="110"/>
        <v>1.6666666666666667</v>
      </c>
      <c r="AX1242" s="9">
        <f t="shared" si="111"/>
        <v>6.4285714285714288</v>
      </c>
      <c r="AY1242" s="9">
        <f t="shared" si="116"/>
        <v>3.1358024691358026</v>
      </c>
      <c r="AZ1242" s="9">
        <f t="shared" si="109"/>
        <v>9.2044198895027627</v>
      </c>
      <c r="BA1242" s="9">
        <f t="shared" si="112"/>
        <v>0.39643211100099107</v>
      </c>
      <c r="BB1242" s="9">
        <f t="shared" si="115"/>
        <v>1.0755968169761274</v>
      </c>
    </row>
    <row r="1243" spans="11:54" x14ac:dyDescent="0.2">
      <c r="K1243" s="7">
        <v>41052</v>
      </c>
      <c r="L1243" s="8">
        <v>28</v>
      </c>
      <c r="M1243" s="7">
        <v>41052</v>
      </c>
      <c r="N1243" s="8">
        <v>26</v>
      </c>
      <c r="AU1243" s="10">
        <f t="shared" si="113"/>
        <v>41052</v>
      </c>
      <c r="AV1243" s="9">
        <f t="shared" si="114"/>
        <v>3428.4674035093258</v>
      </c>
      <c r="AW1243" s="9">
        <f t="shared" si="110"/>
        <v>1.6666666666666667</v>
      </c>
      <c r="AX1243" s="9">
        <f t="shared" si="111"/>
        <v>6.4285714285714288</v>
      </c>
      <c r="AY1243" s="9">
        <f t="shared" si="116"/>
        <v>3.1358024691358026</v>
      </c>
      <c r="AZ1243" s="9">
        <f t="shared" ref="AZ1243:AZ1306" si="117">SUM($H$794:$H$824)/SUM($J$794:$J$824)</f>
        <v>9.2044198895027627</v>
      </c>
      <c r="BA1243" s="9">
        <f t="shared" si="112"/>
        <v>0.39643211100099107</v>
      </c>
      <c r="BB1243" s="9">
        <f t="shared" si="115"/>
        <v>1.0755968169761274</v>
      </c>
    </row>
    <row r="1244" spans="11:54" x14ac:dyDescent="0.2">
      <c r="K1244" s="7">
        <v>41053</v>
      </c>
      <c r="L1244" s="8">
        <v>21</v>
      </c>
      <c r="M1244" s="7">
        <v>41053</v>
      </c>
      <c r="N1244" s="8">
        <v>20</v>
      </c>
      <c r="AU1244" s="10">
        <f t="shared" si="113"/>
        <v>41053</v>
      </c>
      <c r="AV1244" s="9">
        <f t="shared" si="114"/>
        <v>2637.2826180840966</v>
      </c>
      <c r="AW1244" s="9">
        <f t="shared" si="110"/>
        <v>1.6666666666666667</v>
      </c>
      <c r="AX1244" s="9">
        <f t="shared" si="111"/>
        <v>6.4285714285714288</v>
      </c>
      <c r="AY1244" s="9">
        <f t="shared" si="116"/>
        <v>3.1358024691358026</v>
      </c>
      <c r="AZ1244" s="9">
        <f t="shared" si="117"/>
        <v>9.2044198895027627</v>
      </c>
      <c r="BA1244" s="9">
        <f t="shared" si="112"/>
        <v>0.39643211100099107</v>
      </c>
      <c r="BB1244" s="9">
        <f t="shared" si="115"/>
        <v>1.0755968169761274</v>
      </c>
    </row>
    <row r="1245" spans="11:54" x14ac:dyDescent="0.2">
      <c r="K1245" s="7">
        <v>41054</v>
      </c>
      <c r="L1245" s="8">
        <v>23</v>
      </c>
      <c r="M1245" s="7">
        <v>41054</v>
      </c>
      <c r="N1245" s="8">
        <v>22</v>
      </c>
      <c r="AU1245" s="10">
        <f t="shared" si="113"/>
        <v>41054</v>
      </c>
      <c r="AV1245" s="9">
        <f t="shared" si="114"/>
        <v>2901.0108798925066</v>
      </c>
      <c r="AW1245" s="9">
        <f t="shared" ref="AW1245:AW1308" si="118">SUM($B$156:$B$185)/SUM($D$156:$D$185)</f>
        <v>1.6666666666666667</v>
      </c>
      <c r="AX1245" s="9">
        <f t="shared" si="111"/>
        <v>6.4285714285714288</v>
      </c>
      <c r="AY1245" s="9">
        <f t="shared" si="116"/>
        <v>3.1358024691358026</v>
      </c>
      <c r="AZ1245" s="9">
        <f t="shared" si="117"/>
        <v>9.2044198895027627</v>
      </c>
      <c r="BA1245" s="9">
        <f t="shared" si="112"/>
        <v>0.39643211100099107</v>
      </c>
      <c r="BB1245" s="9">
        <f t="shared" si="115"/>
        <v>1.0755968169761274</v>
      </c>
    </row>
    <row r="1246" spans="11:54" x14ac:dyDescent="0.2">
      <c r="K1246" s="7">
        <v>41055</v>
      </c>
      <c r="L1246" s="8">
        <v>22</v>
      </c>
      <c r="M1246" s="7">
        <v>41055</v>
      </c>
      <c r="N1246" s="8">
        <v>21</v>
      </c>
      <c r="AU1246" s="10">
        <f t="shared" si="113"/>
        <v>41055</v>
      </c>
      <c r="AV1246" s="9">
        <f t="shared" si="114"/>
        <v>2769.1467489883012</v>
      </c>
      <c r="AW1246" s="9">
        <f t="shared" si="118"/>
        <v>1.6666666666666667</v>
      </c>
      <c r="AX1246" s="9">
        <f t="shared" si="111"/>
        <v>6.4285714285714288</v>
      </c>
      <c r="AY1246" s="9">
        <f t="shared" si="116"/>
        <v>3.1358024691358026</v>
      </c>
      <c r="AZ1246" s="9">
        <f t="shared" si="117"/>
        <v>9.2044198895027627</v>
      </c>
      <c r="BA1246" s="9">
        <f t="shared" si="112"/>
        <v>0.39643211100099107</v>
      </c>
      <c r="BB1246" s="9">
        <f t="shared" si="115"/>
        <v>1.0755968169761274</v>
      </c>
    </row>
    <row r="1247" spans="11:54" x14ac:dyDescent="0.2">
      <c r="K1247" s="7">
        <v>41056</v>
      </c>
      <c r="L1247" s="8">
        <v>29</v>
      </c>
      <c r="M1247" s="7">
        <v>41056</v>
      </c>
      <c r="N1247" s="8">
        <v>27</v>
      </c>
      <c r="AU1247" s="10">
        <f t="shared" si="113"/>
        <v>41056</v>
      </c>
      <c r="AV1247" s="9">
        <f t="shared" si="114"/>
        <v>3560.3315344135303</v>
      </c>
      <c r="AW1247" s="9">
        <f t="shared" si="118"/>
        <v>1.6666666666666667</v>
      </c>
      <c r="AX1247" s="9">
        <f t="shared" si="111"/>
        <v>6.4285714285714288</v>
      </c>
      <c r="AY1247" s="9">
        <f t="shared" si="116"/>
        <v>3.1358024691358026</v>
      </c>
      <c r="AZ1247" s="9">
        <f t="shared" si="117"/>
        <v>9.2044198895027627</v>
      </c>
      <c r="BA1247" s="9">
        <f t="shared" si="112"/>
        <v>0.39643211100099107</v>
      </c>
      <c r="BB1247" s="9">
        <f t="shared" si="115"/>
        <v>1.0755968169761274</v>
      </c>
    </row>
    <row r="1248" spans="11:54" x14ac:dyDescent="0.2">
      <c r="K1248" s="7">
        <v>41057</v>
      </c>
      <c r="L1248" s="8">
        <v>24</v>
      </c>
      <c r="M1248" s="7">
        <v>41057</v>
      </c>
      <c r="N1248" s="8">
        <v>22</v>
      </c>
      <c r="AU1248" s="10">
        <f t="shared" si="113"/>
        <v>41057</v>
      </c>
      <c r="AV1248" s="9">
        <f t="shared" si="114"/>
        <v>2901.0108798925066</v>
      </c>
      <c r="AW1248" s="9">
        <f t="shared" si="118"/>
        <v>1.6666666666666667</v>
      </c>
      <c r="AX1248" s="9">
        <f t="shared" si="111"/>
        <v>6.4285714285714288</v>
      </c>
      <c r="AY1248" s="9">
        <f t="shared" si="116"/>
        <v>3.1358024691358026</v>
      </c>
      <c r="AZ1248" s="9">
        <f t="shared" si="117"/>
        <v>9.2044198895027627</v>
      </c>
      <c r="BA1248" s="9">
        <f t="shared" si="112"/>
        <v>0.39643211100099107</v>
      </c>
      <c r="BB1248" s="9">
        <f t="shared" si="115"/>
        <v>1.0755968169761274</v>
      </c>
    </row>
    <row r="1249" spans="11:54" x14ac:dyDescent="0.2">
      <c r="K1249" s="7">
        <v>41058</v>
      </c>
      <c r="L1249" s="8">
        <v>29</v>
      </c>
      <c r="M1249" s="7">
        <v>41058</v>
      </c>
      <c r="N1249" s="8">
        <v>27</v>
      </c>
      <c r="AU1249" s="10">
        <f t="shared" si="113"/>
        <v>41058</v>
      </c>
      <c r="AV1249" s="9">
        <f t="shared" si="114"/>
        <v>3560.3315344135303</v>
      </c>
      <c r="AW1249" s="9">
        <f t="shared" si="118"/>
        <v>1.6666666666666667</v>
      </c>
      <c r="AX1249" s="9">
        <f t="shared" si="111"/>
        <v>6.4285714285714288</v>
      </c>
      <c r="AY1249" s="9">
        <f t="shared" si="116"/>
        <v>3.1358024691358026</v>
      </c>
      <c r="AZ1249" s="9">
        <f t="shared" si="117"/>
        <v>9.2044198895027627</v>
      </c>
      <c r="BA1249" s="9">
        <f t="shared" si="112"/>
        <v>0.39643211100099107</v>
      </c>
      <c r="BB1249" s="9">
        <f t="shared" si="115"/>
        <v>1.0755968169761274</v>
      </c>
    </row>
    <row r="1250" spans="11:54" x14ac:dyDescent="0.2">
      <c r="K1250" s="7">
        <v>41059</v>
      </c>
      <c r="L1250" s="8">
        <v>19</v>
      </c>
      <c r="M1250" s="7">
        <v>41059</v>
      </c>
      <c r="N1250" s="8">
        <v>18</v>
      </c>
      <c r="AU1250" s="10">
        <f t="shared" si="113"/>
        <v>41059</v>
      </c>
      <c r="AV1250" s="9">
        <f t="shared" si="114"/>
        <v>2373.554356275687</v>
      </c>
      <c r="AW1250" s="9">
        <f t="shared" si="118"/>
        <v>1.6666666666666667</v>
      </c>
      <c r="AX1250" s="9">
        <f t="shared" si="111"/>
        <v>6.4285714285714288</v>
      </c>
      <c r="AY1250" s="9">
        <f t="shared" si="116"/>
        <v>3.1358024691358026</v>
      </c>
      <c r="AZ1250" s="9">
        <f t="shared" si="117"/>
        <v>9.2044198895027627</v>
      </c>
      <c r="BA1250" s="9">
        <f t="shared" si="112"/>
        <v>0.39643211100099107</v>
      </c>
      <c r="BB1250" s="9">
        <f t="shared" si="115"/>
        <v>1.0755968169761274</v>
      </c>
    </row>
    <row r="1251" spans="11:54" x14ac:dyDescent="0.2">
      <c r="K1251" s="7">
        <v>41060</v>
      </c>
      <c r="L1251" s="8">
        <v>26</v>
      </c>
      <c r="M1251" s="7">
        <v>41060</v>
      </c>
      <c r="N1251" s="8">
        <v>25</v>
      </c>
      <c r="AU1251" s="10">
        <f t="shared" si="113"/>
        <v>41060</v>
      </c>
      <c r="AV1251" s="9">
        <f t="shared" si="114"/>
        <v>3296.6032726051208</v>
      </c>
      <c r="AW1251" s="9">
        <f t="shared" si="118"/>
        <v>1.6666666666666667</v>
      </c>
      <c r="AX1251" s="9">
        <f t="shared" si="111"/>
        <v>6.4285714285714288</v>
      </c>
      <c r="AY1251" s="9">
        <f t="shared" si="116"/>
        <v>3.1358024691358026</v>
      </c>
      <c r="AZ1251" s="9">
        <f t="shared" si="117"/>
        <v>9.2044198895027627</v>
      </c>
      <c r="BA1251" s="9">
        <f t="shared" si="112"/>
        <v>0.39643211100099107</v>
      </c>
      <c r="BB1251" s="9">
        <f t="shared" si="115"/>
        <v>1.0755968169761274</v>
      </c>
    </row>
    <row r="1252" spans="11:54" x14ac:dyDescent="0.2">
      <c r="M1252" s="7">
        <v>41061</v>
      </c>
      <c r="N1252" s="8">
        <v>13</v>
      </c>
      <c r="AU1252" s="15">
        <f t="shared" ref="AU1252" si="119">M1252</f>
        <v>41061</v>
      </c>
      <c r="AV1252" s="16">
        <f t="shared" ref="AV1252" si="120">N1252*AW1252*AX1252*AY1252*AZ1252*BA1252*BB1252</f>
        <v>1714.2337017546629</v>
      </c>
      <c r="AW1252" s="16">
        <f t="shared" si="118"/>
        <v>1.6666666666666667</v>
      </c>
      <c r="AX1252" s="16">
        <f t="shared" si="111"/>
        <v>6.4285714285714288</v>
      </c>
      <c r="AY1252" s="16">
        <f t="shared" si="116"/>
        <v>3.1358024691358026</v>
      </c>
      <c r="AZ1252" s="16">
        <f t="shared" si="117"/>
        <v>9.2044198895027627</v>
      </c>
      <c r="BA1252" s="16">
        <f t="shared" si="112"/>
        <v>0.39643211100099107</v>
      </c>
      <c r="BB1252" s="16">
        <f t="shared" si="115"/>
        <v>1.0755968169761274</v>
      </c>
    </row>
    <row r="1253" spans="11:54" x14ac:dyDescent="0.2">
      <c r="M1253" s="7">
        <v>41062</v>
      </c>
      <c r="N1253" s="8">
        <v>24</v>
      </c>
      <c r="AU1253" s="15">
        <f t="shared" ref="AU1253:AU1316" si="121">M1253</f>
        <v>41062</v>
      </c>
      <c r="AV1253" s="16">
        <f t="shared" ref="AV1253:AV1316" si="122">N1253*AW1253*AX1253*AY1253*AZ1253*BA1253*BB1253</f>
        <v>3164.7391417009162</v>
      </c>
      <c r="AW1253" s="16">
        <f t="shared" si="118"/>
        <v>1.6666666666666667</v>
      </c>
      <c r="AX1253" s="16">
        <f t="shared" si="111"/>
        <v>6.4285714285714288</v>
      </c>
      <c r="AY1253" s="16">
        <f t="shared" si="116"/>
        <v>3.1358024691358026</v>
      </c>
      <c r="AZ1253" s="16">
        <f t="shared" si="117"/>
        <v>9.2044198895027627</v>
      </c>
      <c r="BA1253" s="16">
        <f t="shared" si="112"/>
        <v>0.39643211100099107</v>
      </c>
      <c r="BB1253" s="16">
        <f t="shared" si="115"/>
        <v>1.0755968169761274</v>
      </c>
    </row>
    <row r="1254" spans="11:54" x14ac:dyDescent="0.2">
      <c r="M1254" s="7">
        <v>41063</v>
      </c>
      <c r="N1254" s="8">
        <v>18</v>
      </c>
      <c r="AU1254" s="15">
        <f t="shared" si="121"/>
        <v>41063</v>
      </c>
      <c r="AV1254" s="16">
        <f t="shared" si="122"/>
        <v>2373.554356275687</v>
      </c>
      <c r="AW1254" s="16">
        <f t="shared" si="118"/>
        <v>1.6666666666666667</v>
      </c>
      <c r="AX1254" s="16">
        <f t="shared" si="111"/>
        <v>6.4285714285714288</v>
      </c>
      <c r="AY1254" s="16">
        <f t="shared" si="116"/>
        <v>3.1358024691358026</v>
      </c>
      <c r="AZ1254" s="16">
        <f t="shared" si="117"/>
        <v>9.2044198895027627</v>
      </c>
      <c r="BA1254" s="16">
        <f t="shared" si="112"/>
        <v>0.39643211100099107</v>
      </c>
      <c r="BB1254" s="16">
        <f t="shared" si="115"/>
        <v>1.0755968169761274</v>
      </c>
    </row>
    <row r="1255" spans="11:54" x14ac:dyDescent="0.2">
      <c r="M1255" s="7">
        <v>41064</v>
      </c>
      <c r="N1255" s="8">
        <v>21</v>
      </c>
      <c r="AU1255" s="15">
        <f t="shared" si="121"/>
        <v>41064</v>
      </c>
      <c r="AV1255" s="16">
        <f t="shared" si="122"/>
        <v>2769.1467489883012</v>
      </c>
      <c r="AW1255" s="16">
        <f t="shared" si="118"/>
        <v>1.6666666666666667</v>
      </c>
      <c r="AX1255" s="16">
        <f t="shared" si="111"/>
        <v>6.4285714285714288</v>
      </c>
      <c r="AY1255" s="16">
        <f t="shared" si="116"/>
        <v>3.1358024691358026</v>
      </c>
      <c r="AZ1255" s="16">
        <f t="shared" si="117"/>
        <v>9.2044198895027627</v>
      </c>
      <c r="BA1255" s="16">
        <f t="shared" si="112"/>
        <v>0.39643211100099107</v>
      </c>
      <c r="BB1255" s="16">
        <f t="shared" si="115"/>
        <v>1.0755968169761274</v>
      </c>
    </row>
    <row r="1256" spans="11:54" x14ac:dyDescent="0.2">
      <c r="M1256" s="7">
        <v>41065</v>
      </c>
      <c r="N1256" s="8">
        <v>21</v>
      </c>
      <c r="AU1256" s="15">
        <f t="shared" si="121"/>
        <v>41065</v>
      </c>
      <c r="AV1256" s="16">
        <f t="shared" si="122"/>
        <v>2769.1467489883012</v>
      </c>
      <c r="AW1256" s="16">
        <f t="shared" si="118"/>
        <v>1.6666666666666667</v>
      </c>
      <c r="AX1256" s="16">
        <f t="shared" ref="AX1256:AX1319" si="123">SUM($D$370:$D$400)/SUM($F$370:$F$400)</f>
        <v>6.4285714285714288</v>
      </c>
      <c r="AY1256" s="16">
        <f t="shared" si="116"/>
        <v>3.1358024691358026</v>
      </c>
      <c r="AZ1256" s="16">
        <f t="shared" si="117"/>
        <v>9.2044198895027627</v>
      </c>
      <c r="BA1256" s="16">
        <f t="shared" ref="BA1256:BA1319" si="124">SUM($J$1008:$J$1038)/SUM($L$1008:$L$1038)</f>
        <v>0.39643211100099107</v>
      </c>
      <c r="BB1256" s="16">
        <f t="shared" si="115"/>
        <v>1.0755968169761274</v>
      </c>
    </row>
    <row r="1257" spans="11:54" x14ac:dyDescent="0.2">
      <c r="M1257" s="7">
        <v>41066</v>
      </c>
      <c r="N1257" s="8">
        <v>19</v>
      </c>
      <c r="AU1257" s="15">
        <f t="shared" si="121"/>
        <v>41066</v>
      </c>
      <c r="AV1257" s="16">
        <f t="shared" si="122"/>
        <v>2505.4184871798921</v>
      </c>
      <c r="AW1257" s="16">
        <f t="shared" si="118"/>
        <v>1.6666666666666667</v>
      </c>
      <c r="AX1257" s="16">
        <f t="shared" si="123"/>
        <v>6.4285714285714288</v>
      </c>
      <c r="AY1257" s="16">
        <f t="shared" si="116"/>
        <v>3.1358024691358026</v>
      </c>
      <c r="AZ1257" s="16">
        <f t="shared" si="117"/>
        <v>9.2044198895027627</v>
      </c>
      <c r="BA1257" s="16">
        <f t="shared" si="124"/>
        <v>0.39643211100099107</v>
      </c>
      <c r="BB1257" s="16">
        <f t="shared" si="115"/>
        <v>1.0755968169761274</v>
      </c>
    </row>
    <row r="1258" spans="11:54" x14ac:dyDescent="0.2">
      <c r="M1258" s="7">
        <v>41067</v>
      </c>
      <c r="N1258" s="8">
        <v>23</v>
      </c>
      <c r="AU1258" s="15">
        <f t="shared" si="121"/>
        <v>41067</v>
      </c>
      <c r="AV1258" s="16">
        <f t="shared" si="122"/>
        <v>3032.8750107967112</v>
      </c>
      <c r="AW1258" s="16">
        <f t="shared" si="118"/>
        <v>1.6666666666666667</v>
      </c>
      <c r="AX1258" s="16">
        <f t="shared" si="123"/>
        <v>6.4285714285714288</v>
      </c>
      <c r="AY1258" s="16">
        <f t="shared" si="116"/>
        <v>3.1358024691358026</v>
      </c>
      <c r="AZ1258" s="16">
        <f t="shared" si="117"/>
        <v>9.2044198895027627</v>
      </c>
      <c r="BA1258" s="16">
        <f t="shared" si="124"/>
        <v>0.39643211100099107</v>
      </c>
      <c r="BB1258" s="16">
        <f t="shared" si="115"/>
        <v>1.0755968169761274</v>
      </c>
    </row>
    <row r="1259" spans="11:54" x14ac:dyDescent="0.2">
      <c r="M1259" s="7">
        <v>41068</v>
      </c>
      <c r="N1259" s="8">
        <v>30</v>
      </c>
      <c r="AU1259" s="15">
        <f t="shared" si="121"/>
        <v>41068</v>
      </c>
      <c r="AV1259" s="16">
        <f t="shared" si="122"/>
        <v>3955.9239271261449</v>
      </c>
      <c r="AW1259" s="16">
        <f t="shared" si="118"/>
        <v>1.6666666666666667</v>
      </c>
      <c r="AX1259" s="16">
        <f t="shared" si="123"/>
        <v>6.4285714285714288</v>
      </c>
      <c r="AY1259" s="16">
        <f t="shared" si="116"/>
        <v>3.1358024691358026</v>
      </c>
      <c r="AZ1259" s="16">
        <f t="shared" si="117"/>
        <v>9.2044198895027627</v>
      </c>
      <c r="BA1259" s="16">
        <f t="shared" si="124"/>
        <v>0.39643211100099107</v>
      </c>
      <c r="BB1259" s="16">
        <f t="shared" si="115"/>
        <v>1.0755968169761274</v>
      </c>
    </row>
    <row r="1260" spans="11:54" x14ac:dyDescent="0.2">
      <c r="M1260" s="7">
        <v>41069</v>
      </c>
      <c r="N1260" s="8">
        <v>28</v>
      </c>
      <c r="AU1260" s="15">
        <f t="shared" si="121"/>
        <v>41069</v>
      </c>
      <c r="AV1260" s="16">
        <f t="shared" si="122"/>
        <v>3692.1956653177358</v>
      </c>
      <c r="AW1260" s="16">
        <f t="shared" si="118"/>
        <v>1.6666666666666667</v>
      </c>
      <c r="AX1260" s="16">
        <f t="shared" si="123"/>
        <v>6.4285714285714288</v>
      </c>
      <c r="AY1260" s="16">
        <f t="shared" si="116"/>
        <v>3.1358024691358026</v>
      </c>
      <c r="AZ1260" s="16">
        <f t="shared" si="117"/>
        <v>9.2044198895027627</v>
      </c>
      <c r="BA1260" s="16">
        <f t="shared" si="124"/>
        <v>0.39643211100099107</v>
      </c>
      <c r="BB1260" s="16">
        <f t="shared" si="115"/>
        <v>1.0755968169761274</v>
      </c>
    </row>
    <row r="1261" spans="11:54" x14ac:dyDescent="0.2">
      <c r="M1261" s="7">
        <v>41070</v>
      </c>
      <c r="N1261" s="8">
        <v>25</v>
      </c>
      <c r="AU1261" s="15">
        <f t="shared" si="121"/>
        <v>41070</v>
      </c>
      <c r="AV1261" s="16">
        <f t="shared" si="122"/>
        <v>3296.6032726051208</v>
      </c>
      <c r="AW1261" s="16">
        <f t="shared" si="118"/>
        <v>1.6666666666666667</v>
      </c>
      <c r="AX1261" s="16">
        <f t="shared" si="123"/>
        <v>6.4285714285714288</v>
      </c>
      <c r="AY1261" s="16">
        <f t="shared" si="116"/>
        <v>3.1358024691358026</v>
      </c>
      <c r="AZ1261" s="16">
        <f t="shared" si="117"/>
        <v>9.2044198895027627</v>
      </c>
      <c r="BA1261" s="16">
        <f t="shared" si="124"/>
        <v>0.39643211100099107</v>
      </c>
      <c r="BB1261" s="16">
        <f t="shared" si="115"/>
        <v>1.0755968169761274</v>
      </c>
    </row>
    <row r="1262" spans="11:54" x14ac:dyDescent="0.2">
      <c r="M1262" s="7">
        <v>41071</v>
      </c>
      <c r="N1262" s="8">
        <v>26</v>
      </c>
      <c r="AU1262" s="15">
        <f t="shared" si="121"/>
        <v>41071</v>
      </c>
      <c r="AV1262" s="16">
        <f t="shared" si="122"/>
        <v>3428.4674035093258</v>
      </c>
      <c r="AW1262" s="16">
        <f t="shared" si="118"/>
        <v>1.6666666666666667</v>
      </c>
      <c r="AX1262" s="16">
        <f t="shared" si="123"/>
        <v>6.4285714285714288</v>
      </c>
      <c r="AY1262" s="16">
        <f t="shared" si="116"/>
        <v>3.1358024691358026</v>
      </c>
      <c r="AZ1262" s="16">
        <f t="shared" si="117"/>
        <v>9.2044198895027627</v>
      </c>
      <c r="BA1262" s="16">
        <f t="shared" si="124"/>
        <v>0.39643211100099107</v>
      </c>
      <c r="BB1262" s="16">
        <f t="shared" si="115"/>
        <v>1.0755968169761274</v>
      </c>
    </row>
    <row r="1263" spans="11:54" x14ac:dyDescent="0.2">
      <c r="M1263" s="7">
        <v>41072</v>
      </c>
      <c r="N1263" s="8">
        <v>18</v>
      </c>
      <c r="AU1263" s="15">
        <f t="shared" si="121"/>
        <v>41072</v>
      </c>
      <c r="AV1263" s="16">
        <f t="shared" si="122"/>
        <v>2373.554356275687</v>
      </c>
      <c r="AW1263" s="16">
        <f t="shared" si="118"/>
        <v>1.6666666666666667</v>
      </c>
      <c r="AX1263" s="16">
        <f t="shared" si="123"/>
        <v>6.4285714285714288</v>
      </c>
      <c r="AY1263" s="16">
        <f t="shared" si="116"/>
        <v>3.1358024691358026</v>
      </c>
      <c r="AZ1263" s="16">
        <f t="shared" si="117"/>
        <v>9.2044198895027627</v>
      </c>
      <c r="BA1263" s="16">
        <f t="shared" si="124"/>
        <v>0.39643211100099107</v>
      </c>
      <c r="BB1263" s="16">
        <f t="shared" si="115"/>
        <v>1.0755968169761274</v>
      </c>
    </row>
    <row r="1264" spans="11:54" x14ac:dyDescent="0.2">
      <c r="M1264" s="7">
        <v>41073</v>
      </c>
      <c r="N1264" s="8">
        <v>35</v>
      </c>
      <c r="AU1264" s="15">
        <f t="shared" si="121"/>
        <v>41073</v>
      </c>
      <c r="AV1264" s="16">
        <f t="shared" si="122"/>
        <v>4615.2445816471682</v>
      </c>
      <c r="AW1264" s="16">
        <f t="shared" si="118"/>
        <v>1.6666666666666667</v>
      </c>
      <c r="AX1264" s="16">
        <f t="shared" si="123"/>
        <v>6.4285714285714288</v>
      </c>
      <c r="AY1264" s="16">
        <f t="shared" si="116"/>
        <v>3.1358024691358026</v>
      </c>
      <c r="AZ1264" s="16">
        <f t="shared" si="117"/>
        <v>9.2044198895027627</v>
      </c>
      <c r="BA1264" s="16">
        <f t="shared" si="124"/>
        <v>0.39643211100099107</v>
      </c>
      <c r="BB1264" s="16">
        <f t="shared" si="115"/>
        <v>1.0755968169761274</v>
      </c>
    </row>
    <row r="1265" spans="13:54" x14ac:dyDescent="0.2">
      <c r="M1265" s="7">
        <v>41074</v>
      </c>
      <c r="N1265" s="8">
        <v>26</v>
      </c>
      <c r="AU1265" s="15">
        <f t="shared" si="121"/>
        <v>41074</v>
      </c>
      <c r="AV1265" s="16">
        <f t="shared" si="122"/>
        <v>3428.4674035093258</v>
      </c>
      <c r="AW1265" s="16">
        <f t="shared" si="118"/>
        <v>1.6666666666666667</v>
      </c>
      <c r="AX1265" s="16">
        <f t="shared" si="123"/>
        <v>6.4285714285714288</v>
      </c>
      <c r="AY1265" s="16">
        <f t="shared" si="116"/>
        <v>3.1358024691358026</v>
      </c>
      <c r="AZ1265" s="16">
        <f t="shared" si="117"/>
        <v>9.2044198895027627</v>
      </c>
      <c r="BA1265" s="16">
        <f t="shared" si="124"/>
        <v>0.39643211100099107</v>
      </c>
      <c r="BB1265" s="16">
        <f t="shared" si="115"/>
        <v>1.0755968169761274</v>
      </c>
    </row>
    <row r="1266" spans="13:54" x14ac:dyDescent="0.2">
      <c r="M1266" s="7">
        <v>41075</v>
      </c>
      <c r="N1266" s="8">
        <v>23</v>
      </c>
      <c r="AU1266" s="15">
        <f t="shared" si="121"/>
        <v>41075</v>
      </c>
      <c r="AV1266" s="16">
        <f t="shared" si="122"/>
        <v>3032.8750107967112</v>
      </c>
      <c r="AW1266" s="16">
        <f t="shared" si="118"/>
        <v>1.6666666666666667</v>
      </c>
      <c r="AX1266" s="16">
        <f t="shared" si="123"/>
        <v>6.4285714285714288</v>
      </c>
      <c r="AY1266" s="16">
        <f t="shared" si="116"/>
        <v>3.1358024691358026</v>
      </c>
      <c r="AZ1266" s="16">
        <f t="shared" si="117"/>
        <v>9.2044198895027627</v>
      </c>
      <c r="BA1266" s="16">
        <f t="shared" si="124"/>
        <v>0.39643211100099107</v>
      </c>
      <c r="BB1266" s="16">
        <f t="shared" si="115"/>
        <v>1.0755968169761274</v>
      </c>
    </row>
    <row r="1267" spans="13:54" x14ac:dyDescent="0.2">
      <c r="M1267" s="7">
        <v>41076</v>
      </c>
      <c r="N1267" s="8">
        <v>26</v>
      </c>
      <c r="AU1267" s="15">
        <f t="shared" si="121"/>
        <v>41076</v>
      </c>
      <c r="AV1267" s="16">
        <f t="shared" si="122"/>
        <v>3428.4674035093258</v>
      </c>
      <c r="AW1267" s="16">
        <f t="shared" si="118"/>
        <v>1.6666666666666667</v>
      </c>
      <c r="AX1267" s="16">
        <f t="shared" si="123"/>
        <v>6.4285714285714288</v>
      </c>
      <c r="AY1267" s="16">
        <f t="shared" si="116"/>
        <v>3.1358024691358026</v>
      </c>
      <c r="AZ1267" s="16">
        <f t="shared" si="117"/>
        <v>9.2044198895027627</v>
      </c>
      <c r="BA1267" s="16">
        <f t="shared" si="124"/>
        <v>0.39643211100099107</v>
      </c>
      <c r="BB1267" s="16">
        <f t="shared" si="115"/>
        <v>1.0755968169761274</v>
      </c>
    </row>
    <row r="1268" spans="13:54" x14ac:dyDescent="0.2">
      <c r="M1268" s="7">
        <v>41077</v>
      </c>
      <c r="N1268" s="8">
        <v>29</v>
      </c>
      <c r="AU1268" s="15">
        <f t="shared" si="121"/>
        <v>41077</v>
      </c>
      <c r="AV1268" s="16">
        <f t="shared" si="122"/>
        <v>3824.0597962219399</v>
      </c>
      <c r="AW1268" s="16">
        <f t="shared" si="118"/>
        <v>1.6666666666666667</v>
      </c>
      <c r="AX1268" s="16">
        <f t="shared" si="123"/>
        <v>6.4285714285714288</v>
      </c>
      <c r="AY1268" s="16">
        <f t="shared" si="116"/>
        <v>3.1358024691358026</v>
      </c>
      <c r="AZ1268" s="16">
        <f t="shared" si="117"/>
        <v>9.2044198895027627</v>
      </c>
      <c r="BA1268" s="16">
        <f t="shared" si="124"/>
        <v>0.39643211100099107</v>
      </c>
      <c r="BB1268" s="16">
        <f t="shared" si="115"/>
        <v>1.0755968169761274</v>
      </c>
    </row>
    <row r="1269" spans="13:54" x14ac:dyDescent="0.2">
      <c r="M1269" s="7">
        <v>41078</v>
      </c>
      <c r="N1269" s="8">
        <v>21</v>
      </c>
      <c r="AU1269" s="15">
        <f t="shared" si="121"/>
        <v>41078</v>
      </c>
      <c r="AV1269" s="16">
        <f t="shared" si="122"/>
        <v>2769.1467489883012</v>
      </c>
      <c r="AW1269" s="16">
        <f t="shared" si="118"/>
        <v>1.6666666666666667</v>
      </c>
      <c r="AX1269" s="16">
        <f t="shared" si="123"/>
        <v>6.4285714285714288</v>
      </c>
      <c r="AY1269" s="16">
        <f t="shared" si="116"/>
        <v>3.1358024691358026</v>
      </c>
      <c r="AZ1269" s="16">
        <f t="shared" si="117"/>
        <v>9.2044198895027627</v>
      </c>
      <c r="BA1269" s="16">
        <f t="shared" si="124"/>
        <v>0.39643211100099107</v>
      </c>
      <c r="BB1269" s="16">
        <f t="shared" si="115"/>
        <v>1.0755968169761274</v>
      </c>
    </row>
    <row r="1270" spans="13:54" x14ac:dyDescent="0.2">
      <c r="M1270" s="7">
        <v>41079</v>
      </c>
      <c r="N1270" s="8">
        <v>23</v>
      </c>
      <c r="AU1270" s="15">
        <f t="shared" si="121"/>
        <v>41079</v>
      </c>
      <c r="AV1270" s="16">
        <f t="shared" si="122"/>
        <v>3032.8750107967112</v>
      </c>
      <c r="AW1270" s="16">
        <f t="shared" si="118"/>
        <v>1.6666666666666667</v>
      </c>
      <c r="AX1270" s="16">
        <f t="shared" si="123"/>
        <v>6.4285714285714288</v>
      </c>
      <c r="AY1270" s="16">
        <f t="shared" si="116"/>
        <v>3.1358024691358026</v>
      </c>
      <c r="AZ1270" s="16">
        <f t="shared" si="117"/>
        <v>9.2044198895027627</v>
      </c>
      <c r="BA1270" s="16">
        <f t="shared" si="124"/>
        <v>0.39643211100099107</v>
      </c>
      <c r="BB1270" s="16">
        <f t="shared" si="115"/>
        <v>1.0755968169761274</v>
      </c>
    </row>
    <row r="1271" spans="13:54" x14ac:dyDescent="0.2">
      <c r="M1271" s="7">
        <v>41080</v>
      </c>
      <c r="N1271" s="8">
        <v>26</v>
      </c>
      <c r="AU1271" s="15">
        <f t="shared" si="121"/>
        <v>41080</v>
      </c>
      <c r="AV1271" s="16">
        <f t="shared" si="122"/>
        <v>3428.4674035093258</v>
      </c>
      <c r="AW1271" s="16">
        <f t="shared" si="118"/>
        <v>1.6666666666666667</v>
      </c>
      <c r="AX1271" s="16">
        <f t="shared" si="123"/>
        <v>6.4285714285714288</v>
      </c>
      <c r="AY1271" s="16">
        <f t="shared" si="116"/>
        <v>3.1358024691358026</v>
      </c>
      <c r="AZ1271" s="16">
        <f t="shared" si="117"/>
        <v>9.2044198895027627</v>
      </c>
      <c r="BA1271" s="16">
        <f t="shared" si="124"/>
        <v>0.39643211100099107</v>
      </c>
      <c r="BB1271" s="16">
        <f t="shared" si="115"/>
        <v>1.0755968169761274</v>
      </c>
    </row>
    <row r="1272" spans="13:54" x14ac:dyDescent="0.2">
      <c r="M1272" s="7">
        <v>41081</v>
      </c>
      <c r="N1272" s="8">
        <v>27</v>
      </c>
      <c r="AU1272" s="15">
        <f t="shared" si="121"/>
        <v>41081</v>
      </c>
      <c r="AV1272" s="16">
        <f t="shared" si="122"/>
        <v>3560.3315344135303</v>
      </c>
      <c r="AW1272" s="16">
        <f t="shared" si="118"/>
        <v>1.6666666666666667</v>
      </c>
      <c r="AX1272" s="16">
        <f t="shared" si="123"/>
        <v>6.4285714285714288</v>
      </c>
      <c r="AY1272" s="16">
        <f t="shared" si="116"/>
        <v>3.1358024691358026</v>
      </c>
      <c r="AZ1272" s="16">
        <f t="shared" si="117"/>
        <v>9.2044198895027627</v>
      </c>
      <c r="BA1272" s="16">
        <f t="shared" si="124"/>
        <v>0.39643211100099107</v>
      </c>
      <c r="BB1272" s="16">
        <f t="shared" si="115"/>
        <v>1.0755968169761274</v>
      </c>
    </row>
    <row r="1273" spans="13:54" x14ac:dyDescent="0.2">
      <c r="M1273" s="7">
        <v>41082</v>
      </c>
      <c r="N1273" s="8">
        <v>25</v>
      </c>
      <c r="AU1273" s="15">
        <f t="shared" si="121"/>
        <v>41082</v>
      </c>
      <c r="AV1273" s="16">
        <f t="shared" si="122"/>
        <v>3296.6032726051208</v>
      </c>
      <c r="AW1273" s="16">
        <f t="shared" si="118"/>
        <v>1.6666666666666667</v>
      </c>
      <c r="AX1273" s="16">
        <f t="shared" si="123"/>
        <v>6.4285714285714288</v>
      </c>
      <c r="AY1273" s="16">
        <f t="shared" si="116"/>
        <v>3.1358024691358026</v>
      </c>
      <c r="AZ1273" s="16">
        <f t="shared" si="117"/>
        <v>9.2044198895027627</v>
      </c>
      <c r="BA1273" s="16">
        <f t="shared" si="124"/>
        <v>0.39643211100099107</v>
      </c>
      <c r="BB1273" s="16">
        <f t="shared" si="115"/>
        <v>1.0755968169761274</v>
      </c>
    </row>
    <row r="1274" spans="13:54" x14ac:dyDescent="0.2">
      <c r="M1274" s="7">
        <v>41083</v>
      </c>
      <c r="N1274" s="8">
        <v>28</v>
      </c>
      <c r="AU1274" s="15">
        <f t="shared" si="121"/>
        <v>41083</v>
      </c>
      <c r="AV1274" s="16">
        <f t="shared" si="122"/>
        <v>3692.1956653177358</v>
      </c>
      <c r="AW1274" s="16">
        <f t="shared" si="118"/>
        <v>1.6666666666666667</v>
      </c>
      <c r="AX1274" s="16">
        <f t="shared" si="123"/>
        <v>6.4285714285714288</v>
      </c>
      <c r="AY1274" s="16">
        <f t="shared" si="116"/>
        <v>3.1358024691358026</v>
      </c>
      <c r="AZ1274" s="16">
        <f t="shared" si="117"/>
        <v>9.2044198895027627</v>
      </c>
      <c r="BA1274" s="16">
        <f t="shared" si="124"/>
        <v>0.39643211100099107</v>
      </c>
      <c r="BB1274" s="16">
        <f t="shared" si="115"/>
        <v>1.0755968169761274</v>
      </c>
    </row>
    <row r="1275" spans="13:54" x14ac:dyDescent="0.2">
      <c r="M1275" s="7">
        <v>41084</v>
      </c>
      <c r="N1275" s="8">
        <v>26</v>
      </c>
      <c r="AU1275" s="15">
        <f t="shared" si="121"/>
        <v>41084</v>
      </c>
      <c r="AV1275" s="16">
        <f t="shared" si="122"/>
        <v>3428.4674035093258</v>
      </c>
      <c r="AW1275" s="16">
        <f t="shared" si="118"/>
        <v>1.6666666666666667</v>
      </c>
      <c r="AX1275" s="16">
        <f t="shared" si="123"/>
        <v>6.4285714285714288</v>
      </c>
      <c r="AY1275" s="16">
        <f t="shared" si="116"/>
        <v>3.1358024691358026</v>
      </c>
      <c r="AZ1275" s="16">
        <f t="shared" si="117"/>
        <v>9.2044198895027627</v>
      </c>
      <c r="BA1275" s="16">
        <f t="shared" si="124"/>
        <v>0.39643211100099107</v>
      </c>
      <c r="BB1275" s="16">
        <f t="shared" si="115"/>
        <v>1.0755968169761274</v>
      </c>
    </row>
    <row r="1276" spans="13:54" x14ac:dyDescent="0.2">
      <c r="M1276" s="7">
        <v>41085</v>
      </c>
      <c r="N1276" s="8">
        <v>26</v>
      </c>
      <c r="AU1276" s="15">
        <f t="shared" si="121"/>
        <v>41085</v>
      </c>
      <c r="AV1276" s="16">
        <f t="shared" si="122"/>
        <v>3428.4674035093258</v>
      </c>
      <c r="AW1276" s="16">
        <f t="shared" si="118"/>
        <v>1.6666666666666667</v>
      </c>
      <c r="AX1276" s="16">
        <f t="shared" si="123"/>
        <v>6.4285714285714288</v>
      </c>
      <c r="AY1276" s="16">
        <f t="shared" si="116"/>
        <v>3.1358024691358026</v>
      </c>
      <c r="AZ1276" s="16">
        <f t="shared" si="117"/>
        <v>9.2044198895027627</v>
      </c>
      <c r="BA1276" s="16">
        <f t="shared" si="124"/>
        <v>0.39643211100099107</v>
      </c>
      <c r="BB1276" s="16">
        <f t="shared" si="115"/>
        <v>1.0755968169761274</v>
      </c>
    </row>
    <row r="1277" spans="13:54" x14ac:dyDescent="0.2">
      <c r="M1277" s="7">
        <v>41086</v>
      </c>
      <c r="N1277" s="8">
        <v>23</v>
      </c>
      <c r="AU1277" s="15">
        <f t="shared" si="121"/>
        <v>41086</v>
      </c>
      <c r="AV1277" s="16">
        <f t="shared" si="122"/>
        <v>3032.8750107967112</v>
      </c>
      <c r="AW1277" s="16">
        <f t="shared" si="118"/>
        <v>1.6666666666666667</v>
      </c>
      <c r="AX1277" s="16">
        <f t="shared" si="123"/>
        <v>6.4285714285714288</v>
      </c>
      <c r="AY1277" s="16">
        <f t="shared" si="116"/>
        <v>3.1358024691358026</v>
      </c>
      <c r="AZ1277" s="16">
        <f t="shared" si="117"/>
        <v>9.2044198895027627</v>
      </c>
      <c r="BA1277" s="16">
        <f t="shared" si="124"/>
        <v>0.39643211100099107</v>
      </c>
      <c r="BB1277" s="16">
        <f t="shared" si="115"/>
        <v>1.0755968169761274</v>
      </c>
    </row>
    <row r="1278" spans="13:54" x14ac:dyDescent="0.2">
      <c r="M1278" s="7">
        <v>41087</v>
      </c>
      <c r="N1278" s="8">
        <v>25</v>
      </c>
      <c r="AU1278" s="15">
        <f t="shared" si="121"/>
        <v>41087</v>
      </c>
      <c r="AV1278" s="16">
        <f t="shared" si="122"/>
        <v>3296.6032726051208</v>
      </c>
      <c r="AW1278" s="16">
        <f t="shared" si="118"/>
        <v>1.6666666666666667</v>
      </c>
      <c r="AX1278" s="16">
        <f t="shared" si="123"/>
        <v>6.4285714285714288</v>
      </c>
      <c r="AY1278" s="16">
        <f t="shared" si="116"/>
        <v>3.1358024691358026</v>
      </c>
      <c r="AZ1278" s="16">
        <f t="shared" si="117"/>
        <v>9.2044198895027627</v>
      </c>
      <c r="BA1278" s="16">
        <f t="shared" si="124"/>
        <v>0.39643211100099107</v>
      </c>
      <c r="BB1278" s="16">
        <f t="shared" si="115"/>
        <v>1.0755968169761274</v>
      </c>
    </row>
    <row r="1279" spans="13:54" x14ac:dyDescent="0.2">
      <c r="M1279" s="7">
        <v>41088</v>
      </c>
      <c r="N1279" s="8">
        <v>26</v>
      </c>
      <c r="AU1279" s="15">
        <f t="shared" si="121"/>
        <v>41088</v>
      </c>
      <c r="AV1279" s="16">
        <f t="shared" si="122"/>
        <v>3428.4674035093258</v>
      </c>
      <c r="AW1279" s="16">
        <f t="shared" si="118"/>
        <v>1.6666666666666667</v>
      </c>
      <c r="AX1279" s="16">
        <f t="shared" si="123"/>
        <v>6.4285714285714288</v>
      </c>
      <c r="AY1279" s="16">
        <f t="shared" si="116"/>
        <v>3.1358024691358026</v>
      </c>
      <c r="AZ1279" s="16">
        <f t="shared" si="117"/>
        <v>9.2044198895027627</v>
      </c>
      <c r="BA1279" s="16">
        <f t="shared" si="124"/>
        <v>0.39643211100099107</v>
      </c>
      <c r="BB1279" s="16">
        <f t="shared" si="115"/>
        <v>1.0755968169761274</v>
      </c>
    </row>
    <row r="1280" spans="13:54" x14ac:dyDescent="0.2">
      <c r="M1280" s="7">
        <v>41089</v>
      </c>
      <c r="N1280" s="8">
        <v>23</v>
      </c>
      <c r="AU1280" s="15">
        <f t="shared" si="121"/>
        <v>41089</v>
      </c>
      <c r="AV1280" s="16">
        <f t="shared" si="122"/>
        <v>3032.8750107967112</v>
      </c>
      <c r="AW1280" s="16">
        <f t="shared" si="118"/>
        <v>1.6666666666666667</v>
      </c>
      <c r="AX1280" s="16">
        <f t="shared" si="123"/>
        <v>6.4285714285714288</v>
      </c>
      <c r="AY1280" s="16">
        <f t="shared" si="116"/>
        <v>3.1358024691358026</v>
      </c>
      <c r="AZ1280" s="16">
        <f t="shared" si="117"/>
        <v>9.2044198895027627</v>
      </c>
      <c r="BA1280" s="16">
        <f t="shared" si="124"/>
        <v>0.39643211100099107</v>
      </c>
      <c r="BB1280" s="16">
        <f t="shared" si="115"/>
        <v>1.0755968169761274</v>
      </c>
    </row>
    <row r="1281" spans="13:54" x14ac:dyDescent="0.2">
      <c r="M1281" s="7">
        <v>41090</v>
      </c>
      <c r="N1281" s="8">
        <v>23</v>
      </c>
      <c r="AU1281" s="15">
        <f t="shared" si="121"/>
        <v>41090</v>
      </c>
      <c r="AV1281" s="16">
        <f t="shared" si="122"/>
        <v>3032.8750107967112</v>
      </c>
      <c r="AW1281" s="16">
        <f t="shared" si="118"/>
        <v>1.6666666666666667</v>
      </c>
      <c r="AX1281" s="16">
        <f t="shared" si="123"/>
        <v>6.4285714285714288</v>
      </c>
      <c r="AY1281" s="16">
        <f t="shared" si="116"/>
        <v>3.1358024691358026</v>
      </c>
      <c r="AZ1281" s="16">
        <f t="shared" si="117"/>
        <v>9.2044198895027627</v>
      </c>
      <c r="BA1281" s="16">
        <f t="shared" si="124"/>
        <v>0.39643211100099107</v>
      </c>
      <c r="BB1281" s="16">
        <f t="shared" si="115"/>
        <v>1.0755968169761274</v>
      </c>
    </row>
    <row r="1282" spans="13:54" x14ac:dyDescent="0.2">
      <c r="M1282" s="7">
        <v>41091</v>
      </c>
      <c r="N1282" s="8">
        <v>27</v>
      </c>
      <c r="AU1282" s="15">
        <f t="shared" si="121"/>
        <v>41091</v>
      </c>
      <c r="AV1282" s="16">
        <f t="shared" si="122"/>
        <v>3560.3315344135303</v>
      </c>
      <c r="AW1282" s="16">
        <f t="shared" si="118"/>
        <v>1.6666666666666667</v>
      </c>
      <c r="AX1282" s="16">
        <f t="shared" si="123"/>
        <v>6.4285714285714288</v>
      </c>
      <c r="AY1282" s="16">
        <f t="shared" si="116"/>
        <v>3.1358024691358026</v>
      </c>
      <c r="AZ1282" s="16">
        <f t="shared" si="117"/>
        <v>9.2044198895027627</v>
      </c>
      <c r="BA1282" s="16">
        <f t="shared" si="124"/>
        <v>0.39643211100099107</v>
      </c>
      <c r="BB1282" s="16">
        <f t="shared" si="115"/>
        <v>1.0755968169761274</v>
      </c>
    </row>
    <row r="1283" spans="13:54" x14ac:dyDescent="0.2">
      <c r="M1283" s="7">
        <v>41092</v>
      </c>
      <c r="N1283" s="8">
        <v>20</v>
      </c>
      <c r="AU1283" s="15">
        <f t="shared" si="121"/>
        <v>41092</v>
      </c>
      <c r="AV1283" s="16">
        <f t="shared" si="122"/>
        <v>2637.2826180840966</v>
      </c>
      <c r="AW1283" s="16">
        <f t="shared" si="118"/>
        <v>1.6666666666666667</v>
      </c>
      <c r="AX1283" s="16">
        <f t="shared" si="123"/>
        <v>6.4285714285714288</v>
      </c>
      <c r="AY1283" s="16">
        <f t="shared" si="116"/>
        <v>3.1358024691358026</v>
      </c>
      <c r="AZ1283" s="16">
        <f t="shared" si="117"/>
        <v>9.2044198895027627</v>
      </c>
      <c r="BA1283" s="16">
        <f t="shared" si="124"/>
        <v>0.39643211100099107</v>
      </c>
      <c r="BB1283" s="16">
        <f t="shared" si="115"/>
        <v>1.0755968169761274</v>
      </c>
    </row>
    <row r="1284" spans="13:54" x14ac:dyDescent="0.2">
      <c r="M1284" s="7">
        <v>41093</v>
      </c>
      <c r="N1284" s="8">
        <v>23</v>
      </c>
      <c r="AU1284" s="15">
        <f t="shared" si="121"/>
        <v>41093</v>
      </c>
      <c r="AV1284" s="16">
        <f t="shared" si="122"/>
        <v>3032.8750107967112</v>
      </c>
      <c r="AW1284" s="16">
        <f t="shared" si="118"/>
        <v>1.6666666666666667</v>
      </c>
      <c r="AX1284" s="16">
        <f t="shared" si="123"/>
        <v>6.4285714285714288</v>
      </c>
      <c r="AY1284" s="16">
        <f t="shared" si="116"/>
        <v>3.1358024691358026</v>
      </c>
      <c r="AZ1284" s="16">
        <f t="shared" si="117"/>
        <v>9.2044198895027627</v>
      </c>
      <c r="BA1284" s="16">
        <f t="shared" si="124"/>
        <v>0.39643211100099107</v>
      </c>
      <c r="BB1284" s="16">
        <f t="shared" si="115"/>
        <v>1.0755968169761274</v>
      </c>
    </row>
    <row r="1285" spans="13:54" x14ac:dyDescent="0.2">
      <c r="M1285" s="7">
        <v>41094</v>
      </c>
      <c r="N1285" s="8">
        <v>29</v>
      </c>
      <c r="AU1285" s="15">
        <f t="shared" si="121"/>
        <v>41094</v>
      </c>
      <c r="AV1285" s="16">
        <f t="shared" si="122"/>
        <v>3824.0597962219399</v>
      </c>
      <c r="AW1285" s="16">
        <f t="shared" si="118"/>
        <v>1.6666666666666667</v>
      </c>
      <c r="AX1285" s="16">
        <f t="shared" si="123"/>
        <v>6.4285714285714288</v>
      </c>
      <c r="AY1285" s="16">
        <f t="shared" si="116"/>
        <v>3.1358024691358026</v>
      </c>
      <c r="AZ1285" s="16">
        <f t="shared" si="117"/>
        <v>9.2044198895027627</v>
      </c>
      <c r="BA1285" s="16">
        <f t="shared" si="124"/>
        <v>0.39643211100099107</v>
      </c>
      <c r="BB1285" s="16">
        <f t="shared" si="115"/>
        <v>1.0755968169761274</v>
      </c>
    </row>
    <row r="1286" spans="13:54" x14ac:dyDescent="0.2">
      <c r="M1286" s="7">
        <v>41095</v>
      </c>
      <c r="N1286" s="8">
        <v>23</v>
      </c>
      <c r="AU1286" s="15">
        <f t="shared" si="121"/>
        <v>41095</v>
      </c>
      <c r="AV1286" s="16">
        <f t="shared" si="122"/>
        <v>3032.8750107967112</v>
      </c>
      <c r="AW1286" s="16">
        <f t="shared" si="118"/>
        <v>1.6666666666666667</v>
      </c>
      <c r="AX1286" s="16">
        <f t="shared" si="123"/>
        <v>6.4285714285714288</v>
      </c>
      <c r="AY1286" s="16">
        <f t="shared" si="116"/>
        <v>3.1358024691358026</v>
      </c>
      <c r="AZ1286" s="16">
        <f t="shared" si="117"/>
        <v>9.2044198895027627</v>
      </c>
      <c r="BA1286" s="16">
        <f t="shared" si="124"/>
        <v>0.39643211100099107</v>
      </c>
      <c r="BB1286" s="16">
        <f t="shared" ref="BB1286:BB1349" si="125">SUM($L$1221:$L$1251)/SUM($N$1221:$N$1251)</f>
        <v>1.0755968169761274</v>
      </c>
    </row>
    <row r="1287" spans="13:54" x14ac:dyDescent="0.2">
      <c r="M1287" s="7">
        <v>41096</v>
      </c>
      <c r="N1287" s="8">
        <v>20</v>
      </c>
      <c r="AU1287" s="15">
        <f t="shared" si="121"/>
        <v>41096</v>
      </c>
      <c r="AV1287" s="16">
        <f t="shared" si="122"/>
        <v>2637.2826180840966</v>
      </c>
      <c r="AW1287" s="16">
        <f t="shared" si="118"/>
        <v>1.6666666666666667</v>
      </c>
      <c r="AX1287" s="16">
        <f t="shared" si="123"/>
        <v>6.4285714285714288</v>
      </c>
      <c r="AY1287" s="16">
        <f t="shared" ref="AY1287:AY1350" si="126">SUM($F$582:$F$612)/SUM($H$582:$H$612)</f>
        <v>3.1358024691358026</v>
      </c>
      <c r="AZ1287" s="16">
        <f t="shared" si="117"/>
        <v>9.2044198895027627</v>
      </c>
      <c r="BA1287" s="16">
        <f t="shared" si="124"/>
        <v>0.39643211100099107</v>
      </c>
      <c r="BB1287" s="16">
        <f t="shared" si="125"/>
        <v>1.0755968169761274</v>
      </c>
    </row>
    <row r="1288" spans="13:54" x14ac:dyDescent="0.2">
      <c r="M1288" s="7">
        <v>41097</v>
      </c>
      <c r="N1288" s="8">
        <v>26</v>
      </c>
      <c r="AU1288" s="15">
        <f t="shared" si="121"/>
        <v>41097</v>
      </c>
      <c r="AV1288" s="16">
        <f t="shared" si="122"/>
        <v>3428.4674035093258</v>
      </c>
      <c r="AW1288" s="16">
        <f t="shared" si="118"/>
        <v>1.6666666666666667</v>
      </c>
      <c r="AX1288" s="16">
        <f t="shared" si="123"/>
        <v>6.4285714285714288</v>
      </c>
      <c r="AY1288" s="16">
        <f t="shared" si="126"/>
        <v>3.1358024691358026</v>
      </c>
      <c r="AZ1288" s="16">
        <f t="shared" si="117"/>
        <v>9.2044198895027627</v>
      </c>
      <c r="BA1288" s="16">
        <f t="shared" si="124"/>
        <v>0.39643211100099107</v>
      </c>
      <c r="BB1288" s="16">
        <f t="shared" si="125"/>
        <v>1.0755968169761274</v>
      </c>
    </row>
    <row r="1289" spans="13:54" x14ac:dyDescent="0.2">
      <c r="M1289" s="7">
        <v>41098</v>
      </c>
      <c r="N1289" s="8">
        <v>28</v>
      </c>
      <c r="AU1289" s="15">
        <f t="shared" si="121"/>
        <v>41098</v>
      </c>
      <c r="AV1289" s="16">
        <f t="shared" si="122"/>
        <v>3692.1956653177358</v>
      </c>
      <c r="AW1289" s="16">
        <f t="shared" si="118"/>
        <v>1.6666666666666667</v>
      </c>
      <c r="AX1289" s="16">
        <f t="shared" si="123"/>
        <v>6.4285714285714288</v>
      </c>
      <c r="AY1289" s="16">
        <f t="shared" si="126"/>
        <v>3.1358024691358026</v>
      </c>
      <c r="AZ1289" s="16">
        <f t="shared" si="117"/>
        <v>9.2044198895027627</v>
      </c>
      <c r="BA1289" s="16">
        <f t="shared" si="124"/>
        <v>0.39643211100099107</v>
      </c>
      <c r="BB1289" s="16">
        <f t="shared" si="125"/>
        <v>1.0755968169761274</v>
      </c>
    </row>
    <row r="1290" spans="13:54" x14ac:dyDescent="0.2">
      <c r="M1290" s="7">
        <v>41099</v>
      </c>
      <c r="N1290" s="8">
        <v>31</v>
      </c>
      <c r="AU1290" s="15">
        <f t="shared" si="121"/>
        <v>41099</v>
      </c>
      <c r="AV1290" s="16">
        <f t="shared" si="122"/>
        <v>4087.7880580303499</v>
      </c>
      <c r="AW1290" s="16">
        <f t="shared" si="118"/>
        <v>1.6666666666666667</v>
      </c>
      <c r="AX1290" s="16">
        <f t="shared" si="123"/>
        <v>6.4285714285714288</v>
      </c>
      <c r="AY1290" s="16">
        <f t="shared" si="126"/>
        <v>3.1358024691358026</v>
      </c>
      <c r="AZ1290" s="16">
        <f t="shared" si="117"/>
        <v>9.2044198895027627</v>
      </c>
      <c r="BA1290" s="16">
        <f t="shared" si="124"/>
        <v>0.39643211100099107</v>
      </c>
      <c r="BB1290" s="16">
        <f t="shared" si="125"/>
        <v>1.0755968169761274</v>
      </c>
    </row>
    <row r="1291" spans="13:54" x14ac:dyDescent="0.2">
      <c r="M1291" s="7">
        <v>41100</v>
      </c>
      <c r="N1291" s="8">
        <v>28</v>
      </c>
      <c r="AU1291" s="15">
        <f t="shared" si="121"/>
        <v>41100</v>
      </c>
      <c r="AV1291" s="16">
        <f t="shared" si="122"/>
        <v>3692.1956653177358</v>
      </c>
      <c r="AW1291" s="16">
        <f t="shared" si="118"/>
        <v>1.6666666666666667</v>
      </c>
      <c r="AX1291" s="16">
        <f t="shared" si="123"/>
        <v>6.4285714285714288</v>
      </c>
      <c r="AY1291" s="16">
        <f t="shared" si="126"/>
        <v>3.1358024691358026</v>
      </c>
      <c r="AZ1291" s="16">
        <f t="shared" si="117"/>
        <v>9.2044198895027627</v>
      </c>
      <c r="BA1291" s="16">
        <f t="shared" si="124"/>
        <v>0.39643211100099107</v>
      </c>
      <c r="BB1291" s="16">
        <f t="shared" si="125"/>
        <v>1.0755968169761274</v>
      </c>
    </row>
    <row r="1292" spans="13:54" x14ac:dyDescent="0.2">
      <c r="M1292" s="7">
        <v>41101</v>
      </c>
      <c r="N1292" s="8">
        <v>30</v>
      </c>
      <c r="AU1292" s="15">
        <f t="shared" si="121"/>
        <v>41101</v>
      </c>
      <c r="AV1292" s="16">
        <f t="shared" si="122"/>
        <v>3955.9239271261449</v>
      </c>
      <c r="AW1292" s="16">
        <f t="shared" si="118"/>
        <v>1.6666666666666667</v>
      </c>
      <c r="AX1292" s="16">
        <f t="shared" si="123"/>
        <v>6.4285714285714288</v>
      </c>
      <c r="AY1292" s="16">
        <f t="shared" si="126"/>
        <v>3.1358024691358026</v>
      </c>
      <c r="AZ1292" s="16">
        <f t="shared" si="117"/>
        <v>9.2044198895027627</v>
      </c>
      <c r="BA1292" s="16">
        <f t="shared" si="124"/>
        <v>0.39643211100099107</v>
      </c>
      <c r="BB1292" s="16">
        <f t="shared" si="125"/>
        <v>1.0755968169761274</v>
      </c>
    </row>
    <row r="1293" spans="13:54" x14ac:dyDescent="0.2">
      <c r="M1293" s="7">
        <v>41102</v>
      </c>
      <c r="N1293" s="8">
        <v>25</v>
      </c>
      <c r="AU1293" s="15">
        <f t="shared" si="121"/>
        <v>41102</v>
      </c>
      <c r="AV1293" s="16">
        <f t="shared" si="122"/>
        <v>3296.6032726051208</v>
      </c>
      <c r="AW1293" s="16">
        <f t="shared" si="118"/>
        <v>1.6666666666666667</v>
      </c>
      <c r="AX1293" s="16">
        <f t="shared" si="123"/>
        <v>6.4285714285714288</v>
      </c>
      <c r="AY1293" s="16">
        <f t="shared" si="126"/>
        <v>3.1358024691358026</v>
      </c>
      <c r="AZ1293" s="16">
        <f t="shared" si="117"/>
        <v>9.2044198895027627</v>
      </c>
      <c r="BA1293" s="16">
        <f t="shared" si="124"/>
        <v>0.39643211100099107</v>
      </c>
      <c r="BB1293" s="16">
        <f t="shared" si="125"/>
        <v>1.0755968169761274</v>
      </c>
    </row>
    <row r="1294" spans="13:54" x14ac:dyDescent="0.2">
      <c r="M1294" s="7">
        <v>41103</v>
      </c>
      <c r="N1294" s="8">
        <v>29</v>
      </c>
      <c r="AU1294" s="15">
        <f t="shared" si="121"/>
        <v>41103</v>
      </c>
      <c r="AV1294" s="16">
        <f t="shared" si="122"/>
        <v>3824.0597962219399</v>
      </c>
      <c r="AW1294" s="16">
        <f t="shared" si="118"/>
        <v>1.6666666666666667</v>
      </c>
      <c r="AX1294" s="16">
        <f t="shared" si="123"/>
        <v>6.4285714285714288</v>
      </c>
      <c r="AY1294" s="16">
        <f t="shared" si="126"/>
        <v>3.1358024691358026</v>
      </c>
      <c r="AZ1294" s="16">
        <f t="shared" si="117"/>
        <v>9.2044198895027627</v>
      </c>
      <c r="BA1294" s="16">
        <f t="shared" si="124"/>
        <v>0.39643211100099107</v>
      </c>
      <c r="BB1294" s="16">
        <f t="shared" si="125"/>
        <v>1.0755968169761274</v>
      </c>
    </row>
    <row r="1295" spans="13:54" x14ac:dyDescent="0.2">
      <c r="M1295" s="7">
        <v>41104</v>
      </c>
      <c r="N1295" s="8">
        <v>28</v>
      </c>
      <c r="AU1295" s="15">
        <f t="shared" si="121"/>
        <v>41104</v>
      </c>
      <c r="AV1295" s="16">
        <f t="shared" si="122"/>
        <v>3692.1956653177358</v>
      </c>
      <c r="AW1295" s="16">
        <f t="shared" si="118"/>
        <v>1.6666666666666667</v>
      </c>
      <c r="AX1295" s="16">
        <f t="shared" si="123"/>
        <v>6.4285714285714288</v>
      </c>
      <c r="AY1295" s="16">
        <f t="shared" si="126"/>
        <v>3.1358024691358026</v>
      </c>
      <c r="AZ1295" s="16">
        <f t="shared" si="117"/>
        <v>9.2044198895027627</v>
      </c>
      <c r="BA1295" s="16">
        <f t="shared" si="124"/>
        <v>0.39643211100099107</v>
      </c>
      <c r="BB1295" s="16">
        <f t="shared" si="125"/>
        <v>1.0755968169761274</v>
      </c>
    </row>
    <row r="1296" spans="13:54" x14ac:dyDescent="0.2">
      <c r="M1296" s="7">
        <v>41105</v>
      </c>
      <c r="N1296" s="8">
        <v>25</v>
      </c>
      <c r="AU1296" s="15">
        <f t="shared" si="121"/>
        <v>41105</v>
      </c>
      <c r="AV1296" s="16">
        <f t="shared" si="122"/>
        <v>3296.6032726051208</v>
      </c>
      <c r="AW1296" s="16">
        <f t="shared" si="118"/>
        <v>1.6666666666666667</v>
      </c>
      <c r="AX1296" s="16">
        <f t="shared" si="123"/>
        <v>6.4285714285714288</v>
      </c>
      <c r="AY1296" s="16">
        <f t="shared" si="126"/>
        <v>3.1358024691358026</v>
      </c>
      <c r="AZ1296" s="16">
        <f t="shared" si="117"/>
        <v>9.2044198895027627</v>
      </c>
      <c r="BA1296" s="16">
        <f t="shared" si="124"/>
        <v>0.39643211100099107</v>
      </c>
      <c r="BB1296" s="16">
        <f t="shared" si="125"/>
        <v>1.0755968169761274</v>
      </c>
    </row>
    <row r="1297" spans="13:54" x14ac:dyDescent="0.2">
      <c r="M1297" s="7">
        <v>41106</v>
      </c>
      <c r="N1297" s="8">
        <v>28</v>
      </c>
      <c r="AU1297" s="15">
        <f t="shared" si="121"/>
        <v>41106</v>
      </c>
      <c r="AV1297" s="16">
        <f t="shared" si="122"/>
        <v>3692.1956653177358</v>
      </c>
      <c r="AW1297" s="16">
        <f t="shared" si="118"/>
        <v>1.6666666666666667</v>
      </c>
      <c r="AX1297" s="16">
        <f t="shared" si="123"/>
        <v>6.4285714285714288</v>
      </c>
      <c r="AY1297" s="16">
        <f t="shared" si="126"/>
        <v>3.1358024691358026</v>
      </c>
      <c r="AZ1297" s="16">
        <f t="shared" si="117"/>
        <v>9.2044198895027627</v>
      </c>
      <c r="BA1297" s="16">
        <f t="shared" si="124"/>
        <v>0.39643211100099107</v>
      </c>
      <c r="BB1297" s="16">
        <f t="shared" si="125"/>
        <v>1.0755968169761274</v>
      </c>
    </row>
    <row r="1298" spans="13:54" x14ac:dyDescent="0.2">
      <c r="M1298" s="7">
        <v>41107</v>
      </c>
      <c r="N1298" s="8">
        <v>32</v>
      </c>
      <c r="AU1298" s="15">
        <f t="shared" si="121"/>
        <v>41107</v>
      </c>
      <c r="AV1298" s="16">
        <f t="shared" si="122"/>
        <v>4219.6521889345549</v>
      </c>
      <c r="AW1298" s="16">
        <f t="shared" si="118"/>
        <v>1.6666666666666667</v>
      </c>
      <c r="AX1298" s="16">
        <f t="shared" si="123"/>
        <v>6.4285714285714288</v>
      </c>
      <c r="AY1298" s="16">
        <f t="shared" si="126"/>
        <v>3.1358024691358026</v>
      </c>
      <c r="AZ1298" s="16">
        <f t="shared" si="117"/>
        <v>9.2044198895027627</v>
      </c>
      <c r="BA1298" s="16">
        <f t="shared" si="124"/>
        <v>0.39643211100099107</v>
      </c>
      <c r="BB1298" s="16">
        <f t="shared" si="125"/>
        <v>1.0755968169761274</v>
      </c>
    </row>
    <row r="1299" spans="13:54" x14ac:dyDescent="0.2">
      <c r="M1299" s="7">
        <v>41108</v>
      </c>
      <c r="N1299" s="8">
        <v>24</v>
      </c>
      <c r="AU1299" s="15">
        <f t="shared" si="121"/>
        <v>41108</v>
      </c>
      <c r="AV1299" s="16">
        <f t="shared" si="122"/>
        <v>3164.7391417009162</v>
      </c>
      <c r="AW1299" s="16">
        <f t="shared" si="118"/>
        <v>1.6666666666666667</v>
      </c>
      <c r="AX1299" s="16">
        <f t="shared" si="123"/>
        <v>6.4285714285714288</v>
      </c>
      <c r="AY1299" s="16">
        <f t="shared" si="126"/>
        <v>3.1358024691358026</v>
      </c>
      <c r="AZ1299" s="16">
        <f t="shared" si="117"/>
        <v>9.2044198895027627</v>
      </c>
      <c r="BA1299" s="16">
        <f t="shared" si="124"/>
        <v>0.39643211100099107</v>
      </c>
      <c r="BB1299" s="16">
        <f t="shared" si="125"/>
        <v>1.0755968169761274</v>
      </c>
    </row>
    <row r="1300" spans="13:54" x14ac:dyDescent="0.2">
      <c r="M1300" s="7">
        <v>41109</v>
      </c>
      <c r="N1300" s="8">
        <v>35</v>
      </c>
      <c r="AU1300" s="15">
        <f t="shared" si="121"/>
        <v>41109</v>
      </c>
      <c r="AV1300" s="16">
        <f t="shared" si="122"/>
        <v>4615.2445816471682</v>
      </c>
      <c r="AW1300" s="16">
        <f t="shared" si="118"/>
        <v>1.6666666666666667</v>
      </c>
      <c r="AX1300" s="16">
        <f t="shared" si="123"/>
        <v>6.4285714285714288</v>
      </c>
      <c r="AY1300" s="16">
        <f t="shared" si="126"/>
        <v>3.1358024691358026</v>
      </c>
      <c r="AZ1300" s="16">
        <f t="shared" si="117"/>
        <v>9.2044198895027627</v>
      </c>
      <c r="BA1300" s="16">
        <f t="shared" si="124"/>
        <v>0.39643211100099107</v>
      </c>
      <c r="BB1300" s="16">
        <f t="shared" si="125"/>
        <v>1.0755968169761274</v>
      </c>
    </row>
    <row r="1301" spans="13:54" x14ac:dyDescent="0.2">
      <c r="M1301" s="7">
        <v>41110</v>
      </c>
      <c r="N1301" s="8">
        <v>33</v>
      </c>
      <c r="AU1301" s="15">
        <f t="shared" si="121"/>
        <v>41110</v>
      </c>
      <c r="AV1301" s="16">
        <f t="shared" si="122"/>
        <v>4351.51631983876</v>
      </c>
      <c r="AW1301" s="16">
        <f t="shared" si="118"/>
        <v>1.6666666666666667</v>
      </c>
      <c r="AX1301" s="16">
        <f t="shared" si="123"/>
        <v>6.4285714285714288</v>
      </c>
      <c r="AY1301" s="16">
        <f t="shared" si="126"/>
        <v>3.1358024691358026</v>
      </c>
      <c r="AZ1301" s="16">
        <f t="shared" si="117"/>
        <v>9.2044198895027627</v>
      </c>
      <c r="BA1301" s="16">
        <f t="shared" si="124"/>
        <v>0.39643211100099107</v>
      </c>
      <c r="BB1301" s="16">
        <f t="shared" si="125"/>
        <v>1.0755968169761274</v>
      </c>
    </row>
    <row r="1302" spans="13:54" x14ac:dyDescent="0.2">
      <c r="M1302" s="7">
        <v>41111</v>
      </c>
      <c r="N1302" s="8">
        <v>36</v>
      </c>
      <c r="AU1302" s="15">
        <f t="shared" si="121"/>
        <v>41111</v>
      </c>
      <c r="AV1302" s="16">
        <f t="shared" si="122"/>
        <v>4747.1087125513741</v>
      </c>
      <c r="AW1302" s="16">
        <f t="shared" si="118"/>
        <v>1.6666666666666667</v>
      </c>
      <c r="AX1302" s="16">
        <f t="shared" si="123"/>
        <v>6.4285714285714288</v>
      </c>
      <c r="AY1302" s="16">
        <f t="shared" si="126"/>
        <v>3.1358024691358026</v>
      </c>
      <c r="AZ1302" s="16">
        <f t="shared" si="117"/>
        <v>9.2044198895027627</v>
      </c>
      <c r="BA1302" s="16">
        <f t="shared" si="124"/>
        <v>0.39643211100099107</v>
      </c>
      <c r="BB1302" s="16">
        <f t="shared" si="125"/>
        <v>1.0755968169761274</v>
      </c>
    </row>
    <row r="1303" spans="13:54" x14ac:dyDescent="0.2">
      <c r="M1303" s="7">
        <v>41112</v>
      </c>
      <c r="N1303" s="8">
        <v>34</v>
      </c>
      <c r="AU1303" s="15">
        <f t="shared" si="121"/>
        <v>41112</v>
      </c>
      <c r="AV1303" s="16">
        <f t="shared" si="122"/>
        <v>4483.380450742965</v>
      </c>
      <c r="AW1303" s="16">
        <f t="shared" si="118"/>
        <v>1.6666666666666667</v>
      </c>
      <c r="AX1303" s="16">
        <f t="shared" si="123"/>
        <v>6.4285714285714288</v>
      </c>
      <c r="AY1303" s="16">
        <f t="shared" si="126"/>
        <v>3.1358024691358026</v>
      </c>
      <c r="AZ1303" s="16">
        <f t="shared" si="117"/>
        <v>9.2044198895027627</v>
      </c>
      <c r="BA1303" s="16">
        <f t="shared" si="124"/>
        <v>0.39643211100099107</v>
      </c>
      <c r="BB1303" s="16">
        <f t="shared" si="125"/>
        <v>1.0755968169761274</v>
      </c>
    </row>
    <row r="1304" spans="13:54" x14ac:dyDescent="0.2">
      <c r="M1304" s="7">
        <v>41113</v>
      </c>
      <c r="N1304" s="8">
        <v>29</v>
      </c>
      <c r="AU1304" s="15">
        <f t="shared" si="121"/>
        <v>41113</v>
      </c>
      <c r="AV1304" s="16">
        <f t="shared" si="122"/>
        <v>3824.0597962219399</v>
      </c>
      <c r="AW1304" s="16">
        <f t="shared" si="118"/>
        <v>1.6666666666666667</v>
      </c>
      <c r="AX1304" s="16">
        <f t="shared" si="123"/>
        <v>6.4285714285714288</v>
      </c>
      <c r="AY1304" s="16">
        <f t="shared" si="126"/>
        <v>3.1358024691358026</v>
      </c>
      <c r="AZ1304" s="16">
        <f t="shared" si="117"/>
        <v>9.2044198895027627</v>
      </c>
      <c r="BA1304" s="16">
        <f t="shared" si="124"/>
        <v>0.39643211100099107</v>
      </c>
      <c r="BB1304" s="16">
        <f t="shared" si="125"/>
        <v>1.0755968169761274</v>
      </c>
    </row>
    <row r="1305" spans="13:54" x14ac:dyDescent="0.2">
      <c r="M1305" s="7">
        <v>41114</v>
      </c>
      <c r="N1305" s="8">
        <v>27</v>
      </c>
      <c r="AU1305" s="15">
        <f t="shared" si="121"/>
        <v>41114</v>
      </c>
      <c r="AV1305" s="16">
        <f t="shared" si="122"/>
        <v>3560.3315344135303</v>
      </c>
      <c r="AW1305" s="16">
        <f t="shared" si="118"/>
        <v>1.6666666666666667</v>
      </c>
      <c r="AX1305" s="16">
        <f t="shared" si="123"/>
        <v>6.4285714285714288</v>
      </c>
      <c r="AY1305" s="16">
        <f t="shared" si="126"/>
        <v>3.1358024691358026</v>
      </c>
      <c r="AZ1305" s="16">
        <f t="shared" si="117"/>
        <v>9.2044198895027627</v>
      </c>
      <c r="BA1305" s="16">
        <f t="shared" si="124"/>
        <v>0.39643211100099107</v>
      </c>
      <c r="BB1305" s="16">
        <f t="shared" si="125"/>
        <v>1.0755968169761274</v>
      </c>
    </row>
    <row r="1306" spans="13:54" x14ac:dyDescent="0.2">
      <c r="M1306" s="7">
        <v>41115</v>
      </c>
      <c r="N1306" s="8">
        <v>25</v>
      </c>
      <c r="AU1306" s="15">
        <f t="shared" si="121"/>
        <v>41115</v>
      </c>
      <c r="AV1306" s="16">
        <f t="shared" si="122"/>
        <v>3296.6032726051208</v>
      </c>
      <c r="AW1306" s="16">
        <f t="shared" si="118"/>
        <v>1.6666666666666667</v>
      </c>
      <c r="AX1306" s="16">
        <f t="shared" si="123"/>
        <v>6.4285714285714288</v>
      </c>
      <c r="AY1306" s="16">
        <f t="shared" si="126"/>
        <v>3.1358024691358026</v>
      </c>
      <c r="AZ1306" s="16">
        <f t="shared" si="117"/>
        <v>9.2044198895027627</v>
      </c>
      <c r="BA1306" s="16">
        <f t="shared" si="124"/>
        <v>0.39643211100099107</v>
      </c>
      <c r="BB1306" s="16">
        <f t="shared" si="125"/>
        <v>1.0755968169761274</v>
      </c>
    </row>
    <row r="1307" spans="13:54" x14ac:dyDescent="0.2">
      <c r="M1307" s="7">
        <v>41116</v>
      </c>
      <c r="N1307" s="8">
        <v>26</v>
      </c>
      <c r="AU1307" s="15">
        <f t="shared" si="121"/>
        <v>41116</v>
      </c>
      <c r="AV1307" s="16">
        <f t="shared" si="122"/>
        <v>3428.4674035093258</v>
      </c>
      <c r="AW1307" s="16">
        <f t="shared" si="118"/>
        <v>1.6666666666666667</v>
      </c>
      <c r="AX1307" s="16">
        <f t="shared" si="123"/>
        <v>6.4285714285714288</v>
      </c>
      <c r="AY1307" s="16">
        <f t="shared" si="126"/>
        <v>3.1358024691358026</v>
      </c>
      <c r="AZ1307" s="16">
        <f t="shared" ref="AZ1307:AZ1370" si="127">SUM($H$794:$H$824)/SUM($J$794:$J$824)</f>
        <v>9.2044198895027627</v>
      </c>
      <c r="BA1307" s="16">
        <f t="shared" si="124"/>
        <v>0.39643211100099107</v>
      </c>
      <c r="BB1307" s="16">
        <f t="shared" si="125"/>
        <v>1.0755968169761274</v>
      </c>
    </row>
    <row r="1308" spans="13:54" x14ac:dyDescent="0.2">
      <c r="M1308" s="7">
        <v>41117</v>
      </c>
      <c r="N1308" s="8">
        <v>28</v>
      </c>
      <c r="AU1308" s="15">
        <f t="shared" si="121"/>
        <v>41117</v>
      </c>
      <c r="AV1308" s="16">
        <f t="shared" si="122"/>
        <v>3692.1956653177358</v>
      </c>
      <c r="AW1308" s="16">
        <f t="shared" si="118"/>
        <v>1.6666666666666667</v>
      </c>
      <c r="AX1308" s="16">
        <f t="shared" si="123"/>
        <v>6.4285714285714288</v>
      </c>
      <c r="AY1308" s="16">
        <f t="shared" si="126"/>
        <v>3.1358024691358026</v>
      </c>
      <c r="AZ1308" s="16">
        <f t="shared" si="127"/>
        <v>9.2044198895027627</v>
      </c>
      <c r="BA1308" s="16">
        <f t="shared" si="124"/>
        <v>0.39643211100099107</v>
      </c>
      <c r="BB1308" s="16">
        <f t="shared" si="125"/>
        <v>1.0755968169761274</v>
      </c>
    </row>
    <row r="1309" spans="13:54" x14ac:dyDescent="0.2">
      <c r="M1309" s="7">
        <v>41118</v>
      </c>
      <c r="N1309" s="8">
        <v>24</v>
      </c>
      <c r="AU1309" s="15">
        <f t="shared" si="121"/>
        <v>41118</v>
      </c>
      <c r="AV1309" s="16">
        <f t="shared" si="122"/>
        <v>3164.7391417009162</v>
      </c>
      <c r="AW1309" s="16">
        <f t="shared" ref="AW1309:AW1372" si="128">SUM($B$156:$B$185)/SUM($D$156:$D$185)</f>
        <v>1.6666666666666667</v>
      </c>
      <c r="AX1309" s="16">
        <f t="shared" si="123"/>
        <v>6.4285714285714288</v>
      </c>
      <c r="AY1309" s="16">
        <f t="shared" si="126"/>
        <v>3.1358024691358026</v>
      </c>
      <c r="AZ1309" s="16">
        <f t="shared" si="127"/>
        <v>9.2044198895027627</v>
      </c>
      <c r="BA1309" s="16">
        <f t="shared" si="124"/>
        <v>0.39643211100099107</v>
      </c>
      <c r="BB1309" s="16">
        <f t="shared" si="125"/>
        <v>1.0755968169761274</v>
      </c>
    </row>
    <row r="1310" spans="13:54" x14ac:dyDescent="0.2">
      <c r="M1310" s="7">
        <v>41119</v>
      </c>
      <c r="N1310" s="8">
        <v>26</v>
      </c>
      <c r="AU1310" s="15">
        <f t="shared" si="121"/>
        <v>41119</v>
      </c>
      <c r="AV1310" s="16">
        <f t="shared" si="122"/>
        <v>3428.4674035093258</v>
      </c>
      <c r="AW1310" s="16">
        <f t="shared" si="128"/>
        <v>1.6666666666666667</v>
      </c>
      <c r="AX1310" s="16">
        <f t="shared" si="123"/>
        <v>6.4285714285714288</v>
      </c>
      <c r="AY1310" s="16">
        <f t="shared" si="126"/>
        <v>3.1358024691358026</v>
      </c>
      <c r="AZ1310" s="16">
        <f t="shared" si="127"/>
        <v>9.2044198895027627</v>
      </c>
      <c r="BA1310" s="16">
        <f t="shared" si="124"/>
        <v>0.39643211100099107</v>
      </c>
      <c r="BB1310" s="16">
        <f t="shared" si="125"/>
        <v>1.0755968169761274</v>
      </c>
    </row>
    <row r="1311" spans="13:54" x14ac:dyDescent="0.2">
      <c r="M1311" s="7">
        <v>41120</v>
      </c>
      <c r="N1311" s="8">
        <v>29</v>
      </c>
      <c r="AU1311" s="15">
        <f t="shared" si="121"/>
        <v>41120</v>
      </c>
      <c r="AV1311" s="16">
        <f t="shared" si="122"/>
        <v>3824.0597962219399</v>
      </c>
      <c r="AW1311" s="16">
        <f t="shared" si="128"/>
        <v>1.6666666666666667</v>
      </c>
      <c r="AX1311" s="16">
        <f t="shared" si="123"/>
        <v>6.4285714285714288</v>
      </c>
      <c r="AY1311" s="16">
        <f t="shared" si="126"/>
        <v>3.1358024691358026</v>
      </c>
      <c r="AZ1311" s="16">
        <f t="shared" si="127"/>
        <v>9.2044198895027627</v>
      </c>
      <c r="BA1311" s="16">
        <f t="shared" si="124"/>
        <v>0.39643211100099107</v>
      </c>
      <c r="BB1311" s="16">
        <f t="shared" si="125"/>
        <v>1.0755968169761274</v>
      </c>
    </row>
    <row r="1312" spans="13:54" x14ac:dyDescent="0.2">
      <c r="M1312" s="7">
        <v>41121</v>
      </c>
      <c r="N1312" s="8">
        <v>29</v>
      </c>
      <c r="AU1312" s="15">
        <f t="shared" si="121"/>
        <v>41121</v>
      </c>
      <c r="AV1312" s="16">
        <f t="shared" si="122"/>
        <v>3824.0597962219399</v>
      </c>
      <c r="AW1312" s="16">
        <f t="shared" si="128"/>
        <v>1.6666666666666667</v>
      </c>
      <c r="AX1312" s="16">
        <f t="shared" si="123"/>
        <v>6.4285714285714288</v>
      </c>
      <c r="AY1312" s="16">
        <f t="shared" si="126"/>
        <v>3.1358024691358026</v>
      </c>
      <c r="AZ1312" s="16">
        <f t="shared" si="127"/>
        <v>9.2044198895027627</v>
      </c>
      <c r="BA1312" s="16">
        <f t="shared" si="124"/>
        <v>0.39643211100099107</v>
      </c>
      <c r="BB1312" s="16">
        <f t="shared" si="125"/>
        <v>1.0755968169761274</v>
      </c>
    </row>
    <row r="1313" spans="13:54" x14ac:dyDescent="0.2">
      <c r="M1313" s="7">
        <v>41122</v>
      </c>
      <c r="N1313" s="8">
        <v>30</v>
      </c>
      <c r="AU1313" s="15">
        <f t="shared" si="121"/>
        <v>41122</v>
      </c>
      <c r="AV1313" s="16">
        <f t="shared" si="122"/>
        <v>3955.9239271261449</v>
      </c>
      <c r="AW1313" s="16">
        <f t="shared" si="128"/>
        <v>1.6666666666666667</v>
      </c>
      <c r="AX1313" s="16">
        <f t="shared" si="123"/>
        <v>6.4285714285714288</v>
      </c>
      <c r="AY1313" s="16">
        <f t="shared" si="126"/>
        <v>3.1358024691358026</v>
      </c>
      <c r="AZ1313" s="16">
        <f t="shared" si="127"/>
        <v>9.2044198895027627</v>
      </c>
      <c r="BA1313" s="16">
        <f t="shared" si="124"/>
        <v>0.39643211100099107</v>
      </c>
      <c r="BB1313" s="16">
        <f t="shared" si="125"/>
        <v>1.0755968169761274</v>
      </c>
    </row>
    <row r="1314" spans="13:54" x14ac:dyDescent="0.2">
      <c r="M1314" s="7">
        <v>41123</v>
      </c>
      <c r="N1314" s="8">
        <v>31</v>
      </c>
      <c r="AU1314" s="15">
        <f t="shared" si="121"/>
        <v>41123</v>
      </c>
      <c r="AV1314" s="16">
        <f t="shared" si="122"/>
        <v>4087.7880580303499</v>
      </c>
      <c r="AW1314" s="16">
        <f t="shared" si="128"/>
        <v>1.6666666666666667</v>
      </c>
      <c r="AX1314" s="16">
        <f t="shared" si="123"/>
        <v>6.4285714285714288</v>
      </c>
      <c r="AY1314" s="16">
        <f t="shared" si="126"/>
        <v>3.1358024691358026</v>
      </c>
      <c r="AZ1314" s="16">
        <f t="shared" si="127"/>
        <v>9.2044198895027627</v>
      </c>
      <c r="BA1314" s="16">
        <f t="shared" si="124"/>
        <v>0.39643211100099107</v>
      </c>
      <c r="BB1314" s="16">
        <f t="shared" si="125"/>
        <v>1.0755968169761274</v>
      </c>
    </row>
    <row r="1315" spans="13:54" x14ac:dyDescent="0.2">
      <c r="M1315" s="7">
        <v>41124</v>
      </c>
      <c r="N1315" s="8">
        <v>35</v>
      </c>
      <c r="AU1315" s="15">
        <f t="shared" si="121"/>
        <v>41124</v>
      </c>
      <c r="AV1315" s="16">
        <f t="shared" si="122"/>
        <v>4615.2445816471682</v>
      </c>
      <c r="AW1315" s="16">
        <f t="shared" si="128"/>
        <v>1.6666666666666667</v>
      </c>
      <c r="AX1315" s="16">
        <f t="shared" si="123"/>
        <v>6.4285714285714288</v>
      </c>
      <c r="AY1315" s="16">
        <f t="shared" si="126"/>
        <v>3.1358024691358026</v>
      </c>
      <c r="AZ1315" s="16">
        <f t="shared" si="127"/>
        <v>9.2044198895027627</v>
      </c>
      <c r="BA1315" s="16">
        <f t="shared" si="124"/>
        <v>0.39643211100099107</v>
      </c>
      <c r="BB1315" s="16">
        <f t="shared" si="125"/>
        <v>1.0755968169761274</v>
      </c>
    </row>
    <row r="1316" spans="13:54" x14ac:dyDescent="0.2">
      <c r="M1316" s="7">
        <v>41125</v>
      </c>
      <c r="N1316" s="8">
        <v>30</v>
      </c>
      <c r="AU1316" s="15">
        <f t="shared" si="121"/>
        <v>41125</v>
      </c>
      <c r="AV1316" s="16">
        <f t="shared" si="122"/>
        <v>3955.9239271261449</v>
      </c>
      <c r="AW1316" s="16">
        <f t="shared" si="128"/>
        <v>1.6666666666666667</v>
      </c>
      <c r="AX1316" s="16">
        <f t="shared" si="123"/>
        <v>6.4285714285714288</v>
      </c>
      <c r="AY1316" s="16">
        <f t="shared" si="126"/>
        <v>3.1358024691358026</v>
      </c>
      <c r="AZ1316" s="16">
        <f t="shared" si="127"/>
        <v>9.2044198895027627</v>
      </c>
      <c r="BA1316" s="16">
        <f t="shared" si="124"/>
        <v>0.39643211100099107</v>
      </c>
      <c r="BB1316" s="16">
        <f t="shared" si="125"/>
        <v>1.0755968169761274</v>
      </c>
    </row>
    <row r="1317" spans="13:54" x14ac:dyDescent="0.2">
      <c r="M1317" s="7">
        <v>41126</v>
      </c>
      <c r="N1317" s="8">
        <v>26</v>
      </c>
      <c r="AU1317" s="15">
        <f t="shared" ref="AU1317:AU1380" si="129">M1317</f>
        <v>41126</v>
      </c>
      <c r="AV1317" s="16">
        <f t="shared" ref="AV1317:AV1380" si="130">N1317*AW1317*AX1317*AY1317*AZ1317*BA1317*BB1317</f>
        <v>3428.4674035093258</v>
      </c>
      <c r="AW1317" s="16">
        <f t="shared" si="128"/>
        <v>1.6666666666666667</v>
      </c>
      <c r="AX1317" s="16">
        <f t="shared" si="123"/>
        <v>6.4285714285714288</v>
      </c>
      <c r="AY1317" s="16">
        <f t="shared" si="126"/>
        <v>3.1358024691358026</v>
      </c>
      <c r="AZ1317" s="16">
        <f t="shared" si="127"/>
        <v>9.2044198895027627</v>
      </c>
      <c r="BA1317" s="16">
        <f t="shared" si="124"/>
        <v>0.39643211100099107</v>
      </c>
      <c r="BB1317" s="16">
        <f t="shared" si="125"/>
        <v>1.0755968169761274</v>
      </c>
    </row>
    <row r="1318" spans="13:54" x14ac:dyDescent="0.2">
      <c r="M1318" s="7">
        <v>41127</v>
      </c>
      <c r="N1318" s="8">
        <v>28</v>
      </c>
      <c r="AU1318" s="15">
        <f t="shared" si="129"/>
        <v>41127</v>
      </c>
      <c r="AV1318" s="16">
        <f t="shared" si="130"/>
        <v>3692.1956653177358</v>
      </c>
      <c r="AW1318" s="16">
        <f t="shared" si="128"/>
        <v>1.6666666666666667</v>
      </c>
      <c r="AX1318" s="16">
        <f t="shared" si="123"/>
        <v>6.4285714285714288</v>
      </c>
      <c r="AY1318" s="16">
        <f t="shared" si="126"/>
        <v>3.1358024691358026</v>
      </c>
      <c r="AZ1318" s="16">
        <f t="shared" si="127"/>
        <v>9.2044198895027627</v>
      </c>
      <c r="BA1318" s="16">
        <f t="shared" si="124"/>
        <v>0.39643211100099107</v>
      </c>
      <c r="BB1318" s="16">
        <f t="shared" si="125"/>
        <v>1.0755968169761274</v>
      </c>
    </row>
    <row r="1319" spans="13:54" x14ac:dyDescent="0.2">
      <c r="M1319" s="7">
        <v>41128</v>
      </c>
      <c r="N1319" s="8">
        <v>31</v>
      </c>
      <c r="AU1319" s="15">
        <f t="shared" si="129"/>
        <v>41128</v>
      </c>
      <c r="AV1319" s="16">
        <f t="shared" si="130"/>
        <v>4087.7880580303499</v>
      </c>
      <c r="AW1319" s="16">
        <f t="shared" si="128"/>
        <v>1.6666666666666667</v>
      </c>
      <c r="AX1319" s="16">
        <f t="shared" si="123"/>
        <v>6.4285714285714288</v>
      </c>
      <c r="AY1319" s="16">
        <f t="shared" si="126"/>
        <v>3.1358024691358026</v>
      </c>
      <c r="AZ1319" s="16">
        <f t="shared" si="127"/>
        <v>9.2044198895027627</v>
      </c>
      <c r="BA1319" s="16">
        <f t="shared" si="124"/>
        <v>0.39643211100099107</v>
      </c>
      <c r="BB1319" s="16">
        <f t="shared" si="125"/>
        <v>1.0755968169761274</v>
      </c>
    </row>
    <row r="1320" spans="13:54" x14ac:dyDescent="0.2">
      <c r="M1320" s="7">
        <v>41129</v>
      </c>
      <c r="N1320" s="8">
        <v>28</v>
      </c>
      <c r="AU1320" s="15">
        <f t="shared" si="129"/>
        <v>41129</v>
      </c>
      <c r="AV1320" s="16">
        <f t="shared" si="130"/>
        <v>3692.1956653177358</v>
      </c>
      <c r="AW1320" s="16">
        <f t="shared" si="128"/>
        <v>1.6666666666666667</v>
      </c>
      <c r="AX1320" s="16">
        <f t="shared" ref="AX1320:AX1383" si="131">SUM($D$370:$D$400)/SUM($F$370:$F$400)</f>
        <v>6.4285714285714288</v>
      </c>
      <c r="AY1320" s="16">
        <f t="shared" si="126"/>
        <v>3.1358024691358026</v>
      </c>
      <c r="AZ1320" s="16">
        <f t="shared" si="127"/>
        <v>9.2044198895027627</v>
      </c>
      <c r="BA1320" s="16">
        <f t="shared" ref="BA1320:BA1383" si="132">SUM($J$1008:$J$1038)/SUM($L$1008:$L$1038)</f>
        <v>0.39643211100099107</v>
      </c>
      <c r="BB1320" s="16">
        <f t="shared" si="125"/>
        <v>1.0755968169761274</v>
      </c>
    </row>
    <row r="1321" spans="13:54" x14ac:dyDescent="0.2">
      <c r="M1321" s="7">
        <v>41130</v>
      </c>
      <c r="N1321" s="8">
        <v>31</v>
      </c>
      <c r="AU1321" s="15">
        <f t="shared" si="129"/>
        <v>41130</v>
      </c>
      <c r="AV1321" s="16">
        <f t="shared" si="130"/>
        <v>4087.7880580303499</v>
      </c>
      <c r="AW1321" s="16">
        <f t="shared" si="128"/>
        <v>1.6666666666666667</v>
      </c>
      <c r="AX1321" s="16">
        <f t="shared" si="131"/>
        <v>6.4285714285714288</v>
      </c>
      <c r="AY1321" s="16">
        <f t="shared" si="126"/>
        <v>3.1358024691358026</v>
      </c>
      <c r="AZ1321" s="16">
        <f t="shared" si="127"/>
        <v>9.2044198895027627</v>
      </c>
      <c r="BA1321" s="16">
        <f t="shared" si="132"/>
        <v>0.39643211100099107</v>
      </c>
      <c r="BB1321" s="16">
        <f t="shared" si="125"/>
        <v>1.0755968169761274</v>
      </c>
    </row>
    <row r="1322" spans="13:54" x14ac:dyDescent="0.2">
      <c r="M1322" s="7">
        <v>41131</v>
      </c>
      <c r="N1322" s="8">
        <v>27</v>
      </c>
      <c r="AU1322" s="15">
        <f t="shared" si="129"/>
        <v>41131</v>
      </c>
      <c r="AV1322" s="16">
        <f t="shared" si="130"/>
        <v>3560.3315344135303</v>
      </c>
      <c r="AW1322" s="16">
        <f t="shared" si="128"/>
        <v>1.6666666666666667</v>
      </c>
      <c r="AX1322" s="16">
        <f t="shared" si="131"/>
        <v>6.4285714285714288</v>
      </c>
      <c r="AY1322" s="16">
        <f t="shared" si="126"/>
        <v>3.1358024691358026</v>
      </c>
      <c r="AZ1322" s="16">
        <f t="shared" si="127"/>
        <v>9.2044198895027627</v>
      </c>
      <c r="BA1322" s="16">
        <f t="shared" si="132"/>
        <v>0.39643211100099107</v>
      </c>
      <c r="BB1322" s="16">
        <f t="shared" si="125"/>
        <v>1.0755968169761274</v>
      </c>
    </row>
    <row r="1323" spans="13:54" x14ac:dyDescent="0.2">
      <c r="M1323" s="7">
        <v>41132</v>
      </c>
      <c r="N1323" s="8">
        <v>26</v>
      </c>
      <c r="AU1323" s="15">
        <f t="shared" si="129"/>
        <v>41132</v>
      </c>
      <c r="AV1323" s="16">
        <f t="shared" si="130"/>
        <v>3428.4674035093258</v>
      </c>
      <c r="AW1323" s="16">
        <f t="shared" si="128"/>
        <v>1.6666666666666667</v>
      </c>
      <c r="AX1323" s="16">
        <f t="shared" si="131"/>
        <v>6.4285714285714288</v>
      </c>
      <c r="AY1323" s="16">
        <f t="shared" si="126"/>
        <v>3.1358024691358026</v>
      </c>
      <c r="AZ1323" s="16">
        <f t="shared" si="127"/>
        <v>9.2044198895027627</v>
      </c>
      <c r="BA1323" s="16">
        <f t="shared" si="132"/>
        <v>0.39643211100099107</v>
      </c>
      <c r="BB1323" s="16">
        <f t="shared" si="125"/>
        <v>1.0755968169761274</v>
      </c>
    </row>
    <row r="1324" spans="13:54" x14ac:dyDescent="0.2">
      <c r="M1324" s="7">
        <v>41133</v>
      </c>
      <c r="N1324" s="8">
        <v>35</v>
      </c>
      <c r="AU1324" s="15">
        <f t="shared" si="129"/>
        <v>41133</v>
      </c>
      <c r="AV1324" s="16">
        <f t="shared" si="130"/>
        <v>4615.2445816471682</v>
      </c>
      <c r="AW1324" s="16">
        <f t="shared" si="128"/>
        <v>1.6666666666666667</v>
      </c>
      <c r="AX1324" s="16">
        <f t="shared" si="131"/>
        <v>6.4285714285714288</v>
      </c>
      <c r="AY1324" s="16">
        <f t="shared" si="126"/>
        <v>3.1358024691358026</v>
      </c>
      <c r="AZ1324" s="16">
        <f t="shared" si="127"/>
        <v>9.2044198895027627</v>
      </c>
      <c r="BA1324" s="16">
        <f t="shared" si="132"/>
        <v>0.39643211100099107</v>
      </c>
      <c r="BB1324" s="16">
        <f t="shared" si="125"/>
        <v>1.0755968169761274</v>
      </c>
    </row>
    <row r="1325" spans="13:54" x14ac:dyDescent="0.2">
      <c r="M1325" s="7">
        <v>41134</v>
      </c>
      <c r="N1325" s="8">
        <v>29</v>
      </c>
      <c r="AU1325" s="15">
        <f t="shared" si="129"/>
        <v>41134</v>
      </c>
      <c r="AV1325" s="16">
        <f t="shared" si="130"/>
        <v>3824.0597962219399</v>
      </c>
      <c r="AW1325" s="16">
        <f t="shared" si="128"/>
        <v>1.6666666666666667</v>
      </c>
      <c r="AX1325" s="16">
        <f t="shared" si="131"/>
        <v>6.4285714285714288</v>
      </c>
      <c r="AY1325" s="16">
        <f t="shared" si="126"/>
        <v>3.1358024691358026</v>
      </c>
      <c r="AZ1325" s="16">
        <f t="shared" si="127"/>
        <v>9.2044198895027627</v>
      </c>
      <c r="BA1325" s="16">
        <f t="shared" si="132"/>
        <v>0.39643211100099107</v>
      </c>
      <c r="BB1325" s="16">
        <f t="shared" si="125"/>
        <v>1.0755968169761274</v>
      </c>
    </row>
    <row r="1326" spans="13:54" x14ac:dyDescent="0.2">
      <c r="M1326" s="7">
        <v>41135</v>
      </c>
      <c r="N1326" s="8">
        <v>38</v>
      </c>
      <c r="AU1326" s="15">
        <f t="shared" si="129"/>
        <v>41135</v>
      </c>
      <c r="AV1326" s="16">
        <f t="shared" si="130"/>
        <v>5010.8369743597841</v>
      </c>
      <c r="AW1326" s="16">
        <f t="shared" si="128"/>
        <v>1.6666666666666667</v>
      </c>
      <c r="AX1326" s="16">
        <f t="shared" si="131"/>
        <v>6.4285714285714288</v>
      </c>
      <c r="AY1326" s="16">
        <f t="shared" si="126"/>
        <v>3.1358024691358026</v>
      </c>
      <c r="AZ1326" s="16">
        <f t="shared" si="127"/>
        <v>9.2044198895027627</v>
      </c>
      <c r="BA1326" s="16">
        <f t="shared" si="132"/>
        <v>0.39643211100099107</v>
      </c>
      <c r="BB1326" s="16">
        <f t="shared" si="125"/>
        <v>1.0755968169761274</v>
      </c>
    </row>
    <row r="1327" spans="13:54" x14ac:dyDescent="0.2">
      <c r="M1327" s="7">
        <v>41136</v>
      </c>
      <c r="N1327" s="8">
        <v>39</v>
      </c>
      <c r="AU1327" s="15">
        <f t="shared" si="129"/>
        <v>41136</v>
      </c>
      <c r="AV1327" s="16">
        <f t="shared" si="130"/>
        <v>5142.7011052639882</v>
      </c>
      <c r="AW1327" s="16">
        <f t="shared" si="128"/>
        <v>1.6666666666666667</v>
      </c>
      <c r="AX1327" s="16">
        <f t="shared" si="131"/>
        <v>6.4285714285714288</v>
      </c>
      <c r="AY1327" s="16">
        <f t="shared" si="126"/>
        <v>3.1358024691358026</v>
      </c>
      <c r="AZ1327" s="16">
        <f t="shared" si="127"/>
        <v>9.2044198895027627</v>
      </c>
      <c r="BA1327" s="16">
        <f t="shared" si="132"/>
        <v>0.39643211100099107</v>
      </c>
      <c r="BB1327" s="16">
        <f t="shared" si="125"/>
        <v>1.0755968169761274</v>
      </c>
    </row>
    <row r="1328" spans="13:54" x14ac:dyDescent="0.2">
      <c r="M1328" s="7">
        <v>41137</v>
      </c>
      <c r="N1328" s="8">
        <v>50</v>
      </c>
      <c r="AU1328" s="15">
        <f t="shared" si="129"/>
        <v>41137</v>
      </c>
      <c r="AV1328" s="16">
        <f t="shared" si="130"/>
        <v>6593.2065452102415</v>
      </c>
      <c r="AW1328" s="16">
        <f t="shared" si="128"/>
        <v>1.6666666666666667</v>
      </c>
      <c r="AX1328" s="16">
        <f t="shared" si="131"/>
        <v>6.4285714285714288</v>
      </c>
      <c r="AY1328" s="16">
        <f t="shared" si="126"/>
        <v>3.1358024691358026</v>
      </c>
      <c r="AZ1328" s="16">
        <f t="shared" si="127"/>
        <v>9.2044198895027627</v>
      </c>
      <c r="BA1328" s="16">
        <f t="shared" si="132"/>
        <v>0.39643211100099107</v>
      </c>
      <c r="BB1328" s="16">
        <f t="shared" si="125"/>
        <v>1.0755968169761274</v>
      </c>
    </row>
    <row r="1329" spans="13:54" x14ac:dyDescent="0.2">
      <c r="M1329" s="7">
        <v>41138</v>
      </c>
      <c r="N1329" s="8">
        <v>46</v>
      </c>
      <c r="AU1329" s="15">
        <f t="shared" si="129"/>
        <v>41138</v>
      </c>
      <c r="AV1329" s="16">
        <f t="shared" si="130"/>
        <v>6065.7500215934224</v>
      </c>
      <c r="AW1329" s="16">
        <f t="shared" si="128"/>
        <v>1.6666666666666667</v>
      </c>
      <c r="AX1329" s="16">
        <f t="shared" si="131"/>
        <v>6.4285714285714288</v>
      </c>
      <c r="AY1329" s="16">
        <f t="shared" si="126"/>
        <v>3.1358024691358026</v>
      </c>
      <c r="AZ1329" s="16">
        <f t="shared" si="127"/>
        <v>9.2044198895027627</v>
      </c>
      <c r="BA1329" s="16">
        <f t="shared" si="132"/>
        <v>0.39643211100099107</v>
      </c>
      <c r="BB1329" s="16">
        <f t="shared" si="125"/>
        <v>1.0755968169761274</v>
      </c>
    </row>
    <row r="1330" spans="13:54" x14ac:dyDescent="0.2">
      <c r="M1330" s="7">
        <v>41139</v>
      </c>
      <c r="N1330" s="8">
        <v>33</v>
      </c>
      <c r="AU1330" s="15">
        <f t="shared" si="129"/>
        <v>41139</v>
      </c>
      <c r="AV1330" s="16">
        <f t="shared" si="130"/>
        <v>4351.51631983876</v>
      </c>
      <c r="AW1330" s="16">
        <f t="shared" si="128"/>
        <v>1.6666666666666667</v>
      </c>
      <c r="AX1330" s="16">
        <f t="shared" si="131"/>
        <v>6.4285714285714288</v>
      </c>
      <c r="AY1330" s="16">
        <f t="shared" si="126"/>
        <v>3.1358024691358026</v>
      </c>
      <c r="AZ1330" s="16">
        <f t="shared" si="127"/>
        <v>9.2044198895027627</v>
      </c>
      <c r="BA1330" s="16">
        <f t="shared" si="132"/>
        <v>0.39643211100099107</v>
      </c>
      <c r="BB1330" s="16">
        <f t="shared" si="125"/>
        <v>1.0755968169761274</v>
      </c>
    </row>
    <row r="1331" spans="13:54" x14ac:dyDescent="0.2">
      <c r="M1331" s="7">
        <v>41140</v>
      </c>
      <c r="N1331" s="8">
        <v>44</v>
      </c>
      <c r="AU1331" s="15">
        <f t="shared" si="129"/>
        <v>41140</v>
      </c>
      <c r="AV1331" s="16">
        <f t="shared" si="130"/>
        <v>5802.0217597850133</v>
      </c>
      <c r="AW1331" s="16">
        <f t="shared" si="128"/>
        <v>1.6666666666666667</v>
      </c>
      <c r="AX1331" s="16">
        <f t="shared" si="131"/>
        <v>6.4285714285714288</v>
      </c>
      <c r="AY1331" s="16">
        <f t="shared" si="126"/>
        <v>3.1358024691358026</v>
      </c>
      <c r="AZ1331" s="16">
        <f t="shared" si="127"/>
        <v>9.2044198895027627</v>
      </c>
      <c r="BA1331" s="16">
        <f t="shared" si="132"/>
        <v>0.39643211100099107</v>
      </c>
      <c r="BB1331" s="16">
        <f t="shared" si="125"/>
        <v>1.0755968169761274</v>
      </c>
    </row>
    <row r="1332" spans="13:54" x14ac:dyDescent="0.2">
      <c r="M1332" s="7">
        <v>41141</v>
      </c>
      <c r="N1332" s="8">
        <v>37</v>
      </c>
      <c r="AU1332" s="15">
        <f t="shared" si="129"/>
        <v>41141</v>
      </c>
      <c r="AV1332" s="16">
        <f t="shared" si="130"/>
        <v>4878.9728434555791</v>
      </c>
      <c r="AW1332" s="16">
        <f t="shared" si="128"/>
        <v>1.6666666666666667</v>
      </c>
      <c r="AX1332" s="16">
        <f t="shared" si="131"/>
        <v>6.4285714285714288</v>
      </c>
      <c r="AY1332" s="16">
        <f t="shared" si="126"/>
        <v>3.1358024691358026</v>
      </c>
      <c r="AZ1332" s="16">
        <f t="shared" si="127"/>
        <v>9.2044198895027627</v>
      </c>
      <c r="BA1332" s="16">
        <f t="shared" si="132"/>
        <v>0.39643211100099107</v>
      </c>
      <c r="BB1332" s="16">
        <f t="shared" si="125"/>
        <v>1.0755968169761274</v>
      </c>
    </row>
    <row r="1333" spans="13:54" x14ac:dyDescent="0.2">
      <c r="M1333" s="7">
        <v>41142</v>
      </c>
      <c r="N1333" s="8">
        <v>51</v>
      </c>
      <c r="AU1333" s="15">
        <f t="shared" si="129"/>
        <v>41142</v>
      </c>
      <c r="AV1333" s="16">
        <f t="shared" si="130"/>
        <v>6725.0706761144456</v>
      </c>
      <c r="AW1333" s="16">
        <f t="shared" si="128"/>
        <v>1.6666666666666667</v>
      </c>
      <c r="AX1333" s="16">
        <f t="shared" si="131"/>
        <v>6.4285714285714288</v>
      </c>
      <c r="AY1333" s="16">
        <f t="shared" si="126"/>
        <v>3.1358024691358026</v>
      </c>
      <c r="AZ1333" s="16">
        <f t="shared" si="127"/>
        <v>9.2044198895027627</v>
      </c>
      <c r="BA1333" s="16">
        <f t="shared" si="132"/>
        <v>0.39643211100099107</v>
      </c>
      <c r="BB1333" s="16">
        <f t="shared" si="125"/>
        <v>1.0755968169761274</v>
      </c>
    </row>
    <row r="1334" spans="13:54" x14ac:dyDescent="0.2">
      <c r="M1334" s="7">
        <v>41143</v>
      </c>
      <c r="N1334" s="8">
        <v>52</v>
      </c>
      <c r="AU1334" s="15">
        <f t="shared" si="129"/>
        <v>41143</v>
      </c>
      <c r="AV1334" s="16">
        <f t="shared" si="130"/>
        <v>6856.9348070186516</v>
      </c>
      <c r="AW1334" s="16">
        <f t="shared" si="128"/>
        <v>1.6666666666666667</v>
      </c>
      <c r="AX1334" s="16">
        <f t="shared" si="131"/>
        <v>6.4285714285714288</v>
      </c>
      <c r="AY1334" s="16">
        <f t="shared" si="126"/>
        <v>3.1358024691358026</v>
      </c>
      <c r="AZ1334" s="16">
        <f t="shared" si="127"/>
        <v>9.2044198895027627</v>
      </c>
      <c r="BA1334" s="16">
        <f t="shared" si="132"/>
        <v>0.39643211100099107</v>
      </c>
      <c r="BB1334" s="16">
        <f t="shared" si="125"/>
        <v>1.0755968169761274</v>
      </c>
    </row>
    <row r="1335" spans="13:54" x14ac:dyDescent="0.2">
      <c r="M1335" s="7">
        <v>41144</v>
      </c>
      <c r="N1335" s="8">
        <v>43</v>
      </c>
      <c r="AU1335" s="15">
        <f t="shared" si="129"/>
        <v>41144</v>
      </c>
      <c r="AV1335" s="16">
        <f t="shared" si="130"/>
        <v>5670.1576288808083</v>
      </c>
      <c r="AW1335" s="16">
        <f t="shared" si="128"/>
        <v>1.6666666666666667</v>
      </c>
      <c r="AX1335" s="16">
        <f t="shared" si="131"/>
        <v>6.4285714285714288</v>
      </c>
      <c r="AY1335" s="16">
        <f t="shared" si="126"/>
        <v>3.1358024691358026</v>
      </c>
      <c r="AZ1335" s="16">
        <f t="shared" si="127"/>
        <v>9.2044198895027627</v>
      </c>
      <c r="BA1335" s="16">
        <f t="shared" si="132"/>
        <v>0.39643211100099107</v>
      </c>
      <c r="BB1335" s="16">
        <f t="shared" si="125"/>
        <v>1.0755968169761274</v>
      </c>
    </row>
    <row r="1336" spans="13:54" x14ac:dyDescent="0.2">
      <c r="M1336" s="7">
        <v>41145</v>
      </c>
      <c r="N1336" s="8">
        <v>36</v>
      </c>
      <c r="AU1336" s="15">
        <f t="shared" si="129"/>
        <v>41145</v>
      </c>
      <c r="AV1336" s="16">
        <f t="shared" si="130"/>
        <v>4747.1087125513741</v>
      </c>
      <c r="AW1336" s="16">
        <f t="shared" si="128"/>
        <v>1.6666666666666667</v>
      </c>
      <c r="AX1336" s="16">
        <f t="shared" si="131"/>
        <v>6.4285714285714288</v>
      </c>
      <c r="AY1336" s="16">
        <f t="shared" si="126"/>
        <v>3.1358024691358026</v>
      </c>
      <c r="AZ1336" s="16">
        <f t="shared" si="127"/>
        <v>9.2044198895027627</v>
      </c>
      <c r="BA1336" s="16">
        <f t="shared" si="132"/>
        <v>0.39643211100099107</v>
      </c>
      <c r="BB1336" s="16">
        <f t="shared" si="125"/>
        <v>1.0755968169761274</v>
      </c>
    </row>
    <row r="1337" spans="13:54" x14ac:dyDescent="0.2">
      <c r="M1337" s="7">
        <v>41146</v>
      </c>
      <c r="N1337" s="8">
        <v>33</v>
      </c>
      <c r="AU1337" s="15">
        <f t="shared" si="129"/>
        <v>41146</v>
      </c>
      <c r="AV1337" s="16">
        <f t="shared" si="130"/>
        <v>4351.51631983876</v>
      </c>
      <c r="AW1337" s="16">
        <f t="shared" si="128"/>
        <v>1.6666666666666667</v>
      </c>
      <c r="AX1337" s="16">
        <f t="shared" si="131"/>
        <v>6.4285714285714288</v>
      </c>
      <c r="AY1337" s="16">
        <f t="shared" si="126"/>
        <v>3.1358024691358026</v>
      </c>
      <c r="AZ1337" s="16">
        <f t="shared" si="127"/>
        <v>9.2044198895027627</v>
      </c>
      <c r="BA1337" s="16">
        <f t="shared" si="132"/>
        <v>0.39643211100099107</v>
      </c>
      <c r="BB1337" s="16">
        <f t="shared" si="125"/>
        <v>1.0755968169761274</v>
      </c>
    </row>
    <row r="1338" spans="13:54" x14ac:dyDescent="0.2">
      <c r="M1338" s="7">
        <v>41147</v>
      </c>
      <c r="N1338" s="8">
        <v>31</v>
      </c>
      <c r="AU1338" s="15">
        <f t="shared" si="129"/>
        <v>41147</v>
      </c>
      <c r="AV1338" s="16">
        <f t="shared" si="130"/>
        <v>4087.7880580303499</v>
      </c>
      <c r="AW1338" s="16">
        <f t="shared" si="128"/>
        <v>1.6666666666666667</v>
      </c>
      <c r="AX1338" s="16">
        <f t="shared" si="131"/>
        <v>6.4285714285714288</v>
      </c>
      <c r="AY1338" s="16">
        <f t="shared" si="126"/>
        <v>3.1358024691358026</v>
      </c>
      <c r="AZ1338" s="16">
        <f t="shared" si="127"/>
        <v>9.2044198895027627</v>
      </c>
      <c r="BA1338" s="16">
        <f t="shared" si="132"/>
        <v>0.39643211100099107</v>
      </c>
      <c r="BB1338" s="16">
        <f t="shared" si="125"/>
        <v>1.0755968169761274</v>
      </c>
    </row>
    <row r="1339" spans="13:54" x14ac:dyDescent="0.2">
      <c r="M1339" s="7">
        <v>41148</v>
      </c>
      <c r="N1339" s="8">
        <v>29</v>
      </c>
      <c r="AU1339" s="15">
        <f t="shared" si="129"/>
        <v>41148</v>
      </c>
      <c r="AV1339" s="16">
        <f t="shared" si="130"/>
        <v>3824.0597962219399</v>
      </c>
      <c r="AW1339" s="16">
        <f t="shared" si="128"/>
        <v>1.6666666666666667</v>
      </c>
      <c r="AX1339" s="16">
        <f t="shared" si="131"/>
        <v>6.4285714285714288</v>
      </c>
      <c r="AY1339" s="16">
        <f t="shared" si="126"/>
        <v>3.1358024691358026</v>
      </c>
      <c r="AZ1339" s="16">
        <f t="shared" si="127"/>
        <v>9.2044198895027627</v>
      </c>
      <c r="BA1339" s="16">
        <f t="shared" si="132"/>
        <v>0.39643211100099107</v>
      </c>
      <c r="BB1339" s="16">
        <f t="shared" si="125"/>
        <v>1.0755968169761274</v>
      </c>
    </row>
    <row r="1340" spans="13:54" x14ac:dyDescent="0.2">
      <c r="M1340" s="7">
        <v>41149</v>
      </c>
      <c r="N1340" s="8">
        <v>35</v>
      </c>
      <c r="AU1340" s="15">
        <f t="shared" si="129"/>
        <v>41149</v>
      </c>
      <c r="AV1340" s="16">
        <f t="shared" si="130"/>
        <v>4615.2445816471682</v>
      </c>
      <c r="AW1340" s="16">
        <f t="shared" si="128"/>
        <v>1.6666666666666667</v>
      </c>
      <c r="AX1340" s="16">
        <f t="shared" si="131"/>
        <v>6.4285714285714288</v>
      </c>
      <c r="AY1340" s="16">
        <f t="shared" si="126"/>
        <v>3.1358024691358026</v>
      </c>
      <c r="AZ1340" s="16">
        <f t="shared" si="127"/>
        <v>9.2044198895027627</v>
      </c>
      <c r="BA1340" s="16">
        <f t="shared" si="132"/>
        <v>0.39643211100099107</v>
      </c>
      <c r="BB1340" s="16">
        <f t="shared" si="125"/>
        <v>1.0755968169761274</v>
      </c>
    </row>
    <row r="1341" spans="13:54" x14ac:dyDescent="0.2">
      <c r="M1341" s="7">
        <v>41150</v>
      </c>
      <c r="N1341" s="8">
        <v>36</v>
      </c>
      <c r="AU1341" s="15">
        <f t="shared" si="129"/>
        <v>41150</v>
      </c>
      <c r="AV1341" s="16">
        <f t="shared" si="130"/>
        <v>4747.1087125513741</v>
      </c>
      <c r="AW1341" s="16">
        <f t="shared" si="128"/>
        <v>1.6666666666666667</v>
      </c>
      <c r="AX1341" s="16">
        <f t="shared" si="131"/>
        <v>6.4285714285714288</v>
      </c>
      <c r="AY1341" s="16">
        <f t="shared" si="126"/>
        <v>3.1358024691358026</v>
      </c>
      <c r="AZ1341" s="16">
        <f t="shared" si="127"/>
        <v>9.2044198895027627</v>
      </c>
      <c r="BA1341" s="16">
        <f t="shared" si="132"/>
        <v>0.39643211100099107</v>
      </c>
      <c r="BB1341" s="16">
        <f t="shared" si="125"/>
        <v>1.0755968169761274</v>
      </c>
    </row>
    <row r="1342" spans="13:54" x14ac:dyDescent="0.2">
      <c r="M1342" s="7">
        <v>41151</v>
      </c>
      <c r="N1342" s="8">
        <v>31</v>
      </c>
      <c r="AU1342" s="15">
        <f t="shared" si="129"/>
        <v>41151</v>
      </c>
      <c r="AV1342" s="16">
        <f t="shared" si="130"/>
        <v>4087.7880580303499</v>
      </c>
      <c r="AW1342" s="16">
        <f t="shared" si="128"/>
        <v>1.6666666666666667</v>
      </c>
      <c r="AX1342" s="16">
        <f t="shared" si="131"/>
        <v>6.4285714285714288</v>
      </c>
      <c r="AY1342" s="16">
        <f t="shared" si="126"/>
        <v>3.1358024691358026</v>
      </c>
      <c r="AZ1342" s="16">
        <f t="shared" si="127"/>
        <v>9.2044198895027627</v>
      </c>
      <c r="BA1342" s="16">
        <f t="shared" si="132"/>
        <v>0.39643211100099107</v>
      </c>
      <c r="BB1342" s="16">
        <f t="shared" si="125"/>
        <v>1.0755968169761274</v>
      </c>
    </row>
    <row r="1343" spans="13:54" x14ac:dyDescent="0.2">
      <c r="M1343" s="7">
        <v>41152</v>
      </c>
      <c r="N1343" s="8">
        <v>26</v>
      </c>
      <c r="AU1343" s="15">
        <f t="shared" si="129"/>
        <v>41152</v>
      </c>
      <c r="AV1343" s="16">
        <f t="shared" si="130"/>
        <v>3428.4674035093258</v>
      </c>
      <c r="AW1343" s="16">
        <f t="shared" si="128"/>
        <v>1.6666666666666667</v>
      </c>
      <c r="AX1343" s="16">
        <f t="shared" si="131"/>
        <v>6.4285714285714288</v>
      </c>
      <c r="AY1343" s="16">
        <f t="shared" si="126"/>
        <v>3.1358024691358026</v>
      </c>
      <c r="AZ1343" s="16">
        <f t="shared" si="127"/>
        <v>9.2044198895027627</v>
      </c>
      <c r="BA1343" s="16">
        <f t="shared" si="132"/>
        <v>0.39643211100099107</v>
      </c>
      <c r="BB1343" s="16">
        <f t="shared" si="125"/>
        <v>1.0755968169761274</v>
      </c>
    </row>
    <row r="1344" spans="13:54" x14ac:dyDescent="0.2">
      <c r="M1344" s="7">
        <v>41153</v>
      </c>
      <c r="N1344" s="8">
        <v>31</v>
      </c>
      <c r="AU1344" s="15">
        <f t="shared" si="129"/>
        <v>41153</v>
      </c>
      <c r="AV1344" s="16">
        <f t="shared" si="130"/>
        <v>4087.7880580303499</v>
      </c>
      <c r="AW1344" s="16">
        <f t="shared" si="128"/>
        <v>1.6666666666666667</v>
      </c>
      <c r="AX1344" s="16">
        <f t="shared" si="131"/>
        <v>6.4285714285714288</v>
      </c>
      <c r="AY1344" s="16">
        <f t="shared" si="126"/>
        <v>3.1358024691358026</v>
      </c>
      <c r="AZ1344" s="16">
        <f t="shared" si="127"/>
        <v>9.2044198895027627</v>
      </c>
      <c r="BA1344" s="16">
        <f t="shared" si="132"/>
        <v>0.39643211100099107</v>
      </c>
      <c r="BB1344" s="16">
        <f t="shared" si="125"/>
        <v>1.0755968169761274</v>
      </c>
    </row>
    <row r="1345" spans="13:54" x14ac:dyDescent="0.2">
      <c r="M1345" s="7">
        <v>41154</v>
      </c>
      <c r="N1345" s="8">
        <v>29</v>
      </c>
      <c r="AU1345" s="15">
        <f t="shared" si="129"/>
        <v>41154</v>
      </c>
      <c r="AV1345" s="16">
        <f t="shared" si="130"/>
        <v>3824.0597962219399</v>
      </c>
      <c r="AW1345" s="16">
        <f t="shared" si="128"/>
        <v>1.6666666666666667</v>
      </c>
      <c r="AX1345" s="16">
        <f t="shared" si="131"/>
        <v>6.4285714285714288</v>
      </c>
      <c r="AY1345" s="16">
        <f t="shared" si="126"/>
        <v>3.1358024691358026</v>
      </c>
      <c r="AZ1345" s="16">
        <f t="shared" si="127"/>
        <v>9.2044198895027627</v>
      </c>
      <c r="BA1345" s="16">
        <f t="shared" si="132"/>
        <v>0.39643211100099107</v>
      </c>
      <c r="BB1345" s="16">
        <f t="shared" si="125"/>
        <v>1.0755968169761274</v>
      </c>
    </row>
    <row r="1346" spans="13:54" x14ac:dyDescent="0.2">
      <c r="M1346" s="7">
        <v>41155</v>
      </c>
      <c r="N1346" s="8">
        <v>28</v>
      </c>
      <c r="AU1346" s="15">
        <f t="shared" si="129"/>
        <v>41155</v>
      </c>
      <c r="AV1346" s="16">
        <f t="shared" si="130"/>
        <v>3692.1956653177358</v>
      </c>
      <c r="AW1346" s="16">
        <f t="shared" si="128"/>
        <v>1.6666666666666667</v>
      </c>
      <c r="AX1346" s="16">
        <f t="shared" si="131"/>
        <v>6.4285714285714288</v>
      </c>
      <c r="AY1346" s="16">
        <f t="shared" si="126"/>
        <v>3.1358024691358026</v>
      </c>
      <c r="AZ1346" s="16">
        <f t="shared" si="127"/>
        <v>9.2044198895027627</v>
      </c>
      <c r="BA1346" s="16">
        <f t="shared" si="132"/>
        <v>0.39643211100099107</v>
      </c>
      <c r="BB1346" s="16">
        <f t="shared" si="125"/>
        <v>1.0755968169761274</v>
      </c>
    </row>
    <row r="1347" spans="13:54" x14ac:dyDescent="0.2">
      <c r="M1347" s="7">
        <v>41156</v>
      </c>
      <c r="N1347" s="8">
        <v>25</v>
      </c>
      <c r="AU1347" s="15">
        <f t="shared" si="129"/>
        <v>41156</v>
      </c>
      <c r="AV1347" s="16">
        <f t="shared" si="130"/>
        <v>3296.6032726051208</v>
      </c>
      <c r="AW1347" s="16">
        <f t="shared" si="128"/>
        <v>1.6666666666666667</v>
      </c>
      <c r="AX1347" s="16">
        <f t="shared" si="131"/>
        <v>6.4285714285714288</v>
      </c>
      <c r="AY1347" s="16">
        <f t="shared" si="126"/>
        <v>3.1358024691358026</v>
      </c>
      <c r="AZ1347" s="16">
        <f t="shared" si="127"/>
        <v>9.2044198895027627</v>
      </c>
      <c r="BA1347" s="16">
        <f t="shared" si="132"/>
        <v>0.39643211100099107</v>
      </c>
      <c r="BB1347" s="16">
        <f t="shared" si="125"/>
        <v>1.0755968169761274</v>
      </c>
    </row>
    <row r="1348" spans="13:54" x14ac:dyDescent="0.2">
      <c r="M1348" s="7">
        <v>41157</v>
      </c>
      <c r="N1348" s="8">
        <v>100</v>
      </c>
      <c r="AU1348" s="15">
        <f t="shared" si="129"/>
        <v>41157</v>
      </c>
      <c r="AV1348" s="16">
        <f t="shared" si="130"/>
        <v>13186.413090420483</v>
      </c>
      <c r="AW1348" s="16">
        <f t="shared" si="128"/>
        <v>1.6666666666666667</v>
      </c>
      <c r="AX1348" s="16">
        <f t="shared" si="131"/>
        <v>6.4285714285714288</v>
      </c>
      <c r="AY1348" s="16">
        <f t="shared" si="126"/>
        <v>3.1358024691358026</v>
      </c>
      <c r="AZ1348" s="16">
        <f t="shared" si="127"/>
        <v>9.2044198895027627</v>
      </c>
      <c r="BA1348" s="16">
        <f t="shared" si="132"/>
        <v>0.39643211100099107</v>
      </c>
      <c r="BB1348" s="16">
        <f t="shared" si="125"/>
        <v>1.0755968169761274</v>
      </c>
    </row>
    <row r="1349" spans="13:54" x14ac:dyDescent="0.2">
      <c r="M1349" s="7">
        <v>41158</v>
      </c>
      <c r="N1349" s="8">
        <v>92</v>
      </c>
      <c r="AU1349" s="15">
        <f t="shared" si="129"/>
        <v>41158</v>
      </c>
      <c r="AV1349" s="16">
        <f t="shared" si="130"/>
        <v>12131.500043186845</v>
      </c>
      <c r="AW1349" s="16">
        <f t="shared" si="128"/>
        <v>1.6666666666666667</v>
      </c>
      <c r="AX1349" s="16">
        <f t="shared" si="131"/>
        <v>6.4285714285714288</v>
      </c>
      <c r="AY1349" s="16">
        <f t="shared" si="126"/>
        <v>3.1358024691358026</v>
      </c>
      <c r="AZ1349" s="16">
        <f t="shared" si="127"/>
        <v>9.2044198895027627</v>
      </c>
      <c r="BA1349" s="16">
        <f t="shared" si="132"/>
        <v>0.39643211100099107</v>
      </c>
      <c r="BB1349" s="16">
        <f t="shared" si="125"/>
        <v>1.0755968169761274</v>
      </c>
    </row>
    <row r="1350" spans="13:54" x14ac:dyDescent="0.2">
      <c r="M1350" s="7">
        <v>41159</v>
      </c>
      <c r="N1350" s="8">
        <v>51</v>
      </c>
      <c r="AU1350" s="15">
        <f t="shared" si="129"/>
        <v>41159</v>
      </c>
      <c r="AV1350" s="16">
        <f t="shared" si="130"/>
        <v>6725.0706761144456</v>
      </c>
      <c r="AW1350" s="16">
        <f t="shared" si="128"/>
        <v>1.6666666666666667</v>
      </c>
      <c r="AX1350" s="16">
        <f t="shared" si="131"/>
        <v>6.4285714285714288</v>
      </c>
      <c r="AY1350" s="16">
        <f t="shared" si="126"/>
        <v>3.1358024691358026</v>
      </c>
      <c r="AZ1350" s="16">
        <f t="shared" si="127"/>
        <v>9.2044198895027627</v>
      </c>
      <c r="BA1350" s="16">
        <f t="shared" si="132"/>
        <v>0.39643211100099107</v>
      </c>
      <c r="BB1350" s="16">
        <f t="shared" ref="BB1350:BB1413" si="133">SUM($L$1221:$L$1251)/SUM($N$1221:$N$1251)</f>
        <v>1.0755968169761274</v>
      </c>
    </row>
    <row r="1351" spans="13:54" x14ac:dyDescent="0.2">
      <c r="M1351" s="7">
        <v>41160</v>
      </c>
      <c r="N1351" s="8">
        <v>43</v>
      </c>
      <c r="AU1351" s="15">
        <f t="shared" si="129"/>
        <v>41160</v>
      </c>
      <c r="AV1351" s="16">
        <f t="shared" si="130"/>
        <v>5670.1576288808083</v>
      </c>
      <c r="AW1351" s="16">
        <f t="shared" si="128"/>
        <v>1.6666666666666667</v>
      </c>
      <c r="AX1351" s="16">
        <f t="shared" si="131"/>
        <v>6.4285714285714288</v>
      </c>
      <c r="AY1351" s="16">
        <f t="shared" ref="AY1351:AY1414" si="134">SUM($F$582:$F$612)/SUM($H$582:$H$612)</f>
        <v>3.1358024691358026</v>
      </c>
      <c r="AZ1351" s="16">
        <f t="shared" si="127"/>
        <v>9.2044198895027627</v>
      </c>
      <c r="BA1351" s="16">
        <f t="shared" si="132"/>
        <v>0.39643211100099107</v>
      </c>
      <c r="BB1351" s="16">
        <f t="shared" si="133"/>
        <v>1.0755968169761274</v>
      </c>
    </row>
    <row r="1352" spans="13:54" x14ac:dyDescent="0.2">
      <c r="M1352" s="7">
        <v>41161</v>
      </c>
      <c r="N1352" s="8">
        <v>43</v>
      </c>
      <c r="AU1352" s="15">
        <f t="shared" si="129"/>
        <v>41161</v>
      </c>
      <c r="AV1352" s="16">
        <f t="shared" si="130"/>
        <v>5670.1576288808083</v>
      </c>
      <c r="AW1352" s="16">
        <f t="shared" si="128"/>
        <v>1.6666666666666667</v>
      </c>
      <c r="AX1352" s="16">
        <f t="shared" si="131"/>
        <v>6.4285714285714288</v>
      </c>
      <c r="AY1352" s="16">
        <f t="shared" si="134"/>
        <v>3.1358024691358026</v>
      </c>
      <c r="AZ1352" s="16">
        <f t="shared" si="127"/>
        <v>9.2044198895027627</v>
      </c>
      <c r="BA1352" s="16">
        <f t="shared" si="132"/>
        <v>0.39643211100099107</v>
      </c>
      <c r="BB1352" s="16">
        <f t="shared" si="133"/>
        <v>1.0755968169761274</v>
      </c>
    </row>
    <row r="1353" spans="13:54" x14ac:dyDescent="0.2">
      <c r="M1353" s="7">
        <v>41162</v>
      </c>
      <c r="N1353" s="8">
        <v>32</v>
      </c>
      <c r="AU1353" s="15">
        <f t="shared" si="129"/>
        <v>41162</v>
      </c>
      <c r="AV1353" s="16">
        <f t="shared" si="130"/>
        <v>4219.6521889345549</v>
      </c>
      <c r="AW1353" s="16">
        <f t="shared" si="128"/>
        <v>1.6666666666666667</v>
      </c>
      <c r="AX1353" s="16">
        <f t="shared" si="131"/>
        <v>6.4285714285714288</v>
      </c>
      <c r="AY1353" s="16">
        <f t="shared" si="134"/>
        <v>3.1358024691358026</v>
      </c>
      <c r="AZ1353" s="16">
        <f t="shared" si="127"/>
        <v>9.2044198895027627</v>
      </c>
      <c r="BA1353" s="16">
        <f t="shared" si="132"/>
        <v>0.39643211100099107</v>
      </c>
      <c r="BB1353" s="16">
        <f t="shared" si="133"/>
        <v>1.0755968169761274</v>
      </c>
    </row>
    <row r="1354" spans="13:54" x14ac:dyDescent="0.2">
      <c r="M1354" s="7">
        <v>41163</v>
      </c>
      <c r="N1354" s="8">
        <v>37</v>
      </c>
      <c r="AU1354" s="15">
        <f t="shared" si="129"/>
        <v>41163</v>
      </c>
      <c r="AV1354" s="16">
        <f t="shared" si="130"/>
        <v>4878.9728434555791</v>
      </c>
      <c r="AW1354" s="16">
        <f t="shared" si="128"/>
        <v>1.6666666666666667</v>
      </c>
      <c r="AX1354" s="16">
        <f t="shared" si="131"/>
        <v>6.4285714285714288</v>
      </c>
      <c r="AY1354" s="16">
        <f t="shared" si="134"/>
        <v>3.1358024691358026</v>
      </c>
      <c r="AZ1354" s="16">
        <f t="shared" si="127"/>
        <v>9.2044198895027627</v>
      </c>
      <c r="BA1354" s="16">
        <f t="shared" si="132"/>
        <v>0.39643211100099107</v>
      </c>
      <c r="BB1354" s="16">
        <f t="shared" si="133"/>
        <v>1.0755968169761274</v>
      </c>
    </row>
    <row r="1355" spans="13:54" x14ac:dyDescent="0.2">
      <c r="M1355" s="7">
        <v>41164</v>
      </c>
      <c r="N1355" s="8">
        <v>32</v>
      </c>
      <c r="AU1355" s="15">
        <f t="shared" si="129"/>
        <v>41164</v>
      </c>
      <c r="AV1355" s="16">
        <f t="shared" si="130"/>
        <v>4219.6521889345549</v>
      </c>
      <c r="AW1355" s="16">
        <f t="shared" si="128"/>
        <v>1.6666666666666667</v>
      </c>
      <c r="AX1355" s="16">
        <f t="shared" si="131"/>
        <v>6.4285714285714288</v>
      </c>
      <c r="AY1355" s="16">
        <f t="shared" si="134"/>
        <v>3.1358024691358026</v>
      </c>
      <c r="AZ1355" s="16">
        <f t="shared" si="127"/>
        <v>9.2044198895027627</v>
      </c>
      <c r="BA1355" s="16">
        <f t="shared" si="132"/>
        <v>0.39643211100099107</v>
      </c>
      <c r="BB1355" s="16">
        <f t="shared" si="133"/>
        <v>1.0755968169761274</v>
      </c>
    </row>
    <row r="1356" spans="13:54" x14ac:dyDescent="0.2">
      <c r="M1356" s="7">
        <v>41165</v>
      </c>
      <c r="N1356" s="8">
        <v>33</v>
      </c>
      <c r="AU1356" s="15">
        <f t="shared" si="129"/>
        <v>41165</v>
      </c>
      <c r="AV1356" s="16">
        <f t="shared" si="130"/>
        <v>4351.51631983876</v>
      </c>
      <c r="AW1356" s="16">
        <f t="shared" si="128"/>
        <v>1.6666666666666667</v>
      </c>
      <c r="AX1356" s="16">
        <f t="shared" si="131"/>
        <v>6.4285714285714288</v>
      </c>
      <c r="AY1356" s="16">
        <f t="shared" si="134"/>
        <v>3.1358024691358026</v>
      </c>
      <c r="AZ1356" s="16">
        <f t="shared" si="127"/>
        <v>9.2044198895027627</v>
      </c>
      <c r="BA1356" s="16">
        <f t="shared" si="132"/>
        <v>0.39643211100099107</v>
      </c>
      <c r="BB1356" s="16">
        <f t="shared" si="133"/>
        <v>1.0755968169761274</v>
      </c>
    </row>
    <row r="1357" spans="13:54" x14ac:dyDescent="0.2">
      <c r="M1357" s="7">
        <v>41166</v>
      </c>
      <c r="N1357" s="8">
        <v>31</v>
      </c>
      <c r="AU1357" s="15">
        <f t="shared" si="129"/>
        <v>41166</v>
      </c>
      <c r="AV1357" s="16">
        <f t="shared" si="130"/>
        <v>4087.7880580303499</v>
      </c>
      <c r="AW1357" s="16">
        <f t="shared" si="128"/>
        <v>1.6666666666666667</v>
      </c>
      <c r="AX1357" s="16">
        <f t="shared" si="131"/>
        <v>6.4285714285714288</v>
      </c>
      <c r="AY1357" s="16">
        <f t="shared" si="134"/>
        <v>3.1358024691358026</v>
      </c>
      <c r="AZ1357" s="16">
        <f t="shared" si="127"/>
        <v>9.2044198895027627</v>
      </c>
      <c r="BA1357" s="16">
        <f t="shared" si="132"/>
        <v>0.39643211100099107</v>
      </c>
      <c r="BB1357" s="16">
        <f t="shared" si="133"/>
        <v>1.0755968169761274</v>
      </c>
    </row>
    <row r="1358" spans="13:54" x14ac:dyDescent="0.2">
      <c r="M1358" s="7">
        <v>41167</v>
      </c>
      <c r="N1358" s="8">
        <v>25</v>
      </c>
      <c r="AU1358" s="15">
        <f t="shared" si="129"/>
        <v>41167</v>
      </c>
      <c r="AV1358" s="16">
        <f t="shared" si="130"/>
        <v>3296.6032726051208</v>
      </c>
      <c r="AW1358" s="16">
        <f t="shared" si="128"/>
        <v>1.6666666666666667</v>
      </c>
      <c r="AX1358" s="16">
        <f t="shared" si="131"/>
        <v>6.4285714285714288</v>
      </c>
      <c r="AY1358" s="16">
        <f t="shared" si="134"/>
        <v>3.1358024691358026</v>
      </c>
      <c r="AZ1358" s="16">
        <f t="shared" si="127"/>
        <v>9.2044198895027627</v>
      </c>
      <c r="BA1358" s="16">
        <f t="shared" si="132"/>
        <v>0.39643211100099107</v>
      </c>
      <c r="BB1358" s="16">
        <f t="shared" si="133"/>
        <v>1.0755968169761274</v>
      </c>
    </row>
    <row r="1359" spans="13:54" x14ac:dyDescent="0.2">
      <c r="M1359" s="7">
        <v>41168</v>
      </c>
      <c r="N1359" s="8">
        <v>35</v>
      </c>
      <c r="AU1359" s="15">
        <f t="shared" si="129"/>
        <v>41168</v>
      </c>
      <c r="AV1359" s="16">
        <f t="shared" si="130"/>
        <v>4615.2445816471682</v>
      </c>
      <c r="AW1359" s="16">
        <f t="shared" si="128"/>
        <v>1.6666666666666667</v>
      </c>
      <c r="AX1359" s="16">
        <f t="shared" si="131"/>
        <v>6.4285714285714288</v>
      </c>
      <c r="AY1359" s="16">
        <f t="shared" si="134"/>
        <v>3.1358024691358026</v>
      </c>
      <c r="AZ1359" s="16">
        <f t="shared" si="127"/>
        <v>9.2044198895027627</v>
      </c>
      <c r="BA1359" s="16">
        <f t="shared" si="132"/>
        <v>0.39643211100099107</v>
      </c>
      <c r="BB1359" s="16">
        <f t="shared" si="133"/>
        <v>1.0755968169761274</v>
      </c>
    </row>
    <row r="1360" spans="13:54" x14ac:dyDescent="0.2">
      <c r="M1360" s="7">
        <v>41169</v>
      </c>
      <c r="N1360" s="8">
        <v>30</v>
      </c>
      <c r="AU1360" s="15">
        <f t="shared" si="129"/>
        <v>41169</v>
      </c>
      <c r="AV1360" s="16">
        <f t="shared" si="130"/>
        <v>3955.9239271261449</v>
      </c>
      <c r="AW1360" s="16">
        <f t="shared" si="128"/>
        <v>1.6666666666666667</v>
      </c>
      <c r="AX1360" s="16">
        <f t="shared" si="131"/>
        <v>6.4285714285714288</v>
      </c>
      <c r="AY1360" s="16">
        <f t="shared" si="134"/>
        <v>3.1358024691358026</v>
      </c>
      <c r="AZ1360" s="16">
        <f t="shared" si="127"/>
        <v>9.2044198895027627</v>
      </c>
      <c r="BA1360" s="16">
        <f t="shared" si="132"/>
        <v>0.39643211100099107</v>
      </c>
      <c r="BB1360" s="16">
        <f t="shared" si="133"/>
        <v>1.0755968169761274</v>
      </c>
    </row>
    <row r="1361" spans="13:54" x14ac:dyDescent="0.2">
      <c r="M1361" s="7">
        <v>41170</v>
      </c>
      <c r="N1361" s="8">
        <v>33</v>
      </c>
      <c r="AU1361" s="15">
        <f t="shared" si="129"/>
        <v>41170</v>
      </c>
      <c r="AV1361" s="16">
        <f t="shared" si="130"/>
        <v>4351.51631983876</v>
      </c>
      <c r="AW1361" s="16">
        <f t="shared" si="128"/>
        <v>1.6666666666666667</v>
      </c>
      <c r="AX1361" s="16">
        <f t="shared" si="131"/>
        <v>6.4285714285714288</v>
      </c>
      <c r="AY1361" s="16">
        <f t="shared" si="134"/>
        <v>3.1358024691358026</v>
      </c>
      <c r="AZ1361" s="16">
        <f t="shared" si="127"/>
        <v>9.2044198895027627</v>
      </c>
      <c r="BA1361" s="16">
        <f t="shared" si="132"/>
        <v>0.39643211100099107</v>
      </c>
      <c r="BB1361" s="16">
        <f t="shared" si="133"/>
        <v>1.0755968169761274</v>
      </c>
    </row>
    <row r="1362" spans="13:54" x14ac:dyDescent="0.2">
      <c r="M1362" s="7">
        <v>41171</v>
      </c>
      <c r="N1362" s="8">
        <v>41</v>
      </c>
      <c r="AU1362" s="15">
        <f t="shared" si="129"/>
        <v>41171</v>
      </c>
      <c r="AV1362" s="16">
        <f t="shared" si="130"/>
        <v>5406.4293670723991</v>
      </c>
      <c r="AW1362" s="16">
        <f t="shared" si="128"/>
        <v>1.6666666666666667</v>
      </c>
      <c r="AX1362" s="16">
        <f t="shared" si="131"/>
        <v>6.4285714285714288</v>
      </c>
      <c r="AY1362" s="16">
        <f t="shared" si="134"/>
        <v>3.1358024691358026</v>
      </c>
      <c r="AZ1362" s="16">
        <f t="shared" si="127"/>
        <v>9.2044198895027627</v>
      </c>
      <c r="BA1362" s="16">
        <f t="shared" si="132"/>
        <v>0.39643211100099107</v>
      </c>
      <c r="BB1362" s="16">
        <f t="shared" si="133"/>
        <v>1.0755968169761274</v>
      </c>
    </row>
    <row r="1363" spans="13:54" x14ac:dyDescent="0.2">
      <c r="M1363" s="7">
        <v>41172</v>
      </c>
      <c r="N1363" s="8">
        <v>30</v>
      </c>
      <c r="AU1363" s="15">
        <f t="shared" si="129"/>
        <v>41172</v>
      </c>
      <c r="AV1363" s="16">
        <f t="shared" si="130"/>
        <v>3955.9239271261449</v>
      </c>
      <c r="AW1363" s="16">
        <f t="shared" si="128"/>
        <v>1.6666666666666667</v>
      </c>
      <c r="AX1363" s="16">
        <f t="shared" si="131"/>
        <v>6.4285714285714288</v>
      </c>
      <c r="AY1363" s="16">
        <f t="shared" si="134"/>
        <v>3.1358024691358026</v>
      </c>
      <c r="AZ1363" s="16">
        <f t="shared" si="127"/>
        <v>9.2044198895027627</v>
      </c>
      <c r="BA1363" s="16">
        <f t="shared" si="132"/>
        <v>0.39643211100099107</v>
      </c>
      <c r="BB1363" s="16">
        <f t="shared" si="133"/>
        <v>1.0755968169761274</v>
      </c>
    </row>
    <row r="1364" spans="13:54" x14ac:dyDescent="0.2">
      <c r="M1364" s="7">
        <v>41173</v>
      </c>
      <c r="N1364" s="8">
        <v>28</v>
      </c>
      <c r="AU1364" s="15">
        <f t="shared" si="129"/>
        <v>41173</v>
      </c>
      <c r="AV1364" s="16">
        <f t="shared" si="130"/>
        <v>3692.1956653177358</v>
      </c>
      <c r="AW1364" s="16">
        <f t="shared" si="128"/>
        <v>1.6666666666666667</v>
      </c>
      <c r="AX1364" s="16">
        <f t="shared" si="131"/>
        <v>6.4285714285714288</v>
      </c>
      <c r="AY1364" s="16">
        <f t="shared" si="134"/>
        <v>3.1358024691358026</v>
      </c>
      <c r="AZ1364" s="16">
        <f t="shared" si="127"/>
        <v>9.2044198895027627</v>
      </c>
      <c r="BA1364" s="16">
        <f t="shared" si="132"/>
        <v>0.39643211100099107</v>
      </c>
      <c r="BB1364" s="16">
        <f t="shared" si="133"/>
        <v>1.0755968169761274</v>
      </c>
    </row>
    <row r="1365" spans="13:54" x14ac:dyDescent="0.2">
      <c r="M1365" s="7">
        <v>41174</v>
      </c>
      <c r="N1365" s="8">
        <v>28</v>
      </c>
      <c r="AU1365" s="15">
        <f t="shared" si="129"/>
        <v>41174</v>
      </c>
      <c r="AV1365" s="16">
        <f t="shared" si="130"/>
        <v>3692.1956653177358</v>
      </c>
      <c r="AW1365" s="16">
        <f t="shared" si="128"/>
        <v>1.6666666666666667</v>
      </c>
      <c r="AX1365" s="16">
        <f t="shared" si="131"/>
        <v>6.4285714285714288</v>
      </c>
      <c r="AY1365" s="16">
        <f t="shared" si="134"/>
        <v>3.1358024691358026</v>
      </c>
      <c r="AZ1365" s="16">
        <f t="shared" si="127"/>
        <v>9.2044198895027627</v>
      </c>
      <c r="BA1365" s="16">
        <f t="shared" si="132"/>
        <v>0.39643211100099107</v>
      </c>
      <c r="BB1365" s="16">
        <f t="shared" si="133"/>
        <v>1.0755968169761274</v>
      </c>
    </row>
    <row r="1366" spans="13:54" x14ac:dyDescent="0.2">
      <c r="M1366" s="7">
        <v>41175</v>
      </c>
      <c r="N1366" s="8">
        <v>31</v>
      </c>
      <c r="AU1366" s="15">
        <f t="shared" si="129"/>
        <v>41175</v>
      </c>
      <c r="AV1366" s="16">
        <f t="shared" si="130"/>
        <v>4087.7880580303499</v>
      </c>
      <c r="AW1366" s="16">
        <f t="shared" si="128"/>
        <v>1.6666666666666667</v>
      </c>
      <c r="AX1366" s="16">
        <f t="shared" si="131"/>
        <v>6.4285714285714288</v>
      </c>
      <c r="AY1366" s="16">
        <f t="shared" si="134"/>
        <v>3.1358024691358026</v>
      </c>
      <c r="AZ1366" s="16">
        <f t="shared" si="127"/>
        <v>9.2044198895027627</v>
      </c>
      <c r="BA1366" s="16">
        <f t="shared" si="132"/>
        <v>0.39643211100099107</v>
      </c>
      <c r="BB1366" s="16">
        <f t="shared" si="133"/>
        <v>1.0755968169761274</v>
      </c>
    </row>
    <row r="1367" spans="13:54" x14ac:dyDescent="0.2">
      <c r="M1367" s="7">
        <v>41176</v>
      </c>
      <c r="N1367" s="8">
        <v>34</v>
      </c>
      <c r="AU1367" s="15">
        <f t="shared" si="129"/>
        <v>41176</v>
      </c>
      <c r="AV1367" s="16">
        <f t="shared" si="130"/>
        <v>4483.380450742965</v>
      </c>
      <c r="AW1367" s="16">
        <f t="shared" si="128"/>
        <v>1.6666666666666667</v>
      </c>
      <c r="AX1367" s="16">
        <f t="shared" si="131"/>
        <v>6.4285714285714288</v>
      </c>
      <c r="AY1367" s="16">
        <f t="shared" si="134"/>
        <v>3.1358024691358026</v>
      </c>
      <c r="AZ1367" s="16">
        <f t="shared" si="127"/>
        <v>9.2044198895027627</v>
      </c>
      <c r="BA1367" s="16">
        <f t="shared" si="132"/>
        <v>0.39643211100099107</v>
      </c>
      <c r="BB1367" s="16">
        <f t="shared" si="133"/>
        <v>1.0755968169761274</v>
      </c>
    </row>
    <row r="1368" spans="13:54" x14ac:dyDescent="0.2">
      <c r="M1368" s="7">
        <v>41177</v>
      </c>
      <c r="N1368" s="8">
        <v>35</v>
      </c>
      <c r="AU1368" s="15">
        <f t="shared" si="129"/>
        <v>41177</v>
      </c>
      <c r="AV1368" s="16">
        <f t="shared" si="130"/>
        <v>4615.2445816471682</v>
      </c>
      <c r="AW1368" s="16">
        <f t="shared" si="128"/>
        <v>1.6666666666666667</v>
      </c>
      <c r="AX1368" s="16">
        <f t="shared" si="131"/>
        <v>6.4285714285714288</v>
      </c>
      <c r="AY1368" s="16">
        <f t="shared" si="134"/>
        <v>3.1358024691358026</v>
      </c>
      <c r="AZ1368" s="16">
        <f t="shared" si="127"/>
        <v>9.2044198895027627</v>
      </c>
      <c r="BA1368" s="16">
        <f t="shared" si="132"/>
        <v>0.39643211100099107</v>
      </c>
      <c r="BB1368" s="16">
        <f t="shared" si="133"/>
        <v>1.0755968169761274</v>
      </c>
    </row>
    <row r="1369" spans="13:54" x14ac:dyDescent="0.2">
      <c r="M1369" s="7">
        <v>41178</v>
      </c>
      <c r="N1369" s="8">
        <v>31</v>
      </c>
      <c r="AU1369" s="15">
        <f t="shared" si="129"/>
        <v>41178</v>
      </c>
      <c r="AV1369" s="16">
        <f t="shared" si="130"/>
        <v>4087.7880580303499</v>
      </c>
      <c r="AW1369" s="16">
        <f t="shared" si="128"/>
        <v>1.6666666666666667</v>
      </c>
      <c r="AX1369" s="16">
        <f t="shared" si="131"/>
        <v>6.4285714285714288</v>
      </c>
      <c r="AY1369" s="16">
        <f t="shared" si="134"/>
        <v>3.1358024691358026</v>
      </c>
      <c r="AZ1369" s="16">
        <f t="shared" si="127"/>
        <v>9.2044198895027627</v>
      </c>
      <c r="BA1369" s="16">
        <f t="shared" si="132"/>
        <v>0.39643211100099107</v>
      </c>
      <c r="BB1369" s="16">
        <f t="shared" si="133"/>
        <v>1.0755968169761274</v>
      </c>
    </row>
    <row r="1370" spans="13:54" x14ac:dyDescent="0.2">
      <c r="M1370" s="7">
        <v>41179</v>
      </c>
      <c r="N1370" s="8">
        <v>33</v>
      </c>
      <c r="AU1370" s="15">
        <f t="shared" si="129"/>
        <v>41179</v>
      </c>
      <c r="AV1370" s="16">
        <f t="shared" si="130"/>
        <v>4351.51631983876</v>
      </c>
      <c r="AW1370" s="16">
        <f t="shared" si="128"/>
        <v>1.6666666666666667</v>
      </c>
      <c r="AX1370" s="16">
        <f t="shared" si="131"/>
        <v>6.4285714285714288</v>
      </c>
      <c r="AY1370" s="16">
        <f t="shared" si="134"/>
        <v>3.1358024691358026</v>
      </c>
      <c r="AZ1370" s="16">
        <f t="shared" si="127"/>
        <v>9.2044198895027627</v>
      </c>
      <c r="BA1370" s="16">
        <f t="shared" si="132"/>
        <v>0.39643211100099107</v>
      </c>
      <c r="BB1370" s="16">
        <f t="shared" si="133"/>
        <v>1.0755968169761274</v>
      </c>
    </row>
    <row r="1371" spans="13:54" x14ac:dyDescent="0.2">
      <c r="M1371" s="7">
        <v>41180</v>
      </c>
      <c r="N1371" s="8">
        <v>34</v>
      </c>
      <c r="AU1371" s="15">
        <f t="shared" si="129"/>
        <v>41180</v>
      </c>
      <c r="AV1371" s="16">
        <f t="shared" si="130"/>
        <v>4483.380450742965</v>
      </c>
      <c r="AW1371" s="16">
        <f t="shared" si="128"/>
        <v>1.6666666666666667</v>
      </c>
      <c r="AX1371" s="16">
        <f t="shared" si="131"/>
        <v>6.4285714285714288</v>
      </c>
      <c r="AY1371" s="16">
        <f t="shared" si="134"/>
        <v>3.1358024691358026</v>
      </c>
      <c r="AZ1371" s="16">
        <f t="shared" ref="AZ1371:AZ1434" si="135">SUM($H$794:$H$824)/SUM($J$794:$J$824)</f>
        <v>9.2044198895027627</v>
      </c>
      <c r="BA1371" s="16">
        <f t="shared" si="132"/>
        <v>0.39643211100099107</v>
      </c>
      <c r="BB1371" s="16">
        <f t="shared" si="133"/>
        <v>1.0755968169761274</v>
      </c>
    </row>
    <row r="1372" spans="13:54" x14ac:dyDescent="0.2">
      <c r="M1372" s="7">
        <v>41181</v>
      </c>
      <c r="N1372" s="8">
        <v>28</v>
      </c>
      <c r="AU1372" s="15">
        <f t="shared" si="129"/>
        <v>41181</v>
      </c>
      <c r="AV1372" s="16">
        <f t="shared" si="130"/>
        <v>3692.1956653177358</v>
      </c>
      <c r="AW1372" s="16">
        <f t="shared" si="128"/>
        <v>1.6666666666666667</v>
      </c>
      <c r="AX1372" s="16">
        <f t="shared" si="131"/>
        <v>6.4285714285714288</v>
      </c>
      <c r="AY1372" s="16">
        <f t="shared" si="134"/>
        <v>3.1358024691358026</v>
      </c>
      <c r="AZ1372" s="16">
        <f t="shared" si="135"/>
        <v>9.2044198895027627</v>
      </c>
      <c r="BA1372" s="16">
        <f t="shared" si="132"/>
        <v>0.39643211100099107</v>
      </c>
      <c r="BB1372" s="16">
        <f t="shared" si="133"/>
        <v>1.0755968169761274</v>
      </c>
    </row>
    <row r="1373" spans="13:54" x14ac:dyDescent="0.2">
      <c r="M1373" s="7">
        <v>41182</v>
      </c>
      <c r="N1373" s="8">
        <v>28</v>
      </c>
      <c r="AU1373" s="15">
        <f t="shared" si="129"/>
        <v>41182</v>
      </c>
      <c r="AV1373" s="16">
        <f t="shared" si="130"/>
        <v>3692.1956653177358</v>
      </c>
      <c r="AW1373" s="16">
        <f t="shared" ref="AW1373:AW1436" si="136">SUM($B$156:$B$185)/SUM($D$156:$D$185)</f>
        <v>1.6666666666666667</v>
      </c>
      <c r="AX1373" s="16">
        <f t="shared" si="131"/>
        <v>6.4285714285714288</v>
      </c>
      <c r="AY1373" s="16">
        <f t="shared" si="134"/>
        <v>3.1358024691358026</v>
      </c>
      <c r="AZ1373" s="16">
        <f t="shared" si="135"/>
        <v>9.2044198895027627</v>
      </c>
      <c r="BA1373" s="16">
        <f t="shared" si="132"/>
        <v>0.39643211100099107</v>
      </c>
      <c r="BB1373" s="16">
        <f t="shared" si="133"/>
        <v>1.0755968169761274</v>
      </c>
    </row>
    <row r="1374" spans="13:54" x14ac:dyDescent="0.2">
      <c r="M1374" s="7">
        <v>41183</v>
      </c>
      <c r="N1374" s="8">
        <v>32</v>
      </c>
      <c r="AU1374" s="15">
        <f t="shared" si="129"/>
        <v>41183</v>
      </c>
      <c r="AV1374" s="16">
        <f t="shared" si="130"/>
        <v>4219.6521889345549</v>
      </c>
      <c r="AW1374" s="16">
        <f t="shared" si="136"/>
        <v>1.6666666666666667</v>
      </c>
      <c r="AX1374" s="16">
        <f t="shared" si="131"/>
        <v>6.4285714285714288</v>
      </c>
      <c r="AY1374" s="16">
        <f t="shared" si="134"/>
        <v>3.1358024691358026</v>
      </c>
      <c r="AZ1374" s="16">
        <f t="shared" si="135"/>
        <v>9.2044198895027627</v>
      </c>
      <c r="BA1374" s="16">
        <f t="shared" si="132"/>
        <v>0.39643211100099107</v>
      </c>
      <c r="BB1374" s="16">
        <f t="shared" si="133"/>
        <v>1.0755968169761274</v>
      </c>
    </row>
    <row r="1375" spans="13:54" x14ac:dyDescent="0.2">
      <c r="M1375" s="7">
        <v>41184</v>
      </c>
      <c r="N1375" s="8">
        <v>35</v>
      </c>
      <c r="AU1375" s="15">
        <f t="shared" si="129"/>
        <v>41184</v>
      </c>
      <c r="AV1375" s="16">
        <f t="shared" si="130"/>
        <v>4615.2445816471682</v>
      </c>
      <c r="AW1375" s="16">
        <f t="shared" si="136"/>
        <v>1.6666666666666667</v>
      </c>
      <c r="AX1375" s="16">
        <f t="shared" si="131"/>
        <v>6.4285714285714288</v>
      </c>
      <c r="AY1375" s="16">
        <f t="shared" si="134"/>
        <v>3.1358024691358026</v>
      </c>
      <c r="AZ1375" s="16">
        <f t="shared" si="135"/>
        <v>9.2044198895027627</v>
      </c>
      <c r="BA1375" s="16">
        <f t="shared" si="132"/>
        <v>0.39643211100099107</v>
      </c>
      <c r="BB1375" s="16">
        <f t="shared" si="133"/>
        <v>1.0755968169761274</v>
      </c>
    </row>
    <row r="1376" spans="13:54" x14ac:dyDescent="0.2">
      <c r="M1376" s="7">
        <v>41185</v>
      </c>
      <c r="N1376" s="8">
        <v>37</v>
      </c>
      <c r="AU1376" s="15">
        <f t="shared" si="129"/>
        <v>41185</v>
      </c>
      <c r="AV1376" s="16">
        <f t="shared" si="130"/>
        <v>4878.9728434555791</v>
      </c>
      <c r="AW1376" s="16">
        <f t="shared" si="136"/>
        <v>1.6666666666666667</v>
      </c>
      <c r="AX1376" s="16">
        <f t="shared" si="131"/>
        <v>6.4285714285714288</v>
      </c>
      <c r="AY1376" s="16">
        <f t="shared" si="134"/>
        <v>3.1358024691358026</v>
      </c>
      <c r="AZ1376" s="16">
        <f t="shared" si="135"/>
        <v>9.2044198895027627</v>
      </c>
      <c r="BA1376" s="16">
        <f t="shared" si="132"/>
        <v>0.39643211100099107</v>
      </c>
      <c r="BB1376" s="16">
        <f t="shared" si="133"/>
        <v>1.0755968169761274</v>
      </c>
    </row>
    <row r="1377" spans="13:54" x14ac:dyDescent="0.2">
      <c r="M1377" s="7">
        <v>41186</v>
      </c>
      <c r="N1377" s="8">
        <v>32</v>
      </c>
      <c r="AU1377" s="15">
        <f t="shared" si="129"/>
        <v>41186</v>
      </c>
      <c r="AV1377" s="16">
        <f t="shared" si="130"/>
        <v>4219.6521889345549</v>
      </c>
      <c r="AW1377" s="16">
        <f t="shared" si="136"/>
        <v>1.6666666666666667</v>
      </c>
      <c r="AX1377" s="16">
        <f t="shared" si="131"/>
        <v>6.4285714285714288</v>
      </c>
      <c r="AY1377" s="16">
        <f t="shared" si="134"/>
        <v>3.1358024691358026</v>
      </c>
      <c r="AZ1377" s="16">
        <f t="shared" si="135"/>
        <v>9.2044198895027627</v>
      </c>
      <c r="BA1377" s="16">
        <f t="shared" si="132"/>
        <v>0.39643211100099107</v>
      </c>
      <c r="BB1377" s="16">
        <f t="shared" si="133"/>
        <v>1.0755968169761274</v>
      </c>
    </row>
    <row r="1378" spans="13:54" x14ac:dyDescent="0.2">
      <c r="M1378" s="7">
        <v>41187</v>
      </c>
      <c r="N1378" s="8">
        <v>28</v>
      </c>
      <c r="AU1378" s="15">
        <f t="shared" si="129"/>
        <v>41187</v>
      </c>
      <c r="AV1378" s="16">
        <f t="shared" si="130"/>
        <v>3692.1956653177358</v>
      </c>
      <c r="AW1378" s="16">
        <f t="shared" si="136"/>
        <v>1.6666666666666667</v>
      </c>
      <c r="AX1378" s="16">
        <f t="shared" si="131"/>
        <v>6.4285714285714288</v>
      </c>
      <c r="AY1378" s="16">
        <f t="shared" si="134"/>
        <v>3.1358024691358026</v>
      </c>
      <c r="AZ1378" s="16">
        <f t="shared" si="135"/>
        <v>9.2044198895027627</v>
      </c>
      <c r="BA1378" s="16">
        <f t="shared" si="132"/>
        <v>0.39643211100099107</v>
      </c>
      <c r="BB1378" s="16">
        <f t="shared" si="133"/>
        <v>1.0755968169761274</v>
      </c>
    </row>
    <row r="1379" spans="13:54" x14ac:dyDescent="0.2">
      <c r="M1379" s="7">
        <v>41188</v>
      </c>
      <c r="N1379" s="8">
        <v>26</v>
      </c>
      <c r="AU1379" s="15">
        <f t="shared" si="129"/>
        <v>41188</v>
      </c>
      <c r="AV1379" s="16">
        <f t="shared" si="130"/>
        <v>3428.4674035093258</v>
      </c>
      <c r="AW1379" s="16">
        <f t="shared" si="136"/>
        <v>1.6666666666666667</v>
      </c>
      <c r="AX1379" s="16">
        <f t="shared" si="131"/>
        <v>6.4285714285714288</v>
      </c>
      <c r="AY1379" s="16">
        <f t="shared" si="134"/>
        <v>3.1358024691358026</v>
      </c>
      <c r="AZ1379" s="16">
        <f t="shared" si="135"/>
        <v>9.2044198895027627</v>
      </c>
      <c r="BA1379" s="16">
        <f t="shared" si="132"/>
        <v>0.39643211100099107</v>
      </c>
      <c r="BB1379" s="16">
        <f t="shared" si="133"/>
        <v>1.0755968169761274</v>
      </c>
    </row>
    <row r="1380" spans="13:54" x14ac:dyDescent="0.2">
      <c r="M1380" s="7">
        <v>41189</v>
      </c>
      <c r="N1380" s="8">
        <v>24</v>
      </c>
      <c r="AU1380" s="15">
        <f t="shared" si="129"/>
        <v>41189</v>
      </c>
      <c r="AV1380" s="16">
        <f t="shared" si="130"/>
        <v>3164.7391417009162</v>
      </c>
      <c r="AW1380" s="16">
        <f t="shared" si="136"/>
        <v>1.6666666666666667</v>
      </c>
      <c r="AX1380" s="16">
        <f t="shared" si="131"/>
        <v>6.4285714285714288</v>
      </c>
      <c r="AY1380" s="16">
        <f t="shared" si="134"/>
        <v>3.1358024691358026</v>
      </c>
      <c r="AZ1380" s="16">
        <f t="shared" si="135"/>
        <v>9.2044198895027627</v>
      </c>
      <c r="BA1380" s="16">
        <f t="shared" si="132"/>
        <v>0.39643211100099107</v>
      </c>
      <c r="BB1380" s="16">
        <f t="shared" si="133"/>
        <v>1.0755968169761274</v>
      </c>
    </row>
    <row r="1381" spans="13:54" x14ac:dyDescent="0.2">
      <c r="M1381" s="7">
        <v>41190</v>
      </c>
      <c r="N1381" s="8">
        <v>30</v>
      </c>
      <c r="AU1381" s="15">
        <f t="shared" ref="AU1381:AU1444" si="137">M1381</f>
        <v>41190</v>
      </c>
      <c r="AV1381" s="16">
        <f t="shared" ref="AV1381:AV1444" si="138">N1381*AW1381*AX1381*AY1381*AZ1381*BA1381*BB1381</f>
        <v>3955.9239271261449</v>
      </c>
      <c r="AW1381" s="16">
        <f t="shared" si="136"/>
        <v>1.6666666666666667</v>
      </c>
      <c r="AX1381" s="16">
        <f t="shared" si="131"/>
        <v>6.4285714285714288</v>
      </c>
      <c r="AY1381" s="16">
        <f t="shared" si="134"/>
        <v>3.1358024691358026</v>
      </c>
      <c r="AZ1381" s="16">
        <f t="shared" si="135"/>
        <v>9.2044198895027627</v>
      </c>
      <c r="BA1381" s="16">
        <f t="shared" si="132"/>
        <v>0.39643211100099107</v>
      </c>
      <c r="BB1381" s="16">
        <f t="shared" si="133"/>
        <v>1.0755968169761274</v>
      </c>
    </row>
    <row r="1382" spans="13:54" x14ac:dyDescent="0.2">
      <c r="M1382" s="7">
        <v>41191</v>
      </c>
      <c r="N1382" s="8">
        <v>29</v>
      </c>
      <c r="AU1382" s="15">
        <f t="shared" si="137"/>
        <v>41191</v>
      </c>
      <c r="AV1382" s="16">
        <f t="shared" si="138"/>
        <v>3824.0597962219399</v>
      </c>
      <c r="AW1382" s="16">
        <f t="shared" si="136"/>
        <v>1.6666666666666667</v>
      </c>
      <c r="AX1382" s="16">
        <f t="shared" si="131"/>
        <v>6.4285714285714288</v>
      </c>
      <c r="AY1382" s="16">
        <f t="shared" si="134"/>
        <v>3.1358024691358026</v>
      </c>
      <c r="AZ1382" s="16">
        <f t="shared" si="135"/>
        <v>9.2044198895027627</v>
      </c>
      <c r="BA1382" s="16">
        <f t="shared" si="132"/>
        <v>0.39643211100099107</v>
      </c>
      <c r="BB1382" s="16">
        <f t="shared" si="133"/>
        <v>1.0755968169761274</v>
      </c>
    </row>
    <row r="1383" spans="13:54" x14ac:dyDescent="0.2">
      <c r="M1383" s="7">
        <v>41192</v>
      </c>
      <c r="N1383" s="8">
        <v>32</v>
      </c>
      <c r="AU1383" s="15">
        <f t="shared" si="137"/>
        <v>41192</v>
      </c>
      <c r="AV1383" s="16">
        <f t="shared" si="138"/>
        <v>4219.6521889345549</v>
      </c>
      <c r="AW1383" s="16">
        <f t="shared" si="136"/>
        <v>1.6666666666666667</v>
      </c>
      <c r="AX1383" s="16">
        <f t="shared" si="131"/>
        <v>6.4285714285714288</v>
      </c>
      <c r="AY1383" s="16">
        <f t="shared" si="134"/>
        <v>3.1358024691358026</v>
      </c>
      <c r="AZ1383" s="16">
        <f t="shared" si="135"/>
        <v>9.2044198895027627</v>
      </c>
      <c r="BA1383" s="16">
        <f t="shared" si="132"/>
        <v>0.39643211100099107</v>
      </c>
      <c r="BB1383" s="16">
        <f t="shared" si="133"/>
        <v>1.0755968169761274</v>
      </c>
    </row>
    <row r="1384" spans="13:54" x14ac:dyDescent="0.2">
      <c r="M1384" s="7">
        <v>41193</v>
      </c>
      <c r="N1384" s="8">
        <v>40</v>
      </c>
      <c r="AU1384" s="15">
        <f t="shared" si="137"/>
        <v>41193</v>
      </c>
      <c r="AV1384" s="16">
        <f t="shared" si="138"/>
        <v>5274.5652361681932</v>
      </c>
      <c r="AW1384" s="16">
        <f t="shared" si="136"/>
        <v>1.6666666666666667</v>
      </c>
      <c r="AX1384" s="16">
        <f t="shared" ref="AX1384:AX1447" si="139">SUM($D$370:$D$400)/SUM($F$370:$F$400)</f>
        <v>6.4285714285714288</v>
      </c>
      <c r="AY1384" s="16">
        <f t="shared" si="134"/>
        <v>3.1358024691358026</v>
      </c>
      <c r="AZ1384" s="16">
        <f t="shared" si="135"/>
        <v>9.2044198895027627</v>
      </c>
      <c r="BA1384" s="16">
        <f t="shared" ref="BA1384:BA1447" si="140">SUM($J$1008:$J$1038)/SUM($L$1008:$L$1038)</f>
        <v>0.39643211100099107</v>
      </c>
      <c r="BB1384" s="16">
        <f t="shared" si="133"/>
        <v>1.0755968169761274</v>
      </c>
    </row>
    <row r="1385" spans="13:54" x14ac:dyDescent="0.2">
      <c r="M1385" s="7">
        <v>41194</v>
      </c>
      <c r="N1385" s="8">
        <v>41</v>
      </c>
      <c r="AU1385" s="15">
        <f t="shared" si="137"/>
        <v>41194</v>
      </c>
      <c r="AV1385" s="16">
        <f t="shared" si="138"/>
        <v>5406.4293670723991</v>
      </c>
      <c r="AW1385" s="16">
        <f t="shared" si="136"/>
        <v>1.6666666666666667</v>
      </c>
      <c r="AX1385" s="16">
        <f t="shared" si="139"/>
        <v>6.4285714285714288</v>
      </c>
      <c r="AY1385" s="16">
        <f t="shared" si="134"/>
        <v>3.1358024691358026</v>
      </c>
      <c r="AZ1385" s="16">
        <f t="shared" si="135"/>
        <v>9.2044198895027627</v>
      </c>
      <c r="BA1385" s="16">
        <f t="shared" si="140"/>
        <v>0.39643211100099107</v>
      </c>
      <c r="BB1385" s="16">
        <f t="shared" si="133"/>
        <v>1.0755968169761274</v>
      </c>
    </row>
    <row r="1386" spans="13:54" x14ac:dyDescent="0.2">
      <c r="M1386" s="7">
        <v>41195</v>
      </c>
      <c r="N1386" s="8">
        <v>27</v>
      </c>
      <c r="AU1386" s="15">
        <f t="shared" si="137"/>
        <v>41195</v>
      </c>
      <c r="AV1386" s="16">
        <f t="shared" si="138"/>
        <v>3560.3315344135303</v>
      </c>
      <c r="AW1386" s="16">
        <f t="shared" si="136"/>
        <v>1.6666666666666667</v>
      </c>
      <c r="AX1386" s="16">
        <f t="shared" si="139"/>
        <v>6.4285714285714288</v>
      </c>
      <c r="AY1386" s="16">
        <f t="shared" si="134"/>
        <v>3.1358024691358026</v>
      </c>
      <c r="AZ1386" s="16">
        <f t="shared" si="135"/>
        <v>9.2044198895027627</v>
      </c>
      <c r="BA1386" s="16">
        <f t="shared" si="140"/>
        <v>0.39643211100099107</v>
      </c>
      <c r="BB1386" s="16">
        <f t="shared" si="133"/>
        <v>1.0755968169761274</v>
      </c>
    </row>
    <row r="1387" spans="13:54" x14ac:dyDescent="0.2">
      <c r="M1387" s="7">
        <v>41196</v>
      </c>
      <c r="N1387" s="8">
        <v>25</v>
      </c>
      <c r="AU1387" s="15">
        <f t="shared" si="137"/>
        <v>41196</v>
      </c>
      <c r="AV1387" s="16">
        <f t="shared" si="138"/>
        <v>3296.6032726051208</v>
      </c>
      <c r="AW1387" s="16">
        <f t="shared" si="136"/>
        <v>1.6666666666666667</v>
      </c>
      <c r="AX1387" s="16">
        <f t="shared" si="139"/>
        <v>6.4285714285714288</v>
      </c>
      <c r="AY1387" s="16">
        <f t="shared" si="134"/>
        <v>3.1358024691358026</v>
      </c>
      <c r="AZ1387" s="16">
        <f t="shared" si="135"/>
        <v>9.2044198895027627</v>
      </c>
      <c r="BA1387" s="16">
        <f t="shared" si="140"/>
        <v>0.39643211100099107</v>
      </c>
      <c r="BB1387" s="16">
        <f t="shared" si="133"/>
        <v>1.0755968169761274</v>
      </c>
    </row>
    <row r="1388" spans="13:54" x14ac:dyDescent="0.2">
      <c r="M1388" s="7">
        <v>41197</v>
      </c>
      <c r="N1388" s="8">
        <v>29</v>
      </c>
      <c r="AU1388" s="15">
        <f t="shared" si="137"/>
        <v>41197</v>
      </c>
      <c r="AV1388" s="16">
        <f t="shared" si="138"/>
        <v>3824.0597962219399</v>
      </c>
      <c r="AW1388" s="16">
        <f t="shared" si="136"/>
        <v>1.6666666666666667</v>
      </c>
      <c r="AX1388" s="16">
        <f t="shared" si="139"/>
        <v>6.4285714285714288</v>
      </c>
      <c r="AY1388" s="16">
        <f t="shared" si="134"/>
        <v>3.1358024691358026</v>
      </c>
      <c r="AZ1388" s="16">
        <f t="shared" si="135"/>
        <v>9.2044198895027627</v>
      </c>
      <c r="BA1388" s="16">
        <f t="shared" si="140"/>
        <v>0.39643211100099107</v>
      </c>
      <c r="BB1388" s="16">
        <f t="shared" si="133"/>
        <v>1.0755968169761274</v>
      </c>
    </row>
    <row r="1389" spans="13:54" x14ac:dyDescent="0.2">
      <c r="M1389" s="7">
        <v>41198</v>
      </c>
      <c r="N1389" s="8">
        <v>34</v>
      </c>
      <c r="AU1389" s="15">
        <f t="shared" si="137"/>
        <v>41198</v>
      </c>
      <c r="AV1389" s="16">
        <f t="shared" si="138"/>
        <v>4483.380450742965</v>
      </c>
      <c r="AW1389" s="16">
        <f t="shared" si="136"/>
        <v>1.6666666666666667</v>
      </c>
      <c r="AX1389" s="16">
        <f t="shared" si="139"/>
        <v>6.4285714285714288</v>
      </c>
      <c r="AY1389" s="16">
        <f t="shared" si="134"/>
        <v>3.1358024691358026</v>
      </c>
      <c r="AZ1389" s="16">
        <f t="shared" si="135"/>
        <v>9.2044198895027627</v>
      </c>
      <c r="BA1389" s="16">
        <f t="shared" si="140"/>
        <v>0.39643211100099107</v>
      </c>
      <c r="BB1389" s="16">
        <f t="shared" si="133"/>
        <v>1.0755968169761274</v>
      </c>
    </row>
    <row r="1390" spans="13:54" x14ac:dyDescent="0.2">
      <c r="M1390" s="7">
        <v>41199</v>
      </c>
      <c r="N1390" s="8">
        <v>24</v>
      </c>
      <c r="AU1390" s="15">
        <f t="shared" si="137"/>
        <v>41199</v>
      </c>
      <c r="AV1390" s="16">
        <f t="shared" si="138"/>
        <v>3164.7391417009162</v>
      </c>
      <c r="AW1390" s="16">
        <f t="shared" si="136"/>
        <v>1.6666666666666667</v>
      </c>
      <c r="AX1390" s="16">
        <f t="shared" si="139"/>
        <v>6.4285714285714288</v>
      </c>
      <c r="AY1390" s="16">
        <f t="shared" si="134"/>
        <v>3.1358024691358026</v>
      </c>
      <c r="AZ1390" s="16">
        <f t="shared" si="135"/>
        <v>9.2044198895027627</v>
      </c>
      <c r="BA1390" s="16">
        <f t="shared" si="140"/>
        <v>0.39643211100099107</v>
      </c>
      <c r="BB1390" s="16">
        <f t="shared" si="133"/>
        <v>1.0755968169761274</v>
      </c>
    </row>
    <row r="1391" spans="13:54" x14ac:dyDescent="0.2">
      <c r="M1391" s="7">
        <v>41200</v>
      </c>
      <c r="N1391" s="8">
        <v>32</v>
      </c>
      <c r="AU1391" s="15">
        <f t="shared" si="137"/>
        <v>41200</v>
      </c>
      <c r="AV1391" s="16">
        <f t="shared" si="138"/>
        <v>4219.6521889345549</v>
      </c>
      <c r="AW1391" s="16">
        <f t="shared" si="136"/>
        <v>1.6666666666666667</v>
      </c>
      <c r="AX1391" s="16">
        <f t="shared" si="139"/>
        <v>6.4285714285714288</v>
      </c>
      <c r="AY1391" s="16">
        <f t="shared" si="134"/>
        <v>3.1358024691358026</v>
      </c>
      <c r="AZ1391" s="16">
        <f t="shared" si="135"/>
        <v>9.2044198895027627</v>
      </c>
      <c r="BA1391" s="16">
        <f t="shared" si="140"/>
        <v>0.39643211100099107</v>
      </c>
      <c r="BB1391" s="16">
        <f t="shared" si="133"/>
        <v>1.0755968169761274</v>
      </c>
    </row>
    <row r="1392" spans="13:54" x14ac:dyDescent="0.2">
      <c r="M1392" s="7">
        <v>41201</v>
      </c>
      <c r="N1392" s="8">
        <v>32</v>
      </c>
      <c r="AU1392" s="15">
        <f t="shared" si="137"/>
        <v>41201</v>
      </c>
      <c r="AV1392" s="16">
        <f t="shared" si="138"/>
        <v>4219.6521889345549</v>
      </c>
      <c r="AW1392" s="16">
        <f t="shared" si="136"/>
        <v>1.6666666666666667</v>
      </c>
      <c r="AX1392" s="16">
        <f t="shared" si="139"/>
        <v>6.4285714285714288</v>
      </c>
      <c r="AY1392" s="16">
        <f t="shared" si="134"/>
        <v>3.1358024691358026</v>
      </c>
      <c r="AZ1392" s="16">
        <f t="shared" si="135"/>
        <v>9.2044198895027627</v>
      </c>
      <c r="BA1392" s="16">
        <f t="shared" si="140"/>
        <v>0.39643211100099107</v>
      </c>
      <c r="BB1392" s="16">
        <f t="shared" si="133"/>
        <v>1.0755968169761274</v>
      </c>
    </row>
    <row r="1393" spans="13:54" x14ac:dyDescent="0.2">
      <c r="M1393" s="7">
        <v>41202</v>
      </c>
      <c r="N1393" s="8">
        <v>29</v>
      </c>
      <c r="AU1393" s="15">
        <f t="shared" si="137"/>
        <v>41202</v>
      </c>
      <c r="AV1393" s="16">
        <f t="shared" si="138"/>
        <v>3824.0597962219399</v>
      </c>
      <c r="AW1393" s="16">
        <f t="shared" si="136"/>
        <v>1.6666666666666667</v>
      </c>
      <c r="AX1393" s="16">
        <f t="shared" si="139"/>
        <v>6.4285714285714288</v>
      </c>
      <c r="AY1393" s="16">
        <f t="shared" si="134"/>
        <v>3.1358024691358026</v>
      </c>
      <c r="AZ1393" s="16">
        <f t="shared" si="135"/>
        <v>9.2044198895027627</v>
      </c>
      <c r="BA1393" s="16">
        <f t="shared" si="140"/>
        <v>0.39643211100099107</v>
      </c>
      <c r="BB1393" s="16">
        <f t="shared" si="133"/>
        <v>1.0755968169761274</v>
      </c>
    </row>
    <row r="1394" spans="13:54" x14ac:dyDescent="0.2">
      <c r="M1394" s="7">
        <v>41203</v>
      </c>
      <c r="N1394" s="8">
        <v>31</v>
      </c>
      <c r="AU1394" s="15">
        <f t="shared" si="137"/>
        <v>41203</v>
      </c>
      <c r="AV1394" s="16">
        <f t="shared" si="138"/>
        <v>4087.7880580303499</v>
      </c>
      <c r="AW1394" s="16">
        <f t="shared" si="136"/>
        <v>1.6666666666666667</v>
      </c>
      <c r="AX1394" s="16">
        <f t="shared" si="139"/>
        <v>6.4285714285714288</v>
      </c>
      <c r="AY1394" s="16">
        <f t="shared" si="134"/>
        <v>3.1358024691358026</v>
      </c>
      <c r="AZ1394" s="16">
        <f t="shared" si="135"/>
        <v>9.2044198895027627</v>
      </c>
      <c r="BA1394" s="16">
        <f t="shared" si="140"/>
        <v>0.39643211100099107</v>
      </c>
      <c r="BB1394" s="16">
        <f t="shared" si="133"/>
        <v>1.0755968169761274</v>
      </c>
    </row>
    <row r="1395" spans="13:54" x14ac:dyDescent="0.2">
      <c r="M1395" s="7">
        <v>41204</v>
      </c>
      <c r="N1395" s="8">
        <v>26</v>
      </c>
      <c r="AU1395" s="15">
        <f t="shared" si="137"/>
        <v>41204</v>
      </c>
      <c r="AV1395" s="16">
        <f t="shared" si="138"/>
        <v>3428.4674035093258</v>
      </c>
      <c r="AW1395" s="16">
        <f t="shared" si="136"/>
        <v>1.6666666666666667</v>
      </c>
      <c r="AX1395" s="16">
        <f t="shared" si="139"/>
        <v>6.4285714285714288</v>
      </c>
      <c r="AY1395" s="16">
        <f t="shared" si="134"/>
        <v>3.1358024691358026</v>
      </c>
      <c r="AZ1395" s="16">
        <f t="shared" si="135"/>
        <v>9.2044198895027627</v>
      </c>
      <c r="BA1395" s="16">
        <f t="shared" si="140"/>
        <v>0.39643211100099107</v>
      </c>
      <c r="BB1395" s="16">
        <f t="shared" si="133"/>
        <v>1.0755968169761274</v>
      </c>
    </row>
    <row r="1396" spans="13:54" x14ac:dyDescent="0.2">
      <c r="M1396" s="7">
        <v>41205</v>
      </c>
      <c r="N1396" s="8">
        <v>24</v>
      </c>
      <c r="AU1396" s="15">
        <f t="shared" si="137"/>
        <v>41205</v>
      </c>
      <c r="AV1396" s="16">
        <f t="shared" si="138"/>
        <v>3164.7391417009162</v>
      </c>
      <c r="AW1396" s="16">
        <f t="shared" si="136"/>
        <v>1.6666666666666667</v>
      </c>
      <c r="AX1396" s="16">
        <f t="shared" si="139"/>
        <v>6.4285714285714288</v>
      </c>
      <c r="AY1396" s="16">
        <f t="shared" si="134"/>
        <v>3.1358024691358026</v>
      </c>
      <c r="AZ1396" s="16">
        <f t="shared" si="135"/>
        <v>9.2044198895027627</v>
      </c>
      <c r="BA1396" s="16">
        <f t="shared" si="140"/>
        <v>0.39643211100099107</v>
      </c>
      <c r="BB1396" s="16">
        <f t="shared" si="133"/>
        <v>1.0755968169761274</v>
      </c>
    </row>
    <row r="1397" spans="13:54" x14ac:dyDescent="0.2">
      <c r="M1397" s="7">
        <v>41206</v>
      </c>
      <c r="N1397" s="8">
        <v>30</v>
      </c>
      <c r="AU1397" s="15">
        <f t="shared" si="137"/>
        <v>41206</v>
      </c>
      <c r="AV1397" s="16">
        <f t="shared" si="138"/>
        <v>3955.9239271261449</v>
      </c>
      <c r="AW1397" s="16">
        <f t="shared" si="136"/>
        <v>1.6666666666666667</v>
      </c>
      <c r="AX1397" s="16">
        <f t="shared" si="139"/>
        <v>6.4285714285714288</v>
      </c>
      <c r="AY1397" s="16">
        <f t="shared" si="134"/>
        <v>3.1358024691358026</v>
      </c>
      <c r="AZ1397" s="16">
        <f t="shared" si="135"/>
        <v>9.2044198895027627</v>
      </c>
      <c r="BA1397" s="16">
        <f t="shared" si="140"/>
        <v>0.39643211100099107</v>
      </c>
      <c r="BB1397" s="16">
        <f t="shared" si="133"/>
        <v>1.0755968169761274</v>
      </c>
    </row>
    <row r="1398" spans="13:54" x14ac:dyDescent="0.2">
      <c r="M1398" s="7">
        <v>41207</v>
      </c>
      <c r="N1398" s="8">
        <v>28</v>
      </c>
      <c r="AU1398" s="15">
        <f t="shared" si="137"/>
        <v>41207</v>
      </c>
      <c r="AV1398" s="16">
        <f t="shared" si="138"/>
        <v>3692.1956653177358</v>
      </c>
      <c r="AW1398" s="16">
        <f t="shared" si="136"/>
        <v>1.6666666666666667</v>
      </c>
      <c r="AX1398" s="16">
        <f t="shared" si="139"/>
        <v>6.4285714285714288</v>
      </c>
      <c r="AY1398" s="16">
        <f t="shared" si="134"/>
        <v>3.1358024691358026</v>
      </c>
      <c r="AZ1398" s="16">
        <f t="shared" si="135"/>
        <v>9.2044198895027627</v>
      </c>
      <c r="BA1398" s="16">
        <f t="shared" si="140"/>
        <v>0.39643211100099107</v>
      </c>
      <c r="BB1398" s="16">
        <f t="shared" si="133"/>
        <v>1.0755968169761274</v>
      </c>
    </row>
    <row r="1399" spans="13:54" x14ac:dyDescent="0.2">
      <c r="M1399" s="7">
        <v>41208</v>
      </c>
      <c r="N1399" s="8">
        <v>27</v>
      </c>
      <c r="AU1399" s="15">
        <f t="shared" si="137"/>
        <v>41208</v>
      </c>
      <c r="AV1399" s="16">
        <f t="shared" si="138"/>
        <v>3560.3315344135303</v>
      </c>
      <c r="AW1399" s="16">
        <f t="shared" si="136"/>
        <v>1.6666666666666667</v>
      </c>
      <c r="AX1399" s="16">
        <f t="shared" si="139"/>
        <v>6.4285714285714288</v>
      </c>
      <c r="AY1399" s="16">
        <f t="shared" si="134"/>
        <v>3.1358024691358026</v>
      </c>
      <c r="AZ1399" s="16">
        <f t="shared" si="135"/>
        <v>9.2044198895027627</v>
      </c>
      <c r="BA1399" s="16">
        <f t="shared" si="140"/>
        <v>0.39643211100099107</v>
      </c>
      <c r="BB1399" s="16">
        <f t="shared" si="133"/>
        <v>1.0755968169761274</v>
      </c>
    </row>
    <row r="1400" spans="13:54" x14ac:dyDescent="0.2">
      <c r="M1400" s="7">
        <v>41209</v>
      </c>
      <c r="N1400" s="8">
        <v>26</v>
      </c>
      <c r="AU1400" s="15">
        <f t="shared" si="137"/>
        <v>41209</v>
      </c>
      <c r="AV1400" s="16">
        <f t="shared" si="138"/>
        <v>3428.4674035093258</v>
      </c>
      <c r="AW1400" s="16">
        <f t="shared" si="136"/>
        <v>1.6666666666666667</v>
      </c>
      <c r="AX1400" s="16">
        <f t="shared" si="139"/>
        <v>6.4285714285714288</v>
      </c>
      <c r="AY1400" s="16">
        <f t="shared" si="134"/>
        <v>3.1358024691358026</v>
      </c>
      <c r="AZ1400" s="16">
        <f t="shared" si="135"/>
        <v>9.2044198895027627</v>
      </c>
      <c r="BA1400" s="16">
        <f t="shared" si="140"/>
        <v>0.39643211100099107</v>
      </c>
      <c r="BB1400" s="16">
        <f t="shared" si="133"/>
        <v>1.0755968169761274</v>
      </c>
    </row>
    <row r="1401" spans="13:54" x14ac:dyDescent="0.2">
      <c r="M1401" s="7">
        <v>41210</v>
      </c>
      <c r="N1401" s="8">
        <v>28</v>
      </c>
      <c r="AU1401" s="15">
        <f t="shared" si="137"/>
        <v>41210</v>
      </c>
      <c r="AV1401" s="16">
        <f t="shared" si="138"/>
        <v>3692.1956653177358</v>
      </c>
      <c r="AW1401" s="16">
        <f t="shared" si="136"/>
        <v>1.6666666666666667</v>
      </c>
      <c r="AX1401" s="16">
        <f t="shared" si="139"/>
        <v>6.4285714285714288</v>
      </c>
      <c r="AY1401" s="16">
        <f t="shared" si="134"/>
        <v>3.1358024691358026</v>
      </c>
      <c r="AZ1401" s="16">
        <f t="shared" si="135"/>
        <v>9.2044198895027627</v>
      </c>
      <c r="BA1401" s="16">
        <f t="shared" si="140"/>
        <v>0.39643211100099107</v>
      </c>
      <c r="BB1401" s="16">
        <f t="shared" si="133"/>
        <v>1.0755968169761274</v>
      </c>
    </row>
    <row r="1402" spans="13:54" x14ac:dyDescent="0.2">
      <c r="M1402" s="7">
        <v>41211</v>
      </c>
      <c r="N1402" s="8">
        <v>27</v>
      </c>
      <c r="AU1402" s="15">
        <f t="shared" si="137"/>
        <v>41211</v>
      </c>
      <c r="AV1402" s="16">
        <f t="shared" si="138"/>
        <v>3560.3315344135303</v>
      </c>
      <c r="AW1402" s="16">
        <f t="shared" si="136"/>
        <v>1.6666666666666667</v>
      </c>
      <c r="AX1402" s="16">
        <f t="shared" si="139"/>
        <v>6.4285714285714288</v>
      </c>
      <c r="AY1402" s="16">
        <f t="shared" si="134"/>
        <v>3.1358024691358026</v>
      </c>
      <c r="AZ1402" s="16">
        <f t="shared" si="135"/>
        <v>9.2044198895027627</v>
      </c>
      <c r="BA1402" s="16">
        <f t="shared" si="140"/>
        <v>0.39643211100099107</v>
      </c>
      <c r="BB1402" s="16">
        <f t="shared" si="133"/>
        <v>1.0755968169761274</v>
      </c>
    </row>
    <row r="1403" spans="13:54" x14ac:dyDescent="0.2">
      <c r="M1403" s="7">
        <v>41212</v>
      </c>
      <c r="N1403" s="8">
        <v>24</v>
      </c>
      <c r="AU1403" s="15">
        <f t="shared" si="137"/>
        <v>41212</v>
      </c>
      <c r="AV1403" s="16">
        <f t="shared" si="138"/>
        <v>3164.7391417009162</v>
      </c>
      <c r="AW1403" s="16">
        <f t="shared" si="136"/>
        <v>1.6666666666666667</v>
      </c>
      <c r="AX1403" s="16">
        <f t="shared" si="139"/>
        <v>6.4285714285714288</v>
      </c>
      <c r="AY1403" s="16">
        <f t="shared" si="134"/>
        <v>3.1358024691358026</v>
      </c>
      <c r="AZ1403" s="16">
        <f t="shared" si="135"/>
        <v>9.2044198895027627</v>
      </c>
      <c r="BA1403" s="16">
        <f t="shared" si="140"/>
        <v>0.39643211100099107</v>
      </c>
      <c r="BB1403" s="16">
        <f t="shared" si="133"/>
        <v>1.0755968169761274</v>
      </c>
    </row>
    <row r="1404" spans="13:54" x14ac:dyDescent="0.2">
      <c r="M1404" s="7">
        <v>41213</v>
      </c>
      <c r="N1404" s="8">
        <v>25</v>
      </c>
      <c r="AU1404" s="15">
        <f t="shared" si="137"/>
        <v>41213</v>
      </c>
      <c r="AV1404" s="16">
        <f t="shared" si="138"/>
        <v>3296.6032726051208</v>
      </c>
      <c r="AW1404" s="16">
        <f t="shared" si="136"/>
        <v>1.6666666666666667</v>
      </c>
      <c r="AX1404" s="16">
        <f t="shared" si="139"/>
        <v>6.4285714285714288</v>
      </c>
      <c r="AY1404" s="16">
        <f t="shared" si="134"/>
        <v>3.1358024691358026</v>
      </c>
      <c r="AZ1404" s="16">
        <f t="shared" si="135"/>
        <v>9.2044198895027627</v>
      </c>
      <c r="BA1404" s="16">
        <f t="shared" si="140"/>
        <v>0.39643211100099107</v>
      </c>
      <c r="BB1404" s="16">
        <f t="shared" si="133"/>
        <v>1.0755968169761274</v>
      </c>
    </row>
    <row r="1405" spans="13:54" x14ac:dyDescent="0.2">
      <c r="M1405" s="7">
        <v>41214</v>
      </c>
      <c r="N1405" s="8">
        <v>25</v>
      </c>
      <c r="AU1405" s="15">
        <f t="shared" si="137"/>
        <v>41214</v>
      </c>
      <c r="AV1405" s="16">
        <f t="shared" si="138"/>
        <v>3296.6032726051208</v>
      </c>
      <c r="AW1405" s="16">
        <f t="shared" si="136"/>
        <v>1.6666666666666667</v>
      </c>
      <c r="AX1405" s="16">
        <f t="shared" si="139"/>
        <v>6.4285714285714288</v>
      </c>
      <c r="AY1405" s="16">
        <f t="shared" si="134"/>
        <v>3.1358024691358026</v>
      </c>
      <c r="AZ1405" s="16">
        <f t="shared" si="135"/>
        <v>9.2044198895027627</v>
      </c>
      <c r="BA1405" s="16">
        <f t="shared" si="140"/>
        <v>0.39643211100099107</v>
      </c>
      <c r="BB1405" s="16">
        <f t="shared" si="133"/>
        <v>1.0755968169761274</v>
      </c>
    </row>
    <row r="1406" spans="13:54" x14ac:dyDescent="0.2">
      <c r="M1406" s="7">
        <v>41215</v>
      </c>
      <c r="N1406" s="8">
        <v>25</v>
      </c>
      <c r="AU1406" s="15">
        <f t="shared" si="137"/>
        <v>41215</v>
      </c>
      <c r="AV1406" s="16">
        <f t="shared" si="138"/>
        <v>3296.6032726051208</v>
      </c>
      <c r="AW1406" s="16">
        <f t="shared" si="136"/>
        <v>1.6666666666666667</v>
      </c>
      <c r="AX1406" s="16">
        <f t="shared" si="139"/>
        <v>6.4285714285714288</v>
      </c>
      <c r="AY1406" s="16">
        <f t="shared" si="134"/>
        <v>3.1358024691358026</v>
      </c>
      <c r="AZ1406" s="16">
        <f t="shared" si="135"/>
        <v>9.2044198895027627</v>
      </c>
      <c r="BA1406" s="16">
        <f t="shared" si="140"/>
        <v>0.39643211100099107</v>
      </c>
      <c r="BB1406" s="16">
        <f t="shared" si="133"/>
        <v>1.0755968169761274</v>
      </c>
    </row>
    <row r="1407" spans="13:54" x14ac:dyDescent="0.2">
      <c r="M1407" s="7">
        <v>41216</v>
      </c>
      <c r="N1407" s="8">
        <v>26</v>
      </c>
      <c r="AU1407" s="15">
        <f t="shared" si="137"/>
        <v>41216</v>
      </c>
      <c r="AV1407" s="16">
        <f t="shared" si="138"/>
        <v>3428.4674035093258</v>
      </c>
      <c r="AW1407" s="16">
        <f t="shared" si="136"/>
        <v>1.6666666666666667</v>
      </c>
      <c r="AX1407" s="16">
        <f t="shared" si="139"/>
        <v>6.4285714285714288</v>
      </c>
      <c r="AY1407" s="16">
        <f t="shared" si="134"/>
        <v>3.1358024691358026</v>
      </c>
      <c r="AZ1407" s="16">
        <f t="shared" si="135"/>
        <v>9.2044198895027627</v>
      </c>
      <c r="BA1407" s="16">
        <f t="shared" si="140"/>
        <v>0.39643211100099107</v>
      </c>
      <c r="BB1407" s="16">
        <f t="shared" si="133"/>
        <v>1.0755968169761274</v>
      </c>
    </row>
    <row r="1408" spans="13:54" x14ac:dyDescent="0.2">
      <c r="M1408" s="7">
        <v>41217</v>
      </c>
      <c r="N1408" s="8">
        <v>28</v>
      </c>
      <c r="AU1408" s="15">
        <f t="shared" si="137"/>
        <v>41217</v>
      </c>
      <c r="AV1408" s="16">
        <f t="shared" si="138"/>
        <v>3692.1956653177358</v>
      </c>
      <c r="AW1408" s="16">
        <f t="shared" si="136"/>
        <v>1.6666666666666667</v>
      </c>
      <c r="AX1408" s="16">
        <f t="shared" si="139"/>
        <v>6.4285714285714288</v>
      </c>
      <c r="AY1408" s="16">
        <f t="shared" si="134"/>
        <v>3.1358024691358026</v>
      </c>
      <c r="AZ1408" s="16">
        <f t="shared" si="135"/>
        <v>9.2044198895027627</v>
      </c>
      <c r="BA1408" s="16">
        <f t="shared" si="140"/>
        <v>0.39643211100099107</v>
      </c>
      <c r="BB1408" s="16">
        <f t="shared" si="133"/>
        <v>1.0755968169761274</v>
      </c>
    </row>
    <row r="1409" spans="13:54" x14ac:dyDescent="0.2">
      <c r="M1409" s="7">
        <v>41218</v>
      </c>
      <c r="N1409" s="8">
        <v>28</v>
      </c>
      <c r="AU1409" s="15">
        <f t="shared" si="137"/>
        <v>41218</v>
      </c>
      <c r="AV1409" s="16">
        <f t="shared" si="138"/>
        <v>3692.1956653177358</v>
      </c>
      <c r="AW1409" s="16">
        <f t="shared" si="136"/>
        <v>1.6666666666666667</v>
      </c>
      <c r="AX1409" s="16">
        <f t="shared" si="139"/>
        <v>6.4285714285714288</v>
      </c>
      <c r="AY1409" s="16">
        <f t="shared" si="134"/>
        <v>3.1358024691358026</v>
      </c>
      <c r="AZ1409" s="16">
        <f t="shared" si="135"/>
        <v>9.2044198895027627</v>
      </c>
      <c r="BA1409" s="16">
        <f t="shared" si="140"/>
        <v>0.39643211100099107</v>
      </c>
      <c r="BB1409" s="16">
        <f t="shared" si="133"/>
        <v>1.0755968169761274</v>
      </c>
    </row>
    <row r="1410" spans="13:54" x14ac:dyDescent="0.2">
      <c r="M1410" s="7">
        <v>41219</v>
      </c>
      <c r="N1410" s="8">
        <v>28</v>
      </c>
      <c r="AU1410" s="15">
        <f t="shared" si="137"/>
        <v>41219</v>
      </c>
      <c r="AV1410" s="16">
        <f t="shared" si="138"/>
        <v>3692.1956653177358</v>
      </c>
      <c r="AW1410" s="16">
        <f t="shared" si="136"/>
        <v>1.6666666666666667</v>
      </c>
      <c r="AX1410" s="16">
        <f t="shared" si="139"/>
        <v>6.4285714285714288</v>
      </c>
      <c r="AY1410" s="16">
        <f t="shared" si="134"/>
        <v>3.1358024691358026</v>
      </c>
      <c r="AZ1410" s="16">
        <f t="shared" si="135"/>
        <v>9.2044198895027627</v>
      </c>
      <c r="BA1410" s="16">
        <f t="shared" si="140"/>
        <v>0.39643211100099107</v>
      </c>
      <c r="BB1410" s="16">
        <f t="shared" si="133"/>
        <v>1.0755968169761274</v>
      </c>
    </row>
    <row r="1411" spans="13:54" x14ac:dyDescent="0.2">
      <c r="M1411" s="7">
        <v>41220</v>
      </c>
      <c r="N1411" s="8">
        <v>27</v>
      </c>
      <c r="AU1411" s="15">
        <f t="shared" si="137"/>
        <v>41220</v>
      </c>
      <c r="AV1411" s="16">
        <f t="shared" si="138"/>
        <v>3560.3315344135303</v>
      </c>
      <c r="AW1411" s="16">
        <f t="shared" si="136"/>
        <v>1.6666666666666667</v>
      </c>
      <c r="AX1411" s="16">
        <f t="shared" si="139"/>
        <v>6.4285714285714288</v>
      </c>
      <c r="AY1411" s="16">
        <f t="shared" si="134"/>
        <v>3.1358024691358026</v>
      </c>
      <c r="AZ1411" s="16">
        <f t="shared" si="135"/>
        <v>9.2044198895027627</v>
      </c>
      <c r="BA1411" s="16">
        <f t="shared" si="140"/>
        <v>0.39643211100099107</v>
      </c>
      <c r="BB1411" s="16">
        <f t="shared" si="133"/>
        <v>1.0755968169761274</v>
      </c>
    </row>
    <row r="1412" spans="13:54" x14ac:dyDescent="0.2">
      <c r="M1412" s="7">
        <v>41221</v>
      </c>
      <c r="N1412" s="8">
        <v>24</v>
      </c>
      <c r="AU1412" s="15">
        <f t="shared" si="137"/>
        <v>41221</v>
      </c>
      <c r="AV1412" s="16">
        <f t="shared" si="138"/>
        <v>3164.7391417009162</v>
      </c>
      <c r="AW1412" s="16">
        <f t="shared" si="136"/>
        <v>1.6666666666666667</v>
      </c>
      <c r="AX1412" s="16">
        <f t="shared" si="139"/>
        <v>6.4285714285714288</v>
      </c>
      <c r="AY1412" s="16">
        <f t="shared" si="134"/>
        <v>3.1358024691358026</v>
      </c>
      <c r="AZ1412" s="16">
        <f t="shared" si="135"/>
        <v>9.2044198895027627</v>
      </c>
      <c r="BA1412" s="16">
        <f t="shared" si="140"/>
        <v>0.39643211100099107</v>
      </c>
      <c r="BB1412" s="16">
        <f t="shared" si="133"/>
        <v>1.0755968169761274</v>
      </c>
    </row>
    <row r="1413" spans="13:54" x14ac:dyDescent="0.2">
      <c r="M1413" s="7">
        <v>41222</v>
      </c>
      <c r="N1413" s="8">
        <v>30</v>
      </c>
      <c r="AU1413" s="15">
        <f t="shared" si="137"/>
        <v>41222</v>
      </c>
      <c r="AV1413" s="16">
        <f t="shared" si="138"/>
        <v>3955.9239271261449</v>
      </c>
      <c r="AW1413" s="16">
        <f t="shared" si="136"/>
        <v>1.6666666666666667</v>
      </c>
      <c r="AX1413" s="16">
        <f t="shared" si="139"/>
        <v>6.4285714285714288</v>
      </c>
      <c r="AY1413" s="16">
        <f t="shared" si="134"/>
        <v>3.1358024691358026</v>
      </c>
      <c r="AZ1413" s="16">
        <f t="shared" si="135"/>
        <v>9.2044198895027627</v>
      </c>
      <c r="BA1413" s="16">
        <f t="shared" si="140"/>
        <v>0.39643211100099107</v>
      </c>
      <c r="BB1413" s="16">
        <f t="shared" si="133"/>
        <v>1.0755968169761274</v>
      </c>
    </row>
    <row r="1414" spans="13:54" x14ac:dyDescent="0.2">
      <c r="M1414" s="7">
        <v>41223</v>
      </c>
      <c r="N1414" s="8">
        <v>32</v>
      </c>
      <c r="AU1414" s="15">
        <f t="shared" si="137"/>
        <v>41223</v>
      </c>
      <c r="AV1414" s="16">
        <f t="shared" si="138"/>
        <v>4219.6521889345549</v>
      </c>
      <c r="AW1414" s="16">
        <f t="shared" si="136"/>
        <v>1.6666666666666667</v>
      </c>
      <c r="AX1414" s="16">
        <f t="shared" si="139"/>
        <v>6.4285714285714288</v>
      </c>
      <c r="AY1414" s="16">
        <f t="shared" si="134"/>
        <v>3.1358024691358026</v>
      </c>
      <c r="AZ1414" s="16">
        <f t="shared" si="135"/>
        <v>9.2044198895027627</v>
      </c>
      <c r="BA1414" s="16">
        <f t="shared" si="140"/>
        <v>0.39643211100099107</v>
      </c>
      <c r="BB1414" s="16">
        <f t="shared" ref="BB1414:BC1477" si="141">SUM($L$1221:$L$1251)/SUM($N$1221:$N$1251)</f>
        <v>1.0755968169761274</v>
      </c>
    </row>
    <row r="1415" spans="13:54" x14ac:dyDescent="0.2">
      <c r="M1415" s="7">
        <v>41224</v>
      </c>
      <c r="N1415" s="8">
        <v>27</v>
      </c>
      <c r="AU1415" s="15">
        <f t="shared" si="137"/>
        <v>41224</v>
      </c>
      <c r="AV1415" s="16">
        <f t="shared" si="138"/>
        <v>3560.3315344135303</v>
      </c>
      <c r="AW1415" s="16">
        <f t="shared" si="136"/>
        <v>1.6666666666666667</v>
      </c>
      <c r="AX1415" s="16">
        <f t="shared" si="139"/>
        <v>6.4285714285714288</v>
      </c>
      <c r="AY1415" s="16">
        <f t="shared" ref="AY1415:AY1478" si="142">SUM($F$582:$F$612)/SUM($H$582:$H$612)</f>
        <v>3.1358024691358026</v>
      </c>
      <c r="AZ1415" s="16">
        <f t="shared" si="135"/>
        <v>9.2044198895027627</v>
      </c>
      <c r="BA1415" s="16">
        <f t="shared" si="140"/>
        <v>0.39643211100099107</v>
      </c>
      <c r="BB1415" s="16">
        <f t="shared" si="141"/>
        <v>1.0755968169761274</v>
      </c>
    </row>
    <row r="1416" spans="13:54" x14ac:dyDescent="0.2">
      <c r="M1416" s="7">
        <v>41225</v>
      </c>
      <c r="N1416" s="8">
        <v>30</v>
      </c>
      <c r="AU1416" s="15">
        <f t="shared" si="137"/>
        <v>41225</v>
      </c>
      <c r="AV1416" s="16">
        <f t="shared" si="138"/>
        <v>3955.9239271261449</v>
      </c>
      <c r="AW1416" s="16">
        <f t="shared" si="136"/>
        <v>1.6666666666666667</v>
      </c>
      <c r="AX1416" s="16">
        <f t="shared" si="139"/>
        <v>6.4285714285714288</v>
      </c>
      <c r="AY1416" s="16">
        <f t="shared" si="142"/>
        <v>3.1358024691358026</v>
      </c>
      <c r="AZ1416" s="16">
        <f t="shared" si="135"/>
        <v>9.2044198895027627</v>
      </c>
      <c r="BA1416" s="16">
        <f t="shared" si="140"/>
        <v>0.39643211100099107</v>
      </c>
      <c r="BB1416" s="16">
        <f t="shared" si="141"/>
        <v>1.0755968169761274</v>
      </c>
    </row>
    <row r="1417" spans="13:54" x14ac:dyDescent="0.2">
      <c r="M1417" s="7">
        <v>41226</v>
      </c>
      <c r="N1417" s="8">
        <v>32</v>
      </c>
      <c r="AU1417" s="15">
        <f t="shared" si="137"/>
        <v>41226</v>
      </c>
      <c r="AV1417" s="16">
        <f t="shared" si="138"/>
        <v>4219.6521889345549</v>
      </c>
      <c r="AW1417" s="16">
        <f t="shared" si="136"/>
        <v>1.6666666666666667</v>
      </c>
      <c r="AX1417" s="16">
        <f t="shared" si="139"/>
        <v>6.4285714285714288</v>
      </c>
      <c r="AY1417" s="16">
        <f t="shared" si="142"/>
        <v>3.1358024691358026</v>
      </c>
      <c r="AZ1417" s="16">
        <f t="shared" si="135"/>
        <v>9.2044198895027627</v>
      </c>
      <c r="BA1417" s="16">
        <f t="shared" si="140"/>
        <v>0.39643211100099107</v>
      </c>
      <c r="BB1417" s="16">
        <f t="shared" si="141"/>
        <v>1.0755968169761274</v>
      </c>
    </row>
    <row r="1418" spans="13:54" x14ac:dyDescent="0.2">
      <c r="M1418" s="7">
        <v>41227</v>
      </c>
      <c r="N1418" s="8">
        <v>26</v>
      </c>
      <c r="AU1418" s="15">
        <f t="shared" si="137"/>
        <v>41227</v>
      </c>
      <c r="AV1418" s="16">
        <f t="shared" si="138"/>
        <v>3428.4674035093258</v>
      </c>
      <c r="AW1418" s="16">
        <f t="shared" si="136"/>
        <v>1.6666666666666667</v>
      </c>
      <c r="AX1418" s="16">
        <f t="shared" si="139"/>
        <v>6.4285714285714288</v>
      </c>
      <c r="AY1418" s="16">
        <f t="shared" si="142"/>
        <v>3.1358024691358026</v>
      </c>
      <c r="AZ1418" s="16">
        <f t="shared" si="135"/>
        <v>9.2044198895027627</v>
      </c>
      <c r="BA1418" s="16">
        <f t="shared" si="140"/>
        <v>0.39643211100099107</v>
      </c>
      <c r="BB1418" s="16">
        <f t="shared" si="141"/>
        <v>1.0755968169761274</v>
      </c>
    </row>
    <row r="1419" spans="13:54" x14ac:dyDescent="0.2">
      <c r="M1419" s="7">
        <v>41228</v>
      </c>
      <c r="N1419" s="8">
        <v>20</v>
      </c>
      <c r="AU1419" s="15">
        <f t="shared" si="137"/>
        <v>41228</v>
      </c>
      <c r="AV1419" s="16">
        <f t="shared" si="138"/>
        <v>2637.2826180840966</v>
      </c>
      <c r="AW1419" s="16">
        <f t="shared" si="136"/>
        <v>1.6666666666666667</v>
      </c>
      <c r="AX1419" s="16">
        <f t="shared" si="139"/>
        <v>6.4285714285714288</v>
      </c>
      <c r="AY1419" s="16">
        <f t="shared" si="142"/>
        <v>3.1358024691358026</v>
      </c>
      <c r="AZ1419" s="16">
        <f t="shared" si="135"/>
        <v>9.2044198895027627</v>
      </c>
      <c r="BA1419" s="16">
        <f t="shared" si="140"/>
        <v>0.39643211100099107</v>
      </c>
      <c r="BB1419" s="16">
        <f t="shared" si="141"/>
        <v>1.0755968169761274</v>
      </c>
    </row>
    <row r="1420" spans="13:54" x14ac:dyDescent="0.2">
      <c r="M1420" s="7">
        <v>41229</v>
      </c>
      <c r="N1420" s="8">
        <v>42</v>
      </c>
      <c r="AU1420" s="15">
        <f t="shared" si="137"/>
        <v>41229</v>
      </c>
      <c r="AV1420" s="16">
        <f t="shared" si="138"/>
        <v>5538.2934979766023</v>
      </c>
      <c r="AW1420" s="16">
        <f t="shared" si="136"/>
        <v>1.6666666666666667</v>
      </c>
      <c r="AX1420" s="16">
        <f t="shared" si="139"/>
        <v>6.4285714285714288</v>
      </c>
      <c r="AY1420" s="16">
        <f t="shared" si="142"/>
        <v>3.1358024691358026</v>
      </c>
      <c r="AZ1420" s="16">
        <f t="shared" si="135"/>
        <v>9.2044198895027627</v>
      </c>
      <c r="BA1420" s="16">
        <f t="shared" si="140"/>
        <v>0.39643211100099107</v>
      </c>
      <c r="BB1420" s="16">
        <f t="shared" si="141"/>
        <v>1.0755968169761274</v>
      </c>
    </row>
    <row r="1421" spans="13:54" x14ac:dyDescent="0.2">
      <c r="M1421" s="7">
        <v>41230</v>
      </c>
      <c r="N1421" s="8">
        <v>36</v>
      </c>
      <c r="AU1421" s="15">
        <f t="shared" si="137"/>
        <v>41230</v>
      </c>
      <c r="AV1421" s="16">
        <f t="shared" si="138"/>
        <v>4747.1087125513741</v>
      </c>
      <c r="AW1421" s="16">
        <f t="shared" si="136"/>
        <v>1.6666666666666667</v>
      </c>
      <c r="AX1421" s="16">
        <f t="shared" si="139"/>
        <v>6.4285714285714288</v>
      </c>
      <c r="AY1421" s="16">
        <f t="shared" si="142"/>
        <v>3.1358024691358026</v>
      </c>
      <c r="AZ1421" s="16">
        <f t="shared" si="135"/>
        <v>9.2044198895027627</v>
      </c>
      <c r="BA1421" s="16">
        <f t="shared" si="140"/>
        <v>0.39643211100099107</v>
      </c>
      <c r="BB1421" s="16">
        <f t="shared" si="141"/>
        <v>1.0755968169761274</v>
      </c>
    </row>
    <row r="1422" spans="13:54" x14ac:dyDescent="0.2">
      <c r="M1422" s="7">
        <v>41231</v>
      </c>
      <c r="N1422" s="8">
        <v>34</v>
      </c>
      <c r="AU1422" s="15">
        <f t="shared" si="137"/>
        <v>41231</v>
      </c>
      <c r="AV1422" s="16">
        <f t="shared" si="138"/>
        <v>4483.380450742965</v>
      </c>
      <c r="AW1422" s="16">
        <f t="shared" si="136"/>
        <v>1.6666666666666667</v>
      </c>
      <c r="AX1422" s="16">
        <f t="shared" si="139"/>
        <v>6.4285714285714288</v>
      </c>
      <c r="AY1422" s="16">
        <f t="shared" si="142"/>
        <v>3.1358024691358026</v>
      </c>
      <c r="AZ1422" s="16">
        <f t="shared" si="135"/>
        <v>9.2044198895027627</v>
      </c>
      <c r="BA1422" s="16">
        <f t="shared" si="140"/>
        <v>0.39643211100099107</v>
      </c>
      <c r="BB1422" s="16">
        <f t="shared" si="141"/>
        <v>1.0755968169761274</v>
      </c>
    </row>
    <row r="1423" spans="13:54" x14ac:dyDescent="0.2">
      <c r="M1423" s="7">
        <v>41232</v>
      </c>
      <c r="N1423" s="8">
        <v>38</v>
      </c>
      <c r="AU1423" s="15">
        <f t="shared" si="137"/>
        <v>41232</v>
      </c>
      <c r="AV1423" s="16">
        <f t="shared" si="138"/>
        <v>5010.8369743597841</v>
      </c>
      <c r="AW1423" s="16">
        <f t="shared" si="136"/>
        <v>1.6666666666666667</v>
      </c>
      <c r="AX1423" s="16">
        <f t="shared" si="139"/>
        <v>6.4285714285714288</v>
      </c>
      <c r="AY1423" s="16">
        <f t="shared" si="142"/>
        <v>3.1358024691358026</v>
      </c>
      <c r="AZ1423" s="16">
        <f t="shared" si="135"/>
        <v>9.2044198895027627</v>
      </c>
      <c r="BA1423" s="16">
        <f t="shared" si="140"/>
        <v>0.39643211100099107</v>
      </c>
      <c r="BB1423" s="16">
        <f t="shared" si="141"/>
        <v>1.0755968169761274</v>
      </c>
    </row>
    <row r="1424" spans="13:54" x14ac:dyDescent="0.2">
      <c r="M1424" s="7">
        <v>41233</v>
      </c>
      <c r="N1424" s="8">
        <v>33</v>
      </c>
      <c r="AU1424" s="15">
        <f t="shared" si="137"/>
        <v>41233</v>
      </c>
      <c r="AV1424" s="16">
        <f t="shared" si="138"/>
        <v>4351.51631983876</v>
      </c>
      <c r="AW1424" s="16">
        <f t="shared" si="136"/>
        <v>1.6666666666666667</v>
      </c>
      <c r="AX1424" s="16">
        <f t="shared" si="139"/>
        <v>6.4285714285714288</v>
      </c>
      <c r="AY1424" s="16">
        <f t="shared" si="142"/>
        <v>3.1358024691358026</v>
      </c>
      <c r="AZ1424" s="16">
        <f t="shared" si="135"/>
        <v>9.2044198895027627</v>
      </c>
      <c r="BA1424" s="16">
        <f t="shared" si="140"/>
        <v>0.39643211100099107</v>
      </c>
      <c r="BB1424" s="16">
        <f t="shared" si="141"/>
        <v>1.0755968169761274</v>
      </c>
    </row>
    <row r="1425" spans="13:55" x14ac:dyDescent="0.2">
      <c r="M1425" s="7">
        <v>41234</v>
      </c>
      <c r="N1425" s="8">
        <v>31</v>
      </c>
      <c r="AU1425" s="15">
        <f t="shared" si="137"/>
        <v>41234</v>
      </c>
      <c r="AV1425" s="16">
        <f t="shared" si="138"/>
        <v>4087.7880580303499</v>
      </c>
      <c r="AW1425" s="16">
        <f t="shared" si="136"/>
        <v>1.6666666666666667</v>
      </c>
      <c r="AX1425" s="16">
        <f t="shared" si="139"/>
        <v>6.4285714285714288</v>
      </c>
      <c r="AY1425" s="16">
        <f t="shared" si="142"/>
        <v>3.1358024691358026</v>
      </c>
      <c r="AZ1425" s="16">
        <f t="shared" si="135"/>
        <v>9.2044198895027627</v>
      </c>
      <c r="BA1425" s="16">
        <f t="shared" si="140"/>
        <v>0.39643211100099107</v>
      </c>
      <c r="BB1425" s="16">
        <f t="shared" si="141"/>
        <v>1.0755968169761274</v>
      </c>
    </row>
    <row r="1426" spans="13:55" x14ac:dyDescent="0.2">
      <c r="M1426" s="7">
        <v>41235</v>
      </c>
      <c r="N1426" s="8">
        <v>33</v>
      </c>
      <c r="AU1426" s="15">
        <f t="shared" si="137"/>
        <v>41235</v>
      </c>
      <c r="AV1426" s="16">
        <f t="shared" si="138"/>
        <v>4351.51631983876</v>
      </c>
      <c r="AW1426" s="16">
        <f t="shared" si="136"/>
        <v>1.6666666666666667</v>
      </c>
      <c r="AX1426" s="16">
        <f t="shared" si="139"/>
        <v>6.4285714285714288</v>
      </c>
      <c r="AY1426" s="16">
        <f t="shared" si="142"/>
        <v>3.1358024691358026</v>
      </c>
      <c r="AZ1426" s="16">
        <f t="shared" si="135"/>
        <v>9.2044198895027627</v>
      </c>
      <c r="BA1426" s="16">
        <f t="shared" si="140"/>
        <v>0.39643211100099107</v>
      </c>
      <c r="BB1426" s="16">
        <f t="shared" si="141"/>
        <v>1.0755968169761274</v>
      </c>
    </row>
    <row r="1427" spans="13:55" x14ac:dyDescent="0.2">
      <c r="M1427" s="7">
        <v>41236</v>
      </c>
      <c r="N1427" s="8">
        <v>27</v>
      </c>
      <c r="AU1427" s="15">
        <f t="shared" si="137"/>
        <v>41236</v>
      </c>
      <c r="AV1427" s="16">
        <f t="shared" si="138"/>
        <v>3560.3315344135303</v>
      </c>
      <c r="AW1427" s="16">
        <f t="shared" si="136"/>
        <v>1.6666666666666667</v>
      </c>
      <c r="AX1427" s="16">
        <f t="shared" si="139"/>
        <v>6.4285714285714288</v>
      </c>
      <c r="AY1427" s="16">
        <f t="shared" si="142"/>
        <v>3.1358024691358026</v>
      </c>
      <c r="AZ1427" s="16">
        <f t="shared" si="135"/>
        <v>9.2044198895027627</v>
      </c>
      <c r="BA1427" s="16">
        <f t="shared" si="140"/>
        <v>0.39643211100099107</v>
      </c>
      <c r="BB1427" s="16">
        <f t="shared" si="141"/>
        <v>1.0755968169761274</v>
      </c>
    </row>
    <row r="1428" spans="13:55" x14ac:dyDescent="0.2">
      <c r="M1428" s="7">
        <v>41237</v>
      </c>
      <c r="N1428" s="8">
        <v>32</v>
      </c>
      <c r="AU1428" s="15">
        <f t="shared" si="137"/>
        <v>41237</v>
      </c>
      <c r="AV1428" s="16">
        <f t="shared" si="138"/>
        <v>4219.6521889345549</v>
      </c>
      <c r="AW1428" s="16">
        <f t="shared" si="136"/>
        <v>1.6666666666666667</v>
      </c>
      <c r="AX1428" s="16">
        <f t="shared" si="139"/>
        <v>6.4285714285714288</v>
      </c>
      <c r="AY1428" s="16">
        <f t="shared" si="142"/>
        <v>3.1358024691358026</v>
      </c>
      <c r="AZ1428" s="16">
        <f t="shared" si="135"/>
        <v>9.2044198895027627</v>
      </c>
      <c r="BA1428" s="16">
        <f t="shared" si="140"/>
        <v>0.39643211100099107</v>
      </c>
      <c r="BB1428" s="16">
        <f t="shared" si="141"/>
        <v>1.0755968169761274</v>
      </c>
    </row>
    <row r="1429" spans="13:55" x14ac:dyDescent="0.2">
      <c r="M1429" s="7">
        <v>41238</v>
      </c>
      <c r="N1429" s="8">
        <v>29</v>
      </c>
      <c r="AU1429" s="15">
        <f t="shared" si="137"/>
        <v>41238</v>
      </c>
      <c r="AV1429" s="16">
        <f t="shared" si="138"/>
        <v>3824.0597962219399</v>
      </c>
      <c r="AW1429" s="16">
        <f t="shared" si="136"/>
        <v>1.6666666666666667</v>
      </c>
      <c r="AX1429" s="16">
        <f t="shared" si="139"/>
        <v>6.4285714285714288</v>
      </c>
      <c r="AY1429" s="16">
        <f t="shared" si="142"/>
        <v>3.1358024691358026</v>
      </c>
      <c r="AZ1429" s="16">
        <f t="shared" si="135"/>
        <v>9.2044198895027627</v>
      </c>
      <c r="BA1429" s="16">
        <f t="shared" si="140"/>
        <v>0.39643211100099107</v>
      </c>
      <c r="BB1429" s="16">
        <f t="shared" si="141"/>
        <v>1.0755968169761274</v>
      </c>
    </row>
    <row r="1430" spans="13:55" x14ac:dyDescent="0.2">
      <c r="M1430" s="7">
        <v>41239</v>
      </c>
      <c r="N1430" s="8">
        <v>47</v>
      </c>
      <c r="AU1430" s="15">
        <f t="shared" si="137"/>
        <v>41239</v>
      </c>
      <c r="AV1430" s="16">
        <f t="shared" si="138"/>
        <v>6197.6141524976265</v>
      </c>
      <c r="AW1430" s="16">
        <f t="shared" si="136"/>
        <v>1.6666666666666667</v>
      </c>
      <c r="AX1430" s="16">
        <f t="shared" si="139"/>
        <v>6.4285714285714288</v>
      </c>
      <c r="AY1430" s="16">
        <f t="shared" si="142"/>
        <v>3.1358024691358026</v>
      </c>
      <c r="AZ1430" s="16">
        <f t="shared" si="135"/>
        <v>9.2044198895027627</v>
      </c>
      <c r="BA1430" s="16">
        <f t="shared" si="140"/>
        <v>0.39643211100099107</v>
      </c>
      <c r="BB1430" s="16">
        <f t="shared" si="141"/>
        <v>1.0755968169761274</v>
      </c>
    </row>
    <row r="1431" spans="13:55" x14ac:dyDescent="0.2">
      <c r="M1431" s="7">
        <v>41240</v>
      </c>
      <c r="N1431" s="8">
        <v>34</v>
      </c>
      <c r="AU1431" s="15">
        <f t="shared" si="137"/>
        <v>41240</v>
      </c>
      <c r="AV1431" s="16">
        <f t="shared" si="138"/>
        <v>4483.380450742965</v>
      </c>
      <c r="AW1431" s="16">
        <f t="shared" si="136"/>
        <v>1.6666666666666667</v>
      </c>
      <c r="AX1431" s="16">
        <f t="shared" si="139"/>
        <v>6.4285714285714288</v>
      </c>
      <c r="AY1431" s="16">
        <f t="shared" si="142"/>
        <v>3.1358024691358026</v>
      </c>
      <c r="AZ1431" s="16">
        <f t="shared" si="135"/>
        <v>9.2044198895027627</v>
      </c>
      <c r="BA1431" s="16">
        <f t="shared" si="140"/>
        <v>0.39643211100099107</v>
      </c>
      <c r="BB1431" s="16">
        <f t="shared" si="141"/>
        <v>1.0755968169761274</v>
      </c>
    </row>
    <row r="1432" spans="13:55" x14ac:dyDescent="0.2">
      <c r="M1432" s="7">
        <v>41241</v>
      </c>
      <c r="N1432" s="8">
        <v>63</v>
      </c>
      <c r="AU1432" s="15">
        <f t="shared" si="137"/>
        <v>41241</v>
      </c>
      <c r="AV1432" s="16">
        <f t="shared" si="138"/>
        <v>8307.4402469649049</v>
      </c>
      <c r="AW1432" s="16">
        <f t="shared" si="136"/>
        <v>1.6666666666666667</v>
      </c>
      <c r="AX1432" s="16">
        <f t="shared" si="139"/>
        <v>6.4285714285714288</v>
      </c>
      <c r="AY1432" s="16">
        <f t="shared" si="142"/>
        <v>3.1358024691358026</v>
      </c>
      <c r="AZ1432" s="16">
        <f t="shared" si="135"/>
        <v>9.2044198895027627</v>
      </c>
      <c r="BA1432" s="16">
        <f t="shared" si="140"/>
        <v>0.39643211100099107</v>
      </c>
      <c r="BB1432" s="16">
        <f t="shared" si="141"/>
        <v>1.0755968169761274</v>
      </c>
    </row>
    <row r="1433" spans="13:55" x14ac:dyDescent="0.2">
      <c r="M1433" s="7">
        <v>41242</v>
      </c>
      <c r="N1433" s="8">
        <v>44</v>
      </c>
      <c r="AU1433" s="15">
        <f t="shared" si="137"/>
        <v>41242</v>
      </c>
      <c r="AV1433" s="16">
        <f t="shared" si="138"/>
        <v>5802.0217597850133</v>
      </c>
      <c r="AW1433" s="16">
        <f t="shared" si="136"/>
        <v>1.6666666666666667</v>
      </c>
      <c r="AX1433" s="16">
        <f t="shared" si="139"/>
        <v>6.4285714285714288</v>
      </c>
      <c r="AY1433" s="16">
        <f t="shared" si="142"/>
        <v>3.1358024691358026</v>
      </c>
      <c r="AZ1433" s="16">
        <f t="shared" si="135"/>
        <v>9.2044198895027627</v>
      </c>
      <c r="BA1433" s="16">
        <f t="shared" si="140"/>
        <v>0.39643211100099107</v>
      </c>
      <c r="BB1433" s="16">
        <f t="shared" si="141"/>
        <v>1.0755968169761274</v>
      </c>
    </row>
    <row r="1434" spans="13:55" x14ac:dyDescent="0.2">
      <c r="M1434" s="7">
        <v>41243</v>
      </c>
      <c r="N1434" s="8">
        <v>34</v>
      </c>
      <c r="AU1434" s="15">
        <f t="shared" si="137"/>
        <v>41243</v>
      </c>
      <c r="AV1434" s="16">
        <f t="shared" si="138"/>
        <v>4483.380450742965</v>
      </c>
      <c r="AW1434" s="16">
        <f t="shared" si="136"/>
        <v>1.6666666666666667</v>
      </c>
      <c r="AX1434" s="16">
        <f t="shared" si="139"/>
        <v>6.4285714285714288</v>
      </c>
      <c r="AY1434" s="16">
        <f t="shared" si="142"/>
        <v>3.1358024691358026</v>
      </c>
      <c r="AZ1434" s="16">
        <f t="shared" si="135"/>
        <v>9.2044198895027627</v>
      </c>
      <c r="BA1434" s="16">
        <f t="shared" si="140"/>
        <v>0.39643211100099107</v>
      </c>
      <c r="BB1434" s="16">
        <f t="shared" si="141"/>
        <v>1.0755968169761274</v>
      </c>
    </row>
    <row r="1435" spans="13:55" x14ac:dyDescent="0.2">
      <c r="M1435" s="7">
        <v>41244</v>
      </c>
      <c r="N1435" s="8">
        <v>36</v>
      </c>
      <c r="O1435" s="7">
        <v>41244</v>
      </c>
      <c r="P1435" s="8">
        <v>3</v>
      </c>
      <c r="AU1435" s="10">
        <f>O1435</f>
        <v>41244</v>
      </c>
      <c r="AV1435" s="9">
        <f>P1435*AW1435*AX1435*AY1435*AZ1435*BA1435*BB1435*BC1435</f>
        <v>4643.0054513112127</v>
      </c>
      <c r="AW1435" s="9">
        <f t="shared" si="136"/>
        <v>1.6666666666666667</v>
      </c>
      <c r="AX1435" s="9">
        <f t="shared" si="139"/>
        <v>6.4285714285714288</v>
      </c>
      <c r="AY1435" s="9">
        <f t="shared" si="142"/>
        <v>3.1358024691358026</v>
      </c>
      <c r="AZ1435" s="9">
        <f t="shared" ref="AZ1435:AZ1498" si="143">SUM($H$794:$H$824)/SUM($J$794:$J$824)</f>
        <v>9.2044198895027627</v>
      </c>
      <c r="BA1435" s="9">
        <f t="shared" si="140"/>
        <v>0.39643211100099107</v>
      </c>
      <c r="BB1435" s="9">
        <f t="shared" si="141"/>
        <v>1.0755968169761274</v>
      </c>
      <c r="BC1435" s="9">
        <f>SUM($N$1435:$N$1465)/SUM($P$1435:$P$1465)</f>
        <v>11.736842105263158</v>
      </c>
    </row>
    <row r="1436" spans="13:55" x14ac:dyDescent="0.2">
      <c r="M1436" s="7">
        <v>41245</v>
      </c>
      <c r="N1436" s="8">
        <v>34</v>
      </c>
      <c r="O1436" s="7">
        <v>41245</v>
      </c>
      <c r="P1436" s="8">
        <v>3</v>
      </c>
      <c r="AU1436" s="10">
        <f t="shared" ref="AU1436:AU1465" si="144">O1436</f>
        <v>41245</v>
      </c>
      <c r="AV1436" s="9">
        <f t="shared" ref="AV1436:AV1465" si="145">P1436*AW1436*AX1436*AY1436*AZ1436*BA1436*BB1436*BC1436</f>
        <v>4643.0054513112127</v>
      </c>
      <c r="AW1436" s="9">
        <f t="shared" si="136"/>
        <v>1.6666666666666667</v>
      </c>
      <c r="AX1436" s="9">
        <f t="shared" si="139"/>
        <v>6.4285714285714288</v>
      </c>
      <c r="AY1436" s="9">
        <f t="shared" si="142"/>
        <v>3.1358024691358026</v>
      </c>
      <c r="AZ1436" s="9">
        <f t="shared" si="143"/>
        <v>9.2044198895027627</v>
      </c>
      <c r="BA1436" s="9">
        <f t="shared" si="140"/>
        <v>0.39643211100099107</v>
      </c>
      <c r="BB1436" s="9">
        <f t="shared" si="141"/>
        <v>1.0755968169761274</v>
      </c>
      <c r="BC1436" s="9">
        <f t="shared" ref="BC1436:BC1499" si="146">SUM($N$1435:$N$1465)/SUM($P$1435:$P$1465)</f>
        <v>11.736842105263158</v>
      </c>
    </row>
    <row r="1437" spans="13:55" x14ac:dyDescent="0.2">
      <c r="M1437" s="7">
        <v>41246</v>
      </c>
      <c r="N1437" s="8">
        <v>34</v>
      </c>
      <c r="O1437" s="7">
        <v>41246</v>
      </c>
      <c r="P1437" s="8">
        <v>3</v>
      </c>
      <c r="AU1437" s="10">
        <f t="shared" si="144"/>
        <v>41246</v>
      </c>
      <c r="AV1437" s="9">
        <f t="shared" si="145"/>
        <v>4643.0054513112127</v>
      </c>
      <c r="AW1437" s="9">
        <f t="shared" ref="AW1437:AW1500" si="147">SUM($B$156:$B$185)/SUM($D$156:$D$185)</f>
        <v>1.6666666666666667</v>
      </c>
      <c r="AX1437" s="9">
        <f t="shared" si="139"/>
        <v>6.4285714285714288</v>
      </c>
      <c r="AY1437" s="9">
        <f t="shared" si="142"/>
        <v>3.1358024691358026</v>
      </c>
      <c r="AZ1437" s="9">
        <f t="shared" si="143"/>
        <v>9.2044198895027627</v>
      </c>
      <c r="BA1437" s="9">
        <f t="shared" si="140"/>
        <v>0.39643211100099107</v>
      </c>
      <c r="BB1437" s="9">
        <f t="shared" si="141"/>
        <v>1.0755968169761274</v>
      </c>
      <c r="BC1437" s="9">
        <f t="shared" si="146"/>
        <v>11.736842105263158</v>
      </c>
    </row>
    <row r="1438" spans="13:55" x14ac:dyDescent="0.2">
      <c r="M1438" s="7">
        <v>41247</v>
      </c>
      <c r="N1438" s="8">
        <v>36</v>
      </c>
      <c r="O1438" s="7">
        <v>41247</v>
      </c>
      <c r="P1438" s="8">
        <v>3</v>
      </c>
      <c r="AU1438" s="10">
        <f t="shared" si="144"/>
        <v>41247</v>
      </c>
      <c r="AV1438" s="9">
        <f t="shared" si="145"/>
        <v>4643.0054513112127</v>
      </c>
      <c r="AW1438" s="9">
        <f t="shared" si="147"/>
        <v>1.6666666666666667</v>
      </c>
      <c r="AX1438" s="9">
        <f t="shared" si="139"/>
        <v>6.4285714285714288</v>
      </c>
      <c r="AY1438" s="9">
        <f t="shared" si="142"/>
        <v>3.1358024691358026</v>
      </c>
      <c r="AZ1438" s="9">
        <f t="shared" si="143"/>
        <v>9.2044198895027627</v>
      </c>
      <c r="BA1438" s="9">
        <f t="shared" si="140"/>
        <v>0.39643211100099107</v>
      </c>
      <c r="BB1438" s="9">
        <f t="shared" si="141"/>
        <v>1.0755968169761274</v>
      </c>
      <c r="BC1438" s="9">
        <f t="shared" si="146"/>
        <v>11.736842105263158</v>
      </c>
    </row>
    <row r="1439" spans="13:55" x14ac:dyDescent="0.2">
      <c r="M1439" s="7">
        <v>41248</v>
      </c>
      <c r="N1439" s="8">
        <v>33</v>
      </c>
      <c r="O1439" s="7">
        <v>41248</v>
      </c>
      <c r="P1439" s="8">
        <v>3</v>
      </c>
      <c r="AU1439" s="10">
        <f t="shared" si="144"/>
        <v>41248</v>
      </c>
      <c r="AV1439" s="9">
        <f t="shared" si="145"/>
        <v>4643.0054513112127</v>
      </c>
      <c r="AW1439" s="9">
        <f t="shared" si="147"/>
        <v>1.6666666666666667</v>
      </c>
      <c r="AX1439" s="9">
        <f t="shared" si="139"/>
        <v>6.4285714285714288</v>
      </c>
      <c r="AY1439" s="9">
        <f t="shared" si="142"/>
        <v>3.1358024691358026</v>
      </c>
      <c r="AZ1439" s="9">
        <f t="shared" si="143"/>
        <v>9.2044198895027627</v>
      </c>
      <c r="BA1439" s="9">
        <f t="shared" si="140"/>
        <v>0.39643211100099107</v>
      </c>
      <c r="BB1439" s="9">
        <f t="shared" si="141"/>
        <v>1.0755968169761274</v>
      </c>
      <c r="BC1439" s="9">
        <f t="shared" si="146"/>
        <v>11.736842105263158</v>
      </c>
    </row>
    <row r="1440" spans="13:55" x14ac:dyDescent="0.2">
      <c r="M1440" s="7">
        <v>41249</v>
      </c>
      <c r="N1440" s="8">
        <v>38</v>
      </c>
      <c r="O1440" s="7">
        <v>41249</v>
      </c>
      <c r="P1440" s="8">
        <v>3</v>
      </c>
      <c r="AU1440" s="10">
        <f t="shared" si="144"/>
        <v>41249</v>
      </c>
      <c r="AV1440" s="9">
        <f t="shared" si="145"/>
        <v>4643.0054513112127</v>
      </c>
      <c r="AW1440" s="9">
        <f t="shared" si="147"/>
        <v>1.6666666666666667</v>
      </c>
      <c r="AX1440" s="9">
        <f t="shared" si="139"/>
        <v>6.4285714285714288</v>
      </c>
      <c r="AY1440" s="9">
        <f t="shared" si="142"/>
        <v>3.1358024691358026</v>
      </c>
      <c r="AZ1440" s="9">
        <f t="shared" si="143"/>
        <v>9.2044198895027627</v>
      </c>
      <c r="BA1440" s="9">
        <f t="shared" si="140"/>
        <v>0.39643211100099107</v>
      </c>
      <c r="BB1440" s="9">
        <f t="shared" si="141"/>
        <v>1.0755968169761274</v>
      </c>
      <c r="BC1440" s="9">
        <f t="shared" si="146"/>
        <v>11.736842105263158</v>
      </c>
    </row>
    <row r="1441" spans="13:55" x14ac:dyDescent="0.2">
      <c r="M1441" s="7">
        <v>41250</v>
      </c>
      <c r="N1441" s="8">
        <v>41</v>
      </c>
      <c r="O1441" s="7">
        <v>41250</v>
      </c>
      <c r="P1441" s="8">
        <v>4</v>
      </c>
      <c r="AU1441" s="10">
        <f t="shared" si="144"/>
        <v>41250</v>
      </c>
      <c r="AV1441" s="9">
        <f t="shared" si="145"/>
        <v>6190.6739350816169</v>
      </c>
      <c r="AW1441" s="9">
        <f t="shared" si="147"/>
        <v>1.6666666666666667</v>
      </c>
      <c r="AX1441" s="9">
        <f t="shared" si="139"/>
        <v>6.4285714285714288</v>
      </c>
      <c r="AY1441" s="9">
        <f t="shared" si="142"/>
        <v>3.1358024691358026</v>
      </c>
      <c r="AZ1441" s="9">
        <f t="shared" si="143"/>
        <v>9.2044198895027627</v>
      </c>
      <c r="BA1441" s="9">
        <f t="shared" si="140"/>
        <v>0.39643211100099107</v>
      </c>
      <c r="BB1441" s="9">
        <f t="shared" si="141"/>
        <v>1.0755968169761274</v>
      </c>
      <c r="BC1441" s="9">
        <f t="shared" si="146"/>
        <v>11.736842105263158</v>
      </c>
    </row>
    <row r="1442" spans="13:55" x14ac:dyDescent="0.2">
      <c r="M1442" s="7">
        <v>41251</v>
      </c>
      <c r="N1442" s="8">
        <v>50</v>
      </c>
      <c r="O1442" s="7">
        <v>41251</v>
      </c>
      <c r="P1442" s="8">
        <v>4</v>
      </c>
      <c r="AU1442" s="10">
        <f t="shared" si="144"/>
        <v>41251</v>
      </c>
      <c r="AV1442" s="9">
        <f t="shared" si="145"/>
        <v>6190.6739350816169</v>
      </c>
      <c r="AW1442" s="9">
        <f t="shared" si="147"/>
        <v>1.6666666666666667</v>
      </c>
      <c r="AX1442" s="9">
        <f t="shared" si="139"/>
        <v>6.4285714285714288</v>
      </c>
      <c r="AY1442" s="9">
        <f t="shared" si="142"/>
        <v>3.1358024691358026</v>
      </c>
      <c r="AZ1442" s="9">
        <f t="shared" si="143"/>
        <v>9.2044198895027627</v>
      </c>
      <c r="BA1442" s="9">
        <f t="shared" si="140"/>
        <v>0.39643211100099107</v>
      </c>
      <c r="BB1442" s="9">
        <f t="shared" si="141"/>
        <v>1.0755968169761274</v>
      </c>
      <c r="BC1442" s="9">
        <f t="shared" si="146"/>
        <v>11.736842105263158</v>
      </c>
    </row>
    <row r="1443" spans="13:55" x14ac:dyDescent="0.2">
      <c r="M1443" s="7">
        <v>41252</v>
      </c>
      <c r="N1443" s="8">
        <v>59</v>
      </c>
      <c r="O1443" s="7">
        <v>41252</v>
      </c>
      <c r="P1443" s="8">
        <v>5</v>
      </c>
      <c r="AU1443" s="10">
        <f t="shared" si="144"/>
        <v>41252</v>
      </c>
      <c r="AV1443" s="9">
        <f t="shared" si="145"/>
        <v>7738.3424188520203</v>
      </c>
      <c r="AW1443" s="9">
        <f t="shared" si="147"/>
        <v>1.6666666666666667</v>
      </c>
      <c r="AX1443" s="9">
        <f t="shared" si="139"/>
        <v>6.4285714285714288</v>
      </c>
      <c r="AY1443" s="9">
        <f t="shared" si="142"/>
        <v>3.1358024691358026</v>
      </c>
      <c r="AZ1443" s="9">
        <f t="shared" si="143"/>
        <v>9.2044198895027627</v>
      </c>
      <c r="BA1443" s="9">
        <f t="shared" si="140"/>
        <v>0.39643211100099107</v>
      </c>
      <c r="BB1443" s="9">
        <f t="shared" si="141"/>
        <v>1.0755968169761274</v>
      </c>
      <c r="BC1443" s="9">
        <f t="shared" si="146"/>
        <v>11.736842105263158</v>
      </c>
    </row>
    <row r="1444" spans="13:55" x14ac:dyDescent="0.2">
      <c r="M1444" s="7">
        <v>41253</v>
      </c>
      <c r="N1444" s="8">
        <v>56</v>
      </c>
      <c r="O1444" s="7">
        <v>41253</v>
      </c>
      <c r="P1444" s="8">
        <v>5</v>
      </c>
      <c r="AU1444" s="10">
        <f t="shared" si="144"/>
        <v>41253</v>
      </c>
      <c r="AV1444" s="9">
        <f t="shared" si="145"/>
        <v>7738.3424188520203</v>
      </c>
      <c r="AW1444" s="9">
        <f t="shared" si="147"/>
        <v>1.6666666666666667</v>
      </c>
      <c r="AX1444" s="9">
        <f t="shared" si="139"/>
        <v>6.4285714285714288</v>
      </c>
      <c r="AY1444" s="9">
        <f t="shared" si="142"/>
        <v>3.1358024691358026</v>
      </c>
      <c r="AZ1444" s="9">
        <f t="shared" si="143"/>
        <v>9.2044198895027627</v>
      </c>
      <c r="BA1444" s="9">
        <f t="shared" si="140"/>
        <v>0.39643211100099107</v>
      </c>
      <c r="BB1444" s="9">
        <f t="shared" si="141"/>
        <v>1.0755968169761274</v>
      </c>
      <c r="BC1444" s="9">
        <f t="shared" si="146"/>
        <v>11.736842105263158</v>
      </c>
    </row>
    <row r="1445" spans="13:55" x14ac:dyDescent="0.2">
      <c r="M1445" s="7">
        <v>41254</v>
      </c>
      <c r="N1445" s="8">
        <v>48</v>
      </c>
      <c r="O1445" s="7">
        <v>41254</v>
      </c>
      <c r="P1445" s="8">
        <v>4</v>
      </c>
      <c r="AU1445" s="10">
        <f t="shared" si="144"/>
        <v>41254</v>
      </c>
      <c r="AV1445" s="9">
        <f t="shared" si="145"/>
        <v>6190.6739350816169</v>
      </c>
      <c r="AW1445" s="9">
        <f t="shared" si="147"/>
        <v>1.6666666666666667</v>
      </c>
      <c r="AX1445" s="9">
        <f t="shared" si="139"/>
        <v>6.4285714285714288</v>
      </c>
      <c r="AY1445" s="9">
        <f t="shared" si="142"/>
        <v>3.1358024691358026</v>
      </c>
      <c r="AZ1445" s="9">
        <f t="shared" si="143"/>
        <v>9.2044198895027627</v>
      </c>
      <c r="BA1445" s="9">
        <f t="shared" si="140"/>
        <v>0.39643211100099107</v>
      </c>
      <c r="BB1445" s="9">
        <f t="shared" si="141"/>
        <v>1.0755968169761274</v>
      </c>
      <c r="BC1445" s="9">
        <f t="shared" si="146"/>
        <v>11.736842105263158</v>
      </c>
    </row>
    <row r="1446" spans="13:55" x14ac:dyDescent="0.2">
      <c r="M1446" s="7">
        <v>41255</v>
      </c>
      <c r="N1446" s="8">
        <v>44</v>
      </c>
      <c r="O1446" s="7">
        <v>41255</v>
      </c>
      <c r="P1446" s="8">
        <v>4</v>
      </c>
      <c r="AU1446" s="10">
        <f t="shared" si="144"/>
        <v>41255</v>
      </c>
      <c r="AV1446" s="9">
        <f t="shared" si="145"/>
        <v>6190.6739350816169</v>
      </c>
      <c r="AW1446" s="9">
        <f t="shared" si="147"/>
        <v>1.6666666666666667</v>
      </c>
      <c r="AX1446" s="9">
        <f t="shared" si="139"/>
        <v>6.4285714285714288</v>
      </c>
      <c r="AY1446" s="9">
        <f t="shared" si="142"/>
        <v>3.1358024691358026</v>
      </c>
      <c r="AZ1446" s="9">
        <f t="shared" si="143"/>
        <v>9.2044198895027627</v>
      </c>
      <c r="BA1446" s="9">
        <f t="shared" si="140"/>
        <v>0.39643211100099107</v>
      </c>
      <c r="BB1446" s="9">
        <f t="shared" si="141"/>
        <v>1.0755968169761274</v>
      </c>
      <c r="BC1446" s="9">
        <f t="shared" si="146"/>
        <v>11.736842105263158</v>
      </c>
    </row>
    <row r="1447" spans="13:55" x14ac:dyDescent="0.2">
      <c r="M1447" s="7">
        <v>41256</v>
      </c>
      <c r="N1447" s="8">
        <v>38</v>
      </c>
      <c r="O1447" s="7">
        <v>41256</v>
      </c>
      <c r="P1447" s="8">
        <v>3</v>
      </c>
      <c r="AU1447" s="10">
        <f t="shared" si="144"/>
        <v>41256</v>
      </c>
      <c r="AV1447" s="9">
        <f t="shared" si="145"/>
        <v>4643.0054513112127</v>
      </c>
      <c r="AW1447" s="9">
        <f t="shared" si="147"/>
        <v>1.6666666666666667</v>
      </c>
      <c r="AX1447" s="9">
        <f t="shared" si="139"/>
        <v>6.4285714285714288</v>
      </c>
      <c r="AY1447" s="9">
        <f t="shared" si="142"/>
        <v>3.1358024691358026</v>
      </c>
      <c r="AZ1447" s="9">
        <f t="shared" si="143"/>
        <v>9.2044198895027627</v>
      </c>
      <c r="BA1447" s="9">
        <f t="shared" si="140"/>
        <v>0.39643211100099107</v>
      </c>
      <c r="BB1447" s="9">
        <f t="shared" si="141"/>
        <v>1.0755968169761274</v>
      </c>
      <c r="BC1447" s="9">
        <f t="shared" si="146"/>
        <v>11.736842105263158</v>
      </c>
    </row>
    <row r="1448" spans="13:55" x14ac:dyDescent="0.2">
      <c r="M1448" s="7">
        <v>41257</v>
      </c>
      <c r="N1448" s="8">
        <v>35</v>
      </c>
      <c r="O1448" s="7">
        <v>41257</v>
      </c>
      <c r="P1448" s="8">
        <v>3</v>
      </c>
      <c r="AU1448" s="10">
        <f t="shared" si="144"/>
        <v>41257</v>
      </c>
      <c r="AV1448" s="9">
        <f t="shared" si="145"/>
        <v>4643.0054513112127</v>
      </c>
      <c r="AW1448" s="9">
        <f t="shared" si="147"/>
        <v>1.6666666666666667</v>
      </c>
      <c r="AX1448" s="9">
        <f t="shared" ref="AX1448:AX1511" si="148">SUM($D$370:$D$400)/SUM($F$370:$F$400)</f>
        <v>6.4285714285714288</v>
      </c>
      <c r="AY1448" s="9">
        <f t="shared" si="142"/>
        <v>3.1358024691358026</v>
      </c>
      <c r="AZ1448" s="9">
        <f t="shared" si="143"/>
        <v>9.2044198895027627</v>
      </c>
      <c r="BA1448" s="9">
        <f t="shared" ref="BA1448:BA1511" si="149">SUM($J$1008:$J$1038)/SUM($L$1008:$L$1038)</f>
        <v>0.39643211100099107</v>
      </c>
      <c r="BB1448" s="9">
        <f t="shared" si="141"/>
        <v>1.0755968169761274</v>
      </c>
      <c r="BC1448" s="9">
        <f t="shared" si="146"/>
        <v>11.736842105263158</v>
      </c>
    </row>
    <row r="1449" spans="13:55" x14ac:dyDescent="0.2">
      <c r="M1449" s="7">
        <v>41258</v>
      </c>
      <c r="N1449" s="8">
        <v>35</v>
      </c>
      <c r="O1449" s="7">
        <v>41258</v>
      </c>
      <c r="P1449" s="8">
        <v>3</v>
      </c>
      <c r="AU1449" s="10">
        <f t="shared" si="144"/>
        <v>41258</v>
      </c>
      <c r="AV1449" s="9">
        <f t="shared" si="145"/>
        <v>4643.0054513112127</v>
      </c>
      <c r="AW1449" s="9">
        <f t="shared" si="147"/>
        <v>1.6666666666666667</v>
      </c>
      <c r="AX1449" s="9">
        <f t="shared" si="148"/>
        <v>6.4285714285714288</v>
      </c>
      <c r="AY1449" s="9">
        <f t="shared" si="142"/>
        <v>3.1358024691358026</v>
      </c>
      <c r="AZ1449" s="9">
        <f t="shared" si="143"/>
        <v>9.2044198895027627</v>
      </c>
      <c r="BA1449" s="9">
        <f t="shared" si="149"/>
        <v>0.39643211100099107</v>
      </c>
      <c r="BB1449" s="9">
        <f t="shared" si="141"/>
        <v>1.0755968169761274</v>
      </c>
      <c r="BC1449" s="9">
        <f t="shared" si="146"/>
        <v>11.736842105263158</v>
      </c>
    </row>
    <row r="1450" spans="13:55" x14ac:dyDescent="0.2">
      <c r="M1450" s="7">
        <v>41259</v>
      </c>
      <c r="N1450" s="8">
        <v>36</v>
      </c>
      <c r="O1450" s="7">
        <v>41259</v>
      </c>
      <c r="P1450" s="8">
        <v>3</v>
      </c>
      <c r="AU1450" s="10">
        <f t="shared" si="144"/>
        <v>41259</v>
      </c>
      <c r="AV1450" s="9">
        <f t="shared" si="145"/>
        <v>4643.0054513112127</v>
      </c>
      <c r="AW1450" s="9">
        <f t="shared" si="147"/>
        <v>1.6666666666666667</v>
      </c>
      <c r="AX1450" s="9">
        <f t="shared" si="148"/>
        <v>6.4285714285714288</v>
      </c>
      <c r="AY1450" s="9">
        <f t="shared" si="142"/>
        <v>3.1358024691358026</v>
      </c>
      <c r="AZ1450" s="9">
        <f t="shared" si="143"/>
        <v>9.2044198895027627</v>
      </c>
      <c r="BA1450" s="9">
        <f t="shared" si="149"/>
        <v>0.39643211100099107</v>
      </c>
      <c r="BB1450" s="9">
        <f t="shared" si="141"/>
        <v>1.0755968169761274</v>
      </c>
      <c r="BC1450" s="9">
        <f t="shared" si="146"/>
        <v>11.736842105263158</v>
      </c>
    </row>
    <row r="1451" spans="13:55" x14ac:dyDescent="0.2">
      <c r="M1451" s="7">
        <v>41260</v>
      </c>
      <c r="N1451" s="8">
        <v>34</v>
      </c>
      <c r="O1451" s="7">
        <v>41260</v>
      </c>
      <c r="P1451" s="8">
        <v>3</v>
      </c>
      <c r="AU1451" s="10">
        <f t="shared" si="144"/>
        <v>41260</v>
      </c>
      <c r="AV1451" s="9">
        <f t="shared" si="145"/>
        <v>4643.0054513112127</v>
      </c>
      <c r="AW1451" s="9">
        <f t="shared" si="147"/>
        <v>1.6666666666666667</v>
      </c>
      <c r="AX1451" s="9">
        <f t="shared" si="148"/>
        <v>6.4285714285714288</v>
      </c>
      <c r="AY1451" s="9">
        <f t="shared" si="142"/>
        <v>3.1358024691358026</v>
      </c>
      <c r="AZ1451" s="9">
        <f t="shared" si="143"/>
        <v>9.2044198895027627</v>
      </c>
      <c r="BA1451" s="9">
        <f t="shared" si="149"/>
        <v>0.39643211100099107</v>
      </c>
      <c r="BB1451" s="9">
        <f t="shared" si="141"/>
        <v>1.0755968169761274</v>
      </c>
      <c r="BC1451" s="9">
        <f t="shared" si="146"/>
        <v>11.736842105263158</v>
      </c>
    </row>
    <row r="1452" spans="13:55" x14ac:dyDescent="0.2">
      <c r="M1452" s="7">
        <v>41261</v>
      </c>
      <c r="N1452" s="8">
        <v>33</v>
      </c>
      <c r="O1452" s="7">
        <v>41261</v>
      </c>
      <c r="P1452" s="8">
        <v>3</v>
      </c>
      <c r="AU1452" s="10">
        <f t="shared" si="144"/>
        <v>41261</v>
      </c>
      <c r="AV1452" s="9">
        <f t="shared" si="145"/>
        <v>4643.0054513112127</v>
      </c>
      <c r="AW1452" s="9">
        <f t="shared" si="147"/>
        <v>1.6666666666666667</v>
      </c>
      <c r="AX1452" s="9">
        <f t="shared" si="148"/>
        <v>6.4285714285714288</v>
      </c>
      <c r="AY1452" s="9">
        <f t="shared" si="142"/>
        <v>3.1358024691358026</v>
      </c>
      <c r="AZ1452" s="9">
        <f t="shared" si="143"/>
        <v>9.2044198895027627</v>
      </c>
      <c r="BA1452" s="9">
        <f t="shared" si="149"/>
        <v>0.39643211100099107</v>
      </c>
      <c r="BB1452" s="9">
        <f t="shared" si="141"/>
        <v>1.0755968169761274</v>
      </c>
      <c r="BC1452" s="9">
        <f t="shared" si="146"/>
        <v>11.736842105263158</v>
      </c>
    </row>
    <row r="1453" spans="13:55" x14ac:dyDescent="0.2">
      <c r="M1453" s="7">
        <v>41262</v>
      </c>
      <c r="N1453" s="8">
        <v>32</v>
      </c>
      <c r="O1453" s="7">
        <v>41262</v>
      </c>
      <c r="P1453" s="8">
        <v>3</v>
      </c>
      <c r="AU1453" s="10">
        <f t="shared" si="144"/>
        <v>41262</v>
      </c>
      <c r="AV1453" s="9">
        <f t="shared" si="145"/>
        <v>4643.0054513112127</v>
      </c>
      <c r="AW1453" s="9">
        <f t="shared" si="147"/>
        <v>1.6666666666666667</v>
      </c>
      <c r="AX1453" s="9">
        <f t="shared" si="148"/>
        <v>6.4285714285714288</v>
      </c>
      <c r="AY1453" s="9">
        <f t="shared" si="142"/>
        <v>3.1358024691358026</v>
      </c>
      <c r="AZ1453" s="9">
        <f t="shared" si="143"/>
        <v>9.2044198895027627</v>
      </c>
      <c r="BA1453" s="9">
        <f t="shared" si="149"/>
        <v>0.39643211100099107</v>
      </c>
      <c r="BB1453" s="9">
        <f t="shared" si="141"/>
        <v>1.0755968169761274</v>
      </c>
      <c r="BC1453" s="9">
        <f t="shared" si="146"/>
        <v>11.736842105263158</v>
      </c>
    </row>
    <row r="1454" spans="13:55" x14ac:dyDescent="0.2">
      <c r="M1454" s="7">
        <v>41263</v>
      </c>
      <c r="N1454" s="8">
        <v>31</v>
      </c>
      <c r="O1454" s="7">
        <v>41263</v>
      </c>
      <c r="P1454" s="8">
        <v>3</v>
      </c>
      <c r="AU1454" s="10">
        <f t="shared" si="144"/>
        <v>41263</v>
      </c>
      <c r="AV1454" s="9">
        <f t="shared" si="145"/>
        <v>4643.0054513112127</v>
      </c>
      <c r="AW1454" s="9">
        <f t="shared" si="147"/>
        <v>1.6666666666666667</v>
      </c>
      <c r="AX1454" s="9">
        <f t="shared" si="148"/>
        <v>6.4285714285714288</v>
      </c>
      <c r="AY1454" s="9">
        <f t="shared" si="142"/>
        <v>3.1358024691358026</v>
      </c>
      <c r="AZ1454" s="9">
        <f t="shared" si="143"/>
        <v>9.2044198895027627</v>
      </c>
      <c r="BA1454" s="9">
        <f t="shared" si="149"/>
        <v>0.39643211100099107</v>
      </c>
      <c r="BB1454" s="9">
        <f t="shared" si="141"/>
        <v>1.0755968169761274</v>
      </c>
      <c r="BC1454" s="9">
        <f t="shared" si="146"/>
        <v>11.736842105263158</v>
      </c>
    </row>
    <row r="1455" spans="13:55" x14ac:dyDescent="0.2">
      <c r="M1455" s="7">
        <v>41264</v>
      </c>
      <c r="N1455" s="8">
        <v>28</v>
      </c>
      <c r="O1455" s="7">
        <v>41264</v>
      </c>
      <c r="P1455" s="8">
        <v>2</v>
      </c>
      <c r="AU1455" s="10">
        <f t="shared" si="144"/>
        <v>41264</v>
      </c>
      <c r="AV1455" s="9">
        <f t="shared" si="145"/>
        <v>3095.3369675408085</v>
      </c>
      <c r="AW1455" s="9">
        <f t="shared" si="147"/>
        <v>1.6666666666666667</v>
      </c>
      <c r="AX1455" s="9">
        <f t="shared" si="148"/>
        <v>6.4285714285714288</v>
      </c>
      <c r="AY1455" s="9">
        <f t="shared" si="142"/>
        <v>3.1358024691358026</v>
      </c>
      <c r="AZ1455" s="9">
        <f t="shared" si="143"/>
        <v>9.2044198895027627</v>
      </c>
      <c r="BA1455" s="9">
        <f t="shared" si="149"/>
        <v>0.39643211100099107</v>
      </c>
      <c r="BB1455" s="9">
        <f t="shared" si="141"/>
        <v>1.0755968169761274</v>
      </c>
      <c r="BC1455" s="9">
        <f t="shared" si="146"/>
        <v>11.736842105263158</v>
      </c>
    </row>
    <row r="1456" spans="13:55" x14ac:dyDescent="0.2">
      <c r="M1456" s="7">
        <v>41265</v>
      </c>
      <c r="N1456" s="8">
        <v>34</v>
      </c>
      <c r="O1456" s="7">
        <v>41265</v>
      </c>
      <c r="P1456" s="8">
        <v>3</v>
      </c>
      <c r="AU1456" s="10">
        <f t="shared" si="144"/>
        <v>41265</v>
      </c>
      <c r="AV1456" s="9">
        <f t="shared" si="145"/>
        <v>4643.0054513112127</v>
      </c>
      <c r="AW1456" s="9">
        <f t="shared" si="147"/>
        <v>1.6666666666666667</v>
      </c>
      <c r="AX1456" s="9">
        <f t="shared" si="148"/>
        <v>6.4285714285714288</v>
      </c>
      <c r="AY1456" s="9">
        <f t="shared" si="142"/>
        <v>3.1358024691358026</v>
      </c>
      <c r="AZ1456" s="9">
        <f t="shared" si="143"/>
        <v>9.2044198895027627</v>
      </c>
      <c r="BA1456" s="9">
        <f t="shared" si="149"/>
        <v>0.39643211100099107</v>
      </c>
      <c r="BB1456" s="9">
        <f t="shared" si="141"/>
        <v>1.0755968169761274</v>
      </c>
      <c r="BC1456" s="9">
        <f t="shared" si="146"/>
        <v>11.736842105263158</v>
      </c>
    </row>
    <row r="1457" spans="13:55" x14ac:dyDescent="0.2">
      <c r="M1457" s="7">
        <v>41266</v>
      </c>
      <c r="N1457" s="8">
        <v>28</v>
      </c>
      <c r="O1457" s="7">
        <v>41266</v>
      </c>
      <c r="P1457" s="8">
        <v>2</v>
      </c>
      <c r="AU1457" s="10">
        <f t="shared" si="144"/>
        <v>41266</v>
      </c>
      <c r="AV1457" s="9">
        <f t="shared" si="145"/>
        <v>3095.3369675408085</v>
      </c>
      <c r="AW1457" s="9">
        <f t="shared" si="147"/>
        <v>1.6666666666666667</v>
      </c>
      <c r="AX1457" s="9">
        <f t="shared" si="148"/>
        <v>6.4285714285714288</v>
      </c>
      <c r="AY1457" s="9">
        <f t="shared" si="142"/>
        <v>3.1358024691358026</v>
      </c>
      <c r="AZ1457" s="9">
        <f t="shared" si="143"/>
        <v>9.2044198895027627</v>
      </c>
      <c r="BA1457" s="9">
        <f t="shared" si="149"/>
        <v>0.39643211100099107</v>
      </c>
      <c r="BB1457" s="9">
        <f t="shared" si="141"/>
        <v>1.0755968169761274</v>
      </c>
      <c r="BC1457" s="9">
        <f t="shared" si="146"/>
        <v>11.736842105263158</v>
      </c>
    </row>
    <row r="1458" spans="13:55" x14ac:dyDescent="0.2">
      <c r="M1458" s="7">
        <v>41267</v>
      </c>
      <c r="N1458" s="8">
        <v>25</v>
      </c>
      <c r="O1458" s="7">
        <v>41267</v>
      </c>
      <c r="P1458" s="8">
        <v>2</v>
      </c>
      <c r="AU1458" s="10">
        <f t="shared" si="144"/>
        <v>41267</v>
      </c>
      <c r="AV1458" s="9">
        <f t="shared" si="145"/>
        <v>3095.3369675408085</v>
      </c>
      <c r="AW1458" s="9">
        <f t="shared" si="147"/>
        <v>1.6666666666666667</v>
      </c>
      <c r="AX1458" s="9">
        <f t="shared" si="148"/>
        <v>6.4285714285714288</v>
      </c>
      <c r="AY1458" s="9">
        <f t="shared" si="142"/>
        <v>3.1358024691358026</v>
      </c>
      <c r="AZ1458" s="9">
        <f t="shared" si="143"/>
        <v>9.2044198895027627</v>
      </c>
      <c r="BA1458" s="9">
        <f t="shared" si="149"/>
        <v>0.39643211100099107</v>
      </c>
      <c r="BB1458" s="9">
        <f t="shared" si="141"/>
        <v>1.0755968169761274</v>
      </c>
      <c r="BC1458" s="9">
        <f t="shared" si="146"/>
        <v>11.736842105263158</v>
      </c>
    </row>
    <row r="1459" spans="13:55" x14ac:dyDescent="0.2">
      <c r="M1459" s="7">
        <v>41268</v>
      </c>
      <c r="N1459" s="8">
        <v>38</v>
      </c>
      <c r="O1459" s="7">
        <v>41268</v>
      </c>
      <c r="P1459" s="8">
        <v>3</v>
      </c>
      <c r="AU1459" s="10">
        <f t="shared" si="144"/>
        <v>41268</v>
      </c>
      <c r="AV1459" s="9">
        <f t="shared" si="145"/>
        <v>4643.0054513112127</v>
      </c>
      <c r="AW1459" s="9">
        <f t="shared" si="147"/>
        <v>1.6666666666666667</v>
      </c>
      <c r="AX1459" s="9">
        <f t="shared" si="148"/>
        <v>6.4285714285714288</v>
      </c>
      <c r="AY1459" s="9">
        <f t="shared" si="142"/>
        <v>3.1358024691358026</v>
      </c>
      <c r="AZ1459" s="9">
        <f t="shared" si="143"/>
        <v>9.2044198895027627</v>
      </c>
      <c r="BA1459" s="9">
        <f t="shared" si="149"/>
        <v>0.39643211100099107</v>
      </c>
      <c r="BB1459" s="9">
        <f t="shared" si="141"/>
        <v>1.0755968169761274</v>
      </c>
      <c r="BC1459" s="9">
        <f t="shared" si="146"/>
        <v>11.736842105263158</v>
      </c>
    </row>
    <row r="1460" spans="13:55" x14ac:dyDescent="0.2">
      <c r="M1460" s="7">
        <v>41269</v>
      </c>
      <c r="N1460" s="8">
        <v>25</v>
      </c>
      <c r="O1460" s="7">
        <v>41269</v>
      </c>
      <c r="P1460" s="8">
        <v>2</v>
      </c>
      <c r="AU1460" s="10">
        <f t="shared" si="144"/>
        <v>41269</v>
      </c>
      <c r="AV1460" s="9">
        <f t="shared" si="145"/>
        <v>3095.3369675408085</v>
      </c>
      <c r="AW1460" s="9">
        <f t="shared" si="147"/>
        <v>1.6666666666666667</v>
      </c>
      <c r="AX1460" s="9">
        <f t="shared" si="148"/>
        <v>6.4285714285714288</v>
      </c>
      <c r="AY1460" s="9">
        <f t="shared" si="142"/>
        <v>3.1358024691358026</v>
      </c>
      <c r="AZ1460" s="9">
        <f t="shared" si="143"/>
        <v>9.2044198895027627</v>
      </c>
      <c r="BA1460" s="9">
        <f t="shared" si="149"/>
        <v>0.39643211100099107</v>
      </c>
      <c r="BB1460" s="9">
        <f t="shared" si="141"/>
        <v>1.0755968169761274</v>
      </c>
      <c r="BC1460" s="9">
        <f t="shared" si="146"/>
        <v>11.736842105263158</v>
      </c>
    </row>
    <row r="1461" spans="13:55" x14ac:dyDescent="0.2">
      <c r="M1461" s="7">
        <v>41270</v>
      </c>
      <c r="N1461" s="8">
        <v>36</v>
      </c>
      <c r="O1461" s="7">
        <v>41270</v>
      </c>
      <c r="P1461" s="8">
        <v>3</v>
      </c>
      <c r="AU1461" s="10">
        <f t="shared" si="144"/>
        <v>41270</v>
      </c>
      <c r="AV1461" s="9">
        <f t="shared" si="145"/>
        <v>4643.0054513112127</v>
      </c>
      <c r="AW1461" s="9">
        <f t="shared" si="147"/>
        <v>1.6666666666666667</v>
      </c>
      <c r="AX1461" s="9">
        <f t="shared" si="148"/>
        <v>6.4285714285714288</v>
      </c>
      <c r="AY1461" s="9">
        <f t="shared" si="142"/>
        <v>3.1358024691358026</v>
      </c>
      <c r="AZ1461" s="9">
        <f t="shared" si="143"/>
        <v>9.2044198895027627</v>
      </c>
      <c r="BA1461" s="9">
        <f t="shared" si="149"/>
        <v>0.39643211100099107</v>
      </c>
      <c r="BB1461" s="9">
        <f t="shared" si="141"/>
        <v>1.0755968169761274</v>
      </c>
      <c r="BC1461" s="9">
        <f t="shared" si="146"/>
        <v>11.736842105263158</v>
      </c>
    </row>
    <row r="1462" spans="13:55" x14ac:dyDescent="0.2">
      <c r="M1462" s="7">
        <v>41271</v>
      </c>
      <c r="N1462" s="8">
        <v>28</v>
      </c>
      <c r="O1462" s="7">
        <v>41271</v>
      </c>
      <c r="P1462" s="8">
        <v>2</v>
      </c>
      <c r="AU1462" s="10">
        <f t="shared" si="144"/>
        <v>41271</v>
      </c>
      <c r="AV1462" s="9">
        <f t="shared" si="145"/>
        <v>3095.3369675408085</v>
      </c>
      <c r="AW1462" s="9">
        <f t="shared" si="147"/>
        <v>1.6666666666666667</v>
      </c>
      <c r="AX1462" s="9">
        <f t="shared" si="148"/>
        <v>6.4285714285714288</v>
      </c>
      <c r="AY1462" s="9">
        <f t="shared" si="142"/>
        <v>3.1358024691358026</v>
      </c>
      <c r="AZ1462" s="9">
        <f t="shared" si="143"/>
        <v>9.2044198895027627</v>
      </c>
      <c r="BA1462" s="9">
        <f t="shared" si="149"/>
        <v>0.39643211100099107</v>
      </c>
      <c r="BB1462" s="9">
        <f t="shared" si="141"/>
        <v>1.0755968169761274</v>
      </c>
      <c r="BC1462" s="9">
        <f t="shared" si="146"/>
        <v>11.736842105263158</v>
      </c>
    </row>
    <row r="1463" spans="13:55" x14ac:dyDescent="0.2">
      <c r="M1463" s="7">
        <v>41272</v>
      </c>
      <c r="N1463" s="8">
        <v>30</v>
      </c>
      <c r="O1463" s="7">
        <v>41272</v>
      </c>
      <c r="P1463" s="8">
        <v>3</v>
      </c>
      <c r="AU1463" s="10">
        <f t="shared" si="144"/>
        <v>41272</v>
      </c>
      <c r="AV1463" s="9">
        <f t="shared" si="145"/>
        <v>4643.0054513112127</v>
      </c>
      <c r="AW1463" s="9">
        <f t="shared" si="147"/>
        <v>1.6666666666666667</v>
      </c>
      <c r="AX1463" s="9">
        <f t="shared" si="148"/>
        <v>6.4285714285714288</v>
      </c>
      <c r="AY1463" s="9">
        <f t="shared" si="142"/>
        <v>3.1358024691358026</v>
      </c>
      <c r="AZ1463" s="9">
        <f t="shared" si="143"/>
        <v>9.2044198895027627</v>
      </c>
      <c r="BA1463" s="9">
        <f t="shared" si="149"/>
        <v>0.39643211100099107</v>
      </c>
      <c r="BB1463" s="9">
        <f t="shared" si="141"/>
        <v>1.0755968169761274</v>
      </c>
      <c r="BC1463" s="9">
        <f t="shared" si="146"/>
        <v>11.736842105263158</v>
      </c>
    </row>
    <row r="1464" spans="13:55" x14ac:dyDescent="0.2">
      <c r="M1464" s="7">
        <v>41273</v>
      </c>
      <c r="N1464" s="8">
        <v>32</v>
      </c>
      <c r="O1464" s="7">
        <v>41273</v>
      </c>
      <c r="P1464" s="8">
        <v>3</v>
      </c>
      <c r="AU1464" s="10">
        <f t="shared" si="144"/>
        <v>41273</v>
      </c>
      <c r="AV1464" s="9">
        <f t="shared" si="145"/>
        <v>4643.0054513112127</v>
      </c>
      <c r="AW1464" s="9">
        <f t="shared" si="147"/>
        <v>1.6666666666666667</v>
      </c>
      <c r="AX1464" s="9">
        <f t="shared" si="148"/>
        <v>6.4285714285714288</v>
      </c>
      <c r="AY1464" s="9">
        <f t="shared" si="142"/>
        <v>3.1358024691358026</v>
      </c>
      <c r="AZ1464" s="9">
        <f t="shared" si="143"/>
        <v>9.2044198895027627</v>
      </c>
      <c r="BA1464" s="9">
        <f t="shared" si="149"/>
        <v>0.39643211100099107</v>
      </c>
      <c r="BB1464" s="9">
        <f t="shared" si="141"/>
        <v>1.0755968169761274</v>
      </c>
      <c r="BC1464" s="9">
        <f t="shared" si="146"/>
        <v>11.736842105263158</v>
      </c>
    </row>
    <row r="1465" spans="13:55" x14ac:dyDescent="0.2">
      <c r="M1465" s="7">
        <v>41274</v>
      </c>
      <c r="N1465" s="8">
        <v>28</v>
      </c>
      <c r="O1465" s="7">
        <v>41274</v>
      </c>
      <c r="P1465" s="8">
        <v>2</v>
      </c>
      <c r="AU1465" s="10">
        <f t="shared" si="144"/>
        <v>41274</v>
      </c>
      <c r="AV1465" s="9">
        <f t="shared" si="145"/>
        <v>3095.3369675408085</v>
      </c>
      <c r="AW1465" s="9">
        <f t="shared" si="147"/>
        <v>1.6666666666666667</v>
      </c>
      <c r="AX1465" s="9">
        <f t="shared" si="148"/>
        <v>6.4285714285714288</v>
      </c>
      <c r="AY1465" s="9">
        <f t="shared" si="142"/>
        <v>3.1358024691358026</v>
      </c>
      <c r="AZ1465" s="9">
        <f t="shared" si="143"/>
        <v>9.2044198895027627</v>
      </c>
      <c r="BA1465" s="9">
        <f t="shared" si="149"/>
        <v>0.39643211100099107</v>
      </c>
      <c r="BB1465" s="9">
        <f t="shared" si="141"/>
        <v>1.0755968169761274</v>
      </c>
      <c r="BC1465" s="9">
        <f t="shared" si="146"/>
        <v>11.736842105263158</v>
      </c>
    </row>
    <row r="1466" spans="13:55" x14ac:dyDescent="0.2">
      <c r="O1466" s="7">
        <v>41275</v>
      </c>
      <c r="P1466" s="8">
        <v>3</v>
      </c>
      <c r="AU1466" s="15">
        <f t="shared" ref="AU1466" si="150">O1466</f>
        <v>41275</v>
      </c>
      <c r="AV1466" s="16">
        <f t="shared" ref="AV1466" si="151">P1466*AW1466*AX1466*AY1466*AZ1466*BA1466*BB1466*BC1466</f>
        <v>4643.0054513112127</v>
      </c>
      <c r="AW1466" s="16">
        <f t="shared" si="147"/>
        <v>1.6666666666666667</v>
      </c>
      <c r="AX1466" s="16">
        <f t="shared" si="148"/>
        <v>6.4285714285714288</v>
      </c>
      <c r="AY1466" s="16">
        <f t="shared" si="142"/>
        <v>3.1358024691358026</v>
      </c>
      <c r="AZ1466" s="16">
        <f t="shared" si="143"/>
        <v>9.2044198895027627</v>
      </c>
      <c r="BA1466" s="16">
        <f t="shared" si="149"/>
        <v>0.39643211100099107</v>
      </c>
      <c r="BB1466" s="16">
        <f t="shared" si="141"/>
        <v>1.0755968169761274</v>
      </c>
      <c r="BC1466" s="16">
        <f t="shared" si="146"/>
        <v>11.736842105263158</v>
      </c>
    </row>
    <row r="1467" spans="13:55" x14ac:dyDescent="0.2">
      <c r="O1467" s="7">
        <v>41276</v>
      </c>
      <c r="P1467" s="8">
        <v>3</v>
      </c>
      <c r="AU1467" s="15">
        <f t="shared" ref="AU1467:AU1530" si="152">O1467</f>
        <v>41276</v>
      </c>
      <c r="AV1467" s="16">
        <f t="shared" ref="AV1467:AV1530" si="153">P1467*AW1467*AX1467*AY1467*AZ1467*BA1467*BB1467*BC1467</f>
        <v>4643.0054513112127</v>
      </c>
      <c r="AW1467" s="16">
        <f t="shared" si="147"/>
        <v>1.6666666666666667</v>
      </c>
      <c r="AX1467" s="16">
        <f t="shared" si="148"/>
        <v>6.4285714285714288</v>
      </c>
      <c r="AY1467" s="16">
        <f t="shared" si="142"/>
        <v>3.1358024691358026</v>
      </c>
      <c r="AZ1467" s="16">
        <f t="shared" si="143"/>
        <v>9.2044198895027627</v>
      </c>
      <c r="BA1467" s="16">
        <f t="shared" si="149"/>
        <v>0.39643211100099107</v>
      </c>
      <c r="BB1467" s="16">
        <f t="shared" si="141"/>
        <v>1.0755968169761274</v>
      </c>
      <c r="BC1467" s="16">
        <f t="shared" si="146"/>
        <v>11.736842105263158</v>
      </c>
    </row>
    <row r="1468" spans="13:55" x14ac:dyDescent="0.2">
      <c r="O1468" s="7">
        <v>41277</v>
      </c>
      <c r="P1468" s="8">
        <v>3</v>
      </c>
      <c r="AU1468" s="15">
        <f t="shared" si="152"/>
        <v>41277</v>
      </c>
      <c r="AV1468" s="16">
        <f t="shared" si="153"/>
        <v>4643.0054513112127</v>
      </c>
      <c r="AW1468" s="16">
        <f t="shared" si="147"/>
        <v>1.6666666666666667</v>
      </c>
      <c r="AX1468" s="16">
        <f t="shared" si="148"/>
        <v>6.4285714285714288</v>
      </c>
      <c r="AY1468" s="16">
        <f t="shared" si="142"/>
        <v>3.1358024691358026</v>
      </c>
      <c r="AZ1468" s="16">
        <f t="shared" si="143"/>
        <v>9.2044198895027627</v>
      </c>
      <c r="BA1468" s="16">
        <f t="shared" si="149"/>
        <v>0.39643211100099107</v>
      </c>
      <c r="BB1468" s="16">
        <f t="shared" si="141"/>
        <v>1.0755968169761274</v>
      </c>
      <c r="BC1468" s="16">
        <f t="shared" si="146"/>
        <v>11.736842105263158</v>
      </c>
    </row>
    <row r="1469" spans="13:55" x14ac:dyDescent="0.2">
      <c r="O1469" s="7">
        <v>41278</v>
      </c>
      <c r="P1469" s="8">
        <v>4</v>
      </c>
      <c r="AU1469" s="15">
        <f t="shared" si="152"/>
        <v>41278</v>
      </c>
      <c r="AV1469" s="16">
        <f t="shared" si="153"/>
        <v>6190.6739350816169</v>
      </c>
      <c r="AW1469" s="16">
        <f t="shared" si="147"/>
        <v>1.6666666666666667</v>
      </c>
      <c r="AX1469" s="16">
        <f t="shared" si="148"/>
        <v>6.4285714285714288</v>
      </c>
      <c r="AY1469" s="16">
        <f t="shared" si="142"/>
        <v>3.1358024691358026</v>
      </c>
      <c r="AZ1469" s="16">
        <f t="shared" si="143"/>
        <v>9.2044198895027627</v>
      </c>
      <c r="BA1469" s="16">
        <f t="shared" si="149"/>
        <v>0.39643211100099107</v>
      </c>
      <c r="BB1469" s="16">
        <f t="shared" si="141"/>
        <v>1.0755968169761274</v>
      </c>
      <c r="BC1469" s="16">
        <f t="shared" si="146"/>
        <v>11.736842105263158</v>
      </c>
    </row>
    <row r="1470" spans="13:55" x14ac:dyDescent="0.2">
      <c r="O1470" s="7">
        <v>41279</v>
      </c>
      <c r="P1470" s="8">
        <v>4</v>
      </c>
      <c r="AU1470" s="15">
        <f t="shared" si="152"/>
        <v>41279</v>
      </c>
      <c r="AV1470" s="16">
        <f t="shared" si="153"/>
        <v>6190.6739350816169</v>
      </c>
      <c r="AW1470" s="16">
        <f t="shared" si="147"/>
        <v>1.6666666666666667</v>
      </c>
      <c r="AX1470" s="16">
        <f t="shared" si="148"/>
        <v>6.4285714285714288</v>
      </c>
      <c r="AY1470" s="16">
        <f t="shared" si="142"/>
        <v>3.1358024691358026</v>
      </c>
      <c r="AZ1470" s="16">
        <f t="shared" si="143"/>
        <v>9.2044198895027627</v>
      </c>
      <c r="BA1470" s="16">
        <f t="shared" si="149"/>
        <v>0.39643211100099107</v>
      </c>
      <c r="BB1470" s="16">
        <f t="shared" si="141"/>
        <v>1.0755968169761274</v>
      </c>
      <c r="BC1470" s="16">
        <f t="shared" si="146"/>
        <v>11.736842105263158</v>
      </c>
    </row>
    <row r="1471" spans="13:55" x14ac:dyDescent="0.2">
      <c r="O1471" s="7">
        <v>41280</v>
      </c>
      <c r="P1471" s="8">
        <v>4</v>
      </c>
      <c r="AU1471" s="15">
        <f t="shared" si="152"/>
        <v>41280</v>
      </c>
      <c r="AV1471" s="16">
        <f t="shared" si="153"/>
        <v>6190.6739350816169</v>
      </c>
      <c r="AW1471" s="16">
        <f t="shared" si="147"/>
        <v>1.6666666666666667</v>
      </c>
      <c r="AX1471" s="16">
        <f t="shared" si="148"/>
        <v>6.4285714285714288</v>
      </c>
      <c r="AY1471" s="16">
        <f t="shared" si="142"/>
        <v>3.1358024691358026</v>
      </c>
      <c r="AZ1471" s="16">
        <f t="shared" si="143"/>
        <v>9.2044198895027627</v>
      </c>
      <c r="BA1471" s="16">
        <f t="shared" si="149"/>
        <v>0.39643211100099107</v>
      </c>
      <c r="BB1471" s="16">
        <f t="shared" si="141"/>
        <v>1.0755968169761274</v>
      </c>
      <c r="BC1471" s="16">
        <f t="shared" si="146"/>
        <v>11.736842105263158</v>
      </c>
    </row>
    <row r="1472" spans="13:55" x14ac:dyDescent="0.2">
      <c r="O1472" s="7">
        <v>41281</v>
      </c>
      <c r="P1472" s="8">
        <v>4</v>
      </c>
      <c r="AU1472" s="15">
        <f t="shared" si="152"/>
        <v>41281</v>
      </c>
      <c r="AV1472" s="16">
        <f t="shared" si="153"/>
        <v>6190.6739350816169</v>
      </c>
      <c r="AW1472" s="16">
        <f t="shared" si="147"/>
        <v>1.6666666666666667</v>
      </c>
      <c r="AX1472" s="16">
        <f t="shared" si="148"/>
        <v>6.4285714285714288</v>
      </c>
      <c r="AY1472" s="16">
        <f t="shared" si="142"/>
        <v>3.1358024691358026</v>
      </c>
      <c r="AZ1472" s="16">
        <f t="shared" si="143"/>
        <v>9.2044198895027627</v>
      </c>
      <c r="BA1472" s="16">
        <f t="shared" si="149"/>
        <v>0.39643211100099107</v>
      </c>
      <c r="BB1472" s="16">
        <f t="shared" si="141"/>
        <v>1.0755968169761274</v>
      </c>
      <c r="BC1472" s="16">
        <f t="shared" si="146"/>
        <v>11.736842105263158</v>
      </c>
    </row>
    <row r="1473" spans="15:55" x14ac:dyDescent="0.2">
      <c r="O1473" s="7">
        <v>41282</v>
      </c>
      <c r="P1473" s="8">
        <v>3</v>
      </c>
      <c r="AU1473" s="15">
        <f t="shared" si="152"/>
        <v>41282</v>
      </c>
      <c r="AV1473" s="16">
        <f t="shared" si="153"/>
        <v>4643.0054513112127</v>
      </c>
      <c r="AW1473" s="16">
        <f t="shared" si="147"/>
        <v>1.6666666666666667</v>
      </c>
      <c r="AX1473" s="16">
        <f t="shared" si="148"/>
        <v>6.4285714285714288</v>
      </c>
      <c r="AY1473" s="16">
        <f t="shared" si="142"/>
        <v>3.1358024691358026</v>
      </c>
      <c r="AZ1473" s="16">
        <f t="shared" si="143"/>
        <v>9.2044198895027627</v>
      </c>
      <c r="BA1473" s="16">
        <f t="shared" si="149"/>
        <v>0.39643211100099107</v>
      </c>
      <c r="BB1473" s="16">
        <f t="shared" si="141"/>
        <v>1.0755968169761274</v>
      </c>
      <c r="BC1473" s="16">
        <f t="shared" si="146"/>
        <v>11.736842105263158</v>
      </c>
    </row>
    <row r="1474" spans="15:55" x14ac:dyDescent="0.2">
      <c r="O1474" s="7">
        <v>41283</v>
      </c>
      <c r="P1474" s="8">
        <v>3</v>
      </c>
      <c r="AU1474" s="15">
        <f t="shared" si="152"/>
        <v>41283</v>
      </c>
      <c r="AV1474" s="16">
        <f t="shared" si="153"/>
        <v>4643.0054513112127</v>
      </c>
      <c r="AW1474" s="16">
        <f t="shared" si="147"/>
        <v>1.6666666666666667</v>
      </c>
      <c r="AX1474" s="16">
        <f t="shared" si="148"/>
        <v>6.4285714285714288</v>
      </c>
      <c r="AY1474" s="16">
        <f t="shared" si="142"/>
        <v>3.1358024691358026</v>
      </c>
      <c r="AZ1474" s="16">
        <f t="shared" si="143"/>
        <v>9.2044198895027627</v>
      </c>
      <c r="BA1474" s="16">
        <f t="shared" si="149"/>
        <v>0.39643211100099107</v>
      </c>
      <c r="BB1474" s="16">
        <f t="shared" si="141"/>
        <v>1.0755968169761274</v>
      </c>
      <c r="BC1474" s="16">
        <f t="shared" si="146"/>
        <v>11.736842105263158</v>
      </c>
    </row>
    <row r="1475" spans="15:55" x14ac:dyDescent="0.2">
      <c r="O1475" s="7">
        <v>41284</v>
      </c>
      <c r="P1475" s="8">
        <v>3</v>
      </c>
      <c r="AU1475" s="15">
        <f t="shared" si="152"/>
        <v>41284</v>
      </c>
      <c r="AV1475" s="16">
        <f t="shared" si="153"/>
        <v>4643.0054513112127</v>
      </c>
      <c r="AW1475" s="16">
        <f t="shared" si="147"/>
        <v>1.6666666666666667</v>
      </c>
      <c r="AX1475" s="16">
        <f t="shared" si="148"/>
        <v>6.4285714285714288</v>
      </c>
      <c r="AY1475" s="16">
        <f t="shared" si="142"/>
        <v>3.1358024691358026</v>
      </c>
      <c r="AZ1475" s="16">
        <f t="shared" si="143"/>
        <v>9.2044198895027627</v>
      </c>
      <c r="BA1475" s="16">
        <f t="shared" si="149"/>
        <v>0.39643211100099107</v>
      </c>
      <c r="BB1475" s="16">
        <f t="shared" si="141"/>
        <v>1.0755968169761274</v>
      </c>
      <c r="BC1475" s="16">
        <f t="shared" si="146"/>
        <v>11.736842105263158</v>
      </c>
    </row>
    <row r="1476" spans="15:55" x14ac:dyDescent="0.2">
      <c r="O1476" s="7">
        <v>41285</v>
      </c>
      <c r="P1476" s="8">
        <v>3</v>
      </c>
      <c r="AU1476" s="15">
        <f t="shared" si="152"/>
        <v>41285</v>
      </c>
      <c r="AV1476" s="16">
        <f t="shared" si="153"/>
        <v>4643.0054513112127</v>
      </c>
      <c r="AW1476" s="16">
        <f t="shared" si="147"/>
        <v>1.6666666666666667</v>
      </c>
      <c r="AX1476" s="16">
        <f t="shared" si="148"/>
        <v>6.4285714285714288</v>
      </c>
      <c r="AY1476" s="16">
        <f t="shared" si="142"/>
        <v>3.1358024691358026</v>
      </c>
      <c r="AZ1476" s="16">
        <f t="shared" si="143"/>
        <v>9.2044198895027627</v>
      </c>
      <c r="BA1476" s="16">
        <f t="shared" si="149"/>
        <v>0.39643211100099107</v>
      </c>
      <c r="BB1476" s="16">
        <f t="shared" si="141"/>
        <v>1.0755968169761274</v>
      </c>
      <c r="BC1476" s="16">
        <f t="shared" si="146"/>
        <v>11.736842105263158</v>
      </c>
    </row>
    <row r="1477" spans="15:55" x14ac:dyDescent="0.2">
      <c r="O1477" s="7">
        <v>41286</v>
      </c>
      <c r="P1477" s="8">
        <v>4</v>
      </c>
      <c r="AU1477" s="15">
        <f t="shared" si="152"/>
        <v>41286</v>
      </c>
      <c r="AV1477" s="16">
        <f t="shared" si="153"/>
        <v>6190.6739350816169</v>
      </c>
      <c r="AW1477" s="16">
        <f t="shared" si="147"/>
        <v>1.6666666666666667</v>
      </c>
      <c r="AX1477" s="16">
        <f t="shared" si="148"/>
        <v>6.4285714285714288</v>
      </c>
      <c r="AY1477" s="16">
        <f t="shared" si="142"/>
        <v>3.1358024691358026</v>
      </c>
      <c r="AZ1477" s="16">
        <f t="shared" si="143"/>
        <v>9.2044198895027627</v>
      </c>
      <c r="BA1477" s="16">
        <f t="shared" si="149"/>
        <v>0.39643211100099107</v>
      </c>
      <c r="BB1477" s="16">
        <f t="shared" si="141"/>
        <v>1.0755968169761274</v>
      </c>
      <c r="BC1477" s="16">
        <f t="shared" si="146"/>
        <v>11.736842105263158</v>
      </c>
    </row>
    <row r="1478" spans="15:55" x14ac:dyDescent="0.2">
      <c r="O1478" s="7">
        <v>41287</v>
      </c>
      <c r="P1478" s="8">
        <v>3</v>
      </c>
      <c r="AU1478" s="15">
        <f t="shared" si="152"/>
        <v>41287</v>
      </c>
      <c r="AV1478" s="16">
        <f t="shared" si="153"/>
        <v>4643.0054513112127</v>
      </c>
      <c r="AW1478" s="16">
        <f t="shared" si="147"/>
        <v>1.6666666666666667</v>
      </c>
      <c r="AX1478" s="16">
        <f t="shared" si="148"/>
        <v>6.4285714285714288</v>
      </c>
      <c r="AY1478" s="16">
        <f t="shared" si="142"/>
        <v>3.1358024691358026</v>
      </c>
      <c r="AZ1478" s="16">
        <f t="shared" si="143"/>
        <v>9.2044198895027627</v>
      </c>
      <c r="BA1478" s="16">
        <f t="shared" si="149"/>
        <v>0.39643211100099107</v>
      </c>
      <c r="BB1478" s="16">
        <f t="shared" ref="BB1478:BB1541" si="154">SUM($L$1221:$L$1251)/SUM($N$1221:$N$1251)</f>
        <v>1.0755968169761274</v>
      </c>
      <c r="BC1478" s="16">
        <f t="shared" si="146"/>
        <v>11.736842105263158</v>
      </c>
    </row>
    <row r="1479" spans="15:55" x14ac:dyDescent="0.2">
      <c r="O1479" s="7">
        <v>41288</v>
      </c>
      <c r="P1479" s="8">
        <v>3</v>
      </c>
      <c r="AU1479" s="15">
        <f t="shared" si="152"/>
        <v>41288</v>
      </c>
      <c r="AV1479" s="16">
        <f t="shared" si="153"/>
        <v>4643.0054513112127</v>
      </c>
      <c r="AW1479" s="16">
        <f t="shared" si="147"/>
        <v>1.6666666666666667</v>
      </c>
      <c r="AX1479" s="16">
        <f t="shared" si="148"/>
        <v>6.4285714285714288</v>
      </c>
      <c r="AY1479" s="16">
        <f t="shared" ref="AY1479:AY1542" si="155">SUM($F$582:$F$612)/SUM($H$582:$H$612)</f>
        <v>3.1358024691358026</v>
      </c>
      <c r="AZ1479" s="16">
        <f t="shared" si="143"/>
        <v>9.2044198895027627</v>
      </c>
      <c r="BA1479" s="16">
        <f t="shared" si="149"/>
        <v>0.39643211100099107</v>
      </c>
      <c r="BB1479" s="16">
        <f t="shared" si="154"/>
        <v>1.0755968169761274</v>
      </c>
      <c r="BC1479" s="16">
        <f t="shared" si="146"/>
        <v>11.736842105263158</v>
      </c>
    </row>
    <row r="1480" spans="15:55" x14ac:dyDescent="0.2">
      <c r="O1480" s="7">
        <v>41289</v>
      </c>
      <c r="P1480" s="8">
        <v>3</v>
      </c>
      <c r="AU1480" s="15">
        <f t="shared" si="152"/>
        <v>41289</v>
      </c>
      <c r="AV1480" s="16">
        <f t="shared" si="153"/>
        <v>4643.0054513112127</v>
      </c>
      <c r="AW1480" s="16">
        <f t="shared" si="147"/>
        <v>1.6666666666666667</v>
      </c>
      <c r="AX1480" s="16">
        <f t="shared" si="148"/>
        <v>6.4285714285714288</v>
      </c>
      <c r="AY1480" s="16">
        <f t="shared" si="155"/>
        <v>3.1358024691358026</v>
      </c>
      <c r="AZ1480" s="16">
        <f t="shared" si="143"/>
        <v>9.2044198895027627</v>
      </c>
      <c r="BA1480" s="16">
        <f t="shared" si="149"/>
        <v>0.39643211100099107</v>
      </c>
      <c r="BB1480" s="16">
        <f t="shared" si="154"/>
        <v>1.0755968169761274</v>
      </c>
      <c r="BC1480" s="16">
        <f t="shared" si="146"/>
        <v>11.736842105263158</v>
      </c>
    </row>
    <row r="1481" spans="15:55" x14ac:dyDescent="0.2">
      <c r="O1481" s="7">
        <v>41290</v>
      </c>
      <c r="P1481" s="8">
        <v>3</v>
      </c>
      <c r="AU1481" s="15">
        <f t="shared" si="152"/>
        <v>41290</v>
      </c>
      <c r="AV1481" s="16">
        <f t="shared" si="153"/>
        <v>4643.0054513112127</v>
      </c>
      <c r="AW1481" s="16">
        <f t="shared" si="147"/>
        <v>1.6666666666666667</v>
      </c>
      <c r="AX1481" s="16">
        <f t="shared" si="148"/>
        <v>6.4285714285714288</v>
      </c>
      <c r="AY1481" s="16">
        <f t="shared" si="155"/>
        <v>3.1358024691358026</v>
      </c>
      <c r="AZ1481" s="16">
        <f t="shared" si="143"/>
        <v>9.2044198895027627</v>
      </c>
      <c r="BA1481" s="16">
        <f t="shared" si="149"/>
        <v>0.39643211100099107</v>
      </c>
      <c r="BB1481" s="16">
        <f t="shared" si="154"/>
        <v>1.0755968169761274</v>
      </c>
      <c r="BC1481" s="16">
        <f t="shared" si="146"/>
        <v>11.736842105263158</v>
      </c>
    </row>
    <row r="1482" spans="15:55" x14ac:dyDescent="0.2">
      <c r="O1482" s="7">
        <v>41291</v>
      </c>
      <c r="P1482" s="8">
        <v>4</v>
      </c>
      <c r="AU1482" s="15">
        <f t="shared" si="152"/>
        <v>41291</v>
      </c>
      <c r="AV1482" s="16">
        <f t="shared" si="153"/>
        <v>6190.6739350816169</v>
      </c>
      <c r="AW1482" s="16">
        <f t="shared" si="147"/>
        <v>1.6666666666666667</v>
      </c>
      <c r="AX1482" s="16">
        <f t="shared" si="148"/>
        <v>6.4285714285714288</v>
      </c>
      <c r="AY1482" s="16">
        <f t="shared" si="155"/>
        <v>3.1358024691358026</v>
      </c>
      <c r="AZ1482" s="16">
        <f t="shared" si="143"/>
        <v>9.2044198895027627</v>
      </c>
      <c r="BA1482" s="16">
        <f t="shared" si="149"/>
        <v>0.39643211100099107</v>
      </c>
      <c r="BB1482" s="16">
        <f t="shared" si="154"/>
        <v>1.0755968169761274</v>
      </c>
      <c r="BC1482" s="16">
        <f t="shared" si="146"/>
        <v>11.736842105263158</v>
      </c>
    </row>
    <row r="1483" spans="15:55" x14ac:dyDescent="0.2">
      <c r="O1483" s="7">
        <v>41292</v>
      </c>
      <c r="P1483" s="8">
        <v>3</v>
      </c>
      <c r="AU1483" s="15">
        <f t="shared" si="152"/>
        <v>41292</v>
      </c>
      <c r="AV1483" s="16">
        <f t="shared" si="153"/>
        <v>4643.0054513112127</v>
      </c>
      <c r="AW1483" s="16">
        <f t="shared" si="147"/>
        <v>1.6666666666666667</v>
      </c>
      <c r="AX1483" s="16">
        <f t="shared" si="148"/>
        <v>6.4285714285714288</v>
      </c>
      <c r="AY1483" s="16">
        <f t="shared" si="155"/>
        <v>3.1358024691358026</v>
      </c>
      <c r="AZ1483" s="16">
        <f t="shared" si="143"/>
        <v>9.2044198895027627</v>
      </c>
      <c r="BA1483" s="16">
        <f t="shared" si="149"/>
        <v>0.39643211100099107</v>
      </c>
      <c r="BB1483" s="16">
        <f t="shared" si="154"/>
        <v>1.0755968169761274</v>
      </c>
      <c r="BC1483" s="16">
        <f t="shared" si="146"/>
        <v>11.736842105263158</v>
      </c>
    </row>
    <row r="1484" spans="15:55" x14ac:dyDescent="0.2">
      <c r="O1484" s="7">
        <v>41293</v>
      </c>
      <c r="P1484" s="8">
        <v>3</v>
      </c>
      <c r="AU1484" s="15">
        <f t="shared" si="152"/>
        <v>41293</v>
      </c>
      <c r="AV1484" s="16">
        <f t="shared" si="153"/>
        <v>4643.0054513112127</v>
      </c>
      <c r="AW1484" s="16">
        <f t="shared" si="147"/>
        <v>1.6666666666666667</v>
      </c>
      <c r="AX1484" s="16">
        <f t="shared" si="148"/>
        <v>6.4285714285714288</v>
      </c>
      <c r="AY1484" s="16">
        <f t="shared" si="155"/>
        <v>3.1358024691358026</v>
      </c>
      <c r="AZ1484" s="16">
        <f t="shared" si="143"/>
        <v>9.2044198895027627</v>
      </c>
      <c r="BA1484" s="16">
        <f t="shared" si="149"/>
        <v>0.39643211100099107</v>
      </c>
      <c r="BB1484" s="16">
        <f t="shared" si="154"/>
        <v>1.0755968169761274</v>
      </c>
      <c r="BC1484" s="16">
        <f t="shared" si="146"/>
        <v>11.736842105263158</v>
      </c>
    </row>
    <row r="1485" spans="15:55" x14ac:dyDescent="0.2">
      <c r="O1485" s="7">
        <v>41294</v>
      </c>
      <c r="P1485" s="8">
        <v>3</v>
      </c>
      <c r="AU1485" s="15">
        <f t="shared" si="152"/>
        <v>41294</v>
      </c>
      <c r="AV1485" s="16">
        <f t="shared" si="153"/>
        <v>4643.0054513112127</v>
      </c>
      <c r="AW1485" s="16">
        <f t="shared" si="147"/>
        <v>1.6666666666666667</v>
      </c>
      <c r="AX1485" s="16">
        <f t="shared" si="148"/>
        <v>6.4285714285714288</v>
      </c>
      <c r="AY1485" s="16">
        <f t="shared" si="155"/>
        <v>3.1358024691358026</v>
      </c>
      <c r="AZ1485" s="16">
        <f t="shared" si="143"/>
        <v>9.2044198895027627</v>
      </c>
      <c r="BA1485" s="16">
        <f t="shared" si="149"/>
        <v>0.39643211100099107</v>
      </c>
      <c r="BB1485" s="16">
        <f t="shared" si="154"/>
        <v>1.0755968169761274</v>
      </c>
      <c r="BC1485" s="16">
        <f t="shared" si="146"/>
        <v>11.736842105263158</v>
      </c>
    </row>
    <row r="1486" spans="15:55" x14ac:dyDescent="0.2">
      <c r="O1486" s="7">
        <v>41295</v>
      </c>
      <c r="P1486" s="8">
        <v>3</v>
      </c>
      <c r="AU1486" s="15">
        <f t="shared" si="152"/>
        <v>41295</v>
      </c>
      <c r="AV1486" s="16">
        <f t="shared" si="153"/>
        <v>4643.0054513112127</v>
      </c>
      <c r="AW1486" s="16">
        <f t="shared" si="147"/>
        <v>1.6666666666666667</v>
      </c>
      <c r="AX1486" s="16">
        <f t="shared" si="148"/>
        <v>6.4285714285714288</v>
      </c>
      <c r="AY1486" s="16">
        <f t="shared" si="155"/>
        <v>3.1358024691358026</v>
      </c>
      <c r="AZ1486" s="16">
        <f t="shared" si="143"/>
        <v>9.2044198895027627</v>
      </c>
      <c r="BA1486" s="16">
        <f t="shared" si="149"/>
        <v>0.39643211100099107</v>
      </c>
      <c r="BB1486" s="16">
        <f t="shared" si="154"/>
        <v>1.0755968169761274</v>
      </c>
      <c r="BC1486" s="16">
        <f t="shared" si="146"/>
        <v>11.736842105263158</v>
      </c>
    </row>
    <row r="1487" spans="15:55" x14ac:dyDescent="0.2">
      <c r="O1487" s="7">
        <v>41296</v>
      </c>
      <c r="P1487" s="8">
        <v>3</v>
      </c>
      <c r="AU1487" s="15">
        <f t="shared" si="152"/>
        <v>41296</v>
      </c>
      <c r="AV1487" s="16">
        <f t="shared" si="153"/>
        <v>4643.0054513112127</v>
      </c>
      <c r="AW1487" s="16">
        <f t="shared" si="147"/>
        <v>1.6666666666666667</v>
      </c>
      <c r="AX1487" s="16">
        <f t="shared" si="148"/>
        <v>6.4285714285714288</v>
      </c>
      <c r="AY1487" s="16">
        <f t="shared" si="155"/>
        <v>3.1358024691358026</v>
      </c>
      <c r="AZ1487" s="16">
        <f t="shared" si="143"/>
        <v>9.2044198895027627</v>
      </c>
      <c r="BA1487" s="16">
        <f t="shared" si="149"/>
        <v>0.39643211100099107</v>
      </c>
      <c r="BB1487" s="16">
        <f t="shared" si="154"/>
        <v>1.0755968169761274</v>
      </c>
      <c r="BC1487" s="16">
        <f t="shared" si="146"/>
        <v>11.736842105263158</v>
      </c>
    </row>
    <row r="1488" spans="15:55" x14ac:dyDescent="0.2">
      <c r="O1488" s="7">
        <v>41297</v>
      </c>
      <c r="P1488" s="8">
        <v>4</v>
      </c>
      <c r="AU1488" s="15">
        <f t="shared" si="152"/>
        <v>41297</v>
      </c>
      <c r="AV1488" s="16">
        <f t="shared" si="153"/>
        <v>6190.6739350816169</v>
      </c>
      <c r="AW1488" s="16">
        <f t="shared" si="147"/>
        <v>1.6666666666666667</v>
      </c>
      <c r="AX1488" s="16">
        <f t="shared" si="148"/>
        <v>6.4285714285714288</v>
      </c>
      <c r="AY1488" s="16">
        <f t="shared" si="155"/>
        <v>3.1358024691358026</v>
      </c>
      <c r="AZ1488" s="16">
        <f t="shared" si="143"/>
        <v>9.2044198895027627</v>
      </c>
      <c r="BA1488" s="16">
        <f t="shared" si="149"/>
        <v>0.39643211100099107</v>
      </c>
      <c r="BB1488" s="16">
        <f t="shared" si="154"/>
        <v>1.0755968169761274</v>
      </c>
      <c r="BC1488" s="16">
        <f t="shared" si="146"/>
        <v>11.736842105263158</v>
      </c>
    </row>
    <row r="1489" spans="15:55" x14ac:dyDescent="0.2">
      <c r="O1489" s="7">
        <v>41298</v>
      </c>
      <c r="P1489" s="8">
        <v>5</v>
      </c>
      <c r="AU1489" s="15">
        <f t="shared" si="152"/>
        <v>41298</v>
      </c>
      <c r="AV1489" s="16">
        <f t="shared" si="153"/>
        <v>7738.3424188520203</v>
      </c>
      <c r="AW1489" s="16">
        <f t="shared" si="147"/>
        <v>1.6666666666666667</v>
      </c>
      <c r="AX1489" s="16">
        <f t="shared" si="148"/>
        <v>6.4285714285714288</v>
      </c>
      <c r="AY1489" s="16">
        <f t="shared" si="155"/>
        <v>3.1358024691358026</v>
      </c>
      <c r="AZ1489" s="16">
        <f t="shared" si="143"/>
        <v>9.2044198895027627</v>
      </c>
      <c r="BA1489" s="16">
        <f t="shared" si="149"/>
        <v>0.39643211100099107</v>
      </c>
      <c r="BB1489" s="16">
        <f t="shared" si="154"/>
        <v>1.0755968169761274</v>
      </c>
      <c r="BC1489" s="16">
        <f t="shared" si="146"/>
        <v>11.736842105263158</v>
      </c>
    </row>
    <row r="1490" spans="15:55" x14ac:dyDescent="0.2">
      <c r="O1490" s="7">
        <v>41299</v>
      </c>
      <c r="P1490" s="8">
        <v>3</v>
      </c>
      <c r="AU1490" s="15">
        <f t="shared" si="152"/>
        <v>41299</v>
      </c>
      <c r="AV1490" s="16">
        <f t="shared" si="153"/>
        <v>4643.0054513112127</v>
      </c>
      <c r="AW1490" s="16">
        <f t="shared" si="147"/>
        <v>1.6666666666666667</v>
      </c>
      <c r="AX1490" s="16">
        <f t="shared" si="148"/>
        <v>6.4285714285714288</v>
      </c>
      <c r="AY1490" s="16">
        <f t="shared" si="155"/>
        <v>3.1358024691358026</v>
      </c>
      <c r="AZ1490" s="16">
        <f t="shared" si="143"/>
        <v>9.2044198895027627</v>
      </c>
      <c r="BA1490" s="16">
        <f t="shared" si="149"/>
        <v>0.39643211100099107</v>
      </c>
      <c r="BB1490" s="16">
        <f t="shared" si="154"/>
        <v>1.0755968169761274</v>
      </c>
      <c r="BC1490" s="16">
        <f t="shared" si="146"/>
        <v>11.736842105263158</v>
      </c>
    </row>
    <row r="1491" spans="15:55" x14ac:dyDescent="0.2">
      <c r="O1491" s="7">
        <v>41300</v>
      </c>
      <c r="P1491" s="8">
        <v>3</v>
      </c>
      <c r="AU1491" s="15">
        <f t="shared" si="152"/>
        <v>41300</v>
      </c>
      <c r="AV1491" s="16">
        <f t="shared" si="153"/>
        <v>4643.0054513112127</v>
      </c>
      <c r="AW1491" s="16">
        <f t="shared" si="147"/>
        <v>1.6666666666666667</v>
      </c>
      <c r="AX1491" s="16">
        <f t="shared" si="148"/>
        <v>6.4285714285714288</v>
      </c>
      <c r="AY1491" s="16">
        <f t="shared" si="155"/>
        <v>3.1358024691358026</v>
      </c>
      <c r="AZ1491" s="16">
        <f t="shared" si="143"/>
        <v>9.2044198895027627</v>
      </c>
      <c r="BA1491" s="16">
        <f t="shared" si="149"/>
        <v>0.39643211100099107</v>
      </c>
      <c r="BB1491" s="16">
        <f t="shared" si="154"/>
        <v>1.0755968169761274</v>
      </c>
      <c r="BC1491" s="16">
        <f t="shared" si="146"/>
        <v>11.736842105263158</v>
      </c>
    </row>
    <row r="1492" spans="15:55" x14ac:dyDescent="0.2">
      <c r="O1492" s="7">
        <v>41301</v>
      </c>
      <c r="P1492" s="8">
        <v>3</v>
      </c>
      <c r="AU1492" s="15">
        <f t="shared" si="152"/>
        <v>41301</v>
      </c>
      <c r="AV1492" s="16">
        <f t="shared" si="153"/>
        <v>4643.0054513112127</v>
      </c>
      <c r="AW1492" s="16">
        <f t="shared" si="147"/>
        <v>1.6666666666666667</v>
      </c>
      <c r="AX1492" s="16">
        <f t="shared" si="148"/>
        <v>6.4285714285714288</v>
      </c>
      <c r="AY1492" s="16">
        <f t="shared" si="155"/>
        <v>3.1358024691358026</v>
      </c>
      <c r="AZ1492" s="16">
        <f t="shared" si="143"/>
        <v>9.2044198895027627</v>
      </c>
      <c r="BA1492" s="16">
        <f t="shared" si="149"/>
        <v>0.39643211100099107</v>
      </c>
      <c r="BB1492" s="16">
        <f t="shared" si="154"/>
        <v>1.0755968169761274</v>
      </c>
      <c r="BC1492" s="16">
        <f t="shared" si="146"/>
        <v>11.736842105263158</v>
      </c>
    </row>
    <row r="1493" spans="15:55" x14ac:dyDescent="0.2">
      <c r="O1493" s="7">
        <v>41302</v>
      </c>
      <c r="P1493" s="8">
        <v>3</v>
      </c>
      <c r="AU1493" s="15">
        <f t="shared" si="152"/>
        <v>41302</v>
      </c>
      <c r="AV1493" s="16">
        <f t="shared" si="153"/>
        <v>4643.0054513112127</v>
      </c>
      <c r="AW1493" s="16">
        <f t="shared" si="147"/>
        <v>1.6666666666666667</v>
      </c>
      <c r="AX1493" s="16">
        <f t="shared" si="148"/>
        <v>6.4285714285714288</v>
      </c>
      <c r="AY1493" s="16">
        <f t="shared" si="155"/>
        <v>3.1358024691358026</v>
      </c>
      <c r="AZ1493" s="16">
        <f t="shared" si="143"/>
        <v>9.2044198895027627</v>
      </c>
      <c r="BA1493" s="16">
        <f t="shared" si="149"/>
        <v>0.39643211100099107</v>
      </c>
      <c r="BB1493" s="16">
        <f t="shared" si="154"/>
        <v>1.0755968169761274</v>
      </c>
      <c r="BC1493" s="16">
        <f t="shared" si="146"/>
        <v>11.736842105263158</v>
      </c>
    </row>
    <row r="1494" spans="15:55" x14ac:dyDescent="0.2">
      <c r="O1494" s="7">
        <v>41303</v>
      </c>
      <c r="P1494" s="8">
        <v>4</v>
      </c>
      <c r="AU1494" s="15">
        <f t="shared" si="152"/>
        <v>41303</v>
      </c>
      <c r="AV1494" s="16">
        <f t="shared" si="153"/>
        <v>6190.6739350816169</v>
      </c>
      <c r="AW1494" s="16">
        <f t="shared" si="147"/>
        <v>1.6666666666666667</v>
      </c>
      <c r="AX1494" s="16">
        <f t="shared" si="148"/>
        <v>6.4285714285714288</v>
      </c>
      <c r="AY1494" s="16">
        <f t="shared" si="155"/>
        <v>3.1358024691358026</v>
      </c>
      <c r="AZ1494" s="16">
        <f t="shared" si="143"/>
        <v>9.2044198895027627</v>
      </c>
      <c r="BA1494" s="16">
        <f t="shared" si="149"/>
        <v>0.39643211100099107</v>
      </c>
      <c r="BB1494" s="16">
        <f t="shared" si="154"/>
        <v>1.0755968169761274</v>
      </c>
      <c r="BC1494" s="16">
        <f t="shared" si="146"/>
        <v>11.736842105263158</v>
      </c>
    </row>
    <row r="1495" spans="15:55" x14ac:dyDescent="0.2">
      <c r="O1495" s="7">
        <v>41304</v>
      </c>
      <c r="P1495" s="8">
        <v>4</v>
      </c>
      <c r="AU1495" s="15">
        <f t="shared" si="152"/>
        <v>41304</v>
      </c>
      <c r="AV1495" s="16">
        <f t="shared" si="153"/>
        <v>6190.6739350816169</v>
      </c>
      <c r="AW1495" s="16">
        <f t="shared" si="147"/>
        <v>1.6666666666666667</v>
      </c>
      <c r="AX1495" s="16">
        <f t="shared" si="148"/>
        <v>6.4285714285714288</v>
      </c>
      <c r="AY1495" s="16">
        <f t="shared" si="155"/>
        <v>3.1358024691358026</v>
      </c>
      <c r="AZ1495" s="16">
        <f t="shared" si="143"/>
        <v>9.2044198895027627</v>
      </c>
      <c r="BA1495" s="16">
        <f t="shared" si="149"/>
        <v>0.39643211100099107</v>
      </c>
      <c r="BB1495" s="16">
        <f t="shared" si="154"/>
        <v>1.0755968169761274</v>
      </c>
      <c r="BC1495" s="16">
        <f t="shared" si="146"/>
        <v>11.736842105263158</v>
      </c>
    </row>
    <row r="1496" spans="15:55" x14ac:dyDescent="0.2">
      <c r="O1496" s="7">
        <v>41305</v>
      </c>
      <c r="P1496" s="8">
        <v>5</v>
      </c>
      <c r="AU1496" s="15">
        <f t="shared" si="152"/>
        <v>41305</v>
      </c>
      <c r="AV1496" s="16">
        <f t="shared" si="153"/>
        <v>7738.3424188520203</v>
      </c>
      <c r="AW1496" s="16">
        <f t="shared" si="147"/>
        <v>1.6666666666666667</v>
      </c>
      <c r="AX1496" s="16">
        <f t="shared" si="148"/>
        <v>6.4285714285714288</v>
      </c>
      <c r="AY1496" s="16">
        <f t="shared" si="155"/>
        <v>3.1358024691358026</v>
      </c>
      <c r="AZ1496" s="16">
        <f t="shared" si="143"/>
        <v>9.2044198895027627</v>
      </c>
      <c r="BA1496" s="16">
        <f t="shared" si="149"/>
        <v>0.39643211100099107</v>
      </c>
      <c r="BB1496" s="16">
        <f t="shared" si="154"/>
        <v>1.0755968169761274</v>
      </c>
      <c r="BC1496" s="16">
        <f t="shared" si="146"/>
        <v>11.736842105263158</v>
      </c>
    </row>
    <row r="1497" spans="15:55" x14ac:dyDescent="0.2">
      <c r="O1497" s="7">
        <v>41306</v>
      </c>
      <c r="P1497" s="8">
        <v>6</v>
      </c>
      <c r="AU1497" s="15">
        <f t="shared" si="152"/>
        <v>41306</v>
      </c>
      <c r="AV1497" s="16">
        <f t="shared" si="153"/>
        <v>9286.0109026224254</v>
      </c>
      <c r="AW1497" s="16">
        <f t="shared" si="147"/>
        <v>1.6666666666666667</v>
      </c>
      <c r="AX1497" s="16">
        <f t="shared" si="148"/>
        <v>6.4285714285714288</v>
      </c>
      <c r="AY1497" s="16">
        <f t="shared" si="155"/>
        <v>3.1358024691358026</v>
      </c>
      <c r="AZ1497" s="16">
        <f t="shared" si="143"/>
        <v>9.2044198895027627</v>
      </c>
      <c r="BA1497" s="16">
        <f t="shared" si="149"/>
        <v>0.39643211100099107</v>
      </c>
      <c r="BB1497" s="16">
        <f t="shared" si="154"/>
        <v>1.0755968169761274</v>
      </c>
      <c r="BC1497" s="16">
        <f t="shared" si="146"/>
        <v>11.736842105263158</v>
      </c>
    </row>
    <row r="1498" spans="15:55" x14ac:dyDescent="0.2">
      <c r="O1498" s="7">
        <v>41307</v>
      </c>
      <c r="P1498" s="8">
        <v>5</v>
      </c>
      <c r="AU1498" s="15">
        <f t="shared" si="152"/>
        <v>41307</v>
      </c>
      <c r="AV1498" s="16">
        <f t="shared" si="153"/>
        <v>7738.3424188520203</v>
      </c>
      <c r="AW1498" s="16">
        <f t="shared" si="147"/>
        <v>1.6666666666666667</v>
      </c>
      <c r="AX1498" s="16">
        <f t="shared" si="148"/>
        <v>6.4285714285714288</v>
      </c>
      <c r="AY1498" s="16">
        <f t="shared" si="155"/>
        <v>3.1358024691358026</v>
      </c>
      <c r="AZ1498" s="16">
        <f t="shared" si="143"/>
        <v>9.2044198895027627</v>
      </c>
      <c r="BA1498" s="16">
        <f t="shared" si="149"/>
        <v>0.39643211100099107</v>
      </c>
      <c r="BB1498" s="16">
        <f t="shared" si="154"/>
        <v>1.0755968169761274</v>
      </c>
      <c r="BC1498" s="16">
        <f t="shared" si="146"/>
        <v>11.736842105263158</v>
      </c>
    </row>
    <row r="1499" spans="15:55" x14ac:dyDescent="0.2">
      <c r="O1499" s="7">
        <v>41308</v>
      </c>
      <c r="P1499" s="8">
        <v>4</v>
      </c>
      <c r="AU1499" s="15">
        <f t="shared" si="152"/>
        <v>41308</v>
      </c>
      <c r="AV1499" s="16">
        <f t="shared" si="153"/>
        <v>6190.6739350816169</v>
      </c>
      <c r="AW1499" s="16">
        <f t="shared" si="147"/>
        <v>1.6666666666666667</v>
      </c>
      <c r="AX1499" s="16">
        <f t="shared" si="148"/>
        <v>6.4285714285714288</v>
      </c>
      <c r="AY1499" s="16">
        <f t="shared" si="155"/>
        <v>3.1358024691358026</v>
      </c>
      <c r="AZ1499" s="16">
        <f t="shared" ref="AZ1499:AZ1562" si="156">SUM($H$794:$H$824)/SUM($J$794:$J$824)</f>
        <v>9.2044198895027627</v>
      </c>
      <c r="BA1499" s="16">
        <f t="shared" si="149"/>
        <v>0.39643211100099107</v>
      </c>
      <c r="BB1499" s="16">
        <f t="shared" si="154"/>
        <v>1.0755968169761274</v>
      </c>
      <c r="BC1499" s="16">
        <f t="shared" si="146"/>
        <v>11.736842105263158</v>
      </c>
    </row>
    <row r="1500" spans="15:55" x14ac:dyDescent="0.2">
      <c r="O1500" s="7">
        <v>41309</v>
      </c>
      <c r="P1500" s="8">
        <v>5</v>
      </c>
      <c r="AU1500" s="15">
        <f t="shared" si="152"/>
        <v>41309</v>
      </c>
      <c r="AV1500" s="16">
        <f t="shared" si="153"/>
        <v>7738.3424188520203</v>
      </c>
      <c r="AW1500" s="16">
        <f t="shared" si="147"/>
        <v>1.6666666666666667</v>
      </c>
      <c r="AX1500" s="16">
        <f t="shared" si="148"/>
        <v>6.4285714285714288</v>
      </c>
      <c r="AY1500" s="16">
        <f t="shared" si="155"/>
        <v>3.1358024691358026</v>
      </c>
      <c r="AZ1500" s="16">
        <f t="shared" si="156"/>
        <v>9.2044198895027627</v>
      </c>
      <c r="BA1500" s="16">
        <f t="shared" si="149"/>
        <v>0.39643211100099107</v>
      </c>
      <c r="BB1500" s="16">
        <f t="shared" si="154"/>
        <v>1.0755968169761274</v>
      </c>
      <c r="BC1500" s="16">
        <f t="shared" ref="BC1500:BC1563" si="157">SUM($N$1435:$N$1465)/SUM($P$1435:$P$1465)</f>
        <v>11.736842105263158</v>
      </c>
    </row>
    <row r="1501" spans="15:55" x14ac:dyDescent="0.2">
      <c r="O1501" s="7">
        <v>41310</v>
      </c>
      <c r="P1501" s="8">
        <v>4</v>
      </c>
      <c r="AU1501" s="15">
        <f t="shared" si="152"/>
        <v>41310</v>
      </c>
      <c r="AV1501" s="16">
        <f t="shared" si="153"/>
        <v>6190.6739350816169</v>
      </c>
      <c r="AW1501" s="16">
        <f t="shared" ref="AW1501:AW1564" si="158">SUM($B$156:$B$185)/SUM($D$156:$D$185)</f>
        <v>1.6666666666666667</v>
      </c>
      <c r="AX1501" s="16">
        <f t="shared" si="148"/>
        <v>6.4285714285714288</v>
      </c>
      <c r="AY1501" s="16">
        <f t="shared" si="155"/>
        <v>3.1358024691358026</v>
      </c>
      <c r="AZ1501" s="16">
        <f t="shared" si="156"/>
        <v>9.2044198895027627</v>
      </c>
      <c r="BA1501" s="16">
        <f t="shared" si="149"/>
        <v>0.39643211100099107</v>
      </c>
      <c r="BB1501" s="16">
        <f t="shared" si="154"/>
        <v>1.0755968169761274</v>
      </c>
      <c r="BC1501" s="16">
        <f t="shared" si="157"/>
        <v>11.736842105263158</v>
      </c>
    </row>
    <row r="1502" spans="15:55" x14ac:dyDescent="0.2">
      <c r="O1502" s="7">
        <v>41311</v>
      </c>
      <c r="P1502" s="8">
        <v>5</v>
      </c>
      <c r="AU1502" s="15">
        <f t="shared" si="152"/>
        <v>41311</v>
      </c>
      <c r="AV1502" s="16">
        <f t="shared" si="153"/>
        <v>7738.3424188520203</v>
      </c>
      <c r="AW1502" s="16">
        <f t="shared" si="158"/>
        <v>1.6666666666666667</v>
      </c>
      <c r="AX1502" s="16">
        <f t="shared" si="148"/>
        <v>6.4285714285714288</v>
      </c>
      <c r="AY1502" s="16">
        <f t="shared" si="155"/>
        <v>3.1358024691358026</v>
      </c>
      <c r="AZ1502" s="16">
        <f t="shared" si="156"/>
        <v>9.2044198895027627</v>
      </c>
      <c r="BA1502" s="16">
        <f t="shared" si="149"/>
        <v>0.39643211100099107</v>
      </c>
      <c r="BB1502" s="16">
        <f t="shared" si="154"/>
        <v>1.0755968169761274</v>
      </c>
      <c r="BC1502" s="16">
        <f t="shared" si="157"/>
        <v>11.736842105263158</v>
      </c>
    </row>
    <row r="1503" spans="15:55" x14ac:dyDescent="0.2">
      <c r="O1503" s="7">
        <v>41312</v>
      </c>
      <c r="P1503" s="8">
        <v>4</v>
      </c>
      <c r="AU1503" s="15">
        <f t="shared" si="152"/>
        <v>41312</v>
      </c>
      <c r="AV1503" s="16">
        <f t="shared" si="153"/>
        <v>6190.6739350816169</v>
      </c>
      <c r="AW1503" s="16">
        <f t="shared" si="158"/>
        <v>1.6666666666666667</v>
      </c>
      <c r="AX1503" s="16">
        <f t="shared" si="148"/>
        <v>6.4285714285714288</v>
      </c>
      <c r="AY1503" s="16">
        <f t="shared" si="155"/>
        <v>3.1358024691358026</v>
      </c>
      <c r="AZ1503" s="16">
        <f t="shared" si="156"/>
        <v>9.2044198895027627</v>
      </c>
      <c r="BA1503" s="16">
        <f t="shared" si="149"/>
        <v>0.39643211100099107</v>
      </c>
      <c r="BB1503" s="16">
        <f t="shared" si="154"/>
        <v>1.0755968169761274</v>
      </c>
      <c r="BC1503" s="16">
        <f t="shared" si="157"/>
        <v>11.736842105263158</v>
      </c>
    </row>
    <row r="1504" spans="15:55" x14ac:dyDescent="0.2">
      <c r="O1504" s="7">
        <v>41313</v>
      </c>
      <c r="P1504" s="8">
        <v>4</v>
      </c>
      <c r="AU1504" s="15">
        <f t="shared" si="152"/>
        <v>41313</v>
      </c>
      <c r="AV1504" s="16">
        <f t="shared" si="153"/>
        <v>6190.6739350816169</v>
      </c>
      <c r="AW1504" s="16">
        <f t="shared" si="158"/>
        <v>1.6666666666666667</v>
      </c>
      <c r="AX1504" s="16">
        <f t="shared" si="148"/>
        <v>6.4285714285714288</v>
      </c>
      <c r="AY1504" s="16">
        <f t="shared" si="155"/>
        <v>3.1358024691358026</v>
      </c>
      <c r="AZ1504" s="16">
        <f t="shared" si="156"/>
        <v>9.2044198895027627</v>
      </c>
      <c r="BA1504" s="16">
        <f t="shared" si="149"/>
        <v>0.39643211100099107</v>
      </c>
      <c r="BB1504" s="16">
        <f t="shared" si="154"/>
        <v>1.0755968169761274</v>
      </c>
      <c r="BC1504" s="16">
        <f t="shared" si="157"/>
        <v>11.736842105263158</v>
      </c>
    </row>
    <row r="1505" spans="15:55" x14ac:dyDescent="0.2">
      <c r="O1505" s="7">
        <v>41314</v>
      </c>
      <c r="P1505" s="8">
        <v>5</v>
      </c>
      <c r="AU1505" s="15">
        <f t="shared" si="152"/>
        <v>41314</v>
      </c>
      <c r="AV1505" s="16">
        <f t="shared" si="153"/>
        <v>7738.3424188520203</v>
      </c>
      <c r="AW1505" s="16">
        <f t="shared" si="158"/>
        <v>1.6666666666666667</v>
      </c>
      <c r="AX1505" s="16">
        <f t="shared" si="148"/>
        <v>6.4285714285714288</v>
      </c>
      <c r="AY1505" s="16">
        <f t="shared" si="155"/>
        <v>3.1358024691358026</v>
      </c>
      <c r="AZ1505" s="16">
        <f t="shared" si="156"/>
        <v>9.2044198895027627</v>
      </c>
      <c r="BA1505" s="16">
        <f t="shared" si="149"/>
        <v>0.39643211100099107</v>
      </c>
      <c r="BB1505" s="16">
        <f t="shared" si="154"/>
        <v>1.0755968169761274</v>
      </c>
      <c r="BC1505" s="16">
        <f t="shared" si="157"/>
        <v>11.736842105263158</v>
      </c>
    </row>
    <row r="1506" spans="15:55" x14ac:dyDescent="0.2">
      <c r="O1506" s="7">
        <v>41315</v>
      </c>
      <c r="P1506" s="8">
        <v>4</v>
      </c>
      <c r="AU1506" s="15">
        <f t="shared" si="152"/>
        <v>41315</v>
      </c>
      <c r="AV1506" s="16">
        <f t="shared" si="153"/>
        <v>6190.6739350816169</v>
      </c>
      <c r="AW1506" s="16">
        <f t="shared" si="158"/>
        <v>1.6666666666666667</v>
      </c>
      <c r="AX1506" s="16">
        <f t="shared" si="148"/>
        <v>6.4285714285714288</v>
      </c>
      <c r="AY1506" s="16">
        <f t="shared" si="155"/>
        <v>3.1358024691358026</v>
      </c>
      <c r="AZ1506" s="16">
        <f t="shared" si="156"/>
        <v>9.2044198895027627</v>
      </c>
      <c r="BA1506" s="16">
        <f t="shared" si="149"/>
        <v>0.39643211100099107</v>
      </c>
      <c r="BB1506" s="16">
        <f t="shared" si="154"/>
        <v>1.0755968169761274</v>
      </c>
      <c r="BC1506" s="16">
        <f t="shared" si="157"/>
        <v>11.736842105263158</v>
      </c>
    </row>
    <row r="1507" spans="15:55" x14ac:dyDescent="0.2">
      <c r="O1507" s="7">
        <v>41316</v>
      </c>
      <c r="P1507" s="8">
        <v>4</v>
      </c>
      <c r="AU1507" s="15">
        <f t="shared" si="152"/>
        <v>41316</v>
      </c>
      <c r="AV1507" s="16">
        <f t="shared" si="153"/>
        <v>6190.6739350816169</v>
      </c>
      <c r="AW1507" s="16">
        <f t="shared" si="158"/>
        <v>1.6666666666666667</v>
      </c>
      <c r="AX1507" s="16">
        <f t="shared" si="148"/>
        <v>6.4285714285714288</v>
      </c>
      <c r="AY1507" s="16">
        <f t="shared" si="155"/>
        <v>3.1358024691358026</v>
      </c>
      <c r="AZ1507" s="16">
        <f t="shared" si="156"/>
        <v>9.2044198895027627</v>
      </c>
      <c r="BA1507" s="16">
        <f t="shared" si="149"/>
        <v>0.39643211100099107</v>
      </c>
      <c r="BB1507" s="16">
        <f t="shared" si="154"/>
        <v>1.0755968169761274</v>
      </c>
      <c r="BC1507" s="16">
        <f t="shared" si="157"/>
        <v>11.736842105263158</v>
      </c>
    </row>
    <row r="1508" spans="15:55" x14ac:dyDescent="0.2">
      <c r="O1508" s="7">
        <v>41317</v>
      </c>
      <c r="P1508" s="8">
        <v>6</v>
      </c>
      <c r="AU1508" s="15">
        <f t="shared" si="152"/>
        <v>41317</v>
      </c>
      <c r="AV1508" s="16">
        <f t="shared" si="153"/>
        <v>9286.0109026224254</v>
      </c>
      <c r="AW1508" s="16">
        <f t="shared" si="158"/>
        <v>1.6666666666666667</v>
      </c>
      <c r="AX1508" s="16">
        <f t="shared" si="148"/>
        <v>6.4285714285714288</v>
      </c>
      <c r="AY1508" s="16">
        <f t="shared" si="155"/>
        <v>3.1358024691358026</v>
      </c>
      <c r="AZ1508" s="16">
        <f t="shared" si="156"/>
        <v>9.2044198895027627</v>
      </c>
      <c r="BA1508" s="16">
        <f t="shared" si="149"/>
        <v>0.39643211100099107</v>
      </c>
      <c r="BB1508" s="16">
        <f t="shared" si="154"/>
        <v>1.0755968169761274</v>
      </c>
      <c r="BC1508" s="16">
        <f t="shared" si="157"/>
        <v>11.736842105263158</v>
      </c>
    </row>
    <row r="1509" spans="15:55" x14ac:dyDescent="0.2">
      <c r="O1509" s="7">
        <v>41318</v>
      </c>
      <c r="P1509" s="8">
        <v>5</v>
      </c>
      <c r="AU1509" s="15">
        <f t="shared" si="152"/>
        <v>41318</v>
      </c>
      <c r="AV1509" s="16">
        <f t="shared" si="153"/>
        <v>7738.3424188520203</v>
      </c>
      <c r="AW1509" s="16">
        <f t="shared" si="158"/>
        <v>1.6666666666666667</v>
      </c>
      <c r="AX1509" s="16">
        <f t="shared" si="148"/>
        <v>6.4285714285714288</v>
      </c>
      <c r="AY1509" s="16">
        <f t="shared" si="155"/>
        <v>3.1358024691358026</v>
      </c>
      <c r="AZ1509" s="16">
        <f t="shared" si="156"/>
        <v>9.2044198895027627</v>
      </c>
      <c r="BA1509" s="16">
        <f t="shared" si="149"/>
        <v>0.39643211100099107</v>
      </c>
      <c r="BB1509" s="16">
        <f t="shared" si="154"/>
        <v>1.0755968169761274</v>
      </c>
      <c r="BC1509" s="16">
        <f t="shared" si="157"/>
        <v>11.736842105263158</v>
      </c>
    </row>
    <row r="1510" spans="15:55" x14ac:dyDescent="0.2">
      <c r="O1510" s="7">
        <v>41319</v>
      </c>
      <c r="P1510" s="8">
        <v>5</v>
      </c>
      <c r="AU1510" s="15">
        <f t="shared" si="152"/>
        <v>41319</v>
      </c>
      <c r="AV1510" s="16">
        <f t="shared" si="153"/>
        <v>7738.3424188520203</v>
      </c>
      <c r="AW1510" s="16">
        <f t="shared" si="158"/>
        <v>1.6666666666666667</v>
      </c>
      <c r="AX1510" s="16">
        <f t="shared" si="148"/>
        <v>6.4285714285714288</v>
      </c>
      <c r="AY1510" s="16">
        <f t="shared" si="155"/>
        <v>3.1358024691358026</v>
      </c>
      <c r="AZ1510" s="16">
        <f t="shared" si="156"/>
        <v>9.2044198895027627</v>
      </c>
      <c r="BA1510" s="16">
        <f t="shared" si="149"/>
        <v>0.39643211100099107</v>
      </c>
      <c r="BB1510" s="16">
        <f t="shared" si="154"/>
        <v>1.0755968169761274</v>
      </c>
      <c r="BC1510" s="16">
        <f t="shared" si="157"/>
        <v>11.736842105263158</v>
      </c>
    </row>
    <row r="1511" spans="15:55" x14ac:dyDescent="0.2">
      <c r="O1511" s="7">
        <v>41320</v>
      </c>
      <c r="P1511" s="8">
        <v>6</v>
      </c>
      <c r="AU1511" s="15">
        <f t="shared" si="152"/>
        <v>41320</v>
      </c>
      <c r="AV1511" s="16">
        <f t="shared" si="153"/>
        <v>9286.0109026224254</v>
      </c>
      <c r="AW1511" s="16">
        <f t="shared" si="158"/>
        <v>1.6666666666666667</v>
      </c>
      <c r="AX1511" s="16">
        <f t="shared" si="148"/>
        <v>6.4285714285714288</v>
      </c>
      <c r="AY1511" s="16">
        <f t="shared" si="155"/>
        <v>3.1358024691358026</v>
      </c>
      <c r="AZ1511" s="16">
        <f t="shared" si="156"/>
        <v>9.2044198895027627</v>
      </c>
      <c r="BA1511" s="16">
        <f t="shared" si="149"/>
        <v>0.39643211100099107</v>
      </c>
      <c r="BB1511" s="16">
        <f t="shared" si="154"/>
        <v>1.0755968169761274</v>
      </c>
      <c r="BC1511" s="16">
        <f t="shared" si="157"/>
        <v>11.736842105263158</v>
      </c>
    </row>
    <row r="1512" spans="15:55" x14ac:dyDescent="0.2">
      <c r="O1512" s="7">
        <v>41321</v>
      </c>
      <c r="P1512" s="8">
        <v>5</v>
      </c>
      <c r="AU1512" s="15">
        <f t="shared" si="152"/>
        <v>41321</v>
      </c>
      <c r="AV1512" s="16">
        <f t="shared" si="153"/>
        <v>7738.3424188520203</v>
      </c>
      <c r="AW1512" s="16">
        <f t="shared" si="158"/>
        <v>1.6666666666666667</v>
      </c>
      <c r="AX1512" s="16">
        <f t="shared" ref="AX1512:AX1575" si="159">SUM($D$370:$D$400)/SUM($F$370:$F$400)</f>
        <v>6.4285714285714288</v>
      </c>
      <c r="AY1512" s="16">
        <f t="shared" si="155"/>
        <v>3.1358024691358026</v>
      </c>
      <c r="AZ1512" s="16">
        <f t="shared" si="156"/>
        <v>9.2044198895027627</v>
      </c>
      <c r="BA1512" s="16">
        <f t="shared" ref="BA1512:BA1575" si="160">SUM($J$1008:$J$1038)/SUM($L$1008:$L$1038)</f>
        <v>0.39643211100099107</v>
      </c>
      <c r="BB1512" s="16">
        <f t="shared" si="154"/>
        <v>1.0755968169761274</v>
      </c>
      <c r="BC1512" s="16">
        <f t="shared" si="157"/>
        <v>11.736842105263158</v>
      </c>
    </row>
    <row r="1513" spans="15:55" x14ac:dyDescent="0.2">
      <c r="O1513" s="7">
        <v>41322</v>
      </c>
      <c r="P1513" s="8">
        <v>6</v>
      </c>
      <c r="AU1513" s="15">
        <f t="shared" si="152"/>
        <v>41322</v>
      </c>
      <c r="AV1513" s="16">
        <f t="shared" si="153"/>
        <v>9286.0109026224254</v>
      </c>
      <c r="AW1513" s="16">
        <f t="shared" si="158"/>
        <v>1.6666666666666667</v>
      </c>
      <c r="AX1513" s="16">
        <f t="shared" si="159"/>
        <v>6.4285714285714288</v>
      </c>
      <c r="AY1513" s="16">
        <f t="shared" si="155"/>
        <v>3.1358024691358026</v>
      </c>
      <c r="AZ1513" s="16">
        <f t="shared" si="156"/>
        <v>9.2044198895027627</v>
      </c>
      <c r="BA1513" s="16">
        <f t="shared" si="160"/>
        <v>0.39643211100099107</v>
      </c>
      <c r="BB1513" s="16">
        <f t="shared" si="154"/>
        <v>1.0755968169761274</v>
      </c>
      <c r="BC1513" s="16">
        <f t="shared" si="157"/>
        <v>11.736842105263158</v>
      </c>
    </row>
    <row r="1514" spans="15:55" x14ac:dyDescent="0.2">
      <c r="O1514" s="7">
        <v>41323</v>
      </c>
      <c r="P1514" s="8">
        <v>6</v>
      </c>
      <c r="AU1514" s="15">
        <f t="shared" si="152"/>
        <v>41323</v>
      </c>
      <c r="AV1514" s="16">
        <f t="shared" si="153"/>
        <v>9286.0109026224254</v>
      </c>
      <c r="AW1514" s="16">
        <f t="shared" si="158"/>
        <v>1.6666666666666667</v>
      </c>
      <c r="AX1514" s="16">
        <f t="shared" si="159"/>
        <v>6.4285714285714288</v>
      </c>
      <c r="AY1514" s="16">
        <f t="shared" si="155"/>
        <v>3.1358024691358026</v>
      </c>
      <c r="AZ1514" s="16">
        <f t="shared" si="156"/>
        <v>9.2044198895027627</v>
      </c>
      <c r="BA1514" s="16">
        <f t="shared" si="160"/>
        <v>0.39643211100099107</v>
      </c>
      <c r="BB1514" s="16">
        <f t="shared" si="154"/>
        <v>1.0755968169761274</v>
      </c>
      <c r="BC1514" s="16">
        <f t="shared" si="157"/>
        <v>11.736842105263158</v>
      </c>
    </row>
    <row r="1515" spans="15:55" x14ac:dyDescent="0.2">
      <c r="O1515" s="7">
        <v>41324</v>
      </c>
      <c r="P1515" s="8">
        <v>6</v>
      </c>
      <c r="AU1515" s="15">
        <f t="shared" si="152"/>
        <v>41324</v>
      </c>
      <c r="AV1515" s="16">
        <f t="shared" si="153"/>
        <v>9286.0109026224254</v>
      </c>
      <c r="AW1515" s="16">
        <f t="shared" si="158"/>
        <v>1.6666666666666667</v>
      </c>
      <c r="AX1515" s="16">
        <f t="shared" si="159"/>
        <v>6.4285714285714288</v>
      </c>
      <c r="AY1515" s="16">
        <f t="shared" si="155"/>
        <v>3.1358024691358026</v>
      </c>
      <c r="AZ1515" s="16">
        <f t="shared" si="156"/>
        <v>9.2044198895027627</v>
      </c>
      <c r="BA1515" s="16">
        <f t="shared" si="160"/>
        <v>0.39643211100099107</v>
      </c>
      <c r="BB1515" s="16">
        <f t="shared" si="154"/>
        <v>1.0755968169761274</v>
      </c>
      <c r="BC1515" s="16">
        <f t="shared" si="157"/>
        <v>11.736842105263158</v>
      </c>
    </row>
    <row r="1516" spans="15:55" x14ac:dyDescent="0.2">
      <c r="O1516" s="7">
        <v>41325</v>
      </c>
      <c r="P1516" s="8">
        <v>6</v>
      </c>
      <c r="AU1516" s="15">
        <f t="shared" si="152"/>
        <v>41325</v>
      </c>
      <c r="AV1516" s="16">
        <f t="shared" si="153"/>
        <v>9286.0109026224254</v>
      </c>
      <c r="AW1516" s="16">
        <f t="shared" si="158"/>
        <v>1.6666666666666667</v>
      </c>
      <c r="AX1516" s="16">
        <f t="shared" si="159"/>
        <v>6.4285714285714288</v>
      </c>
      <c r="AY1516" s="16">
        <f t="shared" si="155"/>
        <v>3.1358024691358026</v>
      </c>
      <c r="AZ1516" s="16">
        <f t="shared" si="156"/>
        <v>9.2044198895027627</v>
      </c>
      <c r="BA1516" s="16">
        <f t="shared" si="160"/>
        <v>0.39643211100099107</v>
      </c>
      <c r="BB1516" s="16">
        <f t="shared" si="154"/>
        <v>1.0755968169761274</v>
      </c>
      <c r="BC1516" s="16">
        <f t="shared" si="157"/>
        <v>11.736842105263158</v>
      </c>
    </row>
    <row r="1517" spans="15:55" x14ac:dyDescent="0.2">
      <c r="O1517" s="7">
        <v>41326</v>
      </c>
      <c r="P1517" s="8">
        <v>5</v>
      </c>
      <c r="AU1517" s="15">
        <f t="shared" si="152"/>
        <v>41326</v>
      </c>
      <c r="AV1517" s="16">
        <f t="shared" si="153"/>
        <v>7738.3424188520203</v>
      </c>
      <c r="AW1517" s="16">
        <f t="shared" si="158"/>
        <v>1.6666666666666667</v>
      </c>
      <c r="AX1517" s="16">
        <f t="shared" si="159"/>
        <v>6.4285714285714288</v>
      </c>
      <c r="AY1517" s="16">
        <f t="shared" si="155"/>
        <v>3.1358024691358026</v>
      </c>
      <c r="AZ1517" s="16">
        <f t="shared" si="156"/>
        <v>9.2044198895027627</v>
      </c>
      <c r="BA1517" s="16">
        <f t="shared" si="160"/>
        <v>0.39643211100099107</v>
      </c>
      <c r="BB1517" s="16">
        <f t="shared" si="154"/>
        <v>1.0755968169761274</v>
      </c>
      <c r="BC1517" s="16">
        <f t="shared" si="157"/>
        <v>11.736842105263158</v>
      </c>
    </row>
    <row r="1518" spans="15:55" x14ac:dyDescent="0.2">
      <c r="O1518" s="7">
        <v>41327</v>
      </c>
      <c r="P1518" s="8">
        <v>6</v>
      </c>
      <c r="AU1518" s="15">
        <f t="shared" si="152"/>
        <v>41327</v>
      </c>
      <c r="AV1518" s="16">
        <f t="shared" si="153"/>
        <v>9286.0109026224254</v>
      </c>
      <c r="AW1518" s="16">
        <f t="shared" si="158"/>
        <v>1.6666666666666667</v>
      </c>
      <c r="AX1518" s="16">
        <f t="shared" si="159"/>
        <v>6.4285714285714288</v>
      </c>
      <c r="AY1518" s="16">
        <f t="shared" si="155"/>
        <v>3.1358024691358026</v>
      </c>
      <c r="AZ1518" s="16">
        <f t="shared" si="156"/>
        <v>9.2044198895027627</v>
      </c>
      <c r="BA1518" s="16">
        <f t="shared" si="160"/>
        <v>0.39643211100099107</v>
      </c>
      <c r="BB1518" s="16">
        <f t="shared" si="154"/>
        <v>1.0755968169761274</v>
      </c>
      <c r="BC1518" s="16">
        <f t="shared" si="157"/>
        <v>11.736842105263158</v>
      </c>
    </row>
    <row r="1519" spans="15:55" x14ac:dyDescent="0.2">
      <c r="O1519" s="7">
        <v>41328</v>
      </c>
      <c r="P1519" s="8">
        <v>6</v>
      </c>
      <c r="AU1519" s="15">
        <f t="shared" si="152"/>
        <v>41328</v>
      </c>
      <c r="AV1519" s="16">
        <f t="shared" si="153"/>
        <v>9286.0109026224254</v>
      </c>
      <c r="AW1519" s="16">
        <f t="shared" si="158"/>
        <v>1.6666666666666667</v>
      </c>
      <c r="AX1519" s="16">
        <f t="shared" si="159"/>
        <v>6.4285714285714288</v>
      </c>
      <c r="AY1519" s="16">
        <f t="shared" si="155"/>
        <v>3.1358024691358026</v>
      </c>
      <c r="AZ1519" s="16">
        <f t="shared" si="156"/>
        <v>9.2044198895027627</v>
      </c>
      <c r="BA1519" s="16">
        <f t="shared" si="160"/>
        <v>0.39643211100099107</v>
      </c>
      <c r="BB1519" s="16">
        <f t="shared" si="154"/>
        <v>1.0755968169761274</v>
      </c>
      <c r="BC1519" s="16">
        <f t="shared" si="157"/>
        <v>11.736842105263158</v>
      </c>
    </row>
    <row r="1520" spans="15:55" x14ac:dyDescent="0.2">
      <c r="O1520" s="7">
        <v>41329</v>
      </c>
      <c r="P1520" s="8">
        <v>6</v>
      </c>
      <c r="AU1520" s="15">
        <f t="shared" si="152"/>
        <v>41329</v>
      </c>
      <c r="AV1520" s="16">
        <f t="shared" si="153"/>
        <v>9286.0109026224254</v>
      </c>
      <c r="AW1520" s="16">
        <f t="shared" si="158"/>
        <v>1.6666666666666667</v>
      </c>
      <c r="AX1520" s="16">
        <f t="shared" si="159"/>
        <v>6.4285714285714288</v>
      </c>
      <c r="AY1520" s="16">
        <f t="shared" si="155"/>
        <v>3.1358024691358026</v>
      </c>
      <c r="AZ1520" s="16">
        <f t="shared" si="156"/>
        <v>9.2044198895027627</v>
      </c>
      <c r="BA1520" s="16">
        <f t="shared" si="160"/>
        <v>0.39643211100099107</v>
      </c>
      <c r="BB1520" s="16">
        <f t="shared" si="154"/>
        <v>1.0755968169761274</v>
      </c>
      <c r="BC1520" s="16">
        <f t="shared" si="157"/>
        <v>11.736842105263158</v>
      </c>
    </row>
    <row r="1521" spans="15:55" x14ac:dyDescent="0.2">
      <c r="O1521" s="7">
        <v>41330</v>
      </c>
      <c r="P1521" s="8">
        <v>6</v>
      </c>
      <c r="AU1521" s="15">
        <f t="shared" si="152"/>
        <v>41330</v>
      </c>
      <c r="AV1521" s="16">
        <f t="shared" si="153"/>
        <v>9286.0109026224254</v>
      </c>
      <c r="AW1521" s="16">
        <f t="shared" si="158"/>
        <v>1.6666666666666667</v>
      </c>
      <c r="AX1521" s="16">
        <f t="shared" si="159"/>
        <v>6.4285714285714288</v>
      </c>
      <c r="AY1521" s="16">
        <f t="shared" si="155"/>
        <v>3.1358024691358026</v>
      </c>
      <c r="AZ1521" s="16">
        <f t="shared" si="156"/>
        <v>9.2044198895027627</v>
      </c>
      <c r="BA1521" s="16">
        <f t="shared" si="160"/>
        <v>0.39643211100099107</v>
      </c>
      <c r="BB1521" s="16">
        <f t="shared" si="154"/>
        <v>1.0755968169761274</v>
      </c>
      <c r="BC1521" s="16">
        <f t="shared" si="157"/>
        <v>11.736842105263158</v>
      </c>
    </row>
    <row r="1522" spans="15:55" x14ac:dyDescent="0.2">
      <c r="O1522" s="7">
        <v>41331</v>
      </c>
      <c r="P1522" s="8">
        <v>5</v>
      </c>
      <c r="AU1522" s="15">
        <f t="shared" si="152"/>
        <v>41331</v>
      </c>
      <c r="AV1522" s="16">
        <f t="shared" si="153"/>
        <v>7738.3424188520203</v>
      </c>
      <c r="AW1522" s="16">
        <f t="shared" si="158"/>
        <v>1.6666666666666667</v>
      </c>
      <c r="AX1522" s="16">
        <f t="shared" si="159"/>
        <v>6.4285714285714288</v>
      </c>
      <c r="AY1522" s="16">
        <f t="shared" si="155"/>
        <v>3.1358024691358026</v>
      </c>
      <c r="AZ1522" s="16">
        <f t="shared" si="156"/>
        <v>9.2044198895027627</v>
      </c>
      <c r="BA1522" s="16">
        <f t="shared" si="160"/>
        <v>0.39643211100099107</v>
      </c>
      <c r="BB1522" s="16">
        <f t="shared" si="154"/>
        <v>1.0755968169761274</v>
      </c>
      <c r="BC1522" s="16">
        <f t="shared" si="157"/>
        <v>11.736842105263158</v>
      </c>
    </row>
    <row r="1523" spans="15:55" x14ac:dyDescent="0.2">
      <c r="O1523" s="7">
        <v>41332</v>
      </c>
      <c r="P1523" s="8">
        <v>6</v>
      </c>
      <c r="AU1523" s="15">
        <f t="shared" si="152"/>
        <v>41332</v>
      </c>
      <c r="AV1523" s="16">
        <f t="shared" si="153"/>
        <v>9286.0109026224254</v>
      </c>
      <c r="AW1523" s="16">
        <f t="shared" si="158"/>
        <v>1.6666666666666667</v>
      </c>
      <c r="AX1523" s="16">
        <f t="shared" si="159"/>
        <v>6.4285714285714288</v>
      </c>
      <c r="AY1523" s="16">
        <f t="shared" si="155"/>
        <v>3.1358024691358026</v>
      </c>
      <c r="AZ1523" s="16">
        <f t="shared" si="156"/>
        <v>9.2044198895027627</v>
      </c>
      <c r="BA1523" s="16">
        <f t="shared" si="160"/>
        <v>0.39643211100099107</v>
      </c>
      <c r="BB1523" s="16">
        <f t="shared" si="154"/>
        <v>1.0755968169761274</v>
      </c>
      <c r="BC1523" s="16">
        <f t="shared" si="157"/>
        <v>11.736842105263158</v>
      </c>
    </row>
    <row r="1524" spans="15:55" x14ac:dyDescent="0.2">
      <c r="O1524" s="7">
        <v>41333</v>
      </c>
      <c r="P1524" s="8">
        <v>8</v>
      </c>
      <c r="AU1524" s="15">
        <f t="shared" si="152"/>
        <v>41333</v>
      </c>
      <c r="AV1524" s="16">
        <f t="shared" si="153"/>
        <v>12381.347870163234</v>
      </c>
      <c r="AW1524" s="16">
        <f t="shared" si="158"/>
        <v>1.6666666666666667</v>
      </c>
      <c r="AX1524" s="16">
        <f t="shared" si="159"/>
        <v>6.4285714285714288</v>
      </c>
      <c r="AY1524" s="16">
        <f t="shared" si="155"/>
        <v>3.1358024691358026</v>
      </c>
      <c r="AZ1524" s="16">
        <f t="shared" si="156"/>
        <v>9.2044198895027627</v>
      </c>
      <c r="BA1524" s="16">
        <f t="shared" si="160"/>
        <v>0.39643211100099107</v>
      </c>
      <c r="BB1524" s="16">
        <f t="shared" si="154"/>
        <v>1.0755968169761274</v>
      </c>
      <c r="BC1524" s="16">
        <f t="shared" si="157"/>
        <v>11.736842105263158</v>
      </c>
    </row>
    <row r="1525" spans="15:55" x14ac:dyDescent="0.2">
      <c r="O1525" s="7">
        <v>41334</v>
      </c>
      <c r="P1525" s="8">
        <v>8</v>
      </c>
      <c r="AU1525" s="15">
        <f t="shared" si="152"/>
        <v>41334</v>
      </c>
      <c r="AV1525" s="16">
        <f t="shared" si="153"/>
        <v>12381.347870163234</v>
      </c>
      <c r="AW1525" s="16">
        <f t="shared" si="158"/>
        <v>1.6666666666666667</v>
      </c>
      <c r="AX1525" s="16">
        <f t="shared" si="159"/>
        <v>6.4285714285714288</v>
      </c>
      <c r="AY1525" s="16">
        <f t="shared" si="155"/>
        <v>3.1358024691358026</v>
      </c>
      <c r="AZ1525" s="16">
        <f t="shared" si="156"/>
        <v>9.2044198895027627</v>
      </c>
      <c r="BA1525" s="16">
        <f t="shared" si="160"/>
        <v>0.39643211100099107</v>
      </c>
      <c r="BB1525" s="16">
        <f t="shared" si="154"/>
        <v>1.0755968169761274</v>
      </c>
      <c r="BC1525" s="16">
        <f t="shared" si="157"/>
        <v>11.736842105263158</v>
      </c>
    </row>
    <row r="1526" spans="15:55" x14ac:dyDescent="0.2">
      <c r="O1526" s="7">
        <v>41335</v>
      </c>
      <c r="P1526" s="8">
        <v>6</v>
      </c>
      <c r="AU1526" s="15">
        <f t="shared" si="152"/>
        <v>41335</v>
      </c>
      <c r="AV1526" s="16">
        <f t="shared" si="153"/>
        <v>9286.0109026224254</v>
      </c>
      <c r="AW1526" s="16">
        <f t="shared" si="158"/>
        <v>1.6666666666666667</v>
      </c>
      <c r="AX1526" s="16">
        <f t="shared" si="159"/>
        <v>6.4285714285714288</v>
      </c>
      <c r="AY1526" s="16">
        <f t="shared" si="155"/>
        <v>3.1358024691358026</v>
      </c>
      <c r="AZ1526" s="16">
        <f t="shared" si="156"/>
        <v>9.2044198895027627</v>
      </c>
      <c r="BA1526" s="16">
        <f t="shared" si="160"/>
        <v>0.39643211100099107</v>
      </c>
      <c r="BB1526" s="16">
        <f t="shared" si="154"/>
        <v>1.0755968169761274</v>
      </c>
      <c r="BC1526" s="16">
        <f t="shared" si="157"/>
        <v>11.736842105263158</v>
      </c>
    </row>
    <row r="1527" spans="15:55" x14ac:dyDescent="0.2">
      <c r="O1527" s="7">
        <v>41336</v>
      </c>
      <c r="P1527" s="8">
        <v>7</v>
      </c>
      <c r="AU1527" s="15">
        <f t="shared" si="152"/>
        <v>41336</v>
      </c>
      <c r="AV1527" s="16">
        <f t="shared" si="153"/>
        <v>10833.679386392831</v>
      </c>
      <c r="AW1527" s="16">
        <f t="shared" si="158"/>
        <v>1.6666666666666667</v>
      </c>
      <c r="AX1527" s="16">
        <f t="shared" si="159"/>
        <v>6.4285714285714288</v>
      </c>
      <c r="AY1527" s="16">
        <f t="shared" si="155"/>
        <v>3.1358024691358026</v>
      </c>
      <c r="AZ1527" s="16">
        <f t="shared" si="156"/>
        <v>9.2044198895027627</v>
      </c>
      <c r="BA1527" s="16">
        <f t="shared" si="160"/>
        <v>0.39643211100099107</v>
      </c>
      <c r="BB1527" s="16">
        <f t="shared" si="154"/>
        <v>1.0755968169761274</v>
      </c>
      <c r="BC1527" s="16">
        <f t="shared" si="157"/>
        <v>11.736842105263158</v>
      </c>
    </row>
    <row r="1528" spans="15:55" x14ac:dyDescent="0.2">
      <c r="O1528" s="7">
        <v>41337</v>
      </c>
      <c r="P1528" s="8">
        <v>6</v>
      </c>
      <c r="AU1528" s="15">
        <f t="shared" si="152"/>
        <v>41337</v>
      </c>
      <c r="AV1528" s="16">
        <f t="shared" si="153"/>
        <v>9286.0109026224254</v>
      </c>
      <c r="AW1528" s="16">
        <f t="shared" si="158"/>
        <v>1.6666666666666667</v>
      </c>
      <c r="AX1528" s="16">
        <f t="shared" si="159"/>
        <v>6.4285714285714288</v>
      </c>
      <c r="AY1528" s="16">
        <f t="shared" si="155"/>
        <v>3.1358024691358026</v>
      </c>
      <c r="AZ1528" s="16">
        <f t="shared" si="156"/>
        <v>9.2044198895027627</v>
      </c>
      <c r="BA1528" s="16">
        <f t="shared" si="160"/>
        <v>0.39643211100099107</v>
      </c>
      <c r="BB1528" s="16">
        <f t="shared" si="154"/>
        <v>1.0755968169761274</v>
      </c>
      <c r="BC1528" s="16">
        <f t="shared" si="157"/>
        <v>11.736842105263158</v>
      </c>
    </row>
    <row r="1529" spans="15:55" x14ac:dyDescent="0.2">
      <c r="O1529" s="7">
        <v>41338</v>
      </c>
      <c r="P1529" s="8">
        <v>8</v>
      </c>
      <c r="AU1529" s="15">
        <f t="shared" si="152"/>
        <v>41338</v>
      </c>
      <c r="AV1529" s="16">
        <f t="shared" si="153"/>
        <v>12381.347870163234</v>
      </c>
      <c r="AW1529" s="16">
        <f t="shared" si="158"/>
        <v>1.6666666666666667</v>
      </c>
      <c r="AX1529" s="16">
        <f t="shared" si="159"/>
        <v>6.4285714285714288</v>
      </c>
      <c r="AY1529" s="16">
        <f t="shared" si="155"/>
        <v>3.1358024691358026</v>
      </c>
      <c r="AZ1529" s="16">
        <f t="shared" si="156"/>
        <v>9.2044198895027627</v>
      </c>
      <c r="BA1529" s="16">
        <f t="shared" si="160"/>
        <v>0.39643211100099107</v>
      </c>
      <c r="BB1529" s="16">
        <f t="shared" si="154"/>
        <v>1.0755968169761274</v>
      </c>
      <c r="BC1529" s="16">
        <f t="shared" si="157"/>
        <v>11.736842105263158</v>
      </c>
    </row>
    <row r="1530" spans="15:55" x14ac:dyDescent="0.2">
      <c r="O1530" s="7">
        <v>41339</v>
      </c>
      <c r="P1530" s="8">
        <v>10</v>
      </c>
      <c r="AU1530" s="15">
        <f t="shared" si="152"/>
        <v>41339</v>
      </c>
      <c r="AV1530" s="16">
        <f t="shared" si="153"/>
        <v>15476.684837704041</v>
      </c>
      <c r="AW1530" s="16">
        <f t="shared" si="158"/>
        <v>1.6666666666666667</v>
      </c>
      <c r="AX1530" s="16">
        <f t="shared" si="159"/>
        <v>6.4285714285714288</v>
      </c>
      <c r="AY1530" s="16">
        <f t="shared" si="155"/>
        <v>3.1358024691358026</v>
      </c>
      <c r="AZ1530" s="16">
        <f t="shared" si="156"/>
        <v>9.2044198895027627</v>
      </c>
      <c r="BA1530" s="16">
        <f t="shared" si="160"/>
        <v>0.39643211100099107</v>
      </c>
      <c r="BB1530" s="16">
        <f t="shared" si="154"/>
        <v>1.0755968169761274</v>
      </c>
      <c r="BC1530" s="16">
        <f t="shared" si="157"/>
        <v>11.736842105263158</v>
      </c>
    </row>
    <row r="1531" spans="15:55" x14ac:dyDescent="0.2">
      <c r="O1531" s="7">
        <v>41340</v>
      </c>
      <c r="P1531" s="8">
        <v>10</v>
      </c>
      <c r="AU1531" s="15">
        <f t="shared" ref="AU1531:AU1594" si="161">O1531</f>
        <v>41340</v>
      </c>
      <c r="AV1531" s="16">
        <f t="shared" ref="AV1531:AV1594" si="162">P1531*AW1531*AX1531*AY1531*AZ1531*BA1531*BB1531*BC1531</f>
        <v>15476.684837704041</v>
      </c>
      <c r="AW1531" s="16">
        <f t="shared" si="158"/>
        <v>1.6666666666666667</v>
      </c>
      <c r="AX1531" s="16">
        <f t="shared" si="159"/>
        <v>6.4285714285714288</v>
      </c>
      <c r="AY1531" s="16">
        <f t="shared" si="155"/>
        <v>3.1358024691358026</v>
      </c>
      <c r="AZ1531" s="16">
        <f t="shared" si="156"/>
        <v>9.2044198895027627</v>
      </c>
      <c r="BA1531" s="16">
        <f t="shared" si="160"/>
        <v>0.39643211100099107</v>
      </c>
      <c r="BB1531" s="16">
        <f t="shared" si="154"/>
        <v>1.0755968169761274</v>
      </c>
      <c r="BC1531" s="16">
        <f t="shared" si="157"/>
        <v>11.736842105263158</v>
      </c>
    </row>
    <row r="1532" spans="15:55" x14ac:dyDescent="0.2">
      <c r="O1532" s="7">
        <v>41341</v>
      </c>
      <c r="P1532" s="8">
        <v>9</v>
      </c>
      <c r="AU1532" s="15">
        <f t="shared" si="161"/>
        <v>41341</v>
      </c>
      <c r="AV1532" s="16">
        <f t="shared" si="162"/>
        <v>13929.016353933637</v>
      </c>
      <c r="AW1532" s="16">
        <f t="shared" si="158"/>
        <v>1.6666666666666667</v>
      </c>
      <c r="AX1532" s="16">
        <f t="shared" si="159"/>
        <v>6.4285714285714288</v>
      </c>
      <c r="AY1532" s="16">
        <f t="shared" si="155"/>
        <v>3.1358024691358026</v>
      </c>
      <c r="AZ1532" s="16">
        <f t="shared" si="156"/>
        <v>9.2044198895027627</v>
      </c>
      <c r="BA1532" s="16">
        <f t="shared" si="160"/>
        <v>0.39643211100099107</v>
      </c>
      <c r="BB1532" s="16">
        <f t="shared" si="154"/>
        <v>1.0755968169761274</v>
      </c>
      <c r="BC1532" s="16">
        <f t="shared" si="157"/>
        <v>11.736842105263158</v>
      </c>
    </row>
    <row r="1533" spans="15:55" x14ac:dyDescent="0.2">
      <c r="O1533" s="7">
        <v>41342</v>
      </c>
      <c r="P1533" s="8">
        <v>9</v>
      </c>
      <c r="AU1533" s="15">
        <f t="shared" si="161"/>
        <v>41342</v>
      </c>
      <c r="AV1533" s="16">
        <f t="shared" si="162"/>
        <v>13929.016353933637</v>
      </c>
      <c r="AW1533" s="16">
        <f t="shared" si="158"/>
        <v>1.6666666666666667</v>
      </c>
      <c r="AX1533" s="16">
        <f t="shared" si="159"/>
        <v>6.4285714285714288</v>
      </c>
      <c r="AY1533" s="16">
        <f t="shared" si="155"/>
        <v>3.1358024691358026</v>
      </c>
      <c r="AZ1533" s="16">
        <f t="shared" si="156"/>
        <v>9.2044198895027627</v>
      </c>
      <c r="BA1533" s="16">
        <f t="shared" si="160"/>
        <v>0.39643211100099107</v>
      </c>
      <c r="BB1533" s="16">
        <f t="shared" si="154"/>
        <v>1.0755968169761274</v>
      </c>
      <c r="BC1533" s="16">
        <f t="shared" si="157"/>
        <v>11.736842105263158</v>
      </c>
    </row>
    <row r="1534" spans="15:55" x14ac:dyDescent="0.2">
      <c r="O1534" s="7">
        <v>41343</v>
      </c>
      <c r="P1534" s="8">
        <v>9</v>
      </c>
      <c r="AU1534" s="15">
        <f t="shared" si="161"/>
        <v>41343</v>
      </c>
      <c r="AV1534" s="16">
        <f t="shared" si="162"/>
        <v>13929.016353933637</v>
      </c>
      <c r="AW1534" s="16">
        <f t="shared" si="158"/>
        <v>1.6666666666666667</v>
      </c>
      <c r="AX1534" s="16">
        <f t="shared" si="159"/>
        <v>6.4285714285714288</v>
      </c>
      <c r="AY1534" s="16">
        <f t="shared" si="155"/>
        <v>3.1358024691358026</v>
      </c>
      <c r="AZ1534" s="16">
        <f t="shared" si="156"/>
        <v>9.2044198895027627</v>
      </c>
      <c r="BA1534" s="16">
        <f t="shared" si="160"/>
        <v>0.39643211100099107</v>
      </c>
      <c r="BB1534" s="16">
        <f t="shared" si="154"/>
        <v>1.0755968169761274</v>
      </c>
      <c r="BC1534" s="16">
        <f t="shared" si="157"/>
        <v>11.736842105263158</v>
      </c>
    </row>
    <row r="1535" spans="15:55" x14ac:dyDescent="0.2">
      <c r="O1535" s="7">
        <v>41344</v>
      </c>
      <c r="P1535" s="8">
        <v>9</v>
      </c>
      <c r="AU1535" s="15">
        <f t="shared" si="161"/>
        <v>41344</v>
      </c>
      <c r="AV1535" s="16">
        <f t="shared" si="162"/>
        <v>13929.016353933637</v>
      </c>
      <c r="AW1535" s="16">
        <f t="shared" si="158"/>
        <v>1.6666666666666667</v>
      </c>
      <c r="AX1535" s="16">
        <f t="shared" si="159"/>
        <v>6.4285714285714288</v>
      </c>
      <c r="AY1535" s="16">
        <f t="shared" si="155"/>
        <v>3.1358024691358026</v>
      </c>
      <c r="AZ1535" s="16">
        <f t="shared" si="156"/>
        <v>9.2044198895027627</v>
      </c>
      <c r="BA1535" s="16">
        <f t="shared" si="160"/>
        <v>0.39643211100099107</v>
      </c>
      <c r="BB1535" s="16">
        <f t="shared" si="154"/>
        <v>1.0755968169761274</v>
      </c>
      <c r="BC1535" s="16">
        <f t="shared" si="157"/>
        <v>11.736842105263158</v>
      </c>
    </row>
    <row r="1536" spans="15:55" x14ac:dyDescent="0.2">
      <c r="O1536" s="7">
        <v>41345</v>
      </c>
      <c r="P1536" s="8">
        <v>13</v>
      </c>
      <c r="AU1536" s="15">
        <f t="shared" si="161"/>
        <v>41345</v>
      </c>
      <c r="AV1536" s="16">
        <f t="shared" si="162"/>
        <v>20119.690289015252</v>
      </c>
      <c r="AW1536" s="16">
        <f t="shared" si="158"/>
        <v>1.6666666666666667</v>
      </c>
      <c r="AX1536" s="16">
        <f t="shared" si="159"/>
        <v>6.4285714285714288</v>
      </c>
      <c r="AY1536" s="16">
        <f t="shared" si="155"/>
        <v>3.1358024691358026</v>
      </c>
      <c r="AZ1536" s="16">
        <f t="shared" si="156"/>
        <v>9.2044198895027627</v>
      </c>
      <c r="BA1536" s="16">
        <f t="shared" si="160"/>
        <v>0.39643211100099107</v>
      </c>
      <c r="BB1536" s="16">
        <f t="shared" si="154"/>
        <v>1.0755968169761274</v>
      </c>
      <c r="BC1536" s="16">
        <f t="shared" si="157"/>
        <v>11.736842105263158</v>
      </c>
    </row>
    <row r="1537" spans="15:55" x14ac:dyDescent="0.2">
      <c r="O1537" s="7">
        <v>41346</v>
      </c>
      <c r="P1537" s="8">
        <v>10</v>
      </c>
      <c r="AU1537" s="15">
        <f t="shared" si="161"/>
        <v>41346</v>
      </c>
      <c r="AV1537" s="16">
        <f t="shared" si="162"/>
        <v>15476.684837704041</v>
      </c>
      <c r="AW1537" s="16">
        <f t="shared" si="158"/>
        <v>1.6666666666666667</v>
      </c>
      <c r="AX1537" s="16">
        <f t="shared" si="159"/>
        <v>6.4285714285714288</v>
      </c>
      <c r="AY1537" s="16">
        <f t="shared" si="155"/>
        <v>3.1358024691358026</v>
      </c>
      <c r="AZ1537" s="16">
        <f t="shared" si="156"/>
        <v>9.2044198895027627</v>
      </c>
      <c r="BA1537" s="16">
        <f t="shared" si="160"/>
        <v>0.39643211100099107</v>
      </c>
      <c r="BB1537" s="16">
        <f t="shared" si="154"/>
        <v>1.0755968169761274</v>
      </c>
      <c r="BC1537" s="16">
        <f t="shared" si="157"/>
        <v>11.736842105263158</v>
      </c>
    </row>
    <row r="1538" spans="15:55" x14ac:dyDescent="0.2">
      <c r="O1538" s="7">
        <v>41347</v>
      </c>
      <c r="P1538" s="8">
        <v>8</v>
      </c>
      <c r="AU1538" s="15">
        <f t="shared" si="161"/>
        <v>41347</v>
      </c>
      <c r="AV1538" s="16">
        <f t="shared" si="162"/>
        <v>12381.347870163234</v>
      </c>
      <c r="AW1538" s="16">
        <f t="shared" si="158"/>
        <v>1.6666666666666667</v>
      </c>
      <c r="AX1538" s="16">
        <f t="shared" si="159"/>
        <v>6.4285714285714288</v>
      </c>
      <c r="AY1538" s="16">
        <f t="shared" si="155"/>
        <v>3.1358024691358026</v>
      </c>
      <c r="AZ1538" s="16">
        <f t="shared" si="156"/>
        <v>9.2044198895027627</v>
      </c>
      <c r="BA1538" s="16">
        <f t="shared" si="160"/>
        <v>0.39643211100099107</v>
      </c>
      <c r="BB1538" s="16">
        <f t="shared" si="154"/>
        <v>1.0755968169761274</v>
      </c>
      <c r="BC1538" s="16">
        <f t="shared" si="157"/>
        <v>11.736842105263158</v>
      </c>
    </row>
    <row r="1539" spans="15:55" x14ac:dyDescent="0.2">
      <c r="O1539" s="7">
        <v>41348</v>
      </c>
      <c r="P1539" s="8">
        <v>7</v>
      </c>
      <c r="AU1539" s="15">
        <f t="shared" si="161"/>
        <v>41348</v>
      </c>
      <c r="AV1539" s="16">
        <f t="shared" si="162"/>
        <v>10833.679386392831</v>
      </c>
      <c r="AW1539" s="16">
        <f t="shared" si="158"/>
        <v>1.6666666666666667</v>
      </c>
      <c r="AX1539" s="16">
        <f t="shared" si="159"/>
        <v>6.4285714285714288</v>
      </c>
      <c r="AY1539" s="16">
        <f t="shared" si="155"/>
        <v>3.1358024691358026</v>
      </c>
      <c r="AZ1539" s="16">
        <f t="shared" si="156"/>
        <v>9.2044198895027627</v>
      </c>
      <c r="BA1539" s="16">
        <f t="shared" si="160"/>
        <v>0.39643211100099107</v>
      </c>
      <c r="BB1539" s="16">
        <f t="shared" si="154"/>
        <v>1.0755968169761274</v>
      </c>
      <c r="BC1539" s="16">
        <f t="shared" si="157"/>
        <v>11.736842105263158</v>
      </c>
    </row>
    <row r="1540" spans="15:55" x14ac:dyDescent="0.2">
      <c r="O1540" s="7">
        <v>41349</v>
      </c>
      <c r="P1540" s="8">
        <v>8</v>
      </c>
      <c r="AU1540" s="15">
        <f t="shared" si="161"/>
        <v>41349</v>
      </c>
      <c r="AV1540" s="16">
        <f t="shared" si="162"/>
        <v>12381.347870163234</v>
      </c>
      <c r="AW1540" s="16">
        <f t="shared" si="158"/>
        <v>1.6666666666666667</v>
      </c>
      <c r="AX1540" s="16">
        <f t="shared" si="159"/>
        <v>6.4285714285714288</v>
      </c>
      <c r="AY1540" s="16">
        <f t="shared" si="155"/>
        <v>3.1358024691358026</v>
      </c>
      <c r="AZ1540" s="16">
        <f t="shared" si="156"/>
        <v>9.2044198895027627</v>
      </c>
      <c r="BA1540" s="16">
        <f t="shared" si="160"/>
        <v>0.39643211100099107</v>
      </c>
      <c r="BB1540" s="16">
        <f t="shared" si="154"/>
        <v>1.0755968169761274</v>
      </c>
      <c r="BC1540" s="16">
        <f t="shared" si="157"/>
        <v>11.736842105263158</v>
      </c>
    </row>
    <row r="1541" spans="15:55" x14ac:dyDescent="0.2">
      <c r="O1541" s="7">
        <v>41350</v>
      </c>
      <c r="P1541" s="8">
        <v>8</v>
      </c>
      <c r="AU1541" s="15">
        <f t="shared" si="161"/>
        <v>41350</v>
      </c>
      <c r="AV1541" s="16">
        <f t="shared" si="162"/>
        <v>12381.347870163234</v>
      </c>
      <c r="AW1541" s="16">
        <f t="shared" si="158"/>
        <v>1.6666666666666667</v>
      </c>
      <c r="AX1541" s="16">
        <f t="shared" si="159"/>
        <v>6.4285714285714288</v>
      </c>
      <c r="AY1541" s="16">
        <f t="shared" si="155"/>
        <v>3.1358024691358026</v>
      </c>
      <c r="AZ1541" s="16">
        <f t="shared" si="156"/>
        <v>9.2044198895027627</v>
      </c>
      <c r="BA1541" s="16">
        <f t="shared" si="160"/>
        <v>0.39643211100099107</v>
      </c>
      <c r="BB1541" s="16">
        <f t="shared" si="154"/>
        <v>1.0755968169761274</v>
      </c>
      <c r="BC1541" s="16">
        <f t="shared" si="157"/>
        <v>11.736842105263158</v>
      </c>
    </row>
    <row r="1542" spans="15:55" x14ac:dyDescent="0.2">
      <c r="O1542" s="7">
        <v>41351</v>
      </c>
      <c r="P1542" s="8">
        <v>9</v>
      </c>
      <c r="AU1542" s="15">
        <f t="shared" si="161"/>
        <v>41351</v>
      </c>
      <c r="AV1542" s="16">
        <f t="shared" si="162"/>
        <v>13929.016353933637</v>
      </c>
      <c r="AW1542" s="16">
        <f t="shared" si="158"/>
        <v>1.6666666666666667</v>
      </c>
      <c r="AX1542" s="16">
        <f t="shared" si="159"/>
        <v>6.4285714285714288</v>
      </c>
      <c r="AY1542" s="16">
        <f t="shared" si="155"/>
        <v>3.1358024691358026</v>
      </c>
      <c r="AZ1542" s="16">
        <f t="shared" si="156"/>
        <v>9.2044198895027627</v>
      </c>
      <c r="BA1542" s="16">
        <f t="shared" si="160"/>
        <v>0.39643211100099107</v>
      </c>
      <c r="BB1542" s="16">
        <f t="shared" ref="BB1542:BB1605" si="163">SUM($L$1221:$L$1251)/SUM($N$1221:$N$1251)</f>
        <v>1.0755968169761274</v>
      </c>
      <c r="BC1542" s="16">
        <f t="shared" si="157"/>
        <v>11.736842105263158</v>
      </c>
    </row>
    <row r="1543" spans="15:55" x14ac:dyDescent="0.2">
      <c r="O1543" s="7">
        <v>41352</v>
      </c>
      <c r="P1543" s="8">
        <v>11</v>
      </c>
      <c r="AU1543" s="15">
        <f t="shared" si="161"/>
        <v>41352</v>
      </c>
      <c r="AV1543" s="16">
        <f t="shared" si="162"/>
        <v>17024.353321474446</v>
      </c>
      <c r="AW1543" s="16">
        <f t="shared" si="158"/>
        <v>1.6666666666666667</v>
      </c>
      <c r="AX1543" s="16">
        <f t="shared" si="159"/>
        <v>6.4285714285714288</v>
      </c>
      <c r="AY1543" s="16">
        <f t="shared" ref="AY1543:AY1606" si="164">SUM($F$582:$F$612)/SUM($H$582:$H$612)</f>
        <v>3.1358024691358026</v>
      </c>
      <c r="AZ1543" s="16">
        <f t="shared" si="156"/>
        <v>9.2044198895027627</v>
      </c>
      <c r="BA1543" s="16">
        <f t="shared" si="160"/>
        <v>0.39643211100099107</v>
      </c>
      <c r="BB1543" s="16">
        <f t="shared" si="163"/>
        <v>1.0755968169761274</v>
      </c>
      <c r="BC1543" s="16">
        <f t="shared" si="157"/>
        <v>11.736842105263158</v>
      </c>
    </row>
    <row r="1544" spans="15:55" x14ac:dyDescent="0.2">
      <c r="O1544" s="7">
        <v>41353</v>
      </c>
      <c r="P1544" s="8">
        <v>13</v>
      </c>
      <c r="AU1544" s="15">
        <f t="shared" si="161"/>
        <v>41353</v>
      </c>
      <c r="AV1544" s="16">
        <f t="shared" si="162"/>
        <v>20119.690289015252</v>
      </c>
      <c r="AW1544" s="16">
        <f t="shared" si="158"/>
        <v>1.6666666666666667</v>
      </c>
      <c r="AX1544" s="16">
        <f t="shared" si="159"/>
        <v>6.4285714285714288</v>
      </c>
      <c r="AY1544" s="16">
        <f t="shared" si="164"/>
        <v>3.1358024691358026</v>
      </c>
      <c r="AZ1544" s="16">
        <f t="shared" si="156"/>
        <v>9.2044198895027627</v>
      </c>
      <c r="BA1544" s="16">
        <f t="shared" si="160"/>
        <v>0.39643211100099107</v>
      </c>
      <c r="BB1544" s="16">
        <f t="shared" si="163"/>
        <v>1.0755968169761274</v>
      </c>
      <c r="BC1544" s="16">
        <f t="shared" si="157"/>
        <v>11.736842105263158</v>
      </c>
    </row>
    <row r="1545" spans="15:55" x14ac:dyDescent="0.2">
      <c r="O1545" s="7">
        <v>41354</v>
      </c>
      <c r="P1545" s="8">
        <v>16</v>
      </c>
      <c r="AU1545" s="15">
        <f t="shared" si="161"/>
        <v>41354</v>
      </c>
      <c r="AV1545" s="16">
        <f t="shared" si="162"/>
        <v>24762.695740326468</v>
      </c>
      <c r="AW1545" s="16">
        <f t="shared" si="158"/>
        <v>1.6666666666666667</v>
      </c>
      <c r="AX1545" s="16">
        <f t="shared" si="159"/>
        <v>6.4285714285714288</v>
      </c>
      <c r="AY1545" s="16">
        <f t="shared" si="164"/>
        <v>3.1358024691358026</v>
      </c>
      <c r="AZ1545" s="16">
        <f t="shared" si="156"/>
        <v>9.2044198895027627</v>
      </c>
      <c r="BA1545" s="16">
        <f t="shared" si="160"/>
        <v>0.39643211100099107</v>
      </c>
      <c r="BB1545" s="16">
        <f t="shared" si="163"/>
        <v>1.0755968169761274</v>
      </c>
      <c r="BC1545" s="16">
        <f t="shared" si="157"/>
        <v>11.736842105263158</v>
      </c>
    </row>
    <row r="1546" spans="15:55" x14ac:dyDescent="0.2">
      <c r="O1546" s="7">
        <v>41355</v>
      </c>
      <c r="P1546" s="8">
        <v>20</v>
      </c>
      <c r="AU1546" s="15">
        <f t="shared" si="161"/>
        <v>41355</v>
      </c>
      <c r="AV1546" s="16">
        <f t="shared" si="162"/>
        <v>30953.369675408081</v>
      </c>
      <c r="AW1546" s="16">
        <f t="shared" si="158"/>
        <v>1.6666666666666667</v>
      </c>
      <c r="AX1546" s="16">
        <f t="shared" si="159"/>
        <v>6.4285714285714288</v>
      </c>
      <c r="AY1546" s="16">
        <f t="shared" si="164"/>
        <v>3.1358024691358026</v>
      </c>
      <c r="AZ1546" s="16">
        <f t="shared" si="156"/>
        <v>9.2044198895027627</v>
      </c>
      <c r="BA1546" s="16">
        <f t="shared" si="160"/>
        <v>0.39643211100099107</v>
      </c>
      <c r="BB1546" s="16">
        <f t="shared" si="163"/>
        <v>1.0755968169761274</v>
      </c>
      <c r="BC1546" s="16">
        <f t="shared" si="157"/>
        <v>11.736842105263158</v>
      </c>
    </row>
    <row r="1547" spans="15:55" x14ac:dyDescent="0.2">
      <c r="O1547" s="7">
        <v>41356</v>
      </c>
      <c r="P1547" s="8">
        <v>19</v>
      </c>
      <c r="AU1547" s="15">
        <f t="shared" si="161"/>
        <v>41356</v>
      </c>
      <c r="AV1547" s="16">
        <f t="shared" si="162"/>
        <v>29405.70119163768</v>
      </c>
      <c r="AW1547" s="16">
        <f t="shared" si="158"/>
        <v>1.6666666666666667</v>
      </c>
      <c r="AX1547" s="16">
        <f t="shared" si="159"/>
        <v>6.4285714285714288</v>
      </c>
      <c r="AY1547" s="16">
        <f t="shared" si="164"/>
        <v>3.1358024691358026</v>
      </c>
      <c r="AZ1547" s="16">
        <f t="shared" si="156"/>
        <v>9.2044198895027627</v>
      </c>
      <c r="BA1547" s="16">
        <f t="shared" si="160"/>
        <v>0.39643211100099107</v>
      </c>
      <c r="BB1547" s="16">
        <f t="shared" si="163"/>
        <v>1.0755968169761274</v>
      </c>
      <c r="BC1547" s="16">
        <f t="shared" si="157"/>
        <v>11.736842105263158</v>
      </c>
    </row>
    <row r="1548" spans="15:55" x14ac:dyDescent="0.2">
      <c r="O1548" s="7">
        <v>41357</v>
      </c>
      <c r="P1548" s="8">
        <v>16</v>
      </c>
      <c r="AU1548" s="15">
        <f t="shared" si="161"/>
        <v>41357</v>
      </c>
      <c r="AV1548" s="16">
        <f t="shared" si="162"/>
        <v>24762.695740326468</v>
      </c>
      <c r="AW1548" s="16">
        <f t="shared" si="158"/>
        <v>1.6666666666666667</v>
      </c>
      <c r="AX1548" s="16">
        <f t="shared" si="159"/>
        <v>6.4285714285714288</v>
      </c>
      <c r="AY1548" s="16">
        <f t="shared" si="164"/>
        <v>3.1358024691358026</v>
      </c>
      <c r="AZ1548" s="16">
        <f t="shared" si="156"/>
        <v>9.2044198895027627</v>
      </c>
      <c r="BA1548" s="16">
        <f t="shared" si="160"/>
        <v>0.39643211100099107</v>
      </c>
      <c r="BB1548" s="16">
        <f t="shared" si="163"/>
        <v>1.0755968169761274</v>
      </c>
      <c r="BC1548" s="16">
        <f t="shared" si="157"/>
        <v>11.736842105263158</v>
      </c>
    </row>
    <row r="1549" spans="15:55" x14ac:dyDescent="0.2">
      <c r="O1549" s="7">
        <v>41358</v>
      </c>
      <c r="P1549" s="8">
        <v>18</v>
      </c>
      <c r="AU1549" s="15">
        <f t="shared" si="161"/>
        <v>41358</v>
      </c>
      <c r="AV1549" s="16">
        <f t="shared" si="162"/>
        <v>27858.032707867274</v>
      </c>
      <c r="AW1549" s="16">
        <f t="shared" si="158"/>
        <v>1.6666666666666667</v>
      </c>
      <c r="AX1549" s="16">
        <f t="shared" si="159"/>
        <v>6.4285714285714288</v>
      </c>
      <c r="AY1549" s="16">
        <f t="shared" si="164"/>
        <v>3.1358024691358026</v>
      </c>
      <c r="AZ1549" s="16">
        <f t="shared" si="156"/>
        <v>9.2044198895027627</v>
      </c>
      <c r="BA1549" s="16">
        <f t="shared" si="160"/>
        <v>0.39643211100099107</v>
      </c>
      <c r="BB1549" s="16">
        <f t="shared" si="163"/>
        <v>1.0755968169761274</v>
      </c>
      <c r="BC1549" s="16">
        <f t="shared" si="157"/>
        <v>11.736842105263158</v>
      </c>
    </row>
    <row r="1550" spans="15:55" x14ac:dyDescent="0.2">
      <c r="O1550" s="7">
        <v>41359</v>
      </c>
      <c r="P1550" s="8">
        <v>17</v>
      </c>
      <c r="AU1550" s="15">
        <f t="shared" si="161"/>
        <v>41359</v>
      </c>
      <c r="AV1550" s="16">
        <f t="shared" si="162"/>
        <v>26310.364224096873</v>
      </c>
      <c r="AW1550" s="16">
        <f t="shared" si="158"/>
        <v>1.6666666666666667</v>
      </c>
      <c r="AX1550" s="16">
        <f t="shared" si="159"/>
        <v>6.4285714285714288</v>
      </c>
      <c r="AY1550" s="16">
        <f t="shared" si="164"/>
        <v>3.1358024691358026</v>
      </c>
      <c r="AZ1550" s="16">
        <f t="shared" si="156"/>
        <v>9.2044198895027627</v>
      </c>
      <c r="BA1550" s="16">
        <f t="shared" si="160"/>
        <v>0.39643211100099107</v>
      </c>
      <c r="BB1550" s="16">
        <f t="shared" si="163"/>
        <v>1.0755968169761274</v>
      </c>
      <c r="BC1550" s="16">
        <f t="shared" si="157"/>
        <v>11.736842105263158</v>
      </c>
    </row>
    <row r="1551" spans="15:55" x14ac:dyDescent="0.2">
      <c r="O1551" s="7">
        <v>41360</v>
      </c>
      <c r="P1551" s="8">
        <v>19</v>
      </c>
      <c r="AU1551" s="15">
        <f t="shared" si="161"/>
        <v>41360</v>
      </c>
      <c r="AV1551" s="16">
        <f t="shared" si="162"/>
        <v>29405.70119163768</v>
      </c>
      <c r="AW1551" s="16">
        <f t="shared" si="158"/>
        <v>1.6666666666666667</v>
      </c>
      <c r="AX1551" s="16">
        <f t="shared" si="159"/>
        <v>6.4285714285714288</v>
      </c>
      <c r="AY1551" s="16">
        <f t="shared" si="164"/>
        <v>3.1358024691358026</v>
      </c>
      <c r="AZ1551" s="16">
        <f t="shared" si="156"/>
        <v>9.2044198895027627</v>
      </c>
      <c r="BA1551" s="16">
        <f t="shared" si="160"/>
        <v>0.39643211100099107</v>
      </c>
      <c r="BB1551" s="16">
        <f t="shared" si="163"/>
        <v>1.0755968169761274</v>
      </c>
      <c r="BC1551" s="16">
        <f t="shared" si="157"/>
        <v>11.736842105263158</v>
      </c>
    </row>
    <row r="1552" spans="15:55" x14ac:dyDescent="0.2">
      <c r="O1552" s="7">
        <v>41361</v>
      </c>
      <c r="P1552" s="8">
        <v>27</v>
      </c>
      <c r="AU1552" s="15">
        <f t="shared" si="161"/>
        <v>41361</v>
      </c>
      <c r="AV1552" s="16">
        <f t="shared" si="162"/>
        <v>41787.049061800906</v>
      </c>
      <c r="AW1552" s="16">
        <f t="shared" si="158"/>
        <v>1.6666666666666667</v>
      </c>
      <c r="AX1552" s="16">
        <f t="shared" si="159"/>
        <v>6.4285714285714288</v>
      </c>
      <c r="AY1552" s="16">
        <f t="shared" si="164"/>
        <v>3.1358024691358026</v>
      </c>
      <c r="AZ1552" s="16">
        <f t="shared" si="156"/>
        <v>9.2044198895027627</v>
      </c>
      <c r="BA1552" s="16">
        <f t="shared" si="160"/>
        <v>0.39643211100099107</v>
      </c>
      <c r="BB1552" s="16">
        <f t="shared" si="163"/>
        <v>1.0755968169761274</v>
      </c>
      <c r="BC1552" s="16">
        <f t="shared" si="157"/>
        <v>11.736842105263158</v>
      </c>
    </row>
    <row r="1553" spans="15:55" x14ac:dyDescent="0.2">
      <c r="O1553" s="7">
        <v>41362</v>
      </c>
      <c r="P1553" s="8">
        <v>26</v>
      </c>
      <c r="AU1553" s="15">
        <f t="shared" si="161"/>
        <v>41362</v>
      </c>
      <c r="AV1553" s="16">
        <f t="shared" si="162"/>
        <v>40239.380578030505</v>
      </c>
      <c r="AW1553" s="16">
        <f t="shared" si="158"/>
        <v>1.6666666666666667</v>
      </c>
      <c r="AX1553" s="16">
        <f t="shared" si="159"/>
        <v>6.4285714285714288</v>
      </c>
      <c r="AY1553" s="16">
        <f t="shared" si="164"/>
        <v>3.1358024691358026</v>
      </c>
      <c r="AZ1553" s="16">
        <f t="shared" si="156"/>
        <v>9.2044198895027627</v>
      </c>
      <c r="BA1553" s="16">
        <f t="shared" si="160"/>
        <v>0.39643211100099107</v>
      </c>
      <c r="BB1553" s="16">
        <f t="shared" si="163"/>
        <v>1.0755968169761274</v>
      </c>
      <c r="BC1553" s="16">
        <f t="shared" si="157"/>
        <v>11.736842105263158</v>
      </c>
    </row>
    <row r="1554" spans="15:55" x14ac:dyDescent="0.2">
      <c r="O1554" s="7">
        <v>41363</v>
      </c>
      <c r="P1554" s="8">
        <v>25</v>
      </c>
      <c r="AU1554" s="15">
        <f t="shared" si="161"/>
        <v>41363</v>
      </c>
      <c r="AV1554" s="16">
        <f t="shared" si="162"/>
        <v>38691.712094260103</v>
      </c>
      <c r="AW1554" s="16">
        <f t="shared" si="158"/>
        <v>1.6666666666666667</v>
      </c>
      <c r="AX1554" s="16">
        <f t="shared" si="159"/>
        <v>6.4285714285714288</v>
      </c>
      <c r="AY1554" s="16">
        <f t="shared" si="164"/>
        <v>3.1358024691358026</v>
      </c>
      <c r="AZ1554" s="16">
        <f t="shared" si="156"/>
        <v>9.2044198895027627</v>
      </c>
      <c r="BA1554" s="16">
        <f t="shared" si="160"/>
        <v>0.39643211100099107</v>
      </c>
      <c r="BB1554" s="16">
        <f t="shared" si="163"/>
        <v>1.0755968169761274</v>
      </c>
      <c r="BC1554" s="16">
        <f t="shared" si="157"/>
        <v>11.736842105263158</v>
      </c>
    </row>
    <row r="1555" spans="15:55" x14ac:dyDescent="0.2">
      <c r="O1555" s="7">
        <v>41364</v>
      </c>
      <c r="P1555" s="8">
        <v>25</v>
      </c>
      <c r="AU1555" s="15">
        <f t="shared" si="161"/>
        <v>41364</v>
      </c>
      <c r="AV1555" s="16">
        <f t="shared" si="162"/>
        <v>38691.712094260103</v>
      </c>
      <c r="AW1555" s="16">
        <f t="shared" si="158"/>
        <v>1.6666666666666667</v>
      </c>
      <c r="AX1555" s="16">
        <f t="shared" si="159"/>
        <v>6.4285714285714288</v>
      </c>
      <c r="AY1555" s="16">
        <f t="shared" si="164"/>
        <v>3.1358024691358026</v>
      </c>
      <c r="AZ1555" s="16">
        <f t="shared" si="156"/>
        <v>9.2044198895027627</v>
      </c>
      <c r="BA1555" s="16">
        <f t="shared" si="160"/>
        <v>0.39643211100099107</v>
      </c>
      <c r="BB1555" s="16">
        <f t="shared" si="163"/>
        <v>1.0755968169761274</v>
      </c>
      <c r="BC1555" s="16">
        <f t="shared" si="157"/>
        <v>11.736842105263158</v>
      </c>
    </row>
    <row r="1556" spans="15:55" x14ac:dyDescent="0.2">
      <c r="O1556" s="7">
        <v>41365</v>
      </c>
      <c r="P1556" s="8">
        <v>28</v>
      </c>
      <c r="AU1556" s="15">
        <f t="shared" si="161"/>
        <v>41365</v>
      </c>
      <c r="AV1556" s="16">
        <f t="shared" si="162"/>
        <v>43334.717545571322</v>
      </c>
      <c r="AW1556" s="16">
        <f t="shared" si="158"/>
        <v>1.6666666666666667</v>
      </c>
      <c r="AX1556" s="16">
        <f t="shared" si="159"/>
        <v>6.4285714285714288</v>
      </c>
      <c r="AY1556" s="16">
        <f t="shared" si="164"/>
        <v>3.1358024691358026</v>
      </c>
      <c r="AZ1556" s="16">
        <f t="shared" si="156"/>
        <v>9.2044198895027627</v>
      </c>
      <c r="BA1556" s="16">
        <f t="shared" si="160"/>
        <v>0.39643211100099107</v>
      </c>
      <c r="BB1556" s="16">
        <f t="shared" si="163"/>
        <v>1.0755968169761274</v>
      </c>
      <c r="BC1556" s="16">
        <f t="shared" si="157"/>
        <v>11.736842105263158</v>
      </c>
    </row>
    <row r="1557" spans="15:55" x14ac:dyDescent="0.2">
      <c r="O1557" s="7">
        <v>41366</v>
      </c>
      <c r="P1557" s="8">
        <v>31</v>
      </c>
      <c r="AU1557" s="15">
        <f t="shared" si="161"/>
        <v>41366</v>
      </c>
      <c r="AV1557" s="16">
        <f t="shared" si="162"/>
        <v>47977.722996882527</v>
      </c>
      <c r="AW1557" s="16">
        <f t="shared" si="158"/>
        <v>1.6666666666666667</v>
      </c>
      <c r="AX1557" s="16">
        <f t="shared" si="159"/>
        <v>6.4285714285714288</v>
      </c>
      <c r="AY1557" s="16">
        <f t="shared" si="164"/>
        <v>3.1358024691358026</v>
      </c>
      <c r="AZ1557" s="16">
        <f t="shared" si="156"/>
        <v>9.2044198895027627</v>
      </c>
      <c r="BA1557" s="16">
        <f t="shared" si="160"/>
        <v>0.39643211100099107</v>
      </c>
      <c r="BB1557" s="16">
        <f t="shared" si="163"/>
        <v>1.0755968169761274</v>
      </c>
      <c r="BC1557" s="16">
        <f t="shared" si="157"/>
        <v>11.736842105263158</v>
      </c>
    </row>
    <row r="1558" spans="15:55" x14ac:dyDescent="0.2">
      <c r="O1558" s="7">
        <v>41367</v>
      </c>
      <c r="P1558" s="8">
        <v>48</v>
      </c>
      <c r="AU1558" s="15">
        <f t="shared" si="161"/>
        <v>41367</v>
      </c>
      <c r="AV1558" s="16">
        <f t="shared" si="162"/>
        <v>74288.087220979403</v>
      </c>
      <c r="AW1558" s="16">
        <f t="shared" si="158"/>
        <v>1.6666666666666667</v>
      </c>
      <c r="AX1558" s="16">
        <f t="shared" si="159"/>
        <v>6.4285714285714288</v>
      </c>
      <c r="AY1558" s="16">
        <f t="shared" si="164"/>
        <v>3.1358024691358026</v>
      </c>
      <c r="AZ1558" s="16">
        <f t="shared" si="156"/>
        <v>9.2044198895027627</v>
      </c>
      <c r="BA1558" s="16">
        <f t="shared" si="160"/>
        <v>0.39643211100099107</v>
      </c>
      <c r="BB1558" s="16">
        <f t="shared" si="163"/>
        <v>1.0755968169761274</v>
      </c>
      <c r="BC1558" s="16">
        <f t="shared" si="157"/>
        <v>11.736842105263158</v>
      </c>
    </row>
    <row r="1559" spans="15:55" x14ac:dyDescent="0.2">
      <c r="O1559" s="7">
        <v>41368</v>
      </c>
      <c r="P1559" s="8">
        <v>46</v>
      </c>
      <c r="AU1559" s="15">
        <f t="shared" si="161"/>
        <v>41368</v>
      </c>
      <c r="AV1559" s="16">
        <f t="shared" si="162"/>
        <v>71192.750253438586</v>
      </c>
      <c r="AW1559" s="16">
        <f t="shared" si="158"/>
        <v>1.6666666666666667</v>
      </c>
      <c r="AX1559" s="16">
        <f t="shared" si="159"/>
        <v>6.4285714285714288</v>
      </c>
      <c r="AY1559" s="16">
        <f t="shared" si="164"/>
        <v>3.1358024691358026</v>
      </c>
      <c r="AZ1559" s="16">
        <f t="shared" si="156"/>
        <v>9.2044198895027627</v>
      </c>
      <c r="BA1559" s="16">
        <f t="shared" si="160"/>
        <v>0.39643211100099107</v>
      </c>
      <c r="BB1559" s="16">
        <f t="shared" si="163"/>
        <v>1.0755968169761274</v>
      </c>
      <c r="BC1559" s="16">
        <f t="shared" si="157"/>
        <v>11.736842105263158</v>
      </c>
    </row>
    <row r="1560" spans="15:55" x14ac:dyDescent="0.2">
      <c r="O1560" s="7">
        <v>41369</v>
      </c>
      <c r="P1560" s="8">
        <v>39</v>
      </c>
      <c r="AU1560" s="15">
        <f t="shared" si="161"/>
        <v>41369</v>
      </c>
      <c r="AV1560" s="16">
        <f t="shared" si="162"/>
        <v>60359.070867045753</v>
      </c>
      <c r="AW1560" s="16">
        <f t="shared" si="158"/>
        <v>1.6666666666666667</v>
      </c>
      <c r="AX1560" s="16">
        <f t="shared" si="159"/>
        <v>6.4285714285714288</v>
      </c>
      <c r="AY1560" s="16">
        <f t="shared" si="164"/>
        <v>3.1358024691358026</v>
      </c>
      <c r="AZ1560" s="16">
        <f t="shared" si="156"/>
        <v>9.2044198895027627</v>
      </c>
      <c r="BA1560" s="16">
        <f t="shared" si="160"/>
        <v>0.39643211100099107</v>
      </c>
      <c r="BB1560" s="16">
        <f t="shared" si="163"/>
        <v>1.0755968169761274</v>
      </c>
      <c r="BC1560" s="16">
        <f t="shared" si="157"/>
        <v>11.736842105263158</v>
      </c>
    </row>
    <row r="1561" spans="15:55" x14ac:dyDescent="0.2">
      <c r="O1561" s="7">
        <v>41370</v>
      </c>
      <c r="P1561" s="8">
        <v>31</v>
      </c>
      <c r="AU1561" s="15">
        <f t="shared" si="161"/>
        <v>41370</v>
      </c>
      <c r="AV1561" s="16">
        <f t="shared" si="162"/>
        <v>47977.722996882527</v>
      </c>
      <c r="AW1561" s="16">
        <f t="shared" si="158"/>
        <v>1.6666666666666667</v>
      </c>
      <c r="AX1561" s="16">
        <f t="shared" si="159"/>
        <v>6.4285714285714288</v>
      </c>
      <c r="AY1561" s="16">
        <f t="shared" si="164"/>
        <v>3.1358024691358026</v>
      </c>
      <c r="AZ1561" s="16">
        <f t="shared" si="156"/>
        <v>9.2044198895027627</v>
      </c>
      <c r="BA1561" s="16">
        <f t="shared" si="160"/>
        <v>0.39643211100099107</v>
      </c>
      <c r="BB1561" s="16">
        <f t="shared" si="163"/>
        <v>1.0755968169761274</v>
      </c>
      <c r="BC1561" s="16">
        <f t="shared" si="157"/>
        <v>11.736842105263158</v>
      </c>
    </row>
    <row r="1562" spans="15:55" x14ac:dyDescent="0.2">
      <c r="O1562" s="7">
        <v>41371</v>
      </c>
      <c r="P1562" s="8">
        <v>33</v>
      </c>
      <c r="AU1562" s="15">
        <f t="shared" si="161"/>
        <v>41371</v>
      </c>
      <c r="AV1562" s="16">
        <f t="shared" si="162"/>
        <v>51073.059964423337</v>
      </c>
      <c r="AW1562" s="16">
        <f t="shared" si="158"/>
        <v>1.6666666666666667</v>
      </c>
      <c r="AX1562" s="16">
        <f t="shared" si="159"/>
        <v>6.4285714285714288</v>
      </c>
      <c r="AY1562" s="16">
        <f t="shared" si="164"/>
        <v>3.1358024691358026</v>
      </c>
      <c r="AZ1562" s="16">
        <f t="shared" si="156"/>
        <v>9.2044198895027627</v>
      </c>
      <c r="BA1562" s="16">
        <f t="shared" si="160"/>
        <v>0.39643211100099107</v>
      </c>
      <c r="BB1562" s="16">
        <f t="shared" si="163"/>
        <v>1.0755968169761274</v>
      </c>
      <c r="BC1562" s="16">
        <f t="shared" si="157"/>
        <v>11.736842105263158</v>
      </c>
    </row>
    <row r="1563" spans="15:55" x14ac:dyDescent="0.2">
      <c r="O1563" s="7">
        <v>41372</v>
      </c>
      <c r="P1563" s="8">
        <v>46</v>
      </c>
      <c r="AU1563" s="15">
        <f t="shared" si="161"/>
        <v>41372</v>
      </c>
      <c r="AV1563" s="16">
        <f t="shared" si="162"/>
        <v>71192.750253438586</v>
      </c>
      <c r="AW1563" s="16">
        <f t="shared" si="158"/>
        <v>1.6666666666666667</v>
      </c>
      <c r="AX1563" s="16">
        <f t="shared" si="159"/>
        <v>6.4285714285714288</v>
      </c>
      <c r="AY1563" s="16">
        <f t="shared" si="164"/>
        <v>3.1358024691358026</v>
      </c>
      <c r="AZ1563" s="16">
        <f t="shared" ref="AZ1563:AZ1626" si="165">SUM($H$794:$H$824)/SUM($J$794:$J$824)</f>
        <v>9.2044198895027627</v>
      </c>
      <c r="BA1563" s="16">
        <f t="shared" si="160"/>
        <v>0.39643211100099107</v>
      </c>
      <c r="BB1563" s="16">
        <f t="shared" si="163"/>
        <v>1.0755968169761274</v>
      </c>
      <c r="BC1563" s="16">
        <f t="shared" si="157"/>
        <v>11.736842105263158</v>
      </c>
    </row>
    <row r="1564" spans="15:55" x14ac:dyDescent="0.2">
      <c r="O1564" s="7">
        <v>41373</v>
      </c>
      <c r="P1564" s="8">
        <v>56</v>
      </c>
      <c r="AU1564" s="15">
        <f t="shared" si="161"/>
        <v>41373</v>
      </c>
      <c r="AV1564" s="16">
        <f t="shared" si="162"/>
        <v>86669.435091142645</v>
      </c>
      <c r="AW1564" s="16">
        <f t="shared" si="158"/>
        <v>1.6666666666666667</v>
      </c>
      <c r="AX1564" s="16">
        <f t="shared" si="159"/>
        <v>6.4285714285714288</v>
      </c>
      <c r="AY1564" s="16">
        <f t="shared" si="164"/>
        <v>3.1358024691358026</v>
      </c>
      <c r="AZ1564" s="16">
        <f t="shared" si="165"/>
        <v>9.2044198895027627</v>
      </c>
      <c r="BA1564" s="16">
        <f t="shared" si="160"/>
        <v>0.39643211100099107</v>
      </c>
      <c r="BB1564" s="16">
        <f t="shared" si="163"/>
        <v>1.0755968169761274</v>
      </c>
      <c r="BC1564" s="16">
        <f t="shared" ref="BC1564:BC1627" si="166">SUM($N$1435:$N$1465)/SUM($P$1435:$P$1465)</f>
        <v>11.736842105263158</v>
      </c>
    </row>
    <row r="1565" spans="15:55" x14ac:dyDescent="0.2">
      <c r="O1565" s="7">
        <v>41374</v>
      </c>
      <c r="P1565" s="8">
        <v>81</v>
      </c>
      <c r="AU1565" s="15">
        <f t="shared" si="161"/>
        <v>41374</v>
      </c>
      <c r="AV1565" s="16">
        <f t="shared" si="162"/>
        <v>125361.14718540273</v>
      </c>
      <c r="AW1565" s="16">
        <f t="shared" ref="AW1565:AW1628" si="167">SUM($B$156:$B$185)/SUM($D$156:$D$185)</f>
        <v>1.6666666666666667</v>
      </c>
      <c r="AX1565" s="16">
        <f t="shared" si="159"/>
        <v>6.4285714285714288</v>
      </c>
      <c r="AY1565" s="16">
        <f t="shared" si="164"/>
        <v>3.1358024691358026</v>
      </c>
      <c r="AZ1565" s="16">
        <f t="shared" si="165"/>
        <v>9.2044198895027627</v>
      </c>
      <c r="BA1565" s="16">
        <f t="shared" si="160"/>
        <v>0.39643211100099107</v>
      </c>
      <c r="BB1565" s="16">
        <f t="shared" si="163"/>
        <v>1.0755968169761274</v>
      </c>
      <c r="BC1565" s="16">
        <f t="shared" si="166"/>
        <v>11.736842105263158</v>
      </c>
    </row>
    <row r="1566" spans="15:55" x14ac:dyDescent="0.2">
      <c r="O1566" s="7">
        <v>41375</v>
      </c>
      <c r="P1566" s="8">
        <v>100</v>
      </c>
      <c r="AU1566" s="15">
        <f t="shared" si="161"/>
        <v>41375</v>
      </c>
      <c r="AV1566" s="16">
        <f t="shared" si="162"/>
        <v>154766.84837704041</v>
      </c>
      <c r="AW1566" s="16">
        <f t="shared" si="167"/>
        <v>1.6666666666666667</v>
      </c>
      <c r="AX1566" s="16">
        <f t="shared" si="159"/>
        <v>6.4285714285714288</v>
      </c>
      <c r="AY1566" s="16">
        <f t="shared" si="164"/>
        <v>3.1358024691358026</v>
      </c>
      <c r="AZ1566" s="16">
        <f t="shared" si="165"/>
        <v>9.2044198895027627</v>
      </c>
      <c r="BA1566" s="16">
        <f t="shared" si="160"/>
        <v>0.39643211100099107</v>
      </c>
      <c r="BB1566" s="16">
        <f t="shared" si="163"/>
        <v>1.0755968169761274</v>
      </c>
      <c r="BC1566" s="16">
        <f t="shared" si="166"/>
        <v>11.736842105263158</v>
      </c>
    </row>
    <row r="1567" spans="15:55" x14ac:dyDescent="0.2">
      <c r="O1567" s="7">
        <v>41376</v>
      </c>
      <c r="P1567" s="8">
        <v>83</v>
      </c>
      <c r="AU1567" s="15">
        <f t="shared" si="161"/>
        <v>41376</v>
      </c>
      <c r="AV1567" s="16">
        <f t="shared" si="162"/>
        <v>128456.48415294354</v>
      </c>
      <c r="AW1567" s="16">
        <f t="shared" si="167"/>
        <v>1.6666666666666667</v>
      </c>
      <c r="AX1567" s="16">
        <f t="shared" si="159"/>
        <v>6.4285714285714288</v>
      </c>
      <c r="AY1567" s="16">
        <f t="shared" si="164"/>
        <v>3.1358024691358026</v>
      </c>
      <c r="AZ1567" s="16">
        <f t="shared" si="165"/>
        <v>9.2044198895027627</v>
      </c>
      <c r="BA1567" s="16">
        <f t="shared" si="160"/>
        <v>0.39643211100099107</v>
      </c>
      <c r="BB1567" s="16">
        <f t="shared" si="163"/>
        <v>1.0755968169761274</v>
      </c>
      <c r="BC1567" s="16">
        <f t="shared" si="166"/>
        <v>11.736842105263158</v>
      </c>
    </row>
    <row r="1568" spans="15:55" x14ac:dyDescent="0.2">
      <c r="O1568" s="7">
        <v>41377</v>
      </c>
      <c r="P1568" s="8">
        <v>57</v>
      </c>
      <c r="AU1568" s="15">
        <f t="shared" si="161"/>
        <v>41377</v>
      </c>
      <c r="AV1568" s="16">
        <f t="shared" si="162"/>
        <v>88217.103574913024</v>
      </c>
      <c r="AW1568" s="16">
        <f t="shared" si="167"/>
        <v>1.6666666666666667</v>
      </c>
      <c r="AX1568" s="16">
        <f t="shared" si="159"/>
        <v>6.4285714285714288</v>
      </c>
      <c r="AY1568" s="16">
        <f t="shared" si="164"/>
        <v>3.1358024691358026</v>
      </c>
      <c r="AZ1568" s="16">
        <f t="shared" si="165"/>
        <v>9.2044198895027627</v>
      </c>
      <c r="BA1568" s="16">
        <f t="shared" si="160"/>
        <v>0.39643211100099107</v>
      </c>
      <c r="BB1568" s="16">
        <f t="shared" si="163"/>
        <v>1.0755968169761274</v>
      </c>
      <c r="BC1568" s="16">
        <f t="shared" si="166"/>
        <v>11.736842105263158</v>
      </c>
    </row>
    <row r="1569" spans="15:55" x14ac:dyDescent="0.2">
      <c r="O1569" s="7">
        <v>41378</v>
      </c>
      <c r="P1569" s="8">
        <v>47</v>
      </c>
      <c r="AU1569" s="15">
        <f t="shared" si="161"/>
        <v>41378</v>
      </c>
      <c r="AV1569" s="16">
        <f t="shared" si="162"/>
        <v>72740.41873720898</v>
      </c>
      <c r="AW1569" s="16">
        <f t="shared" si="167"/>
        <v>1.6666666666666667</v>
      </c>
      <c r="AX1569" s="16">
        <f t="shared" si="159"/>
        <v>6.4285714285714288</v>
      </c>
      <c r="AY1569" s="16">
        <f t="shared" si="164"/>
        <v>3.1358024691358026</v>
      </c>
      <c r="AZ1569" s="16">
        <f t="shared" si="165"/>
        <v>9.2044198895027627</v>
      </c>
      <c r="BA1569" s="16">
        <f t="shared" si="160"/>
        <v>0.39643211100099107</v>
      </c>
      <c r="BB1569" s="16">
        <f t="shared" si="163"/>
        <v>1.0755968169761274</v>
      </c>
      <c r="BC1569" s="16">
        <f t="shared" si="166"/>
        <v>11.736842105263158</v>
      </c>
    </row>
    <row r="1570" spans="15:55" x14ac:dyDescent="0.2">
      <c r="O1570" s="7">
        <v>41379</v>
      </c>
      <c r="P1570" s="8">
        <v>46</v>
      </c>
      <c r="AU1570" s="15">
        <f t="shared" si="161"/>
        <v>41379</v>
      </c>
      <c r="AV1570" s="16">
        <f t="shared" si="162"/>
        <v>71192.750253438586</v>
      </c>
      <c r="AW1570" s="16">
        <f t="shared" si="167"/>
        <v>1.6666666666666667</v>
      </c>
      <c r="AX1570" s="16">
        <f t="shared" si="159"/>
        <v>6.4285714285714288</v>
      </c>
      <c r="AY1570" s="16">
        <f t="shared" si="164"/>
        <v>3.1358024691358026</v>
      </c>
      <c r="AZ1570" s="16">
        <f t="shared" si="165"/>
        <v>9.2044198895027627</v>
      </c>
      <c r="BA1570" s="16">
        <f t="shared" si="160"/>
        <v>0.39643211100099107</v>
      </c>
      <c r="BB1570" s="16">
        <f t="shared" si="163"/>
        <v>1.0755968169761274</v>
      </c>
      <c r="BC1570" s="16">
        <f t="shared" si="166"/>
        <v>11.736842105263158</v>
      </c>
    </row>
    <row r="1571" spans="15:55" x14ac:dyDescent="0.2">
      <c r="O1571" s="7">
        <v>41380</v>
      </c>
      <c r="P1571" s="8">
        <v>41</v>
      </c>
      <c r="AU1571" s="15">
        <f t="shared" si="161"/>
        <v>41380</v>
      </c>
      <c r="AV1571" s="16">
        <f t="shared" si="162"/>
        <v>63454.407834586578</v>
      </c>
      <c r="AW1571" s="16">
        <f t="shared" si="167"/>
        <v>1.6666666666666667</v>
      </c>
      <c r="AX1571" s="16">
        <f t="shared" si="159"/>
        <v>6.4285714285714288</v>
      </c>
      <c r="AY1571" s="16">
        <f t="shared" si="164"/>
        <v>3.1358024691358026</v>
      </c>
      <c r="AZ1571" s="16">
        <f t="shared" si="165"/>
        <v>9.2044198895027627</v>
      </c>
      <c r="BA1571" s="16">
        <f t="shared" si="160"/>
        <v>0.39643211100099107</v>
      </c>
      <c r="BB1571" s="16">
        <f t="shared" si="163"/>
        <v>1.0755968169761274</v>
      </c>
      <c r="BC1571" s="16">
        <f t="shared" si="166"/>
        <v>11.736842105263158</v>
      </c>
    </row>
    <row r="1572" spans="15:55" x14ac:dyDescent="0.2">
      <c r="O1572" s="7">
        <v>41381</v>
      </c>
      <c r="P1572" s="8">
        <v>34</v>
      </c>
      <c r="AU1572" s="15">
        <f t="shared" si="161"/>
        <v>41381</v>
      </c>
      <c r="AV1572" s="16">
        <f t="shared" si="162"/>
        <v>52620.728448193746</v>
      </c>
      <c r="AW1572" s="16">
        <f t="shared" si="167"/>
        <v>1.6666666666666667</v>
      </c>
      <c r="AX1572" s="16">
        <f t="shared" si="159"/>
        <v>6.4285714285714288</v>
      </c>
      <c r="AY1572" s="16">
        <f t="shared" si="164"/>
        <v>3.1358024691358026</v>
      </c>
      <c r="AZ1572" s="16">
        <f t="shared" si="165"/>
        <v>9.2044198895027627</v>
      </c>
      <c r="BA1572" s="16">
        <f t="shared" si="160"/>
        <v>0.39643211100099107</v>
      </c>
      <c r="BB1572" s="16">
        <f t="shared" si="163"/>
        <v>1.0755968169761274</v>
      </c>
      <c r="BC1572" s="16">
        <f t="shared" si="166"/>
        <v>11.736842105263158</v>
      </c>
    </row>
    <row r="1573" spans="15:55" x14ac:dyDescent="0.2">
      <c r="O1573" s="7">
        <v>41382</v>
      </c>
      <c r="P1573" s="8">
        <v>34</v>
      </c>
      <c r="AU1573" s="15">
        <f t="shared" si="161"/>
        <v>41382</v>
      </c>
      <c r="AV1573" s="16">
        <f t="shared" si="162"/>
        <v>52620.728448193746</v>
      </c>
      <c r="AW1573" s="16">
        <f t="shared" si="167"/>
        <v>1.6666666666666667</v>
      </c>
      <c r="AX1573" s="16">
        <f t="shared" si="159"/>
        <v>6.4285714285714288</v>
      </c>
      <c r="AY1573" s="16">
        <f t="shared" si="164"/>
        <v>3.1358024691358026</v>
      </c>
      <c r="AZ1573" s="16">
        <f t="shared" si="165"/>
        <v>9.2044198895027627</v>
      </c>
      <c r="BA1573" s="16">
        <f t="shared" si="160"/>
        <v>0.39643211100099107</v>
      </c>
      <c r="BB1573" s="16">
        <f t="shared" si="163"/>
        <v>1.0755968169761274</v>
      </c>
      <c r="BC1573" s="16">
        <f t="shared" si="166"/>
        <v>11.736842105263158</v>
      </c>
    </row>
    <row r="1574" spans="15:55" x14ac:dyDescent="0.2">
      <c r="O1574" s="7">
        <v>41383</v>
      </c>
      <c r="P1574" s="8">
        <v>27</v>
      </c>
      <c r="AU1574" s="15">
        <f t="shared" si="161"/>
        <v>41383</v>
      </c>
      <c r="AV1574" s="16">
        <f t="shared" si="162"/>
        <v>41787.049061800906</v>
      </c>
      <c r="AW1574" s="16">
        <f t="shared" si="167"/>
        <v>1.6666666666666667</v>
      </c>
      <c r="AX1574" s="16">
        <f t="shared" si="159"/>
        <v>6.4285714285714288</v>
      </c>
      <c r="AY1574" s="16">
        <f t="shared" si="164"/>
        <v>3.1358024691358026</v>
      </c>
      <c r="AZ1574" s="16">
        <f t="shared" si="165"/>
        <v>9.2044198895027627</v>
      </c>
      <c r="BA1574" s="16">
        <f t="shared" si="160"/>
        <v>0.39643211100099107</v>
      </c>
      <c r="BB1574" s="16">
        <f t="shared" si="163"/>
        <v>1.0755968169761274</v>
      </c>
      <c r="BC1574" s="16">
        <f t="shared" si="166"/>
        <v>11.736842105263158</v>
      </c>
    </row>
    <row r="1575" spans="15:55" x14ac:dyDescent="0.2">
      <c r="O1575" s="7">
        <v>41384</v>
      </c>
      <c r="P1575" s="8">
        <v>22</v>
      </c>
      <c r="AU1575" s="15">
        <f t="shared" si="161"/>
        <v>41384</v>
      </c>
      <c r="AV1575" s="16">
        <f t="shared" si="162"/>
        <v>34048.706642948891</v>
      </c>
      <c r="AW1575" s="16">
        <f t="shared" si="167"/>
        <v>1.6666666666666667</v>
      </c>
      <c r="AX1575" s="16">
        <f t="shared" si="159"/>
        <v>6.4285714285714288</v>
      </c>
      <c r="AY1575" s="16">
        <f t="shared" si="164"/>
        <v>3.1358024691358026</v>
      </c>
      <c r="AZ1575" s="16">
        <f t="shared" si="165"/>
        <v>9.2044198895027627</v>
      </c>
      <c r="BA1575" s="16">
        <f t="shared" si="160"/>
        <v>0.39643211100099107</v>
      </c>
      <c r="BB1575" s="16">
        <f t="shared" si="163"/>
        <v>1.0755968169761274</v>
      </c>
      <c r="BC1575" s="16">
        <f t="shared" si="166"/>
        <v>11.736842105263158</v>
      </c>
    </row>
    <row r="1576" spans="15:55" x14ac:dyDescent="0.2">
      <c r="O1576" s="7">
        <v>41385</v>
      </c>
      <c r="P1576" s="8">
        <v>23</v>
      </c>
      <c r="AU1576" s="15">
        <f t="shared" si="161"/>
        <v>41385</v>
      </c>
      <c r="AV1576" s="16">
        <f t="shared" si="162"/>
        <v>35596.375126719293</v>
      </c>
      <c r="AW1576" s="16">
        <f t="shared" si="167"/>
        <v>1.6666666666666667</v>
      </c>
      <c r="AX1576" s="16">
        <f t="shared" ref="AX1576:AX1639" si="168">SUM($D$370:$D$400)/SUM($F$370:$F$400)</f>
        <v>6.4285714285714288</v>
      </c>
      <c r="AY1576" s="16">
        <f t="shared" si="164"/>
        <v>3.1358024691358026</v>
      </c>
      <c r="AZ1576" s="16">
        <f t="shared" si="165"/>
        <v>9.2044198895027627</v>
      </c>
      <c r="BA1576" s="16">
        <f t="shared" ref="BA1576:BA1639" si="169">SUM($J$1008:$J$1038)/SUM($L$1008:$L$1038)</f>
        <v>0.39643211100099107</v>
      </c>
      <c r="BB1576" s="16">
        <f t="shared" si="163"/>
        <v>1.0755968169761274</v>
      </c>
      <c r="BC1576" s="16">
        <f t="shared" si="166"/>
        <v>11.736842105263158</v>
      </c>
    </row>
    <row r="1577" spans="15:55" x14ac:dyDescent="0.2">
      <c r="O1577" s="7">
        <v>41386</v>
      </c>
      <c r="P1577" s="8">
        <v>21</v>
      </c>
      <c r="AU1577" s="15">
        <f t="shared" si="161"/>
        <v>41386</v>
      </c>
      <c r="AV1577" s="16">
        <f t="shared" si="162"/>
        <v>32501.038159178483</v>
      </c>
      <c r="AW1577" s="16">
        <f t="shared" si="167"/>
        <v>1.6666666666666667</v>
      </c>
      <c r="AX1577" s="16">
        <f t="shared" si="168"/>
        <v>6.4285714285714288</v>
      </c>
      <c r="AY1577" s="16">
        <f t="shared" si="164"/>
        <v>3.1358024691358026</v>
      </c>
      <c r="AZ1577" s="16">
        <f t="shared" si="165"/>
        <v>9.2044198895027627</v>
      </c>
      <c r="BA1577" s="16">
        <f t="shared" si="169"/>
        <v>0.39643211100099107</v>
      </c>
      <c r="BB1577" s="16">
        <f t="shared" si="163"/>
        <v>1.0755968169761274</v>
      </c>
      <c r="BC1577" s="16">
        <f t="shared" si="166"/>
        <v>11.736842105263158</v>
      </c>
    </row>
    <row r="1578" spans="15:55" x14ac:dyDescent="0.2">
      <c r="O1578" s="7">
        <v>41387</v>
      </c>
      <c r="P1578" s="8">
        <v>26</v>
      </c>
      <c r="AU1578" s="15">
        <f t="shared" si="161"/>
        <v>41387</v>
      </c>
      <c r="AV1578" s="16">
        <f t="shared" si="162"/>
        <v>40239.380578030505</v>
      </c>
      <c r="AW1578" s="16">
        <f t="shared" si="167"/>
        <v>1.6666666666666667</v>
      </c>
      <c r="AX1578" s="16">
        <f t="shared" si="168"/>
        <v>6.4285714285714288</v>
      </c>
      <c r="AY1578" s="16">
        <f t="shared" si="164"/>
        <v>3.1358024691358026</v>
      </c>
      <c r="AZ1578" s="16">
        <f t="shared" si="165"/>
        <v>9.2044198895027627</v>
      </c>
      <c r="BA1578" s="16">
        <f t="shared" si="169"/>
        <v>0.39643211100099107</v>
      </c>
      <c r="BB1578" s="16">
        <f t="shared" si="163"/>
        <v>1.0755968169761274</v>
      </c>
      <c r="BC1578" s="16">
        <f t="shared" si="166"/>
        <v>11.736842105263158</v>
      </c>
    </row>
    <row r="1579" spans="15:55" x14ac:dyDescent="0.2">
      <c r="O1579" s="7">
        <v>41388</v>
      </c>
      <c r="P1579" s="8">
        <v>23</v>
      </c>
      <c r="AU1579" s="15">
        <f t="shared" si="161"/>
        <v>41388</v>
      </c>
      <c r="AV1579" s="16">
        <f t="shared" si="162"/>
        <v>35596.375126719293</v>
      </c>
      <c r="AW1579" s="16">
        <f t="shared" si="167"/>
        <v>1.6666666666666667</v>
      </c>
      <c r="AX1579" s="16">
        <f t="shared" si="168"/>
        <v>6.4285714285714288</v>
      </c>
      <c r="AY1579" s="16">
        <f t="shared" si="164"/>
        <v>3.1358024691358026</v>
      </c>
      <c r="AZ1579" s="16">
        <f t="shared" si="165"/>
        <v>9.2044198895027627</v>
      </c>
      <c r="BA1579" s="16">
        <f t="shared" si="169"/>
        <v>0.39643211100099107</v>
      </c>
      <c r="BB1579" s="16">
        <f t="shared" si="163"/>
        <v>1.0755968169761274</v>
      </c>
      <c r="BC1579" s="16">
        <f t="shared" si="166"/>
        <v>11.736842105263158</v>
      </c>
    </row>
    <row r="1580" spans="15:55" x14ac:dyDescent="0.2">
      <c r="O1580" s="7">
        <v>41389</v>
      </c>
      <c r="P1580" s="8">
        <v>21</v>
      </c>
      <c r="AU1580" s="15">
        <f t="shared" si="161"/>
        <v>41389</v>
      </c>
      <c r="AV1580" s="16">
        <f t="shared" si="162"/>
        <v>32501.038159178483</v>
      </c>
      <c r="AW1580" s="16">
        <f t="shared" si="167"/>
        <v>1.6666666666666667</v>
      </c>
      <c r="AX1580" s="16">
        <f t="shared" si="168"/>
        <v>6.4285714285714288</v>
      </c>
      <c r="AY1580" s="16">
        <f t="shared" si="164"/>
        <v>3.1358024691358026</v>
      </c>
      <c r="AZ1580" s="16">
        <f t="shared" si="165"/>
        <v>9.2044198895027627</v>
      </c>
      <c r="BA1580" s="16">
        <f t="shared" si="169"/>
        <v>0.39643211100099107</v>
      </c>
      <c r="BB1580" s="16">
        <f t="shared" si="163"/>
        <v>1.0755968169761274</v>
      </c>
      <c r="BC1580" s="16">
        <f t="shared" si="166"/>
        <v>11.736842105263158</v>
      </c>
    </row>
    <row r="1581" spans="15:55" x14ac:dyDescent="0.2">
      <c r="O1581" s="7">
        <v>41390</v>
      </c>
      <c r="P1581" s="8">
        <v>21</v>
      </c>
      <c r="AU1581" s="15">
        <f t="shared" si="161"/>
        <v>41390</v>
      </c>
      <c r="AV1581" s="16">
        <f t="shared" si="162"/>
        <v>32501.038159178483</v>
      </c>
      <c r="AW1581" s="16">
        <f t="shared" si="167"/>
        <v>1.6666666666666667</v>
      </c>
      <c r="AX1581" s="16">
        <f t="shared" si="168"/>
        <v>6.4285714285714288</v>
      </c>
      <c r="AY1581" s="16">
        <f t="shared" si="164"/>
        <v>3.1358024691358026</v>
      </c>
      <c r="AZ1581" s="16">
        <f t="shared" si="165"/>
        <v>9.2044198895027627</v>
      </c>
      <c r="BA1581" s="16">
        <f t="shared" si="169"/>
        <v>0.39643211100099107</v>
      </c>
      <c r="BB1581" s="16">
        <f t="shared" si="163"/>
        <v>1.0755968169761274</v>
      </c>
      <c r="BC1581" s="16">
        <f t="shared" si="166"/>
        <v>11.736842105263158</v>
      </c>
    </row>
    <row r="1582" spans="15:55" x14ac:dyDescent="0.2">
      <c r="O1582" s="7">
        <v>41391</v>
      </c>
      <c r="P1582" s="8">
        <v>18</v>
      </c>
      <c r="AU1582" s="15">
        <f t="shared" si="161"/>
        <v>41391</v>
      </c>
      <c r="AV1582" s="16">
        <f t="shared" si="162"/>
        <v>27858.032707867274</v>
      </c>
      <c r="AW1582" s="16">
        <f t="shared" si="167"/>
        <v>1.6666666666666667</v>
      </c>
      <c r="AX1582" s="16">
        <f t="shared" si="168"/>
        <v>6.4285714285714288</v>
      </c>
      <c r="AY1582" s="16">
        <f t="shared" si="164"/>
        <v>3.1358024691358026</v>
      </c>
      <c r="AZ1582" s="16">
        <f t="shared" si="165"/>
        <v>9.2044198895027627</v>
      </c>
      <c r="BA1582" s="16">
        <f t="shared" si="169"/>
        <v>0.39643211100099107</v>
      </c>
      <c r="BB1582" s="16">
        <f t="shared" si="163"/>
        <v>1.0755968169761274</v>
      </c>
      <c r="BC1582" s="16">
        <f t="shared" si="166"/>
        <v>11.736842105263158</v>
      </c>
    </row>
    <row r="1583" spans="15:55" x14ac:dyDescent="0.2">
      <c r="O1583" s="7">
        <v>41392</v>
      </c>
      <c r="P1583" s="8">
        <v>19</v>
      </c>
      <c r="AU1583" s="15">
        <f t="shared" si="161"/>
        <v>41392</v>
      </c>
      <c r="AV1583" s="16">
        <f t="shared" si="162"/>
        <v>29405.70119163768</v>
      </c>
      <c r="AW1583" s="16">
        <f t="shared" si="167"/>
        <v>1.6666666666666667</v>
      </c>
      <c r="AX1583" s="16">
        <f t="shared" si="168"/>
        <v>6.4285714285714288</v>
      </c>
      <c r="AY1583" s="16">
        <f t="shared" si="164"/>
        <v>3.1358024691358026</v>
      </c>
      <c r="AZ1583" s="16">
        <f t="shared" si="165"/>
        <v>9.2044198895027627</v>
      </c>
      <c r="BA1583" s="16">
        <f t="shared" si="169"/>
        <v>0.39643211100099107</v>
      </c>
      <c r="BB1583" s="16">
        <f t="shared" si="163"/>
        <v>1.0755968169761274</v>
      </c>
      <c r="BC1583" s="16">
        <f t="shared" si="166"/>
        <v>11.736842105263158</v>
      </c>
    </row>
    <row r="1584" spans="15:55" x14ac:dyDescent="0.2">
      <c r="O1584" s="7">
        <v>41393</v>
      </c>
      <c r="P1584" s="8">
        <v>18</v>
      </c>
      <c r="AU1584" s="15">
        <f t="shared" si="161"/>
        <v>41393</v>
      </c>
      <c r="AV1584" s="16">
        <f t="shared" si="162"/>
        <v>27858.032707867274</v>
      </c>
      <c r="AW1584" s="16">
        <f t="shared" si="167"/>
        <v>1.6666666666666667</v>
      </c>
      <c r="AX1584" s="16">
        <f t="shared" si="168"/>
        <v>6.4285714285714288</v>
      </c>
      <c r="AY1584" s="16">
        <f t="shared" si="164"/>
        <v>3.1358024691358026</v>
      </c>
      <c r="AZ1584" s="16">
        <f t="shared" si="165"/>
        <v>9.2044198895027627</v>
      </c>
      <c r="BA1584" s="16">
        <f t="shared" si="169"/>
        <v>0.39643211100099107</v>
      </c>
      <c r="BB1584" s="16">
        <f t="shared" si="163"/>
        <v>1.0755968169761274</v>
      </c>
      <c r="BC1584" s="16">
        <f t="shared" si="166"/>
        <v>11.736842105263158</v>
      </c>
    </row>
    <row r="1585" spans="15:55" x14ac:dyDescent="0.2">
      <c r="O1585" s="7">
        <v>41394</v>
      </c>
      <c r="P1585" s="8">
        <v>16</v>
      </c>
      <c r="AU1585" s="15">
        <f t="shared" si="161"/>
        <v>41394</v>
      </c>
      <c r="AV1585" s="16">
        <f t="shared" si="162"/>
        <v>24762.695740326468</v>
      </c>
      <c r="AW1585" s="16">
        <f t="shared" si="167"/>
        <v>1.6666666666666667</v>
      </c>
      <c r="AX1585" s="16">
        <f t="shared" si="168"/>
        <v>6.4285714285714288</v>
      </c>
      <c r="AY1585" s="16">
        <f t="shared" si="164"/>
        <v>3.1358024691358026</v>
      </c>
      <c r="AZ1585" s="16">
        <f t="shared" si="165"/>
        <v>9.2044198895027627</v>
      </c>
      <c r="BA1585" s="16">
        <f t="shared" si="169"/>
        <v>0.39643211100099107</v>
      </c>
      <c r="BB1585" s="16">
        <f t="shared" si="163"/>
        <v>1.0755968169761274</v>
      </c>
      <c r="BC1585" s="16">
        <f t="shared" si="166"/>
        <v>11.736842105263158</v>
      </c>
    </row>
    <row r="1586" spans="15:55" x14ac:dyDescent="0.2">
      <c r="O1586" s="7">
        <v>41395</v>
      </c>
      <c r="P1586" s="8">
        <v>21</v>
      </c>
      <c r="AU1586" s="15">
        <f t="shared" si="161"/>
        <v>41395</v>
      </c>
      <c r="AV1586" s="16">
        <f t="shared" si="162"/>
        <v>32501.038159178483</v>
      </c>
      <c r="AW1586" s="16">
        <f t="shared" si="167"/>
        <v>1.6666666666666667</v>
      </c>
      <c r="AX1586" s="16">
        <f t="shared" si="168"/>
        <v>6.4285714285714288</v>
      </c>
      <c r="AY1586" s="16">
        <f t="shared" si="164"/>
        <v>3.1358024691358026</v>
      </c>
      <c r="AZ1586" s="16">
        <f t="shared" si="165"/>
        <v>9.2044198895027627</v>
      </c>
      <c r="BA1586" s="16">
        <f t="shared" si="169"/>
        <v>0.39643211100099107</v>
      </c>
      <c r="BB1586" s="16">
        <f t="shared" si="163"/>
        <v>1.0755968169761274</v>
      </c>
      <c r="BC1586" s="16">
        <f t="shared" si="166"/>
        <v>11.736842105263158</v>
      </c>
    </row>
    <row r="1587" spans="15:55" x14ac:dyDescent="0.2">
      <c r="O1587" s="7">
        <v>41396</v>
      </c>
      <c r="P1587" s="8">
        <v>22</v>
      </c>
      <c r="AU1587" s="15">
        <f t="shared" si="161"/>
        <v>41396</v>
      </c>
      <c r="AV1587" s="16">
        <f t="shared" si="162"/>
        <v>34048.706642948891</v>
      </c>
      <c r="AW1587" s="16">
        <f t="shared" si="167"/>
        <v>1.6666666666666667</v>
      </c>
      <c r="AX1587" s="16">
        <f t="shared" si="168"/>
        <v>6.4285714285714288</v>
      </c>
      <c r="AY1587" s="16">
        <f t="shared" si="164"/>
        <v>3.1358024691358026</v>
      </c>
      <c r="AZ1587" s="16">
        <f t="shared" si="165"/>
        <v>9.2044198895027627</v>
      </c>
      <c r="BA1587" s="16">
        <f t="shared" si="169"/>
        <v>0.39643211100099107</v>
      </c>
      <c r="BB1587" s="16">
        <f t="shared" si="163"/>
        <v>1.0755968169761274</v>
      </c>
      <c r="BC1587" s="16">
        <f t="shared" si="166"/>
        <v>11.736842105263158</v>
      </c>
    </row>
    <row r="1588" spans="15:55" x14ac:dyDescent="0.2">
      <c r="O1588" s="7">
        <v>41397</v>
      </c>
      <c r="P1588" s="8">
        <v>22</v>
      </c>
      <c r="AU1588" s="15">
        <f t="shared" si="161"/>
        <v>41397</v>
      </c>
      <c r="AV1588" s="16">
        <f t="shared" si="162"/>
        <v>34048.706642948891</v>
      </c>
      <c r="AW1588" s="16">
        <f t="shared" si="167"/>
        <v>1.6666666666666667</v>
      </c>
      <c r="AX1588" s="16">
        <f t="shared" si="168"/>
        <v>6.4285714285714288</v>
      </c>
      <c r="AY1588" s="16">
        <f t="shared" si="164"/>
        <v>3.1358024691358026</v>
      </c>
      <c r="AZ1588" s="16">
        <f t="shared" si="165"/>
        <v>9.2044198895027627</v>
      </c>
      <c r="BA1588" s="16">
        <f t="shared" si="169"/>
        <v>0.39643211100099107</v>
      </c>
      <c r="BB1588" s="16">
        <f t="shared" si="163"/>
        <v>1.0755968169761274</v>
      </c>
      <c r="BC1588" s="16">
        <f t="shared" si="166"/>
        <v>11.736842105263158</v>
      </c>
    </row>
    <row r="1589" spans="15:55" x14ac:dyDescent="0.2">
      <c r="O1589" s="7">
        <v>41398</v>
      </c>
      <c r="P1589" s="8">
        <v>18</v>
      </c>
      <c r="AU1589" s="15">
        <f t="shared" si="161"/>
        <v>41398</v>
      </c>
      <c r="AV1589" s="16">
        <f t="shared" si="162"/>
        <v>27858.032707867274</v>
      </c>
      <c r="AW1589" s="16">
        <f t="shared" si="167"/>
        <v>1.6666666666666667</v>
      </c>
      <c r="AX1589" s="16">
        <f t="shared" si="168"/>
        <v>6.4285714285714288</v>
      </c>
      <c r="AY1589" s="16">
        <f t="shared" si="164"/>
        <v>3.1358024691358026</v>
      </c>
      <c r="AZ1589" s="16">
        <f t="shared" si="165"/>
        <v>9.2044198895027627</v>
      </c>
      <c r="BA1589" s="16">
        <f t="shared" si="169"/>
        <v>0.39643211100099107</v>
      </c>
      <c r="BB1589" s="16">
        <f t="shared" si="163"/>
        <v>1.0755968169761274</v>
      </c>
      <c r="BC1589" s="16">
        <f t="shared" si="166"/>
        <v>11.736842105263158</v>
      </c>
    </row>
    <row r="1590" spans="15:55" x14ac:dyDescent="0.2">
      <c r="O1590" s="7">
        <v>41399</v>
      </c>
      <c r="P1590" s="8">
        <v>16</v>
      </c>
      <c r="AU1590" s="15">
        <f t="shared" si="161"/>
        <v>41399</v>
      </c>
      <c r="AV1590" s="16">
        <f t="shared" si="162"/>
        <v>24762.695740326468</v>
      </c>
      <c r="AW1590" s="16">
        <f t="shared" si="167"/>
        <v>1.6666666666666667</v>
      </c>
      <c r="AX1590" s="16">
        <f t="shared" si="168"/>
        <v>6.4285714285714288</v>
      </c>
      <c r="AY1590" s="16">
        <f t="shared" si="164"/>
        <v>3.1358024691358026</v>
      </c>
      <c r="AZ1590" s="16">
        <f t="shared" si="165"/>
        <v>9.2044198895027627</v>
      </c>
      <c r="BA1590" s="16">
        <f t="shared" si="169"/>
        <v>0.39643211100099107</v>
      </c>
      <c r="BB1590" s="16">
        <f t="shared" si="163"/>
        <v>1.0755968169761274</v>
      </c>
      <c r="BC1590" s="16">
        <f t="shared" si="166"/>
        <v>11.736842105263158</v>
      </c>
    </row>
    <row r="1591" spans="15:55" x14ac:dyDescent="0.2">
      <c r="O1591" s="7">
        <v>41400</v>
      </c>
      <c r="P1591" s="8">
        <v>18</v>
      </c>
      <c r="AU1591" s="15">
        <f t="shared" si="161"/>
        <v>41400</v>
      </c>
      <c r="AV1591" s="16">
        <f t="shared" si="162"/>
        <v>27858.032707867274</v>
      </c>
      <c r="AW1591" s="16">
        <f t="shared" si="167"/>
        <v>1.6666666666666667</v>
      </c>
      <c r="AX1591" s="16">
        <f t="shared" si="168"/>
        <v>6.4285714285714288</v>
      </c>
      <c r="AY1591" s="16">
        <f t="shared" si="164"/>
        <v>3.1358024691358026</v>
      </c>
      <c r="AZ1591" s="16">
        <f t="shared" si="165"/>
        <v>9.2044198895027627</v>
      </c>
      <c r="BA1591" s="16">
        <f t="shared" si="169"/>
        <v>0.39643211100099107</v>
      </c>
      <c r="BB1591" s="16">
        <f t="shared" si="163"/>
        <v>1.0755968169761274</v>
      </c>
      <c r="BC1591" s="16">
        <f t="shared" si="166"/>
        <v>11.736842105263158</v>
      </c>
    </row>
    <row r="1592" spans="15:55" x14ac:dyDescent="0.2">
      <c r="O1592" s="7">
        <v>41401</v>
      </c>
      <c r="P1592" s="8">
        <v>16</v>
      </c>
      <c r="AU1592" s="15">
        <f t="shared" si="161"/>
        <v>41401</v>
      </c>
      <c r="AV1592" s="16">
        <f t="shared" si="162"/>
        <v>24762.695740326468</v>
      </c>
      <c r="AW1592" s="16">
        <f t="shared" si="167"/>
        <v>1.6666666666666667</v>
      </c>
      <c r="AX1592" s="16">
        <f t="shared" si="168"/>
        <v>6.4285714285714288</v>
      </c>
      <c r="AY1592" s="16">
        <f t="shared" si="164"/>
        <v>3.1358024691358026</v>
      </c>
      <c r="AZ1592" s="16">
        <f t="shared" si="165"/>
        <v>9.2044198895027627</v>
      </c>
      <c r="BA1592" s="16">
        <f t="shared" si="169"/>
        <v>0.39643211100099107</v>
      </c>
      <c r="BB1592" s="16">
        <f t="shared" si="163"/>
        <v>1.0755968169761274</v>
      </c>
      <c r="BC1592" s="16">
        <f t="shared" si="166"/>
        <v>11.736842105263158</v>
      </c>
    </row>
    <row r="1593" spans="15:55" x14ac:dyDescent="0.2">
      <c r="O1593" s="7">
        <v>41402</v>
      </c>
      <c r="P1593" s="8">
        <v>15</v>
      </c>
      <c r="AU1593" s="15">
        <f t="shared" si="161"/>
        <v>41402</v>
      </c>
      <c r="AV1593" s="16">
        <f t="shared" si="162"/>
        <v>23215.027256556059</v>
      </c>
      <c r="AW1593" s="16">
        <f t="shared" si="167"/>
        <v>1.6666666666666667</v>
      </c>
      <c r="AX1593" s="16">
        <f t="shared" si="168"/>
        <v>6.4285714285714288</v>
      </c>
      <c r="AY1593" s="16">
        <f t="shared" si="164"/>
        <v>3.1358024691358026</v>
      </c>
      <c r="AZ1593" s="16">
        <f t="shared" si="165"/>
        <v>9.2044198895027627</v>
      </c>
      <c r="BA1593" s="16">
        <f t="shared" si="169"/>
        <v>0.39643211100099107</v>
      </c>
      <c r="BB1593" s="16">
        <f t="shared" si="163"/>
        <v>1.0755968169761274</v>
      </c>
      <c r="BC1593" s="16">
        <f t="shared" si="166"/>
        <v>11.736842105263158</v>
      </c>
    </row>
    <row r="1594" spans="15:55" x14ac:dyDescent="0.2">
      <c r="O1594" s="7">
        <v>41403</v>
      </c>
      <c r="P1594" s="8">
        <v>16</v>
      </c>
      <c r="AU1594" s="15">
        <f t="shared" si="161"/>
        <v>41403</v>
      </c>
      <c r="AV1594" s="16">
        <f t="shared" si="162"/>
        <v>24762.695740326468</v>
      </c>
      <c r="AW1594" s="16">
        <f t="shared" si="167"/>
        <v>1.6666666666666667</v>
      </c>
      <c r="AX1594" s="16">
        <f t="shared" si="168"/>
        <v>6.4285714285714288</v>
      </c>
      <c r="AY1594" s="16">
        <f t="shared" si="164"/>
        <v>3.1358024691358026</v>
      </c>
      <c r="AZ1594" s="16">
        <f t="shared" si="165"/>
        <v>9.2044198895027627</v>
      </c>
      <c r="BA1594" s="16">
        <f t="shared" si="169"/>
        <v>0.39643211100099107</v>
      </c>
      <c r="BB1594" s="16">
        <f t="shared" si="163"/>
        <v>1.0755968169761274</v>
      </c>
      <c r="BC1594" s="16">
        <f t="shared" si="166"/>
        <v>11.736842105263158</v>
      </c>
    </row>
    <row r="1595" spans="15:55" x14ac:dyDescent="0.2">
      <c r="O1595" s="7">
        <v>41404</v>
      </c>
      <c r="P1595" s="8">
        <v>14</v>
      </c>
      <c r="AU1595" s="15">
        <f t="shared" ref="AU1595:AU1658" si="170">O1595</f>
        <v>41404</v>
      </c>
      <c r="AV1595" s="16">
        <f t="shared" ref="AV1595:AV1658" si="171">P1595*AW1595*AX1595*AY1595*AZ1595*BA1595*BB1595*BC1595</f>
        <v>21667.358772785661</v>
      </c>
      <c r="AW1595" s="16">
        <f t="shared" si="167"/>
        <v>1.6666666666666667</v>
      </c>
      <c r="AX1595" s="16">
        <f t="shared" si="168"/>
        <v>6.4285714285714288</v>
      </c>
      <c r="AY1595" s="16">
        <f t="shared" si="164"/>
        <v>3.1358024691358026</v>
      </c>
      <c r="AZ1595" s="16">
        <f t="shared" si="165"/>
        <v>9.2044198895027627</v>
      </c>
      <c r="BA1595" s="16">
        <f t="shared" si="169"/>
        <v>0.39643211100099107</v>
      </c>
      <c r="BB1595" s="16">
        <f t="shared" si="163"/>
        <v>1.0755968169761274</v>
      </c>
      <c r="BC1595" s="16">
        <f t="shared" si="166"/>
        <v>11.736842105263158</v>
      </c>
    </row>
    <row r="1596" spans="15:55" x14ac:dyDescent="0.2">
      <c r="O1596" s="7">
        <v>41405</v>
      </c>
      <c r="P1596" s="8">
        <v>14</v>
      </c>
      <c r="AU1596" s="15">
        <f t="shared" si="170"/>
        <v>41405</v>
      </c>
      <c r="AV1596" s="16">
        <f t="shared" si="171"/>
        <v>21667.358772785661</v>
      </c>
      <c r="AW1596" s="16">
        <f t="shared" si="167"/>
        <v>1.6666666666666667</v>
      </c>
      <c r="AX1596" s="16">
        <f t="shared" si="168"/>
        <v>6.4285714285714288</v>
      </c>
      <c r="AY1596" s="16">
        <f t="shared" si="164"/>
        <v>3.1358024691358026</v>
      </c>
      <c r="AZ1596" s="16">
        <f t="shared" si="165"/>
        <v>9.2044198895027627</v>
      </c>
      <c r="BA1596" s="16">
        <f t="shared" si="169"/>
        <v>0.39643211100099107</v>
      </c>
      <c r="BB1596" s="16">
        <f t="shared" si="163"/>
        <v>1.0755968169761274</v>
      </c>
      <c r="BC1596" s="16">
        <f t="shared" si="166"/>
        <v>11.736842105263158</v>
      </c>
    </row>
    <row r="1597" spans="15:55" x14ac:dyDescent="0.2">
      <c r="O1597" s="7">
        <v>41406</v>
      </c>
      <c r="P1597" s="8">
        <v>15</v>
      </c>
      <c r="AU1597" s="15">
        <f t="shared" si="170"/>
        <v>41406</v>
      </c>
      <c r="AV1597" s="16">
        <f t="shared" si="171"/>
        <v>23215.027256556059</v>
      </c>
      <c r="AW1597" s="16">
        <f t="shared" si="167"/>
        <v>1.6666666666666667</v>
      </c>
      <c r="AX1597" s="16">
        <f t="shared" si="168"/>
        <v>6.4285714285714288</v>
      </c>
      <c r="AY1597" s="16">
        <f t="shared" si="164"/>
        <v>3.1358024691358026</v>
      </c>
      <c r="AZ1597" s="16">
        <f t="shared" si="165"/>
        <v>9.2044198895027627</v>
      </c>
      <c r="BA1597" s="16">
        <f t="shared" si="169"/>
        <v>0.39643211100099107</v>
      </c>
      <c r="BB1597" s="16">
        <f t="shared" si="163"/>
        <v>1.0755968169761274</v>
      </c>
      <c r="BC1597" s="16">
        <f t="shared" si="166"/>
        <v>11.736842105263158</v>
      </c>
    </row>
    <row r="1598" spans="15:55" x14ac:dyDescent="0.2">
      <c r="O1598" s="7">
        <v>41407</v>
      </c>
      <c r="P1598" s="8">
        <v>15</v>
      </c>
      <c r="AU1598" s="15">
        <f t="shared" si="170"/>
        <v>41407</v>
      </c>
      <c r="AV1598" s="16">
        <f t="shared" si="171"/>
        <v>23215.027256556059</v>
      </c>
      <c r="AW1598" s="16">
        <f t="shared" si="167"/>
        <v>1.6666666666666667</v>
      </c>
      <c r="AX1598" s="16">
        <f t="shared" si="168"/>
        <v>6.4285714285714288</v>
      </c>
      <c r="AY1598" s="16">
        <f t="shared" si="164"/>
        <v>3.1358024691358026</v>
      </c>
      <c r="AZ1598" s="16">
        <f t="shared" si="165"/>
        <v>9.2044198895027627</v>
      </c>
      <c r="BA1598" s="16">
        <f t="shared" si="169"/>
        <v>0.39643211100099107</v>
      </c>
      <c r="BB1598" s="16">
        <f t="shared" si="163"/>
        <v>1.0755968169761274</v>
      </c>
      <c r="BC1598" s="16">
        <f t="shared" si="166"/>
        <v>11.736842105263158</v>
      </c>
    </row>
    <row r="1599" spans="15:55" x14ac:dyDescent="0.2">
      <c r="O1599" s="7">
        <v>41408</v>
      </c>
      <c r="P1599" s="8">
        <v>15</v>
      </c>
      <c r="AU1599" s="15">
        <f t="shared" si="170"/>
        <v>41408</v>
      </c>
      <c r="AV1599" s="16">
        <f t="shared" si="171"/>
        <v>23215.027256556059</v>
      </c>
      <c r="AW1599" s="16">
        <f t="shared" si="167"/>
        <v>1.6666666666666667</v>
      </c>
      <c r="AX1599" s="16">
        <f t="shared" si="168"/>
        <v>6.4285714285714288</v>
      </c>
      <c r="AY1599" s="16">
        <f t="shared" si="164"/>
        <v>3.1358024691358026</v>
      </c>
      <c r="AZ1599" s="16">
        <f t="shared" si="165"/>
        <v>9.2044198895027627</v>
      </c>
      <c r="BA1599" s="16">
        <f t="shared" si="169"/>
        <v>0.39643211100099107</v>
      </c>
      <c r="BB1599" s="16">
        <f t="shared" si="163"/>
        <v>1.0755968169761274</v>
      </c>
      <c r="BC1599" s="16">
        <f t="shared" si="166"/>
        <v>11.736842105263158</v>
      </c>
    </row>
    <row r="1600" spans="15:55" x14ac:dyDescent="0.2">
      <c r="O1600" s="7">
        <v>41409</v>
      </c>
      <c r="P1600" s="8">
        <v>17</v>
      </c>
      <c r="AU1600" s="15">
        <f t="shared" si="170"/>
        <v>41409</v>
      </c>
      <c r="AV1600" s="16">
        <f t="shared" si="171"/>
        <v>26310.364224096873</v>
      </c>
      <c r="AW1600" s="16">
        <f t="shared" si="167"/>
        <v>1.6666666666666667</v>
      </c>
      <c r="AX1600" s="16">
        <f t="shared" si="168"/>
        <v>6.4285714285714288</v>
      </c>
      <c r="AY1600" s="16">
        <f t="shared" si="164"/>
        <v>3.1358024691358026</v>
      </c>
      <c r="AZ1600" s="16">
        <f t="shared" si="165"/>
        <v>9.2044198895027627</v>
      </c>
      <c r="BA1600" s="16">
        <f t="shared" si="169"/>
        <v>0.39643211100099107</v>
      </c>
      <c r="BB1600" s="16">
        <f t="shared" si="163"/>
        <v>1.0755968169761274</v>
      </c>
      <c r="BC1600" s="16">
        <f t="shared" si="166"/>
        <v>11.736842105263158</v>
      </c>
    </row>
    <row r="1601" spans="15:55" x14ac:dyDescent="0.2">
      <c r="O1601" s="7">
        <v>41410</v>
      </c>
      <c r="P1601" s="8">
        <v>15</v>
      </c>
      <c r="AU1601" s="15">
        <f t="shared" si="170"/>
        <v>41410</v>
      </c>
      <c r="AV1601" s="16">
        <f t="shared" si="171"/>
        <v>23215.027256556059</v>
      </c>
      <c r="AW1601" s="16">
        <f t="shared" si="167"/>
        <v>1.6666666666666667</v>
      </c>
      <c r="AX1601" s="16">
        <f t="shared" si="168"/>
        <v>6.4285714285714288</v>
      </c>
      <c r="AY1601" s="16">
        <f t="shared" si="164"/>
        <v>3.1358024691358026</v>
      </c>
      <c r="AZ1601" s="16">
        <f t="shared" si="165"/>
        <v>9.2044198895027627</v>
      </c>
      <c r="BA1601" s="16">
        <f t="shared" si="169"/>
        <v>0.39643211100099107</v>
      </c>
      <c r="BB1601" s="16">
        <f t="shared" si="163"/>
        <v>1.0755968169761274</v>
      </c>
      <c r="BC1601" s="16">
        <f t="shared" si="166"/>
        <v>11.736842105263158</v>
      </c>
    </row>
    <row r="1602" spans="15:55" x14ac:dyDescent="0.2">
      <c r="O1602" s="7">
        <v>41411</v>
      </c>
      <c r="P1602" s="8">
        <v>14</v>
      </c>
      <c r="AU1602" s="15">
        <f t="shared" si="170"/>
        <v>41411</v>
      </c>
      <c r="AV1602" s="16">
        <f t="shared" si="171"/>
        <v>21667.358772785661</v>
      </c>
      <c r="AW1602" s="16">
        <f t="shared" si="167"/>
        <v>1.6666666666666667</v>
      </c>
      <c r="AX1602" s="16">
        <f t="shared" si="168"/>
        <v>6.4285714285714288</v>
      </c>
      <c r="AY1602" s="16">
        <f t="shared" si="164"/>
        <v>3.1358024691358026</v>
      </c>
      <c r="AZ1602" s="16">
        <f t="shared" si="165"/>
        <v>9.2044198895027627</v>
      </c>
      <c r="BA1602" s="16">
        <f t="shared" si="169"/>
        <v>0.39643211100099107</v>
      </c>
      <c r="BB1602" s="16">
        <f t="shared" si="163"/>
        <v>1.0755968169761274</v>
      </c>
      <c r="BC1602" s="16">
        <f t="shared" si="166"/>
        <v>11.736842105263158</v>
      </c>
    </row>
    <row r="1603" spans="15:55" x14ac:dyDescent="0.2">
      <c r="O1603" s="7">
        <v>41412</v>
      </c>
      <c r="P1603" s="8">
        <v>15</v>
      </c>
      <c r="AU1603" s="15">
        <f t="shared" si="170"/>
        <v>41412</v>
      </c>
      <c r="AV1603" s="16">
        <f t="shared" si="171"/>
        <v>23215.027256556059</v>
      </c>
      <c r="AW1603" s="16">
        <f t="shared" si="167"/>
        <v>1.6666666666666667</v>
      </c>
      <c r="AX1603" s="16">
        <f t="shared" si="168"/>
        <v>6.4285714285714288</v>
      </c>
      <c r="AY1603" s="16">
        <f t="shared" si="164"/>
        <v>3.1358024691358026</v>
      </c>
      <c r="AZ1603" s="16">
        <f t="shared" si="165"/>
        <v>9.2044198895027627</v>
      </c>
      <c r="BA1603" s="16">
        <f t="shared" si="169"/>
        <v>0.39643211100099107</v>
      </c>
      <c r="BB1603" s="16">
        <f t="shared" si="163"/>
        <v>1.0755968169761274</v>
      </c>
      <c r="BC1603" s="16">
        <f t="shared" si="166"/>
        <v>11.736842105263158</v>
      </c>
    </row>
    <row r="1604" spans="15:55" x14ac:dyDescent="0.2">
      <c r="O1604" s="7">
        <v>41413</v>
      </c>
      <c r="P1604" s="8">
        <v>17</v>
      </c>
      <c r="AU1604" s="15">
        <f t="shared" si="170"/>
        <v>41413</v>
      </c>
      <c r="AV1604" s="16">
        <f t="shared" si="171"/>
        <v>26310.364224096873</v>
      </c>
      <c r="AW1604" s="16">
        <f t="shared" si="167"/>
        <v>1.6666666666666667</v>
      </c>
      <c r="AX1604" s="16">
        <f t="shared" si="168"/>
        <v>6.4285714285714288</v>
      </c>
      <c r="AY1604" s="16">
        <f t="shared" si="164"/>
        <v>3.1358024691358026</v>
      </c>
      <c r="AZ1604" s="16">
        <f t="shared" si="165"/>
        <v>9.2044198895027627</v>
      </c>
      <c r="BA1604" s="16">
        <f t="shared" si="169"/>
        <v>0.39643211100099107</v>
      </c>
      <c r="BB1604" s="16">
        <f t="shared" si="163"/>
        <v>1.0755968169761274</v>
      </c>
      <c r="BC1604" s="16">
        <f t="shared" si="166"/>
        <v>11.736842105263158</v>
      </c>
    </row>
    <row r="1605" spans="15:55" x14ac:dyDescent="0.2">
      <c r="O1605" s="7">
        <v>41414</v>
      </c>
      <c r="P1605" s="8">
        <v>15</v>
      </c>
      <c r="AU1605" s="15">
        <f t="shared" si="170"/>
        <v>41414</v>
      </c>
      <c r="AV1605" s="16">
        <f t="shared" si="171"/>
        <v>23215.027256556059</v>
      </c>
      <c r="AW1605" s="16">
        <f t="shared" si="167"/>
        <v>1.6666666666666667</v>
      </c>
      <c r="AX1605" s="16">
        <f t="shared" si="168"/>
        <v>6.4285714285714288</v>
      </c>
      <c r="AY1605" s="16">
        <f t="shared" si="164"/>
        <v>3.1358024691358026</v>
      </c>
      <c r="AZ1605" s="16">
        <f t="shared" si="165"/>
        <v>9.2044198895027627</v>
      </c>
      <c r="BA1605" s="16">
        <f t="shared" si="169"/>
        <v>0.39643211100099107</v>
      </c>
      <c r="BB1605" s="16">
        <f t="shared" si="163"/>
        <v>1.0755968169761274</v>
      </c>
      <c r="BC1605" s="16">
        <f t="shared" si="166"/>
        <v>11.736842105263158</v>
      </c>
    </row>
    <row r="1606" spans="15:55" x14ac:dyDescent="0.2">
      <c r="O1606" s="7">
        <v>41415</v>
      </c>
      <c r="P1606" s="8">
        <v>14</v>
      </c>
      <c r="AU1606" s="15">
        <f t="shared" si="170"/>
        <v>41415</v>
      </c>
      <c r="AV1606" s="16">
        <f t="shared" si="171"/>
        <v>21667.358772785661</v>
      </c>
      <c r="AW1606" s="16">
        <f t="shared" si="167"/>
        <v>1.6666666666666667</v>
      </c>
      <c r="AX1606" s="16">
        <f t="shared" si="168"/>
        <v>6.4285714285714288</v>
      </c>
      <c r="AY1606" s="16">
        <f t="shared" si="164"/>
        <v>3.1358024691358026</v>
      </c>
      <c r="AZ1606" s="16">
        <f t="shared" si="165"/>
        <v>9.2044198895027627</v>
      </c>
      <c r="BA1606" s="16">
        <f t="shared" si="169"/>
        <v>0.39643211100099107</v>
      </c>
      <c r="BB1606" s="16">
        <f t="shared" ref="BB1606:BB1669" si="172">SUM($L$1221:$L$1251)/SUM($N$1221:$N$1251)</f>
        <v>1.0755968169761274</v>
      </c>
      <c r="BC1606" s="16">
        <f t="shared" si="166"/>
        <v>11.736842105263158</v>
      </c>
    </row>
    <row r="1607" spans="15:55" x14ac:dyDescent="0.2">
      <c r="O1607" s="7">
        <v>41416</v>
      </c>
      <c r="P1607" s="8">
        <v>12</v>
      </c>
      <c r="AU1607" s="15">
        <f t="shared" si="170"/>
        <v>41416</v>
      </c>
      <c r="AV1607" s="16">
        <f t="shared" si="171"/>
        <v>18572.021805244851</v>
      </c>
      <c r="AW1607" s="16">
        <f t="shared" si="167"/>
        <v>1.6666666666666667</v>
      </c>
      <c r="AX1607" s="16">
        <f t="shared" si="168"/>
        <v>6.4285714285714288</v>
      </c>
      <c r="AY1607" s="16">
        <f t="shared" ref="AY1607:AY1670" si="173">SUM($F$582:$F$612)/SUM($H$582:$H$612)</f>
        <v>3.1358024691358026</v>
      </c>
      <c r="AZ1607" s="16">
        <f t="shared" si="165"/>
        <v>9.2044198895027627</v>
      </c>
      <c r="BA1607" s="16">
        <f t="shared" si="169"/>
        <v>0.39643211100099107</v>
      </c>
      <c r="BB1607" s="16">
        <f t="shared" si="172"/>
        <v>1.0755968169761274</v>
      </c>
      <c r="BC1607" s="16">
        <f t="shared" si="166"/>
        <v>11.736842105263158</v>
      </c>
    </row>
    <row r="1608" spans="15:55" x14ac:dyDescent="0.2">
      <c r="O1608" s="7">
        <v>41417</v>
      </c>
      <c r="P1608" s="8">
        <v>12</v>
      </c>
      <c r="AU1608" s="15">
        <f t="shared" si="170"/>
        <v>41417</v>
      </c>
      <c r="AV1608" s="16">
        <f t="shared" si="171"/>
        <v>18572.021805244851</v>
      </c>
      <c r="AW1608" s="16">
        <f t="shared" si="167"/>
        <v>1.6666666666666667</v>
      </c>
      <c r="AX1608" s="16">
        <f t="shared" si="168"/>
        <v>6.4285714285714288</v>
      </c>
      <c r="AY1608" s="16">
        <f t="shared" si="173"/>
        <v>3.1358024691358026</v>
      </c>
      <c r="AZ1608" s="16">
        <f t="shared" si="165"/>
        <v>9.2044198895027627</v>
      </c>
      <c r="BA1608" s="16">
        <f t="shared" si="169"/>
        <v>0.39643211100099107</v>
      </c>
      <c r="BB1608" s="16">
        <f t="shared" si="172"/>
        <v>1.0755968169761274</v>
      </c>
      <c r="BC1608" s="16">
        <f t="shared" si="166"/>
        <v>11.736842105263158</v>
      </c>
    </row>
    <row r="1609" spans="15:55" x14ac:dyDescent="0.2">
      <c r="O1609" s="7">
        <v>41418</v>
      </c>
      <c r="P1609" s="8">
        <v>13</v>
      </c>
      <c r="AU1609" s="15">
        <f t="shared" si="170"/>
        <v>41418</v>
      </c>
      <c r="AV1609" s="16">
        <f t="shared" si="171"/>
        <v>20119.690289015252</v>
      </c>
      <c r="AW1609" s="16">
        <f t="shared" si="167"/>
        <v>1.6666666666666667</v>
      </c>
      <c r="AX1609" s="16">
        <f t="shared" si="168"/>
        <v>6.4285714285714288</v>
      </c>
      <c r="AY1609" s="16">
        <f t="shared" si="173"/>
        <v>3.1358024691358026</v>
      </c>
      <c r="AZ1609" s="16">
        <f t="shared" si="165"/>
        <v>9.2044198895027627</v>
      </c>
      <c r="BA1609" s="16">
        <f t="shared" si="169"/>
        <v>0.39643211100099107</v>
      </c>
      <c r="BB1609" s="16">
        <f t="shared" si="172"/>
        <v>1.0755968169761274</v>
      </c>
      <c r="BC1609" s="16">
        <f t="shared" si="166"/>
        <v>11.736842105263158</v>
      </c>
    </row>
    <row r="1610" spans="15:55" x14ac:dyDescent="0.2">
      <c r="O1610" s="7">
        <v>41419</v>
      </c>
      <c r="P1610" s="8">
        <v>12</v>
      </c>
      <c r="AU1610" s="15">
        <f t="shared" si="170"/>
        <v>41419</v>
      </c>
      <c r="AV1610" s="16">
        <f t="shared" si="171"/>
        <v>18572.021805244851</v>
      </c>
      <c r="AW1610" s="16">
        <f t="shared" si="167"/>
        <v>1.6666666666666667</v>
      </c>
      <c r="AX1610" s="16">
        <f t="shared" si="168"/>
        <v>6.4285714285714288</v>
      </c>
      <c r="AY1610" s="16">
        <f t="shared" si="173"/>
        <v>3.1358024691358026</v>
      </c>
      <c r="AZ1610" s="16">
        <f t="shared" si="165"/>
        <v>9.2044198895027627</v>
      </c>
      <c r="BA1610" s="16">
        <f t="shared" si="169"/>
        <v>0.39643211100099107</v>
      </c>
      <c r="BB1610" s="16">
        <f t="shared" si="172"/>
        <v>1.0755968169761274</v>
      </c>
      <c r="BC1610" s="16">
        <f t="shared" si="166"/>
        <v>11.736842105263158</v>
      </c>
    </row>
    <row r="1611" spans="15:55" x14ac:dyDescent="0.2">
      <c r="O1611" s="7">
        <v>41420</v>
      </c>
      <c r="P1611" s="8">
        <v>11</v>
      </c>
      <c r="AU1611" s="15">
        <f t="shared" si="170"/>
        <v>41420</v>
      </c>
      <c r="AV1611" s="16">
        <f t="shared" si="171"/>
        <v>17024.353321474446</v>
      </c>
      <c r="AW1611" s="16">
        <f t="shared" si="167"/>
        <v>1.6666666666666667</v>
      </c>
      <c r="AX1611" s="16">
        <f t="shared" si="168"/>
        <v>6.4285714285714288</v>
      </c>
      <c r="AY1611" s="16">
        <f t="shared" si="173"/>
        <v>3.1358024691358026</v>
      </c>
      <c r="AZ1611" s="16">
        <f t="shared" si="165"/>
        <v>9.2044198895027627</v>
      </c>
      <c r="BA1611" s="16">
        <f t="shared" si="169"/>
        <v>0.39643211100099107</v>
      </c>
      <c r="BB1611" s="16">
        <f t="shared" si="172"/>
        <v>1.0755968169761274</v>
      </c>
      <c r="BC1611" s="16">
        <f t="shared" si="166"/>
        <v>11.736842105263158</v>
      </c>
    </row>
    <row r="1612" spans="15:55" x14ac:dyDescent="0.2">
      <c r="O1612" s="7">
        <v>41421</v>
      </c>
      <c r="P1612" s="8">
        <v>12</v>
      </c>
      <c r="AU1612" s="15">
        <f t="shared" si="170"/>
        <v>41421</v>
      </c>
      <c r="AV1612" s="16">
        <f t="shared" si="171"/>
        <v>18572.021805244851</v>
      </c>
      <c r="AW1612" s="16">
        <f t="shared" si="167"/>
        <v>1.6666666666666667</v>
      </c>
      <c r="AX1612" s="16">
        <f t="shared" si="168"/>
        <v>6.4285714285714288</v>
      </c>
      <c r="AY1612" s="16">
        <f t="shared" si="173"/>
        <v>3.1358024691358026</v>
      </c>
      <c r="AZ1612" s="16">
        <f t="shared" si="165"/>
        <v>9.2044198895027627</v>
      </c>
      <c r="BA1612" s="16">
        <f t="shared" si="169"/>
        <v>0.39643211100099107</v>
      </c>
      <c r="BB1612" s="16">
        <f t="shared" si="172"/>
        <v>1.0755968169761274</v>
      </c>
      <c r="BC1612" s="16">
        <f t="shared" si="166"/>
        <v>11.736842105263158</v>
      </c>
    </row>
    <row r="1613" spans="15:55" x14ac:dyDescent="0.2">
      <c r="O1613" s="7">
        <v>41422</v>
      </c>
      <c r="P1613" s="8">
        <v>14</v>
      </c>
      <c r="AU1613" s="15">
        <f t="shared" si="170"/>
        <v>41422</v>
      </c>
      <c r="AV1613" s="16">
        <f t="shared" si="171"/>
        <v>21667.358772785661</v>
      </c>
      <c r="AW1613" s="16">
        <f t="shared" si="167"/>
        <v>1.6666666666666667</v>
      </c>
      <c r="AX1613" s="16">
        <f t="shared" si="168"/>
        <v>6.4285714285714288</v>
      </c>
      <c r="AY1613" s="16">
        <f t="shared" si="173"/>
        <v>3.1358024691358026</v>
      </c>
      <c r="AZ1613" s="16">
        <f t="shared" si="165"/>
        <v>9.2044198895027627</v>
      </c>
      <c r="BA1613" s="16">
        <f t="shared" si="169"/>
        <v>0.39643211100099107</v>
      </c>
      <c r="BB1613" s="16">
        <f t="shared" si="172"/>
        <v>1.0755968169761274</v>
      </c>
      <c r="BC1613" s="16">
        <f t="shared" si="166"/>
        <v>11.736842105263158</v>
      </c>
    </row>
    <row r="1614" spans="15:55" x14ac:dyDescent="0.2">
      <c r="O1614" s="7">
        <v>41423</v>
      </c>
      <c r="P1614" s="8">
        <v>17</v>
      </c>
      <c r="AU1614" s="15">
        <f t="shared" si="170"/>
        <v>41423</v>
      </c>
      <c r="AV1614" s="16">
        <f t="shared" si="171"/>
        <v>26310.364224096873</v>
      </c>
      <c r="AW1614" s="16">
        <f t="shared" si="167"/>
        <v>1.6666666666666667</v>
      </c>
      <c r="AX1614" s="16">
        <f t="shared" si="168"/>
        <v>6.4285714285714288</v>
      </c>
      <c r="AY1614" s="16">
        <f t="shared" si="173"/>
        <v>3.1358024691358026</v>
      </c>
      <c r="AZ1614" s="16">
        <f t="shared" si="165"/>
        <v>9.2044198895027627</v>
      </c>
      <c r="BA1614" s="16">
        <f t="shared" si="169"/>
        <v>0.39643211100099107</v>
      </c>
      <c r="BB1614" s="16">
        <f t="shared" si="172"/>
        <v>1.0755968169761274</v>
      </c>
      <c r="BC1614" s="16">
        <f t="shared" si="166"/>
        <v>11.736842105263158</v>
      </c>
    </row>
    <row r="1615" spans="15:55" x14ac:dyDescent="0.2">
      <c r="O1615" s="7">
        <v>41424</v>
      </c>
      <c r="P1615" s="8">
        <v>13</v>
      </c>
      <c r="AU1615" s="15">
        <f t="shared" si="170"/>
        <v>41424</v>
      </c>
      <c r="AV1615" s="16">
        <f t="shared" si="171"/>
        <v>20119.690289015252</v>
      </c>
      <c r="AW1615" s="16">
        <f t="shared" si="167"/>
        <v>1.6666666666666667</v>
      </c>
      <c r="AX1615" s="16">
        <f t="shared" si="168"/>
        <v>6.4285714285714288</v>
      </c>
      <c r="AY1615" s="16">
        <f t="shared" si="173"/>
        <v>3.1358024691358026</v>
      </c>
      <c r="AZ1615" s="16">
        <f t="shared" si="165"/>
        <v>9.2044198895027627</v>
      </c>
      <c r="BA1615" s="16">
        <f t="shared" si="169"/>
        <v>0.39643211100099107</v>
      </c>
      <c r="BB1615" s="16">
        <f t="shared" si="172"/>
        <v>1.0755968169761274</v>
      </c>
      <c r="BC1615" s="16">
        <f t="shared" si="166"/>
        <v>11.736842105263158</v>
      </c>
    </row>
    <row r="1616" spans="15:55" x14ac:dyDescent="0.2">
      <c r="O1616" s="7">
        <v>41425</v>
      </c>
      <c r="P1616" s="8">
        <v>14</v>
      </c>
      <c r="AU1616" s="15">
        <f t="shared" si="170"/>
        <v>41425</v>
      </c>
      <c r="AV1616" s="16">
        <f t="shared" si="171"/>
        <v>21667.358772785661</v>
      </c>
      <c r="AW1616" s="16">
        <f t="shared" si="167"/>
        <v>1.6666666666666667</v>
      </c>
      <c r="AX1616" s="16">
        <f t="shared" si="168"/>
        <v>6.4285714285714288</v>
      </c>
      <c r="AY1616" s="16">
        <f t="shared" si="173"/>
        <v>3.1358024691358026</v>
      </c>
      <c r="AZ1616" s="16">
        <f t="shared" si="165"/>
        <v>9.2044198895027627</v>
      </c>
      <c r="BA1616" s="16">
        <f t="shared" si="169"/>
        <v>0.39643211100099107</v>
      </c>
      <c r="BB1616" s="16">
        <f t="shared" si="172"/>
        <v>1.0755968169761274</v>
      </c>
      <c r="BC1616" s="16">
        <f t="shared" si="166"/>
        <v>11.736842105263158</v>
      </c>
    </row>
    <row r="1617" spans="15:55" x14ac:dyDescent="0.2">
      <c r="O1617" s="7">
        <v>41426</v>
      </c>
      <c r="P1617" s="8">
        <v>12</v>
      </c>
      <c r="AU1617" s="15">
        <f t="shared" si="170"/>
        <v>41426</v>
      </c>
      <c r="AV1617" s="16">
        <f t="shared" si="171"/>
        <v>18572.021805244851</v>
      </c>
      <c r="AW1617" s="16">
        <f t="shared" si="167"/>
        <v>1.6666666666666667</v>
      </c>
      <c r="AX1617" s="16">
        <f t="shared" si="168"/>
        <v>6.4285714285714288</v>
      </c>
      <c r="AY1617" s="16">
        <f t="shared" si="173"/>
        <v>3.1358024691358026</v>
      </c>
      <c r="AZ1617" s="16">
        <f t="shared" si="165"/>
        <v>9.2044198895027627</v>
      </c>
      <c r="BA1617" s="16">
        <f t="shared" si="169"/>
        <v>0.39643211100099107</v>
      </c>
      <c r="BB1617" s="16">
        <f t="shared" si="172"/>
        <v>1.0755968169761274</v>
      </c>
      <c r="BC1617" s="16">
        <f t="shared" si="166"/>
        <v>11.736842105263158</v>
      </c>
    </row>
    <row r="1618" spans="15:55" x14ac:dyDescent="0.2">
      <c r="O1618" s="7">
        <v>41427</v>
      </c>
      <c r="P1618" s="8">
        <v>13</v>
      </c>
      <c r="AU1618" s="15">
        <f t="shared" si="170"/>
        <v>41427</v>
      </c>
      <c r="AV1618" s="16">
        <f t="shared" si="171"/>
        <v>20119.690289015252</v>
      </c>
      <c r="AW1618" s="16">
        <f t="shared" si="167"/>
        <v>1.6666666666666667</v>
      </c>
      <c r="AX1618" s="16">
        <f t="shared" si="168"/>
        <v>6.4285714285714288</v>
      </c>
      <c r="AY1618" s="16">
        <f t="shared" si="173"/>
        <v>3.1358024691358026</v>
      </c>
      <c r="AZ1618" s="16">
        <f t="shared" si="165"/>
        <v>9.2044198895027627</v>
      </c>
      <c r="BA1618" s="16">
        <f t="shared" si="169"/>
        <v>0.39643211100099107</v>
      </c>
      <c r="BB1618" s="16">
        <f t="shared" si="172"/>
        <v>1.0755968169761274</v>
      </c>
      <c r="BC1618" s="16">
        <f t="shared" si="166"/>
        <v>11.736842105263158</v>
      </c>
    </row>
    <row r="1619" spans="15:55" x14ac:dyDescent="0.2">
      <c r="O1619" s="7">
        <v>41428</v>
      </c>
      <c r="P1619" s="8">
        <v>12</v>
      </c>
      <c r="AU1619" s="15">
        <f t="shared" si="170"/>
        <v>41428</v>
      </c>
      <c r="AV1619" s="16">
        <f t="shared" si="171"/>
        <v>18572.021805244851</v>
      </c>
      <c r="AW1619" s="16">
        <f t="shared" si="167"/>
        <v>1.6666666666666667</v>
      </c>
      <c r="AX1619" s="16">
        <f t="shared" si="168"/>
        <v>6.4285714285714288</v>
      </c>
      <c r="AY1619" s="16">
        <f t="shared" si="173"/>
        <v>3.1358024691358026</v>
      </c>
      <c r="AZ1619" s="16">
        <f t="shared" si="165"/>
        <v>9.2044198895027627</v>
      </c>
      <c r="BA1619" s="16">
        <f t="shared" si="169"/>
        <v>0.39643211100099107</v>
      </c>
      <c r="BB1619" s="16">
        <f t="shared" si="172"/>
        <v>1.0755968169761274</v>
      </c>
      <c r="BC1619" s="16">
        <f t="shared" si="166"/>
        <v>11.736842105263158</v>
      </c>
    </row>
    <row r="1620" spans="15:55" x14ac:dyDescent="0.2">
      <c r="O1620" s="7">
        <v>41429</v>
      </c>
      <c r="P1620" s="8">
        <v>10</v>
      </c>
      <c r="AU1620" s="15">
        <f t="shared" si="170"/>
        <v>41429</v>
      </c>
      <c r="AV1620" s="16">
        <f t="shared" si="171"/>
        <v>15476.684837704041</v>
      </c>
      <c r="AW1620" s="16">
        <f t="shared" si="167"/>
        <v>1.6666666666666667</v>
      </c>
      <c r="AX1620" s="16">
        <f t="shared" si="168"/>
        <v>6.4285714285714288</v>
      </c>
      <c r="AY1620" s="16">
        <f t="shared" si="173"/>
        <v>3.1358024691358026</v>
      </c>
      <c r="AZ1620" s="16">
        <f t="shared" si="165"/>
        <v>9.2044198895027627</v>
      </c>
      <c r="BA1620" s="16">
        <f t="shared" si="169"/>
        <v>0.39643211100099107</v>
      </c>
      <c r="BB1620" s="16">
        <f t="shared" si="172"/>
        <v>1.0755968169761274</v>
      </c>
      <c r="BC1620" s="16">
        <f t="shared" si="166"/>
        <v>11.736842105263158</v>
      </c>
    </row>
    <row r="1621" spans="15:55" x14ac:dyDescent="0.2">
      <c r="O1621" s="7">
        <v>41430</v>
      </c>
      <c r="P1621" s="8">
        <v>11</v>
      </c>
      <c r="AU1621" s="15">
        <f t="shared" si="170"/>
        <v>41430</v>
      </c>
      <c r="AV1621" s="16">
        <f t="shared" si="171"/>
        <v>17024.353321474446</v>
      </c>
      <c r="AW1621" s="16">
        <f t="shared" si="167"/>
        <v>1.6666666666666667</v>
      </c>
      <c r="AX1621" s="16">
        <f t="shared" si="168"/>
        <v>6.4285714285714288</v>
      </c>
      <c r="AY1621" s="16">
        <f t="shared" si="173"/>
        <v>3.1358024691358026</v>
      </c>
      <c r="AZ1621" s="16">
        <f t="shared" si="165"/>
        <v>9.2044198895027627</v>
      </c>
      <c r="BA1621" s="16">
        <f t="shared" si="169"/>
        <v>0.39643211100099107</v>
      </c>
      <c r="BB1621" s="16">
        <f t="shared" si="172"/>
        <v>1.0755968169761274</v>
      </c>
      <c r="BC1621" s="16">
        <f t="shared" si="166"/>
        <v>11.736842105263158</v>
      </c>
    </row>
    <row r="1622" spans="15:55" x14ac:dyDescent="0.2">
      <c r="O1622" s="7">
        <v>41431</v>
      </c>
      <c r="P1622" s="8">
        <v>11</v>
      </c>
      <c r="AU1622" s="15">
        <f t="shared" si="170"/>
        <v>41431</v>
      </c>
      <c r="AV1622" s="16">
        <f t="shared" si="171"/>
        <v>17024.353321474446</v>
      </c>
      <c r="AW1622" s="16">
        <f t="shared" si="167"/>
        <v>1.6666666666666667</v>
      </c>
      <c r="AX1622" s="16">
        <f t="shared" si="168"/>
        <v>6.4285714285714288</v>
      </c>
      <c r="AY1622" s="16">
        <f t="shared" si="173"/>
        <v>3.1358024691358026</v>
      </c>
      <c r="AZ1622" s="16">
        <f t="shared" si="165"/>
        <v>9.2044198895027627</v>
      </c>
      <c r="BA1622" s="16">
        <f t="shared" si="169"/>
        <v>0.39643211100099107</v>
      </c>
      <c r="BB1622" s="16">
        <f t="shared" si="172"/>
        <v>1.0755968169761274</v>
      </c>
      <c r="BC1622" s="16">
        <f t="shared" si="166"/>
        <v>11.736842105263158</v>
      </c>
    </row>
    <row r="1623" spans="15:55" x14ac:dyDescent="0.2">
      <c r="O1623" s="7">
        <v>41432</v>
      </c>
      <c r="P1623" s="8">
        <v>11</v>
      </c>
      <c r="AU1623" s="15">
        <f t="shared" si="170"/>
        <v>41432</v>
      </c>
      <c r="AV1623" s="16">
        <f t="shared" si="171"/>
        <v>17024.353321474446</v>
      </c>
      <c r="AW1623" s="16">
        <f t="shared" si="167"/>
        <v>1.6666666666666667</v>
      </c>
      <c r="AX1623" s="16">
        <f t="shared" si="168"/>
        <v>6.4285714285714288</v>
      </c>
      <c r="AY1623" s="16">
        <f t="shared" si="173"/>
        <v>3.1358024691358026</v>
      </c>
      <c r="AZ1623" s="16">
        <f t="shared" si="165"/>
        <v>9.2044198895027627</v>
      </c>
      <c r="BA1623" s="16">
        <f t="shared" si="169"/>
        <v>0.39643211100099107</v>
      </c>
      <c r="BB1623" s="16">
        <f t="shared" si="172"/>
        <v>1.0755968169761274</v>
      </c>
      <c r="BC1623" s="16">
        <f t="shared" si="166"/>
        <v>11.736842105263158</v>
      </c>
    </row>
    <row r="1624" spans="15:55" x14ac:dyDescent="0.2">
      <c r="O1624" s="7">
        <v>41433</v>
      </c>
      <c r="P1624" s="8">
        <v>10</v>
      </c>
      <c r="AU1624" s="15">
        <f t="shared" si="170"/>
        <v>41433</v>
      </c>
      <c r="AV1624" s="16">
        <f t="shared" si="171"/>
        <v>15476.684837704041</v>
      </c>
      <c r="AW1624" s="16">
        <f t="shared" si="167"/>
        <v>1.6666666666666667</v>
      </c>
      <c r="AX1624" s="16">
        <f t="shared" si="168"/>
        <v>6.4285714285714288</v>
      </c>
      <c r="AY1624" s="16">
        <f t="shared" si="173"/>
        <v>3.1358024691358026</v>
      </c>
      <c r="AZ1624" s="16">
        <f t="shared" si="165"/>
        <v>9.2044198895027627</v>
      </c>
      <c r="BA1624" s="16">
        <f t="shared" si="169"/>
        <v>0.39643211100099107</v>
      </c>
      <c r="BB1624" s="16">
        <f t="shared" si="172"/>
        <v>1.0755968169761274</v>
      </c>
      <c r="BC1624" s="16">
        <f t="shared" si="166"/>
        <v>11.736842105263158</v>
      </c>
    </row>
    <row r="1625" spans="15:55" x14ac:dyDescent="0.2">
      <c r="O1625" s="7">
        <v>41434</v>
      </c>
      <c r="P1625" s="8">
        <v>13</v>
      </c>
      <c r="AU1625" s="15">
        <f t="shared" si="170"/>
        <v>41434</v>
      </c>
      <c r="AV1625" s="16">
        <f t="shared" si="171"/>
        <v>20119.690289015252</v>
      </c>
      <c r="AW1625" s="16">
        <f t="shared" si="167"/>
        <v>1.6666666666666667</v>
      </c>
      <c r="AX1625" s="16">
        <f t="shared" si="168"/>
        <v>6.4285714285714288</v>
      </c>
      <c r="AY1625" s="16">
        <f t="shared" si="173"/>
        <v>3.1358024691358026</v>
      </c>
      <c r="AZ1625" s="16">
        <f t="shared" si="165"/>
        <v>9.2044198895027627</v>
      </c>
      <c r="BA1625" s="16">
        <f t="shared" si="169"/>
        <v>0.39643211100099107</v>
      </c>
      <c r="BB1625" s="16">
        <f t="shared" si="172"/>
        <v>1.0755968169761274</v>
      </c>
      <c r="BC1625" s="16">
        <f t="shared" si="166"/>
        <v>11.736842105263158</v>
      </c>
    </row>
    <row r="1626" spans="15:55" x14ac:dyDescent="0.2">
      <c r="O1626" s="7">
        <v>41435</v>
      </c>
      <c r="P1626" s="8">
        <v>12</v>
      </c>
      <c r="AU1626" s="15">
        <f t="shared" si="170"/>
        <v>41435</v>
      </c>
      <c r="AV1626" s="16">
        <f t="shared" si="171"/>
        <v>18572.021805244851</v>
      </c>
      <c r="AW1626" s="16">
        <f t="shared" si="167"/>
        <v>1.6666666666666667</v>
      </c>
      <c r="AX1626" s="16">
        <f t="shared" si="168"/>
        <v>6.4285714285714288</v>
      </c>
      <c r="AY1626" s="16">
        <f t="shared" si="173"/>
        <v>3.1358024691358026</v>
      </c>
      <c r="AZ1626" s="16">
        <f t="shared" si="165"/>
        <v>9.2044198895027627</v>
      </c>
      <c r="BA1626" s="16">
        <f t="shared" si="169"/>
        <v>0.39643211100099107</v>
      </c>
      <c r="BB1626" s="16">
        <f t="shared" si="172"/>
        <v>1.0755968169761274</v>
      </c>
      <c r="BC1626" s="16">
        <f t="shared" si="166"/>
        <v>11.736842105263158</v>
      </c>
    </row>
    <row r="1627" spans="15:55" x14ac:dyDescent="0.2">
      <c r="O1627" s="7">
        <v>41436</v>
      </c>
      <c r="P1627" s="8">
        <v>13</v>
      </c>
      <c r="AU1627" s="15">
        <f t="shared" si="170"/>
        <v>41436</v>
      </c>
      <c r="AV1627" s="16">
        <f t="shared" si="171"/>
        <v>20119.690289015252</v>
      </c>
      <c r="AW1627" s="16">
        <f t="shared" si="167"/>
        <v>1.6666666666666667</v>
      </c>
      <c r="AX1627" s="16">
        <f t="shared" si="168"/>
        <v>6.4285714285714288</v>
      </c>
      <c r="AY1627" s="16">
        <f t="shared" si="173"/>
        <v>3.1358024691358026</v>
      </c>
      <c r="AZ1627" s="16">
        <f t="shared" ref="AZ1627:AZ1690" si="174">SUM($H$794:$H$824)/SUM($J$794:$J$824)</f>
        <v>9.2044198895027627</v>
      </c>
      <c r="BA1627" s="16">
        <f t="shared" si="169"/>
        <v>0.39643211100099107</v>
      </c>
      <c r="BB1627" s="16">
        <f t="shared" si="172"/>
        <v>1.0755968169761274</v>
      </c>
      <c r="BC1627" s="16">
        <f t="shared" si="166"/>
        <v>11.736842105263158</v>
      </c>
    </row>
    <row r="1628" spans="15:55" x14ac:dyDescent="0.2">
      <c r="O1628" s="7">
        <v>41437</v>
      </c>
      <c r="P1628" s="8">
        <v>11</v>
      </c>
      <c r="AU1628" s="15">
        <f t="shared" si="170"/>
        <v>41437</v>
      </c>
      <c r="AV1628" s="16">
        <f t="shared" si="171"/>
        <v>17024.353321474446</v>
      </c>
      <c r="AW1628" s="16">
        <f t="shared" si="167"/>
        <v>1.6666666666666667</v>
      </c>
      <c r="AX1628" s="16">
        <f t="shared" si="168"/>
        <v>6.4285714285714288</v>
      </c>
      <c r="AY1628" s="16">
        <f t="shared" si="173"/>
        <v>3.1358024691358026</v>
      </c>
      <c r="AZ1628" s="16">
        <f t="shared" si="174"/>
        <v>9.2044198895027627</v>
      </c>
      <c r="BA1628" s="16">
        <f t="shared" si="169"/>
        <v>0.39643211100099107</v>
      </c>
      <c r="BB1628" s="16">
        <f t="shared" si="172"/>
        <v>1.0755968169761274</v>
      </c>
      <c r="BC1628" s="16">
        <f t="shared" ref="BC1628:BD1691" si="175">SUM($N$1435:$N$1465)/SUM($P$1435:$P$1465)</f>
        <v>11.736842105263158</v>
      </c>
    </row>
    <row r="1629" spans="15:55" x14ac:dyDescent="0.2">
      <c r="O1629" s="7">
        <v>41438</v>
      </c>
      <c r="P1629" s="8">
        <v>10</v>
      </c>
      <c r="AU1629" s="15">
        <f t="shared" si="170"/>
        <v>41438</v>
      </c>
      <c r="AV1629" s="16">
        <f t="shared" si="171"/>
        <v>15476.684837704041</v>
      </c>
      <c r="AW1629" s="16">
        <f t="shared" ref="AW1629:AW1692" si="176">SUM($B$156:$B$185)/SUM($D$156:$D$185)</f>
        <v>1.6666666666666667</v>
      </c>
      <c r="AX1629" s="16">
        <f t="shared" si="168"/>
        <v>6.4285714285714288</v>
      </c>
      <c r="AY1629" s="16">
        <f t="shared" si="173"/>
        <v>3.1358024691358026</v>
      </c>
      <c r="AZ1629" s="16">
        <f t="shared" si="174"/>
        <v>9.2044198895027627</v>
      </c>
      <c r="BA1629" s="16">
        <f t="shared" si="169"/>
        <v>0.39643211100099107</v>
      </c>
      <c r="BB1629" s="16">
        <f t="shared" si="172"/>
        <v>1.0755968169761274</v>
      </c>
      <c r="BC1629" s="16">
        <f t="shared" si="175"/>
        <v>11.736842105263158</v>
      </c>
    </row>
    <row r="1630" spans="15:55" x14ac:dyDescent="0.2">
      <c r="O1630" s="7">
        <v>41439</v>
      </c>
      <c r="P1630" s="8">
        <v>10</v>
      </c>
      <c r="AU1630" s="15">
        <f t="shared" si="170"/>
        <v>41439</v>
      </c>
      <c r="AV1630" s="16">
        <f t="shared" si="171"/>
        <v>15476.684837704041</v>
      </c>
      <c r="AW1630" s="16">
        <f t="shared" si="176"/>
        <v>1.6666666666666667</v>
      </c>
      <c r="AX1630" s="16">
        <f t="shared" si="168"/>
        <v>6.4285714285714288</v>
      </c>
      <c r="AY1630" s="16">
        <f t="shared" si="173"/>
        <v>3.1358024691358026</v>
      </c>
      <c r="AZ1630" s="16">
        <f t="shared" si="174"/>
        <v>9.2044198895027627</v>
      </c>
      <c r="BA1630" s="16">
        <f t="shared" si="169"/>
        <v>0.39643211100099107</v>
      </c>
      <c r="BB1630" s="16">
        <f t="shared" si="172"/>
        <v>1.0755968169761274</v>
      </c>
      <c r="BC1630" s="16">
        <f t="shared" si="175"/>
        <v>11.736842105263158</v>
      </c>
    </row>
    <row r="1631" spans="15:55" x14ac:dyDescent="0.2">
      <c r="O1631" s="7">
        <v>41440</v>
      </c>
      <c r="P1631" s="8">
        <v>10</v>
      </c>
      <c r="AU1631" s="15">
        <f t="shared" si="170"/>
        <v>41440</v>
      </c>
      <c r="AV1631" s="16">
        <f t="shared" si="171"/>
        <v>15476.684837704041</v>
      </c>
      <c r="AW1631" s="16">
        <f t="shared" si="176"/>
        <v>1.6666666666666667</v>
      </c>
      <c r="AX1631" s="16">
        <f t="shared" si="168"/>
        <v>6.4285714285714288</v>
      </c>
      <c r="AY1631" s="16">
        <f t="shared" si="173"/>
        <v>3.1358024691358026</v>
      </c>
      <c r="AZ1631" s="16">
        <f t="shared" si="174"/>
        <v>9.2044198895027627</v>
      </c>
      <c r="BA1631" s="16">
        <f t="shared" si="169"/>
        <v>0.39643211100099107</v>
      </c>
      <c r="BB1631" s="16">
        <f t="shared" si="172"/>
        <v>1.0755968169761274</v>
      </c>
      <c r="BC1631" s="16">
        <f t="shared" si="175"/>
        <v>11.736842105263158</v>
      </c>
    </row>
    <row r="1632" spans="15:55" x14ac:dyDescent="0.2">
      <c r="O1632" s="7">
        <v>41441</v>
      </c>
      <c r="P1632" s="8">
        <v>9</v>
      </c>
      <c r="AU1632" s="15">
        <f t="shared" si="170"/>
        <v>41441</v>
      </c>
      <c r="AV1632" s="16">
        <f t="shared" si="171"/>
        <v>13929.016353933637</v>
      </c>
      <c r="AW1632" s="16">
        <f t="shared" si="176"/>
        <v>1.6666666666666667</v>
      </c>
      <c r="AX1632" s="16">
        <f t="shared" si="168"/>
        <v>6.4285714285714288</v>
      </c>
      <c r="AY1632" s="16">
        <f t="shared" si="173"/>
        <v>3.1358024691358026</v>
      </c>
      <c r="AZ1632" s="16">
        <f t="shared" si="174"/>
        <v>9.2044198895027627</v>
      </c>
      <c r="BA1632" s="16">
        <f t="shared" si="169"/>
        <v>0.39643211100099107</v>
      </c>
      <c r="BB1632" s="16">
        <f t="shared" si="172"/>
        <v>1.0755968169761274</v>
      </c>
      <c r="BC1632" s="16">
        <f t="shared" si="175"/>
        <v>11.736842105263158</v>
      </c>
    </row>
    <row r="1633" spans="15:56" x14ac:dyDescent="0.2">
      <c r="O1633" s="7">
        <v>41442</v>
      </c>
      <c r="P1633" s="8">
        <v>9</v>
      </c>
      <c r="AU1633" s="15">
        <f t="shared" si="170"/>
        <v>41442</v>
      </c>
      <c r="AV1633" s="16">
        <f t="shared" si="171"/>
        <v>13929.016353933637</v>
      </c>
      <c r="AW1633" s="16">
        <f t="shared" si="176"/>
        <v>1.6666666666666667</v>
      </c>
      <c r="AX1633" s="16">
        <f t="shared" si="168"/>
        <v>6.4285714285714288</v>
      </c>
      <c r="AY1633" s="16">
        <f t="shared" si="173"/>
        <v>3.1358024691358026</v>
      </c>
      <c r="AZ1633" s="16">
        <f t="shared" si="174"/>
        <v>9.2044198895027627</v>
      </c>
      <c r="BA1633" s="16">
        <f t="shared" si="169"/>
        <v>0.39643211100099107</v>
      </c>
      <c r="BB1633" s="16">
        <f t="shared" si="172"/>
        <v>1.0755968169761274</v>
      </c>
      <c r="BC1633" s="16">
        <f t="shared" si="175"/>
        <v>11.736842105263158</v>
      </c>
    </row>
    <row r="1634" spans="15:56" x14ac:dyDescent="0.2">
      <c r="O1634" s="7">
        <v>41443</v>
      </c>
      <c r="P1634" s="8">
        <v>10</v>
      </c>
      <c r="AU1634" s="15">
        <f t="shared" si="170"/>
        <v>41443</v>
      </c>
      <c r="AV1634" s="16">
        <f t="shared" si="171"/>
        <v>15476.684837704041</v>
      </c>
      <c r="AW1634" s="16">
        <f t="shared" si="176"/>
        <v>1.6666666666666667</v>
      </c>
      <c r="AX1634" s="16">
        <f t="shared" si="168"/>
        <v>6.4285714285714288</v>
      </c>
      <c r="AY1634" s="16">
        <f t="shared" si="173"/>
        <v>3.1358024691358026</v>
      </c>
      <c r="AZ1634" s="16">
        <f t="shared" si="174"/>
        <v>9.2044198895027627</v>
      </c>
      <c r="BA1634" s="16">
        <f t="shared" si="169"/>
        <v>0.39643211100099107</v>
      </c>
      <c r="BB1634" s="16">
        <f t="shared" si="172"/>
        <v>1.0755968169761274</v>
      </c>
      <c r="BC1634" s="16">
        <f t="shared" si="175"/>
        <v>11.736842105263158</v>
      </c>
    </row>
    <row r="1635" spans="15:56" x14ac:dyDescent="0.2">
      <c r="O1635" s="7">
        <v>41444</v>
      </c>
      <c r="P1635" s="8">
        <v>9</v>
      </c>
      <c r="AU1635" s="15">
        <f t="shared" si="170"/>
        <v>41444</v>
      </c>
      <c r="AV1635" s="16">
        <f t="shared" si="171"/>
        <v>13929.016353933637</v>
      </c>
      <c r="AW1635" s="16">
        <f t="shared" si="176"/>
        <v>1.6666666666666667</v>
      </c>
      <c r="AX1635" s="16">
        <f t="shared" si="168"/>
        <v>6.4285714285714288</v>
      </c>
      <c r="AY1635" s="16">
        <f t="shared" si="173"/>
        <v>3.1358024691358026</v>
      </c>
      <c r="AZ1635" s="16">
        <f t="shared" si="174"/>
        <v>9.2044198895027627</v>
      </c>
      <c r="BA1635" s="16">
        <f t="shared" si="169"/>
        <v>0.39643211100099107</v>
      </c>
      <c r="BB1635" s="16">
        <f t="shared" si="172"/>
        <v>1.0755968169761274</v>
      </c>
      <c r="BC1635" s="16">
        <f t="shared" si="175"/>
        <v>11.736842105263158</v>
      </c>
    </row>
    <row r="1636" spans="15:56" x14ac:dyDescent="0.2">
      <c r="O1636" s="7">
        <v>41445</v>
      </c>
      <c r="P1636" s="8">
        <v>9</v>
      </c>
      <c r="AU1636" s="15">
        <f t="shared" si="170"/>
        <v>41445</v>
      </c>
      <c r="AV1636" s="16">
        <f t="shared" si="171"/>
        <v>13929.016353933637</v>
      </c>
      <c r="AW1636" s="16">
        <f t="shared" si="176"/>
        <v>1.6666666666666667</v>
      </c>
      <c r="AX1636" s="16">
        <f t="shared" si="168"/>
        <v>6.4285714285714288</v>
      </c>
      <c r="AY1636" s="16">
        <f t="shared" si="173"/>
        <v>3.1358024691358026</v>
      </c>
      <c r="AZ1636" s="16">
        <f t="shared" si="174"/>
        <v>9.2044198895027627</v>
      </c>
      <c r="BA1636" s="16">
        <f t="shared" si="169"/>
        <v>0.39643211100099107</v>
      </c>
      <c r="BB1636" s="16">
        <f t="shared" si="172"/>
        <v>1.0755968169761274</v>
      </c>
      <c r="BC1636" s="16">
        <f t="shared" si="175"/>
        <v>11.736842105263158</v>
      </c>
    </row>
    <row r="1637" spans="15:56" x14ac:dyDescent="0.2">
      <c r="O1637" s="7">
        <v>41446</v>
      </c>
      <c r="P1637" s="8">
        <v>10</v>
      </c>
      <c r="AU1637" s="15">
        <f t="shared" si="170"/>
        <v>41446</v>
      </c>
      <c r="AV1637" s="16">
        <f t="shared" si="171"/>
        <v>15476.684837704041</v>
      </c>
      <c r="AW1637" s="16">
        <f t="shared" si="176"/>
        <v>1.6666666666666667</v>
      </c>
      <c r="AX1637" s="16">
        <f t="shared" si="168"/>
        <v>6.4285714285714288</v>
      </c>
      <c r="AY1637" s="16">
        <f t="shared" si="173"/>
        <v>3.1358024691358026</v>
      </c>
      <c r="AZ1637" s="16">
        <f t="shared" si="174"/>
        <v>9.2044198895027627</v>
      </c>
      <c r="BA1637" s="16">
        <f t="shared" si="169"/>
        <v>0.39643211100099107</v>
      </c>
      <c r="BB1637" s="16">
        <f t="shared" si="172"/>
        <v>1.0755968169761274</v>
      </c>
      <c r="BC1637" s="16">
        <f t="shared" si="175"/>
        <v>11.736842105263158</v>
      </c>
    </row>
    <row r="1638" spans="15:56" x14ac:dyDescent="0.2">
      <c r="O1638" s="7">
        <v>41447</v>
      </c>
      <c r="P1638" s="8">
        <v>8</v>
      </c>
      <c r="AU1638" s="15">
        <f t="shared" si="170"/>
        <v>41447</v>
      </c>
      <c r="AV1638" s="16">
        <f t="shared" si="171"/>
        <v>12381.347870163234</v>
      </c>
      <c r="AW1638" s="16">
        <f t="shared" si="176"/>
        <v>1.6666666666666667</v>
      </c>
      <c r="AX1638" s="16">
        <f t="shared" si="168"/>
        <v>6.4285714285714288</v>
      </c>
      <c r="AY1638" s="16">
        <f t="shared" si="173"/>
        <v>3.1358024691358026</v>
      </c>
      <c r="AZ1638" s="16">
        <f t="shared" si="174"/>
        <v>9.2044198895027627</v>
      </c>
      <c r="BA1638" s="16">
        <f t="shared" si="169"/>
        <v>0.39643211100099107</v>
      </c>
      <c r="BB1638" s="16">
        <f t="shared" si="172"/>
        <v>1.0755968169761274</v>
      </c>
      <c r="BC1638" s="16">
        <f t="shared" si="175"/>
        <v>11.736842105263158</v>
      </c>
    </row>
    <row r="1639" spans="15:56" x14ac:dyDescent="0.2">
      <c r="O1639" s="7">
        <v>41448</v>
      </c>
      <c r="P1639" s="8">
        <v>10</v>
      </c>
      <c r="AU1639" s="15">
        <f t="shared" si="170"/>
        <v>41448</v>
      </c>
      <c r="AV1639" s="16">
        <f t="shared" si="171"/>
        <v>15476.684837704041</v>
      </c>
      <c r="AW1639" s="16">
        <f t="shared" si="176"/>
        <v>1.6666666666666667</v>
      </c>
      <c r="AX1639" s="16">
        <f t="shared" si="168"/>
        <v>6.4285714285714288</v>
      </c>
      <c r="AY1639" s="16">
        <f t="shared" si="173"/>
        <v>3.1358024691358026</v>
      </c>
      <c r="AZ1639" s="16">
        <f t="shared" si="174"/>
        <v>9.2044198895027627</v>
      </c>
      <c r="BA1639" s="16">
        <f t="shared" si="169"/>
        <v>0.39643211100099107</v>
      </c>
      <c r="BB1639" s="16">
        <f t="shared" si="172"/>
        <v>1.0755968169761274</v>
      </c>
      <c r="BC1639" s="16">
        <f t="shared" si="175"/>
        <v>11.736842105263158</v>
      </c>
    </row>
    <row r="1640" spans="15:56" x14ac:dyDescent="0.2">
      <c r="O1640" s="7">
        <v>41449</v>
      </c>
      <c r="P1640" s="8">
        <v>10</v>
      </c>
      <c r="AU1640" s="15">
        <f t="shared" si="170"/>
        <v>41449</v>
      </c>
      <c r="AV1640" s="16">
        <f t="shared" si="171"/>
        <v>15476.684837704041</v>
      </c>
      <c r="AW1640" s="16">
        <f t="shared" si="176"/>
        <v>1.6666666666666667</v>
      </c>
      <c r="AX1640" s="16">
        <f t="shared" ref="AX1640:AX1703" si="177">SUM($D$370:$D$400)/SUM($F$370:$F$400)</f>
        <v>6.4285714285714288</v>
      </c>
      <c r="AY1640" s="16">
        <f t="shared" si="173"/>
        <v>3.1358024691358026</v>
      </c>
      <c r="AZ1640" s="16">
        <f t="shared" si="174"/>
        <v>9.2044198895027627</v>
      </c>
      <c r="BA1640" s="16">
        <f t="shared" ref="BA1640:BA1703" si="178">SUM($J$1008:$J$1038)/SUM($L$1008:$L$1038)</f>
        <v>0.39643211100099107</v>
      </c>
      <c r="BB1640" s="16">
        <f t="shared" si="172"/>
        <v>1.0755968169761274</v>
      </c>
      <c r="BC1640" s="16">
        <f t="shared" si="175"/>
        <v>11.736842105263158</v>
      </c>
    </row>
    <row r="1641" spans="15:56" x14ac:dyDescent="0.2">
      <c r="O1641" s="7">
        <v>41450</v>
      </c>
      <c r="P1641" s="8">
        <v>10</v>
      </c>
      <c r="AU1641" s="15">
        <f t="shared" si="170"/>
        <v>41450</v>
      </c>
      <c r="AV1641" s="16">
        <f t="shared" si="171"/>
        <v>15476.684837704041</v>
      </c>
      <c r="AW1641" s="16">
        <f t="shared" si="176"/>
        <v>1.6666666666666667</v>
      </c>
      <c r="AX1641" s="16">
        <f t="shared" si="177"/>
        <v>6.4285714285714288</v>
      </c>
      <c r="AY1641" s="16">
        <f t="shared" si="173"/>
        <v>3.1358024691358026</v>
      </c>
      <c r="AZ1641" s="16">
        <f t="shared" si="174"/>
        <v>9.2044198895027627</v>
      </c>
      <c r="BA1641" s="16">
        <f t="shared" si="178"/>
        <v>0.39643211100099107</v>
      </c>
      <c r="BB1641" s="16">
        <f t="shared" si="172"/>
        <v>1.0755968169761274</v>
      </c>
      <c r="BC1641" s="16">
        <f t="shared" si="175"/>
        <v>11.736842105263158</v>
      </c>
    </row>
    <row r="1642" spans="15:56" x14ac:dyDescent="0.2">
      <c r="O1642" s="7">
        <v>41451</v>
      </c>
      <c r="P1642" s="8">
        <v>9</v>
      </c>
      <c r="AU1642" s="15">
        <f t="shared" si="170"/>
        <v>41451</v>
      </c>
      <c r="AV1642" s="16">
        <f t="shared" si="171"/>
        <v>13929.016353933637</v>
      </c>
      <c r="AW1642" s="16">
        <f t="shared" si="176"/>
        <v>1.6666666666666667</v>
      </c>
      <c r="AX1642" s="16">
        <f t="shared" si="177"/>
        <v>6.4285714285714288</v>
      </c>
      <c r="AY1642" s="16">
        <f t="shared" si="173"/>
        <v>3.1358024691358026</v>
      </c>
      <c r="AZ1642" s="16">
        <f t="shared" si="174"/>
        <v>9.2044198895027627</v>
      </c>
      <c r="BA1642" s="16">
        <f t="shared" si="178"/>
        <v>0.39643211100099107</v>
      </c>
      <c r="BB1642" s="16">
        <f t="shared" si="172"/>
        <v>1.0755968169761274</v>
      </c>
      <c r="BC1642" s="16">
        <f t="shared" si="175"/>
        <v>11.736842105263158</v>
      </c>
    </row>
    <row r="1643" spans="15:56" x14ac:dyDescent="0.2">
      <c r="O1643" s="7">
        <v>41452</v>
      </c>
      <c r="P1643" s="8">
        <v>10</v>
      </c>
      <c r="AU1643" s="15">
        <f t="shared" si="170"/>
        <v>41452</v>
      </c>
      <c r="AV1643" s="16">
        <f t="shared" si="171"/>
        <v>15476.684837704041</v>
      </c>
      <c r="AW1643" s="16">
        <f t="shared" si="176"/>
        <v>1.6666666666666667</v>
      </c>
      <c r="AX1643" s="16">
        <f t="shared" si="177"/>
        <v>6.4285714285714288</v>
      </c>
      <c r="AY1643" s="16">
        <f t="shared" si="173"/>
        <v>3.1358024691358026</v>
      </c>
      <c r="AZ1643" s="16">
        <f t="shared" si="174"/>
        <v>9.2044198895027627</v>
      </c>
      <c r="BA1643" s="16">
        <f t="shared" si="178"/>
        <v>0.39643211100099107</v>
      </c>
      <c r="BB1643" s="16">
        <f t="shared" si="172"/>
        <v>1.0755968169761274</v>
      </c>
      <c r="BC1643" s="16">
        <f t="shared" si="175"/>
        <v>11.736842105263158</v>
      </c>
    </row>
    <row r="1644" spans="15:56" x14ac:dyDescent="0.2">
      <c r="O1644" s="7">
        <v>41453</v>
      </c>
      <c r="P1644" s="8">
        <v>10</v>
      </c>
      <c r="AU1644" s="15">
        <f t="shared" si="170"/>
        <v>41453</v>
      </c>
      <c r="AV1644" s="16">
        <f t="shared" si="171"/>
        <v>15476.684837704041</v>
      </c>
      <c r="AW1644" s="16">
        <f t="shared" si="176"/>
        <v>1.6666666666666667</v>
      </c>
      <c r="AX1644" s="16">
        <f t="shared" si="177"/>
        <v>6.4285714285714288</v>
      </c>
      <c r="AY1644" s="16">
        <f t="shared" si="173"/>
        <v>3.1358024691358026</v>
      </c>
      <c r="AZ1644" s="16">
        <f t="shared" si="174"/>
        <v>9.2044198895027627</v>
      </c>
      <c r="BA1644" s="16">
        <f t="shared" si="178"/>
        <v>0.39643211100099107</v>
      </c>
      <c r="BB1644" s="16">
        <f t="shared" si="172"/>
        <v>1.0755968169761274</v>
      </c>
      <c r="BC1644" s="16">
        <f t="shared" si="175"/>
        <v>11.736842105263158</v>
      </c>
    </row>
    <row r="1645" spans="15:56" x14ac:dyDescent="0.2">
      <c r="O1645" s="7">
        <v>41454</v>
      </c>
      <c r="P1645" s="8">
        <v>9</v>
      </c>
      <c r="AU1645" s="15">
        <f t="shared" si="170"/>
        <v>41454</v>
      </c>
      <c r="AV1645" s="16">
        <f t="shared" si="171"/>
        <v>13929.016353933637</v>
      </c>
      <c r="AW1645" s="16">
        <f t="shared" si="176"/>
        <v>1.6666666666666667</v>
      </c>
      <c r="AX1645" s="16">
        <f t="shared" si="177"/>
        <v>6.4285714285714288</v>
      </c>
      <c r="AY1645" s="16">
        <f t="shared" si="173"/>
        <v>3.1358024691358026</v>
      </c>
      <c r="AZ1645" s="16">
        <f t="shared" si="174"/>
        <v>9.2044198895027627</v>
      </c>
      <c r="BA1645" s="16">
        <f t="shared" si="178"/>
        <v>0.39643211100099107</v>
      </c>
      <c r="BB1645" s="16">
        <f t="shared" si="172"/>
        <v>1.0755968169761274</v>
      </c>
      <c r="BC1645" s="16">
        <f t="shared" si="175"/>
        <v>11.736842105263158</v>
      </c>
    </row>
    <row r="1646" spans="15:56" x14ac:dyDescent="0.2">
      <c r="O1646" s="7">
        <v>41455</v>
      </c>
      <c r="P1646" s="8">
        <v>13</v>
      </c>
      <c r="AU1646" s="15">
        <f t="shared" si="170"/>
        <v>41455</v>
      </c>
      <c r="AV1646" s="16">
        <f t="shared" si="171"/>
        <v>20119.690289015252</v>
      </c>
      <c r="AW1646" s="16">
        <f t="shared" si="176"/>
        <v>1.6666666666666667</v>
      </c>
      <c r="AX1646" s="16">
        <f t="shared" si="177"/>
        <v>6.4285714285714288</v>
      </c>
      <c r="AY1646" s="16">
        <f t="shared" si="173"/>
        <v>3.1358024691358026</v>
      </c>
      <c r="AZ1646" s="16">
        <f t="shared" si="174"/>
        <v>9.2044198895027627</v>
      </c>
      <c r="BA1646" s="16">
        <f t="shared" si="178"/>
        <v>0.39643211100099107</v>
      </c>
      <c r="BB1646" s="16">
        <f t="shared" si="172"/>
        <v>1.0755968169761274</v>
      </c>
      <c r="BC1646" s="16">
        <f t="shared" si="175"/>
        <v>11.736842105263158</v>
      </c>
    </row>
    <row r="1647" spans="15:56" x14ac:dyDescent="0.2">
      <c r="O1647" s="7">
        <v>41456</v>
      </c>
      <c r="P1647" s="8">
        <v>12</v>
      </c>
      <c r="Q1647" s="7">
        <v>41456</v>
      </c>
      <c r="R1647" s="8">
        <v>8</v>
      </c>
      <c r="AU1647" s="10">
        <f>Q1647</f>
        <v>41456</v>
      </c>
      <c r="AV1647" s="9">
        <f>R1647*AW1647*AX1647*AY1647*AZ1647*BA1647*BB1647*BC1647*BD1647</f>
        <v>18511.918174807164</v>
      </c>
      <c r="AW1647" s="9">
        <f t="shared" si="176"/>
        <v>1.6666666666666667</v>
      </c>
      <c r="AX1647" s="9">
        <f t="shared" si="177"/>
        <v>6.4285714285714288</v>
      </c>
      <c r="AY1647" s="9">
        <f t="shared" si="173"/>
        <v>3.1358024691358026</v>
      </c>
      <c r="AZ1647" s="9">
        <f t="shared" si="174"/>
        <v>9.2044198895027627</v>
      </c>
      <c r="BA1647" s="9">
        <f t="shared" si="178"/>
        <v>0.39643211100099107</v>
      </c>
      <c r="BB1647" s="9">
        <f t="shared" si="172"/>
        <v>1.0755968169761274</v>
      </c>
      <c r="BC1647" s="9">
        <f t="shared" si="175"/>
        <v>11.736842105263158</v>
      </c>
      <c r="BD1647" s="9">
        <f>SUM($P$1647:$P$1677)/SUM($R$1647:$R$1677)</f>
        <v>1.4951456310679612</v>
      </c>
    </row>
    <row r="1648" spans="15:56" x14ac:dyDescent="0.2">
      <c r="O1648" s="7">
        <v>41457</v>
      </c>
      <c r="P1648" s="8">
        <v>19</v>
      </c>
      <c r="Q1648" s="7">
        <v>41457</v>
      </c>
      <c r="R1648" s="8">
        <v>12</v>
      </c>
      <c r="AU1648" s="10">
        <f t="shared" ref="AU1648:AU1677" si="179">Q1648</f>
        <v>41457</v>
      </c>
      <c r="AV1648" s="9">
        <f t="shared" ref="AV1648:AV1677" si="180">R1648*AW1648*AX1648*AY1648*AZ1648*BA1648*BB1648*BC1648*BD1648</f>
        <v>27767.877262210746</v>
      </c>
      <c r="AW1648" s="9">
        <f t="shared" si="176"/>
        <v>1.6666666666666667</v>
      </c>
      <c r="AX1648" s="9">
        <f t="shared" si="177"/>
        <v>6.4285714285714288</v>
      </c>
      <c r="AY1648" s="9">
        <f t="shared" si="173"/>
        <v>3.1358024691358026</v>
      </c>
      <c r="AZ1648" s="9">
        <f t="shared" si="174"/>
        <v>9.2044198895027627</v>
      </c>
      <c r="BA1648" s="9">
        <f t="shared" si="178"/>
        <v>0.39643211100099107</v>
      </c>
      <c r="BB1648" s="9">
        <f t="shared" si="172"/>
        <v>1.0755968169761274</v>
      </c>
      <c r="BC1648" s="9">
        <f t="shared" si="175"/>
        <v>11.736842105263158</v>
      </c>
      <c r="BD1648" s="9">
        <f t="shared" ref="BD1648:BD1711" si="181">SUM($P$1647:$P$1677)/SUM($R$1647:$R$1677)</f>
        <v>1.4951456310679612</v>
      </c>
    </row>
    <row r="1649" spans="15:56" x14ac:dyDescent="0.2">
      <c r="O1649" s="7">
        <v>41458</v>
      </c>
      <c r="P1649" s="8">
        <v>14</v>
      </c>
      <c r="Q1649" s="7">
        <v>41458</v>
      </c>
      <c r="R1649" s="8">
        <v>9</v>
      </c>
      <c r="AU1649" s="10">
        <f t="shared" si="179"/>
        <v>41458</v>
      </c>
      <c r="AV1649" s="9">
        <f t="shared" si="180"/>
        <v>20825.907946658059</v>
      </c>
      <c r="AW1649" s="9">
        <f t="shared" si="176"/>
        <v>1.6666666666666667</v>
      </c>
      <c r="AX1649" s="9">
        <f t="shared" si="177"/>
        <v>6.4285714285714288</v>
      </c>
      <c r="AY1649" s="9">
        <f t="shared" si="173"/>
        <v>3.1358024691358026</v>
      </c>
      <c r="AZ1649" s="9">
        <f t="shared" si="174"/>
        <v>9.2044198895027627</v>
      </c>
      <c r="BA1649" s="9">
        <f t="shared" si="178"/>
        <v>0.39643211100099107</v>
      </c>
      <c r="BB1649" s="9">
        <f t="shared" si="172"/>
        <v>1.0755968169761274</v>
      </c>
      <c r="BC1649" s="9">
        <f t="shared" si="175"/>
        <v>11.736842105263158</v>
      </c>
      <c r="BD1649" s="9">
        <f t="shared" si="181"/>
        <v>1.4951456310679612</v>
      </c>
    </row>
    <row r="1650" spans="15:56" x14ac:dyDescent="0.2">
      <c r="O1650" s="7">
        <v>41459</v>
      </c>
      <c r="P1650" s="8">
        <v>12</v>
      </c>
      <c r="Q1650" s="7">
        <v>41459</v>
      </c>
      <c r="R1650" s="8">
        <v>8</v>
      </c>
      <c r="AU1650" s="10">
        <f t="shared" si="179"/>
        <v>41459</v>
      </c>
      <c r="AV1650" s="9">
        <f t="shared" si="180"/>
        <v>18511.918174807164</v>
      </c>
      <c r="AW1650" s="9">
        <f t="shared" si="176"/>
        <v>1.6666666666666667</v>
      </c>
      <c r="AX1650" s="9">
        <f t="shared" si="177"/>
        <v>6.4285714285714288</v>
      </c>
      <c r="AY1650" s="9">
        <f t="shared" si="173"/>
        <v>3.1358024691358026</v>
      </c>
      <c r="AZ1650" s="9">
        <f t="shared" si="174"/>
        <v>9.2044198895027627</v>
      </c>
      <c r="BA1650" s="9">
        <f t="shared" si="178"/>
        <v>0.39643211100099107</v>
      </c>
      <c r="BB1650" s="9">
        <f t="shared" si="172"/>
        <v>1.0755968169761274</v>
      </c>
      <c r="BC1650" s="9">
        <f t="shared" si="175"/>
        <v>11.736842105263158</v>
      </c>
      <c r="BD1650" s="9">
        <f t="shared" si="181"/>
        <v>1.4951456310679612</v>
      </c>
    </row>
    <row r="1651" spans="15:56" x14ac:dyDescent="0.2">
      <c r="O1651" s="7">
        <v>41460</v>
      </c>
      <c r="P1651" s="8">
        <v>11</v>
      </c>
      <c r="Q1651" s="7">
        <v>41460</v>
      </c>
      <c r="R1651" s="8">
        <v>7</v>
      </c>
      <c r="AU1651" s="10">
        <f t="shared" si="179"/>
        <v>41460</v>
      </c>
      <c r="AV1651" s="9">
        <f t="shared" si="180"/>
        <v>16197.928402956271</v>
      </c>
      <c r="AW1651" s="9">
        <f t="shared" si="176"/>
        <v>1.6666666666666667</v>
      </c>
      <c r="AX1651" s="9">
        <f t="shared" si="177"/>
        <v>6.4285714285714288</v>
      </c>
      <c r="AY1651" s="9">
        <f t="shared" si="173"/>
        <v>3.1358024691358026</v>
      </c>
      <c r="AZ1651" s="9">
        <f t="shared" si="174"/>
        <v>9.2044198895027627</v>
      </c>
      <c r="BA1651" s="9">
        <f t="shared" si="178"/>
        <v>0.39643211100099107</v>
      </c>
      <c r="BB1651" s="9">
        <f t="shared" si="172"/>
        <v>1.0755968169761274</v>
      </c>
      <c r="BC1651" s="9">
        <f t="shared" si="175"/>
        <v>11.736842105263158</v>
      </c>
      <c r="BD1651" s="9">
        <f t="shared" si="181"/>
        <v>1.4951456310679612</v>
      </c>
    </row>
    <row r="1652" spans="15:56" x14ac:dyDescent="0.2">
      <c r="O1652" s="7">
        <v>41461</v>
      </c>
      <c r="P1652" s="8">
        <v>11</v>
      </c>
      <c r="Q1652" s="7">
        <v>41461</v>
      </c>
      <c r="R1652" s="8">
        <v>8</v>
      </c>
      <c r="AU1652" s="10">
        <f t="shared" si="179"/>
        <v>41461</v>
      </c>
      <c r="AV1652" s="9">
        <f t="shared" si="180"/>
        <v>18511.918174807164</v>
      </c>
      <c r="AW1652" s="9">
        <f t="shared" si="176"/>
        <v>1.6666666666666667</v>
      </c>
      <c r="AX1652" s="9">
        <f t="shared" si="177"/>
        <v>6.4285714285714288</v>
      </c>
      <c r="AY1652" s="9">
        <f t="shared" si="173"/>
        <v>3.1358024691358026</v>
      </c>
      <c r="AZ1652" s="9">
        <f t="shared" si="174"/>
        <v>9.2044198895027627</v>
      </c>
      <c r="BA1652" s="9">
        <f t="shared" si="178"/>
        <v>0.39643211100099107</v>
      </c>
      <c r="BB1652" s="9">
        <f t="shared" si="172"/>
        <v>1.0755968169761274</v>
      </c>
      <c r="BC1652" s="9">
        <f t="shared" si="175"/>
        <v>11.736842105263158</v>
      </c>
      <c r="BD1652" s="9">
        <f t="shared" si="181"/>
        <v>1.4951456310679612</v>
      </c>
    </row>
    <row r="1653" spans="15:56" x14ac:dyDescent="0.2">
      <c r="O1653" s="7">
        <v>41462</v>
      </c>
      <c r="P1653" s="8">
        <v>10</v>
      </c>
      <c r="Q1653" s="7">
        <v>41462</v>
      </c>
      <c r="R1653" s="8">
        <v>7</v>
      </c>
      <c r="AU1653" s="10">
        <f t="shared" si="179"/>
        <v>41462</v>
      </c>
      <c r="AV1653" s="9">
        <f t="shared" si="180"/>
        <v>16197.928402956271</v>
      </c>
      <c r="AW1653" s="9">
        <f t="shared" si="176"/>
        <v>1.6666666666666667</v>
      </c>
      <c r="AX1653" s="9">
        <f t="shared" si="177"/>
        <v>6.4285714285714288</v>
      </c>
      <c r="AY1653" s="9">
        <f t="shared" si="173"/>
        <v>3.1358024691358026</v>
      </c>
      <c r="AZ1653" s="9">
        <f t="shared" si="174"/>
        <v>9.2044198895027627</v>
      </c>
      <c r="BA1653" s="9">
        <f t="shared" si="178"/>
        <v>0.39643211100099107</v>
      </c>
      <c r="BB1653" s="9">
        <f t="shared" si="172"/>
        <v>1.0755968169761274</v>
      </c>
      <c r="BC1653" s="9">
        <f t="shared" si="175"/>
        <v>11.736842105263158</v>
      </c>
      <c r="BD1653" s="9">
        <f t="shared" si="181"/>
        <v>1.4951456310679612</v>
      </c>
    </row>
    <row r="1654" spans="15:56" x14ac:dyDescent="0.2">
      <c r="O1654" s="7">
        <v>41463</v>
      </c>
      <c r="P1654" s="8">
        <v>11</v>
      </c>
      <c r="Q1654" s="7">
        <v>41463</v>
      </c>
      <c r="R1654" s="8">
        <v>7</v>
      </c>
      <c r="AU1654" s="10">
        <f t="shared" si="179"/>
        <v>41463</v>
      </c>
      <c r="AV1654" s="9">
        <f t="shared" si="180"/>
        <v>16197.928402956271</v>
      </c>
      <c r="AW1654" s="9">
        <f t="shared" si="176"/>
        <v>1.6666666666666667</v>
      </c>
      <c r="AX1654" s="9">
        <f t="shared" si="177"/>
        <v>6.4285714285714288</v>
      </c>
      <c r="AY1654" s="9">
        <f t="shared" si="173"/>
        <v>3.1358024691358026</v>
      </c>
      <c r="AZ1654" s="9">
        <f t="shared" si="174"/>
        <v>9.2044198895027627</v>
      </c>
      <c r="BA1654" s="9">
        <f t="shared" si="178"/>
        <v>0.39643211100099107</v>
      </c>
      <c r="BB1654" s="9">
        <f t="shared" si="172"/>
        <v>1.0755968169761274</v>
      </c>
      <c r="BC1654" s="9">
        <f t="shared" si="175"/>
        <v>11.736842105263158</v>
      </c>
      <c r="BD1654" s="9">
        <f t="shared" si="181"/>
        <v>1.4951456310679612</v>
      </c>
    </row>
    <row r="1655" spans="15:56" x14ac:dyDescent="0.2">
      <c r="O1655" s="7">
        <v>41464</v>
      </c>
      <c r="P1655" s="8">
        <v>9</v>
      </c>
      <c r="Q1655" s="7">
        <v>41464</v>
      </c>
      <c r="R1655" s="8">
        <v>6</v>
      </c>
      <c r="AU1655" s="10">
        <f t="shared" si="179"/>
        <v>41464</v>
      </c>
      <c r="AV1655" s="9">
        <f t="shared" si="180"/>
        <v>13883.938631105373</v>
      </c>
      <c r="AW1655" s="9">
        <f t="shared" si="176"/>
        <v>1.6666666666666667</v>
      </c>
      <c r="AX1655" s="9">
        <f t="shared" si="177"/>
        <v>6.4285714285714288</v>
      </c>
      <c r="AY1655" s="9">
        <f t="shared" si="173"/>
        <v>3.1358024691358026</v>
      </c>
      <c r="AZ1655" s="9">
        <f t="shared" si="174"/>
        <v>9.2044198895027627</v>
      </c>
      <c r="BA1655" s="9">
        <f t="shared" si="178"/>
        <v>0.39643211100099107</v>
      </c>
      <c r="BB1655" s="9">
        <f t="shared" si="172"/>
        <v>1.0755968169761274</v>
      </c>
      <c r="BC1655" s="9">
        <f t="shared" si="175"/>
        <v>11.736842105263158</v>
      </c>
      <c r="BD1655" s="9">
        <f t="shared" si="181"/>
        <v>1.4951456310679612</v>
      </c>
    </row>
    <row r="1656" spans="15:56" x14ac:dyDescent="0.2">
      <c r="O1656" s="7">
        <v>41465</v>
      </c>
      <c r="P1656" s="8">
        <v>10</v>
      </c>
      <c r="Q1656" s="7">
        <v>41465</v>
      </c>
      <c r="R1656" s="8">
        <v>7</v>
      </c>
      <c r="AU1656" s="10">
        <f t="shared" si="179"/>
        <v>41465</v>
      </c>
      <c r="AV1656" s="9">
        <f t="shared" si="180"/>
        <v>16197.928402956271</v>
      </c>
      <c r="AW1656" s="9">
        <f t="shared" si="176"/>
        <v>1.6666666666666667</v>
      </c>
      <c r="AX1656" s="9">
        <f t="shared" si="177"/>
        <v>6.4285714285714288</v>
      </c>
      <c r="AY1656" s="9">
        <f t="shared" si="173"/>
        <v>3.1358024691358026</v>
      </c>
      <c r="AZ1656" s="9">
        <f t="shared" si="174"/>
        <v>9.2044198895027627</v>
      </c>
      <c r="BA1656" s="9">
        <f t="shared" si="178"/>
        <v>0.39643211100099107</v>
      </c>
      <c r="BB1656" s="9">
        <f t="shared" si="172"/>
        <v>1.0755968169761274</v>
      </c>
      <c r="BC1656" s="9">
        <f t="shared" si="175"/>
        <v>11.736842105263158</v>
      </c>
      <c r="BD1656" s="9">
        <f t="shared" si="181"/>
        <v>1.4951456310679612</v>
      </c>
    </row>
    <row r="1657" spans="15:56" x14ac:dyDescent="0.2">
      <c r="O1657" s="7">
        <v>41466</v>
      </c>
      <c r="P1657" s="8">
        <v>10</v>
      </c>
      <c r="Q1657" s="7">
        <v>41466</v>
      </c>
      <c r="R1657" s="8">
        <v>7</v>
      </c>
      <c r="AU1657" s="10">
        <f t="shared" si="179"/>
        <v>41466</v>
      </c>
      <c r="AV1657" s="9">
        <f t="shared" si="180"/>
        <v>16197.928402956271</v>
      </c>
      <c r="AW1657" s="9">
        <f t="shared" si="176"/>
        <v>1.6666666666666667</v>
      </c>
      <c r="AX1657" s="9">
        <f t="shared" si="177"/>
        <v>6.4285714285714288</v>
      </c>
      <c r="AY1657" s="9">
        <f t="shared" si="173"/>
        <v>3.1358024691358026</v>
      </c>
      <c r="AZ1657" s="9">
        <f t="shared" si="174"/>
        <v>9.2044198895027627</v>
      </c>
      <c r="BA1657" s="9">
        <f t="shared" si="178"/>
        <v>0.39643211100099107</v>
      </c>
      <c r="BB1657" s="9">
        <f t="shared" si="172"/>
        <v>1.0755968169761274</v>
      </c>
      <c r="BC1657" s="9">
        <f t="shared" si="175"/>
        <v>11.736842105263158</v>
      </c>
      <c r="BD1657" s="9">
        <f t="shared" si="181"/>
        <v>1.4951456310679612</v>
      </c>
    </row>
    <row r="1658" spans="15:56" x14ac:dyDescent="0.2">
      <c r="O1658" s="7">
        <v>41467</v>
      </c>
      <c r="P1658" s="8">
        <v>9</v>
      </c>
      <c r="Q1658" s="7">
        <v>41467</v>
      </c>
      <c r="R1658" s="8">
        <v>6</v>
      </c>
      <c r="AU1658" s="10">
        <f t="shared" si="179"/>
        <v>41467</v>
      </c>
      <c r="AV1658" s="9">
        <f t="shared" si="180"/>
        <v>13883.938631105373</v>
      </c>
      <c r="AW1658" s="9">
        <f t="shared" si="176"/>
        <v>1.6666666666666667</v>
      </c>
      <c r="AX1658" s="9">
        <f t="shared" si="177"/>
        <v>6.4285714285714288</v>
      </c>
      <c r="AY1658" s="9">
        <f t="shared" si="173"/>
        <v>3.1358024691358026</v>
      </c>
      <c r="AZ1658" s="9">
        <f t="shared" si="174"/>
        <v>9.2044198895027627</v>
      </c>
      <c r="BA1658" s="9">
        <f t="shared" si="178"/>
        <v>0.39643211100099107</v>
      </c>
      <c r="BB1658" s="9">
        <f t="shared" si="172"/>
        <v>1.0755968169761274</v>
      </c>
      <c r="BC1658" s="9">
        <f t="shared" si="175"/>
        <v>11.736842105263158</v>
      </c>
      <c r="BD1658" s="9">
        <f t="shared" si="181"/>
        <v>1.4951456310679612</v>
      </c>
    </row>
    <row r="1659" spans="15:56" x14ac:dyDescent="0.2">
      <c r="O1659" s="7">
        <v>41468</v>
      </c>
      <c r="P1659" s="8">
        <v>9</v>
      </c>
      <c r="Q1659" s="7">
        <v>41468</v>
      </c>
      <c r="R1659" s="8">
        <v>6</v>
      </c>
      <c r="AU1659" s="10">
        <f t="shared" si="179"/>
        <v>41468</v>
      </c>
      <c r="AV1659" s="9">
        <f t="shared" si="180"/>
        <v>13883.938631105373</v>
      </c>
      <c r="AW1659" s="9">
        <f t="shared" si="176"/>
        <v>1.6666666666666667</v>
      </c>
      <c r="AX1659" s="9">
        <f t="shared" si="177"/>
        <v>6.4285714285714288</v>
      </c>
      <c r="AY1659" s="9">
        <f t="shared" si="173"/>
        <v>3.1358024691358026</v>
      </c>
      <c r="AZ1659" s="9">
        <f t="shared" si="174"/>
        <v>9.2044198895027627</v>
      </c>
      <c r="BA1659" s="9">
        <f t="shared" si="178"/>
        <v>0.39643211100099107</v>
      </c>
      <c r="BB1659" s="9">
        <f t="shared" si="172"/>
        <v>1.0755968169761274</v>
      </c>
      <c r="BC1659" s="9">
        <f t="shared" si="175"/>
        <v>11.736842105263158</v>
      </c>
      <c r="BD1659" s="9">
        <f t="shared" si="181"/>
        <v>1.4951456310679612</v>
      </c>
    </row>
    <row r="1660" spans="15:56" x14ac:dyDescent="0.2">
      <c r="O1660" s="7">
        <v>41469</v>
      </c>
      <c r="P1660" s="8">
        <v>9</v>
      </c>
      <c r="Q1660" s="7">
        <v>41469</v>
      </c>
      <c r="R1660" s="8">
        <v>6</v>
      </c>
      <c r="AU1660" s="10">
        <f t="shared" si="179"/>
        <v>41469</v>
      </c>
      <c r="AV1660" s="9">
        <f t="shared" si="180"/>
        <v>13883.938631105373</v>
      </c>
      <c r="AW1660" s="9">
        <f t="shared" si="176"/>
        <v>1.6666666666666667</v>
      </c>
      <c r="AX1660" s="9">
        <f t="shared" si="177"/>
        <v>6.4285714285714288</v>
      </c>
      <c r="AY1660" s="9">
        <f t="shared" si="173"/>
        <v>3.1358024691358026</v>
      </c>
      <c r="AZ1660" s="9">
        <f t="shared" si="174"/>
        <v>9.2044198895027627</v>
      </c>
      <c r="BA1660" s="9">
        <f t="shared" si="178"/>
        <v>0.39643211100099107</v>
      </c>
      <c r="BB1660" s="9">
        <f t="shared" si="172"/>
        <v>1.0755968169761274</v>
      </c>
      <c r="BC1660" s="9">
        <f t="shared" si="175"/>
        <v>11.736842105263158</v>
      </c>
      <c r="BD1660" s="9">
        <f t="shared" si="181"/>
        <v>1.4951456310679612</v>
      </c>
    </row>
    <row r="1661" spans="15:56" x14ac:dyDescent="0.2">
      <c r="O1661" s="7">
        <v>41470</v>
      </c>
      <c r="P1661" s="8">
        <v>8</v>
      </c>
      <c r="Q1661" s="7">
        <v>41470</v>
      </c>
      <c r="R1661" s="8">
        <v>6</v>
      </c>
      <c r="AU1661" s="10">
        <f t="shared" si="179"/>
        <v>41470</v>
      </c>
      <c r="AV1661" s="9">
        <f t="shared" si="180"/>
        <v>13883.938631105373</v>
      </c>
      <c r="AW1661" s="9">
        <f t="shared" si="176"/>
        <v>1.6666666666666667</v>
      </c>
      <c r="AX1661" s="9">
        <f t="shared" si="177"/>
        <v>6.4285714285714288</v>
      </c>
      <c r="AY1661" s="9">
        <f t="shared" si="173"/>
        <v>3.1358024691358026</v>
      </c>
      <c r="AZ1661" s="9">
        <f t="shared" si="174"/>
        <v>9.2044198895027627</v>
      </c>
      <c r="BA1661" s="9">
        <f t="shared" si="178"/>
        <v>0.39643211100099107</v>
      </c>
      <c r="BB1661" s="9">
        <f t="shared" si="172"/>
        <v>1.0755968169761274</v>
      </c>
      <c r="BC1661" s="9">
        <f t="shared" si="175"/>
        <v>11.736842105263158</v>
      </c>
      <c r="BD1661" s="9">
        <f t="shared" si="181"/>
        <v>1.4951456310679612</v>
      </c>
    </row>
    <row r="1662" spans="15:56" x14ac:dyDescent="0.2">
      <c r="O1662" s="7">
        <v>41471</v>
      </c>
      <c r="P1662" s="8">
        <v>8</v>
      </c>
      <c r="Q1662" s="7">
        <v>41471</v>
      </c>
      <c r="R1662" s="8">
        <v>6</v>
      </c>
      <c r="AU1662" s="10">
        <f t="shared" si="179"/>
        <v>41471</v>
      </c>
      <c r="AV1662" s="9">
        <f t="shared" si="180"/>
        <v>13883.938631105373</v>
      </c>
      <c r="AW1662" s="9">
        <f t="shared" si="176"/>
        <v>1.6666666666666667</v>
      </c>
      <c r="AX1662" s="9">
        <f t="shared" si="177"/>
        <v>6.4285714285714288</v>
      </c>
      <c r="AY1662" s="9">
        <f t="shared" si="173"/>
        <v>3.1358024691358026</v>
      </c>
      <c r="AZ1662" s="9">
        <f t="shared" si="174"/>
        <v>9.2044198895027627</v>
      </c>
      <c r="BA1662" s="9">
        <f t="shared" si="178"/>
        <v>0.39643211100099107</v>
      </c>
      <c r="BB1662" s="9">
        <f t="shared" si="172"/>
        <v>1.0755968169761274</v>
      </c>
      <c r="BC1662" s="9">
        <f t="shared" si="175"/>
        <v>11.736842105263158</v>
      </c>
      <c r="BD1662" s="9">
        <f t="shared" si="181"/>
        <v>1.4951456310679612</v>
      </c>
    </row>
    <row r="1663" spans="15:56" x14ac:dyDescent="0.2">
      <c r="O1663" s="7">
        <v>41472</v>
      </c>
      <c r="P1663" s="8">
        <v>9</v>
      </c>
      <c r="Q1663" s="7">
        <v>41472</v>
      </c>
      <c r="R1663" s="8">
        <v>6</v>
      </c>
      <c r="AU1663" s="10">
        <f t="shared" si="179"/>
        <v>41472</v>
      </c>
      <c r="AV1663" s="9">
        <f t="shared" si="180"/>
        <v>13883.938631105373</v>
      </c>
      <c r="AW1663" s="9">
        <f t="shared" si="176"/>
        <v>1.6666666666666667</v>
      </c>
      <c r="AX1663" s="9">
        <f t="shared" si="177"/>
        <v>6.4285714285714288</v>
      </c>
      <c r="AY1663" s="9">
        <f t="shared" si="173"/>
        <v>3.1358024691358026</v>
      </c>
      <c r="AZ1663" s="9">
        <f t="shared" si="174"/>
        <v>9.2044198895027627</v>
      </c>
      <c r="BA1663" s="9">
        <f t="shared" si="178"/>
        <v>0.39643211100099107</v>
      </c>
      <c r="BB1663" s="9">
        <f t="shared" si="172"/>
        <v>1.0755968169761274</v>
      </c>
      <c r="BC1663" s="9">
        <f t="shared" si="175"/>
        <v>11.736842105263158</v>
      </c>
      <c r="BD1663" s="9">
        <f t="shared" si="181"/>
        <v>1.4951456310679612</v>
      </c>
    </row>
    <row r="1664" spans="15:56" x14ac:dyDescent="0.2">
      <c r="O1664" s="7">
        <v>41473</v>
      </c>
      <c r="P1664" s="8">
        <v>9</v>
      </c>
      <c r="Q1664" s="7">
        <v>41473</v>
      </c>
      <c r="R1664" s="8">
        <v>6</v>
      </c>
      <c r="AU1664" s="10">
        <f t="shared" si="179"/>
        <v>41473</v>
      </c>
      <c r="AV1664" s="9">
        <f t="shared" si="180"/>
        <v>13883.938631105373</v>
      </c>
      <c r="AW1664" s="9">
        <f t="shared" si="176"/>
        <v>1.6666666666666667</v>
      </c>
      <c r="AX1664" s="9">
        <f t="shared" si="177"/>
        <v>6.4285714285714288</v>
      </c>
      <c r="AY1664" s="9">
        <f t="shared" si="173"/>
        <v>3.1358024691358026</v>
      </c>
      <c r="AZ1664" s="9">
        <f t="shared" si="174"/>
        <v>9.2044198895027627</v>
      </c>
      <c r="BA1664" s="9">
        <f t="shared" si="178"/>
        <v>0.39643211100099107</v>
      </c>
      <c r="BB1664" s="9">
        <f t="shared" si="172"/>
        <v>1.0755968169761274</v>
      </c>
      <c r="BC1664" s="9">
        <f t="shared" si="175"/>
        <v>11.736842105263158</v>
      </c>
      <c r="BD1664" s="9">
        <f t="shared" si="181"/>
        <v>1.4951456310679612</v>
      </c>
    </row>
    <row r="1665" spans="15:56" x14ac:dyDescent="0.2">
      <c r="O1665" s="7">
        <v>41474</v>
      </c>
      <c r="P1665" s="8">
        <v>9</v>
      </c>
      <c r="Q1665" s="7">
        <v>41474</v>
      </c>
      <c r="R1665" s="8">
        <v>6</v>
      </c>
      <c r="AU1665" s="10">
        <f t="shared" si="179"/>
        <v>41474</v>
      </c>
      <c r="AV1665" s="9">
        <f t="shared" si="180"/>
        <v>13883.938631105373</v>
      </c>
      <c r="AW1665" s="9">
        <f t="shared" si="176"/>
        <v>1.6666666666666667</v>
      </c>
      <c r="AX1665" s="9">
        <f t="shared" si="177"/>
        <v>6.4285714285714288</v>
      </c>
      <c r="AY1665" s="9">
        <f t="shared" si="173"/>
        <v>3.1358024691358026</v>
      </c>
      <c r="AZ1665" s="9">
        <f t="shared" si="174"/>
        <v>9.2044198895027627</v>
      </c>
      <c r="BA1665" s="9">
        <f t="shared" si="178"/>
        <v>0.39643211100099107</v>
      </c>
      <c r="BB1665" s="9">
        <f t="shared" si="172"/>
        <v>1.0755968169761274</v>
      </c>
      <c r="BC1665" s="9">
        <f t="shared" si="175"/>
        <v>11.736842105263158</v>
      </c>
      <c r="BD1665" s="9">
        <f t="shared" si="181"/>
        <v>1.4951456310679612</v>
      </c>
    </row>
    <row r="1666" spans="15:56" x14ac:dyDescent="0.2">
      <c r="O1666" s="7">
        <v>41475</v>
      </c>
      <c r="P1666" s="8">
        <v>7</v>
      </c>
      <c r="Q1666" s="7">
        <v>41475</v>
      </c>
      <c r="R1666" s="8">
        <v>5</v>
      </c>
      <c r="AU1666" s="10">
        <f t="shared" si="179"/>
        <v>41475</v>
      </c>
      <c r="AV1666" s="9">
        <f t="shared" si="180"/>
        <v>11569.948859254477</v>
      </c>
      <c r="AW1666" s="9">
        <f t="shared" si="176"/>
        <v>1.6666666666666667</v>
      </c>
      <c r="AX1666" s="9">
        <f t="shared" si="177"/>
        <v>6.4285714285714288</v>
      </c>
      <c r="AY1666" s="9">
        <f t="shared" si="173"/>
        <v>3.1358024691358026</v>
      </c>
      <c r="AZ1666" s="9">
        <f t="shared" si="174"/>
        <v>9.2044198895027627</v>
      </c>
      <c r="BA1666" s="9">
        <f t="shared" si="178"/>
        <v>0.39643211100099107</v>
      </c>
      <c r="BB1666" s="9">
        <f t="shared" si="172"/>
        <v>1.0755968169761274</v>
      </c>
      <c r="BC1666" s="9">
        <f t="shared" si="175"/>
        <v>11.736842105263158</v>
      </c>
      <c r="BD1666" s="9">
        <f t="shared" si="181"/>
        <v>1.4951456310679612</v>
      </c>
    </row>
    <row r="1667" spans="15:56" x14ac:dyDescent="0.2">
      <c r="O1667" s="7">
        <v>41476</v>
      </c>
      <c r="P1667" s="8">
        <v>7</v>
      </c>
      <c r="Q1667" s="7">
        <v>41476</v>
      </c>
      <c r="R1667" s="8">
        <v>5</v>
      </c>
      <c r="AU1667" s="10">
        <f t="shared" si="179"/>
        <v>41476</v>
      </c>
      <c r="AV1667" s="9">
        <f t="shared" si="180"/>
        <v>11569.948859254477</v>
      </c>
      <c r="AW1667" s="9">
        <f t="shared" si="176"/>
        <v>1.6666666666666667</v>
      </c>
      <c r="AX1667" s="9">
        <f t="shared" si="177"/>
        <v>6.4285714285714288</v>
      </c>
      <c r="AY1667" s="9">
        <f t="shared" si="173"/>
        <v>3.1358024691358026</v>
      </c>
      <c r="AZ1667" s="9">
        <f t="shared" si="174"/>
        <v>9.2044198895027627</v>
      </c>
      <c r="BA1667" s="9">
        <f t="shared" si="178"/>
        <v>0.39643211100099107</v>
      </c>
      <c r="BB1667" s="9">
        <f t="shared" si="172"/>
        <v>1.0755968169761274</v>
      </c>
      <c r="BC1667" s="9">
        <f t="shared" si="175"/>
        <v>11.736842105263158</v>
      </c>
      <c r="BD1667" s="9">
        <f t="shared" si="181"/>
        <v>1.4951456310679612</v>
      </c>
    </row>
    <row r="1668" spans="15:56" x14ac:dyDescent="0.2">
      <c r="O1668" s="7">
        <v>41477</v>
      </c>
      <c r="P1668" s="8">
        <v>9</v>
      </c>
      <c r="Q1668" s="7">
        <v>41477</v>
      </c>
      <c r="R1668" s="8">
        <v>6</v>
      </c>
      <c r="AU1668" s="10">
        <f t="shared" si="179"/>
        <v>41477</v>
      </c>
      <c r="AV1668" s="9">
        <f t="shared" si="180"/>
        <v>13883.938631105373</v>
      </c>
      <c r="AW1668" s="9">
        <f t="shared" si="176"/>
        <v>1.6666666666666667</v>
      </c>
      <c r="AX1668" s="9">
        <f t="shared" si="177"/>
        <v>6.4285714285714288</v>
      </c>
      <c r="AY1668" s="9">
        <f t="shared" si="173"/>
        <v>3.1358024691358026</v>
      </c>
      <c r="AZ1668" s="9">
        <f t="shared" si="174"/>
        <v>9.2044198895027627</v>
      </c>
      <c r="BA1668" s="9">
        <f t="shared" si="178"/>
        <v>0.39643211100099107</v>
      </c>
      <c r="BB1668" s="9">
        <f t="shared" si="172"/>
        <v>1.0755968169761274</v>
      </c>
      <c r="BC1668" s="9">
        <f t="shared" si="175"/>
        <v>11.736842105263158</v>
      </c>
      <c r="BD1668" s="9">
        <f t="shared" si="181"/>
        <v>1.4951456310679612</v>
      </c>
    </row>
    <row r="1669" spans="15:56" x14ac:dyDescent="0.2">
      <c r="O1669" s="7">
        <v>41478</v>
      </c>
      <c r="P1669" s="8">
        <v>10</v>
      </c>
      <c r="Q1669" s="7">
        <v>41478</v>
      </c>
      <c r="R1669" s="8">
        <v>6</v>
      </c>
      <c r="AU1669" s="10">
        <f t="shared" si="179"/>
        <v>41478</v>
      </c>
      <c r="AV1669" s="9">
        <f t="shared" si="180"/>
        <v>13883.938631105373</v>
      </c>
      <c r="AW1669" s="9">
        <f t="shared" si="176"/>
        <v>1.6666666666666667</v>
      </c>
      <c r="AX1669" s="9">
        <f t="shared" si="177"/>
        <v>6.4285714285714288</v>
      </c>
      <c r="AY1669" s="9">
        <f t="shared" si="173"/>
        <v>3.1358024691358026</v>
      </c>
      <c r="AZ1669" s="9">
        <f t="shared" si="174"/>
        <v>9.2044198895027627</v>
      </c>
      <c r="BA1669" s="9">
        <f t="shared" si="178"/>
        <v>0.39643211100099107</v>
      </c>
      <c r="BB1669" s="9">
        <f t="shared" si="172"/>
        <v>1.0755968169761274</v>
      </c>
      <c r="BC1669" s="9">
        <f t="shared" si="175"/>
        <v>11.736842105263158</v>
      </c>
      <c r="BD1669" s="9">
        <f t="shared" si="181"/>
        <v>1.4951456310679612</v>
      </c>
    </row>
    <row r="1670" spans="15:56" x14ac:dyDescent="0.2">
      <c r="O1670" s="7">
        <v>41479</v>
      </c>
      <c r="P1670" s="8">
        <v>10</v>
      </c>
      <c r="Q1670" s="7">
        <v>41479</v>
      </c>
      <c r="R1670" s="8">
        <v>7</v>
      </c>
      <c r="AU1670" s="10">
        <f t="shared" si="179"/>
        <v>41479</v>
      </c>
      <c r="AV1670" s="9">
        <f t="shared" si="180"/>
        <v>16197.928402956271</v>
      </c>
      <c r="AW1670" s="9">
        <f t="shared" si="176"/>
        <v>1.6666666666666667</v>
      </c>
      <c r="AX1670" s="9">
        <f t="shared" si="177"/>
        <v>6.4285714285714288</v>
      </c>
      <c r="AY1670" s="9">
        <f t="shared" si="173"/>
        <v>3.1358024691358026</v>
      </c>
      <c r="AZ1670" s="9">
        <f t="shared" si="174"/>
        <v>9.2044198895027627</v>
      </c>
      <c r="BA1670" s="9">
        <f t="shared" si="178"/>
        <v>0.39643211100099107</v>
      </c>
      <c r="BB1670" s="9">
        <f t="shared" ref="BB1670:BB1733" si="182">SUM($L$1221:$L$1251)/SUM($N$1221:$N$1251)</f>
        <v>1.0755968169761274</v>
      </c>
      <c r="BC1670" s="9">
        <f t="shared" si="175"/>
        <v>11.736842105263158</v>
      </c>
      <c r="BD1670" s="9">
        <f t="shared" si="181"/>
        <v>1.4951456310679612</v>
      </c>
    </row>
    <row r="1671" spans="15:56" x14ac:dyDescent="0.2">
      <c r="O1671" s="7">
        <v>41480</v>
      </c>
      <c r="P1671" s="8">
        <v>10</v>
      </c>
      <c r="Q1671" s="7">
        <v>41480</v>
      </c>
      <c r="R1671" s="8">
        <v>6</v>
      </c>
      <c r="AU1671" s="10">
        <f t="shared" si="179"/>
        <v>41480</v>
      </c>
      <c r="AV1671" s="9">
        <f t="shared" si="180"/>
        <v>13883.938631105373</v>
      </c>
      <c r="AW1671" s="9">
        <f t="shared" si="176"/>
        <v>1.6666666666666667</v>
      </c>
      <c r="AX1671" s="9">
        <f t="shared" si="177"/>
        <v>6.4285714285714288</v>
      </c>
      <c r="AY1671" s="9">
        <f t="shared" ref="AY1671:AY1734" si="183">SUM($F$582:$F$612)/SUM($H$582:$H$612)</f>
        <v>3.1358024691358026</v>
      </c>
      <c r="AZ1671" s="9">
        <f t="shared" si="174"/>
        <v>9.2044198895027627</v>
      </c>
      <c r="BA1671" s="9">
        <f t="shared" si="178"/>
        <v>0.39643211100099107</v>
      </c>
      <c r="BB1671" s="9">
        <f t="shared" si="182"/>
        <v>1.0755968169761274</v>
      </c>
      <c r="BC1671" s="9">
        <f t="shared" si="175"/>
        <v>11.736842105263158</v>
      </c>
      <c r="BD1671" s="9">
        <f t="shared" si="181"/>
        <v>1.4951456310679612</v>
      </c>
    </row>
    <row r="1672" spans="15:56" x14ac:dyDescent="0.2">
      <c r="O1672" s="7">
        <v>41481</v>
      </c>
      <c r="P1672" s="8">
        <v>9</v>
      </c>
      <c r="Q1672" s="7">
        <v>41481</v>
      </c>
      <c r="R1672" s="8">
        <v>6</v>
      </c>
      <c r="AU1672" s="10">
        <f t="shared" si="179"/>
        <v>41481</v>
      </c>
      <c r="AV1672" s="9">
        <f t="shared" si="180"/>
        <v>13883.938631105373</v>
      </c>
      <c r="AW1672" s="9">
        <f t="shared" si="176"/>
        <v>1.6666666666666667</v>
      </c>
      <c r="AX1672" s="9">
        <f t="shared" si="177"/>
        <v>6.4285714285714288</v>
      </c>
      <c r="AY1672" s="9">
        <f t="shared" si="183"/>
        <v>3.1358024691358026</v>
      </c>
      <c r="AZ1672" s="9">
        <f t="shared" si="174"/>
        <v>9.2044198895027627</v>
      </c>
      <c r="BA1672" s="9">
        <f t="shared" si="178"/>
        <v>0.39643211100099107</v>
      </c>
      <c r="BB1672" s="9">
        <f t="shared" si="182"/>
        <v>1.0755968169761274</v>
      </c>
      <c r="BC1672" s="9">
        <f t="shared" si="175"/>
        <v>11.736842105263158</v>
      </c>
      <c r="BD1672" s="9">
        <f t="shared" si="181"/>
        <v>1.4951456310679612</v>
      </c>
    </row>
    <row r="1673" spans="15:56" x14ac:dyDescent="0.2">
      <c r="O1673" s="7">
        <v>41482</v>
      </c>
      <c r="P1673" s="8">
        <v>8</v>
      </c>
      <c r="Q1673" s="7">
        <v>41482</v>
      </c>
      <c r="R1673" s="8">
        <v>5</v>
      </c>
      <c r="AU1673" s="10">
        <f t="shared" si="179"/>
        <v>41482</v>
      </c>
      <c r="AV1673" s="9">
        <f t="shared" si="180"/>
        <v>11569.948859254477</v>
      </c>
      <c r="AW1673" s="9">
        <f t="shared" si="176"/>
        <v>1.6666666666666667</v>
      </c>
      <c r="AX1673" s="9">
        <f t="shared" si="177"/>
        <v>6.4285714285714288</v>
      </c>
      <c r="AY1673" s="9">
        <f t="shared" si="183"/>
        <v>3.1358024691358026</v>
      </c>
      <c r="AZ1673" s="9">
        <f t="shared" si="174"/>
        <v>9.2044198895027627</v>
      </c>
      <c r="BA1673" s="9">
        <f t="shared" si="178"/>
        <v>0.39643211100099107</v>
      </c>
      <c r="BB1673" s="9">
        <f t="shared" si="182"/>
        <v>1.0755968169761274</v>
      </c>
      <c r="BC1673" s="9">
        <f t="shared" si="175"/>
        <v>11.736842105263158</v>
      </c>
      <c r="BD1673" s="9">
        <f t="shared" si="181"/>
        <v>1.4951456310679612</v>
      </c>
    </row>
    <row r="1674" spans="15:56" x14ac:dyDescent="0.2">
      <c r="O1674" s="7">
        <v>41483</v>
      </c>
      <c r="P1674" s="8">
        <v>9</v>
      </c>
      <c r="Q1674" s="7">
        <v>41483</v>
      </c>
      <c r="R1674" s="8">
        <v>6</v>
      </c>
      <c r="AU1674" s="10">
        <f t="shared" si="179"/>
        <v>41483</v>
      </c>
      <c r="AV1674" s="9">
        <f t="shared" si="180"/>
        <v>13883.938631105373</v>
      </c>
      <c r="AW1674" s="9">
        <f t="shared" si="176"/>
        <v>1.6666666666666667</v>
      </c>
      <c r="AX1674" s="9">
        <f t="shared" si="177"/>
        <v>6.4285714285714288</v>
      </c>
      <c r="AY1674" s="9">
        <f t="shared" si="183"/>
        <v>3.1358024691358026</v>
      </c>
      <c r="AZ1674" s="9">
        <f t="shared" si="174"/>
        <v>9.2044198895027627</v>
      </c>
      <c r="BA1674" s="9">
        <f t="shared" si="178"/>
        <v>0.39643211100099107</v>
      </c>
      <c r="BB1674" s="9">
        <f t="shared" si="182"/>
        <v>1.0755968169761274</v>
      </c>
      <c r="BC1674" s="9">
        <f t="shared" si="175"/>
        <v>11.736842105263158</v>
      </c>
      <c r="BD1674" s="9">
        <f t="shared" si="181"/>
        <v>1.4951456310679612</v>
      </c>
    </row>
    <row r="1675" spans="15:56" x14ac:dyDescent="0.2">
      <c r="O1675" s="7">
        <v>41484</v>
      </c>
      <c r="P1675" s="8">
        <v>9</v>
      </c>
      <c r="Q1675" s="7">
        <v>41484</v>
      </c>
      <c r="R1675" s="8">
        <v>6</v>
      </c>
      <c r="AU1675" s="10">
        <f t="shared" si="179"/>
        <v>41484</v>
      </c>
      <c r="AV1675" s="9">
        <f t="shared" si="180"/>
        <v>13883.938631105373</v>
      </c>
      <c r="AW1675" s="9">
        <f t="shared" si="176"/>
        <v>1.6666666666666667</v>
      </c>
      <c r="AX1675" s="9">
        <f t="shared" si="177"/>
        <v>6.4285714285714288</v>
      </c>
      <c r="AY1675" s="9">
        <f t="shared" si="183"/>
        <v>3.1358024691358026</v>
      </c>
      <c r="AZ1675" s="9">
        <f t="shared" si="174"/>
        <v>9.2044198895027627</v>
      </c>
      <c r="BA1675" s="9">
        <f t="shared" si="178"/>
        <v>0.39643211100099107</v>
      </c>
      <c r="BB1675" s="9">
        <f t="shared" si="182"/>
        <v>1.0755968169761274</v>
      </c>
      <c r="BC1675" s="9">
        <f t="shared" si="175"/>
        <v>11.736842105263158</v>
      </c>
      <c r="BD1675" s="9">
        <f t="shared" si="181"/>
        <v>1.4951456310679612</v>
      </c>
    </row>
    <row r="1676" spans="15:56" x14ac:dyDescent="0.2">
      <c r="O1676" s="7">
        <v>41485</v>
      </c>
      <c r="P1676" s="8">
        <v>10</v>
      </c>
      <c r="Q1676" s="7">
        <v>41485</v>
      </c>
      <c r="R1676" s="8">
        <v>7</v>
      </c>
      <c r="AU1676" s="10">
        <f t="shared" si="179"/>
        <v>41485</v>
      </c>
      <c r="AV1676" s="9">
        <f t="shared" si="180"/>
        <v>16197.928402956271</v>
      </c>
      <c r="AW1676" s="9">
        <f t="shared" si="176"/>
        <v>1.6666666666666667</v>
      </c>
      <c r="AX1676" s="9">
        <f t="shared" si="177"/>
        <v>6.4285714285714288</v>
      </c>
      <c r="AY1676" s="9">
        <f t="shared" si="183"/>
        <v>3.1358024691358026</v>
      </c>
      <c r="AZ1676" s="9">
        <f t="shared" si="174"/>
        <v>9.2044198895027627</v>
      </c>
      <c r="BA1676" s="9">
        <f t="shared" si="178"/>
        <v>0.39643211100099107</v>
      </c>
      <c r="BB1676" s="9">
        <f t="shared" si="182"/>
        <v>1.0755968169761274</v>
      </c>
      <c r="BC1676" s="9">
        <f t="shared" si="175"/>
        <v>11.736842105263158</v>
      </c>
      <c r="BD1676" s="9">
        <f t="shared" si="181"/>
        <v>1.4951456310679612</v>
      </c>
    </row>
    <row r="1677" spans="15:56" x14ac:dyDescent="0.2">
      <c r="O1677" s="7">
        <v>41486</v>
      </c>
      <c r="P1677" s="8">
        <v>11</v>
      </c>
      <c r="Q1677" s="7">
        <v>41486</v>
      </c>
      <c r="R1677" s="8">
        <v>7</v>
      </c>
      <c r="AU1677" s="10">
        <f t="shared" si="179"/>
        <v>41486</v>
      </c>
      <c r="AV1677" s="9">
        <f t="shared" si="180"/>
        <v>16197.928402956271</v>
      </c>
      <c r="AW1677" s="9">
        <f t="shared" si="176"/>
        <v>1.6666666666666667</v>
      </c>
      <c r="AX1677" s="9">
        <f t="shared" si="177"/>
        <v>6.4285714285714288</v>
      </c>
      <c r="AY1677" s="9">
        <f t="shared" si="183"/>
        <v>3.1358024691358026</v>
      </c>
      <c r="AZ1677" s="9">
        <f t="shared" si="174"/>
        <v>9.2044198895027627</v>
      </c>
      <c r="BA1677" s="9">
        <f t="shared" si="178"/>
        <v>0.39643211100099107</v>
      </c>
      <c r="BB1677" s="9">
        <f t="shared" si="182"/>
        <v>1.0755968169761274</v>
      </c>
      <c r="BC1677" s="9">
        <f t="shared" si="175"/>
        <v>11.736842105263158</v>
      </c>
      <c r="BD1677" s="9">
        <f t="shared" si="181"/>
        <v>1.4951456310679612</v>
      </c>
    </row>
    <row r="1678" spans="15:56" x14ac:dyDescent="0.2">
      <c r="Q1678" s="7">
        <v>41487</v>
      </c>
      <c r="R1678" s="8">
        <v>6</v>
      </c>
      <c r="AU1678" s="15">
        <f t="shared" ref="AU1678" si="184">Q1678</f>
        <v>41487</v>
      </c>
      <c r="AV1678" s="16">
        <f t="shared" ref="AV1678" si="185">R1678*AW1678*AX1678*AY1678*AZ1678*BA1678*BB1678*BC1678*BD1678</f>
        <v>13883.938631105373</v>
      </c>
      <c r="AW1678" s="16">
        <f t="shared" si="176"/>
        <v>1.6666666666666667</v>
      </c>
      <c r="AX1678" s="16">
        <f t="shared" si="177"/>
        <v>6.4285714285714288</v>
      </c>
      <c r="AY1678" s="16">
        <f t="shared" si="183"/>
        <v>3.1358024691358026</v>
      </c>
      <c r="AZ1678" s="16">
        <f t="shared" si="174"/>
        <v>9.2044198895027627</v>
      </c>
      <c r="BA1678" s="16">
        <f t="shared" si="178"/>
        <v>0.39643211100099107</v>
      </c>
      <c r="BB1678" s="16">
        <f t="shared" si="182"/>
        <v>1.0755968169761274</v>
      </c>
      <c r="BC1678" s="16">
        <f t="shared" si="175"/>
        <v>11.736842105263158</v>
      </c>
      <c r="BD1678" s="16">
        <f t="shared" si="181"/>
        <v>1.4951456310679612</v>
      </c>
    </row>
    <row r="1679" spans="15:56" x14ac:dyDescent="0.2">
      <c r="Q1679" s="7">
        <v>41488</v>
      </c>
      <c r="R1679" s="8">
        <v>6</v>
      </c>
      <c r="AU1679" s="15">
        <f t="shared" ref="AU1679:AU1742" si="186">Q1679</f>
        <v>41488</v>
      </c>
      <c r="AV1679" s="16">
        <f t="shared" ref="AV1679:AV1742" si="187">R1679*AW1679*AX1679*AY1679*AZ1679*BA1679*BB1679*BC1679*BD1679</f>
        <v>13883.938631105373</v>
      </c>
      <c r="AW1679" s="16">
        <f t="shared" si="176"/>
        <v>1.6666666666666667</v>
      </c>
      <c r="AX1679" s="16">
        <f t="shared" si="177"/>
        <v>6.4285714285714288</v>
      </c>
      <c r="AY1679" s="16">
        <f t="shared" si="183"/>
        <v>3.1358024691358026</v>
      </c>
      <c r="AZ1679" s="16">
        <f t="shared" si="174"/>
        <v>9.2044198895027627</v>
      </c>
      <c r="BA1679" s="16">
        <f t="shared" si="178"/>
        <v>0.39643211100099107</v>
      </c>
      <c r="BB1679" s="16">
        <f t="shared" si="182"/>
        <v>1.0755968169761274</v>
      </c>
      <c r="BC1679" s="16">
        <f t="shared" si="175"/>
        <v>11.736842105263158</v>
      </c>
      <c r="BD1679" s="16">
        <f t="shared" si="181"/>
        <v>1.4951456310679612</v>
      </c>
    </row>
    <row r="1680" spans="15:56" x14ac:dyDescent="0.2">
      <c r="Q1680" s="7">
        <v>41489</v>
      </c>
      <c r="R1680" s="8">
        <v>6</v>
      </c>
      <c r="AU1680" s="15">
        <f t="shared" si="186"/>
        <v>41489</v>
      </c>
      <c r="AV1680" s="16">
        <f t="shared" si="187"/>
        <v>13883.938631105373</v>
      </c>
      <c r="AW1680" s="16">
        <f t="shared" si="176"/>
        <v>1.6666666666666667</v>
      </c>
      <c r="AX1680" s="16">
        <f t="shared" si="177"/>
        <v>6.4285714285714288</v>
      </c>
      <c r="AY1680" s="16">
        <f t="shared" si="183"/>
        <v>3.1358024691358026</v>
      </c>
      <c r="AZ1680" s="16">
        <f t="shared" si="174"/>
        <v>9.2044198895027627</v>
      </c>
      <c r="BA1680" s="16">
        <f t="shared" si="178"/>
        <v>0.39643211100099107</v>
      </c>
      <c r="BB1680" s="16">
        <f t="shared" si="182"/>
        <v>1.0755968169761274</v>
      </c>
      <c r="BC1680" s="16">
        <f t="shared" si="175"/>
        <v>11.736842105263158</v>
      </c>
      <c r="BD1680" s="16">
        <f t="shared" si="181"/>
        <v>1.4951456310679612</v>
      </c>
    </row>
    <row r="1681" spans="17:56" x14ac:dyDescent="0.2">
      <c r="Q1681" s="7">
        <v>41490</v>
      </c>
      <c r="R1681" s="8">
        <v>6</v>
      </c>
      <c r="AU1681" s="15">
        <f t="shared" si="186"/>
        <v>41490</v>
      </c>
      <c r="AV1681" s="16">
        <f t="shared" si="187"/>
        <v>13883.938631105373</v>
      </c>
      <c r="AW1681" s="16">
        <f t="shared" si="176"/>
        <v>1.6666666666666667</v>
      </c>
      <c r="AX1681" s="16">
        <f t="shared" si="177"/>
        <v>6.4285714285714288</v>
      </c>
      <c r="AY1681" s="16">
        <f t="shared" si="183"/>
        <v>3.1358024691358026</v>
      </c>
      <c r="AZ1681" s="16">
        <f t="shared" si="174"/>
        <v>9.2044198895027627</v>
      </c>
      <c r="BA1681" s="16">
        <f t="shared" si="178"/>
        <v>0.39643211100099107</v>
      </c>
      <c r="BB1681" s="16">
        <f t="shared" si="182"/>
        <v>1.0755968169761274</v>
      </c>
      <c r="BC1681" s="16">
        <f t="shared" si="175"/>
        <v>11.736842105263158</v>
      </c>
      <c r="BD1681" s="16">
        <f t="shared" si="181"/>
        <v>1.4951456310679612</v>
      </c>
    </row>
    <row r="1682" spans="17:56" x14ac:dyDescent="0.2">
      <c r="Q1682" s="7">
        <v>41491</v>
      </c>
      <c r="R1682" s="8">
        <v>6</v>
      </c>
      <c r="AU1682" s="15">
        <f t="shared" si="186"/>
        <v>41491</v>
      </c>
      <c r="AV1682" s="16">
        <f t="shared" si="187"/>
        <v>13883.938631105373</v>
      </c>
      <c r="AW1682" s="16">
        <f t="shared" si="176"/>
        <v>1.6666666666666667</v>
      </c>
      <c r="AX1682" s="16">
        <f t="shared" si="177"/>
        <v>6.4285714285714288</v>
      </c>
      <c r="AY1682" s="16">
        <f t="shared" si="183"/>
        <v>3.1358024691358026</v>
      </c>
      <c r="AZ1682" s="16">
        <f t="shared" si="174"/>
        <v>9.2044198895027627</v>
      </c>
      <c r="BA1682" s="16">
        <f t="shared" si="178"/>
        <v>0.39643211100099107</v>
      </c>
      <c r="BB1682" s="16">
        <f t="shared" si="182"/>
        <v>1.0755968169761274</v>
      </c>
      <c r="BC1682" s="16">
        <f t="shared" si="175"/>
        <v>11.736842105263158</v>
      </c>
      <c r="BD1682" s="16">
        <f t="shared" si="181"/>
        <v>1.4951456310679612</v>
      </c>
    </row>
    <row r="1683" spans="17:56" x14ac:dyDescent="0.2">
      <c r="Q1683" s="7">
        <v>41492</v>
      </c>
      <c r="R1683" s="8">
        <v>6</v>
      </c>
      <c r="AU1683" s="15">
        <f t="shared" si="186"/>
        <v>41492</v>
      </c>
      <c r="AV1683" s="16">
        <f t="shared" si="187"/>
        <v>13883.938631105373</v>
      </c>
      <c r="AW1683" s="16">
        <f t="shared" si="176"/>
        <v>1.6666666666666667</v>
      </c>
      <c r="AX1683" s="16">
        <f t="shared" si="177"/>
        <v>6.4285714285714288</v>
      </c>
      <c r="AY1683" s="16">
        <f t="shared" si="183"/>
        <v>3.1358024691358026</v>
      </c>
      <c r="AZ1683" s="16">
        <f t="shared" si="174"/>
        <v>9.2044198895027627</v>
      </c>
      <c r="BA1683" s="16">
        <f t="shared" si="178"/>
        <v>0.39643211100099107</v>
      </c>
      <c r="BB1683" s="16">
        <f t="shared" si="182"/>
        <v>1.0755968169761274</v>
      </c>
      <c r="BC1683" s="16">
        <f t="shared" si="175"/>
        <v>11.736842105263158</v>
      </c>
      <c r="BD1683" s="16">
        <f t="shared" si="181"/>
        <v>1.4951456310679612</v>
      </c>
    </row>
    <row r="1684" spans="17:56" x14ac:dyDescent="0.2">
      <c r="Q1684" s="7">
        <v>41493</v>
      </c>
      <c r="R1684" s="8">
        <v>5</v>
      </c>
      <c r="AU1684" s="15">
        <f t="shared" si="186"/>
        <v>41493</v>
      </c>
      <c r="AV1684" s="16">
        <f t="shared" si="187"/>
        <v>11569.948859254477</v>
      </c>
      <c r="AW1684" s="16">
        <f t="shared" si="176"/>
        <v>1.6666666666666667</v>
      </c>
      <c r="AX1684" s="16">
        <f t="shared" si="177"/>
        <v>6.4285714285714288</v>
      </c>
      <c r="AY1684" s="16">
        <f t="shared" si="183"/>
        <v>3.1358024691358026</v>
      </c>
      <c r="AZ1684" s="16">
        <f t="shared" si="174"/>
        <v>9.2044198895027627</v>
      </c>
      <c r="BA1684" s="16">
        <f t="shared" si="178"/>
        <v>0.39643211100099107</v>
      </c>
      <c r="BB1684" s="16">
        <f t="shared" si="182"/>
        <v>1.0755968169761274</v>
      </c>
      <c r="BC1684" s="16">
        <f t="shared" si="175"/>
        <v>11.736842105263158</v>
      </c>
      <c r="BD1684" s="16">
        <f t="shared" si="181"/>
        <v>1.4951456310679612</v>
      </c>
    </row>
    <row r="1685" spans="17:56" x14ac:dyDescent="0.2">
      <c r="Q1685" s="7">
        <v>41494</v>
      </c>
      <c r="R1685" s="8">
        <v>6</v>
      </c>
      <c r="AU1685" s="15">
        <f t="shared" si="186"/>
        <v>41494</v>
      </c>
      <c r="AV1685" s="16">
        <f t="shared" si="187"/>
        <v>13883.938631105373</v>
      </c>
      <c r="AW1685" s="16">
        <f t="shared" si="176"/>
        <v>1.6666666666666667</v>
      </c>
      <c r="AX1685" s="16">
        <f t="shared" si="177"/>
        <v>6.4285714285714288</v>
      </c>
      <c r="AY1685" s="16">
        <f t="shared" si="183"/>
        <v>3.1358024691358026</v>
      </c>
      <c r="AZ1685" s="16">
        <f t="shared" si="174"/>
        <v>9.2044198895027627</v>
      </c>
      <c r="BA1685" s="16">
        <f t="shared" si="178"/>
        <v>0.39643211100099107</v>
      </c>
      <c r="BB1685" s="16">
        <f t="shared" si="182"/>
        <v>1.0755968169761274</v>
      </c>
      <c r="BC1685" s="16">
        <f t="shared" si="175"/>
        <v>11.736842105263158</v>
      </c>
      <c r="BD1685" s="16">
        <f t="shared" si="181"/>
        <v>1.4951456310679612</v>
      </c>
    </row>
    <row r="1686" spans="17:56" x14ac:dyDescent="0.2">
      <c r="Q1686" s="7">
        <v>41495</v>
      </c>
      <c r="R1686" s="8">
        <v>6</v>
      </c>
      <c r="AU1686" s="15">
        <f t="shared" si="186"/>
        <v>41495</v>
      </c>
      <c r="AV1686" s="16">
        <f t="shared" si="187"/>
        <v>13883.938631105373</v>
      </c>
      <c r="AW1686" s="16">
        <f t="shared" si="176"/>
        <v>1.6666666666666667</v>
      </c>
      <c r="AX1686" s="16">
        <f t="shared" si="177"/>
        <v>6.4285714285714288</v>
      </c>
      <c r="AY1686" s="16">
        <f t="shared" si="183"/>
        <v>3.1358024691358026</v>
      </c>
      <c r="AZ1686" s="16">
        <f t="shared" si="174"/>
        <v>9.2044198895027627</v>
      </c>
      <c r="BA1686" s="16">
        <f t="shared" si="178"/>
        <v>0.39643211100099107</v>
      </c>
      <c r="BB1686" s="16">
        <f t="shared" si="182"/>
        <v>1.0755968169761274</v>
      </c>
      <c r="BC1686" s="16">
        <f t="shared" si="175"/>
        <v>11.736842105263158</v>
      </c>
      <c r="BD1686" s="16">
        <f t="shared" si="181"/>
        <v>1.4951456310679612</v>
      </c>
    </row>
    <row r="1687" spans="17:56" x14ac:dyDescent="0.2">
      <c r="Q1687" s="7">
        <v>41496</v>
      </c>
      <c r="R1687" s="8">
        <v>5</v>
      </c>
      <c r="AU1687" s="15">
        <f t="shared" si="186"/>
        <v>41496</v>
      </c>
      <c r="AV1687" s="16">
        <f t="shared" si="187"/>
        <v>11569.948859254477</v>
      </c>
      <c r="AW1687" s="16">
        <f t="shared" si="176"/>
        <v>1.6666666666666667</v>
      </c>
      <c r="AX1687" s="16">
        <f t="shared" si="177"/>
        <v>6.4285714285714288</v>
      </c>
      <c r="AY1687" s="16">
        <f t="shared" si="183"/>
        <v>3.1358024691358026</v>
      </c>
      <c r="AZ1687" s="16">
        <f t="shared" si="174"/>
        <v>9.2044198895027627</v>
      </c>
      <c r="BA1687" s="16">
        <f t="shared" si="178"/>
        <v>0.39643211100099107</v>
      </c>
      <c r="BB1687" s="16">
        <f t="shared" si="182"/>
        <v>1.0755968169761274</v>
      </c>
      <c r="BC1687" s="16">
        <f t="shared" si="175"/>
        <v>11.736842105263158</v>
      </c>
      <c r="BD1687" s="16">
        <f t="shared" si="181"/>
        <v>1.4951456310679612</v>
      </c>
    </row>
    <row r="1688" spans="17:56" x14ac:dyDescent="0.2">
      <c r="Q1688" s="7">
        <v>41497</v>
      </c>
      <c r="R1688" s="8">
        <v>6</v>
      </c>
      <c r="AU1688" s="15">
        <f t="shared" si="186"/>
        <v>41497</v>
      </c>
      <c r="AV1688" s="16">
        <f t="shared" si="187"/>
        <v>13883.938631105373</v>
      </c>
      <c r="AW1688" s="16">
        <f t="shared" si="176"/>
        <v>1.6666666666666667</v>
      </c>
      <c r="AX1688" s="16">
        <f t="shared" si="177"/>
        <v>6.4285714285714288</v>
      </c>
      <c r="AY1688" s="16">
        <f t="shared" si="183"/>
        <v>3.1358024691358026</v>
      </c>
      <c r="AZ1688" s="16">
        <f t="shared" si="174"/>
        <v>9.2044198895027627</v>
      </c>
      <c r="BA1688" s="16">
        <f t="shared" si="178"/>
        <v>0.39643211100099107</v>
      </c>
      <c r="BB1688" s="16">
        <f t="shared" si="182"/>
        <v>1.0755968169761274</v>
      </c>
      <c r="BC1688" s="16">
        <f t="shared" si="175"/>
        <v>11.736842105263158</v>
      </c>
      <c r="BD1688" s="16">
        <f t="shared" si="181"/>
        <v>1.4951456310679612</v>
      </c>
    </row>
    <row r="1689" spans="17:56" x14ac:dyDescent="0.2">
      <c r="Q1689" s="7">
        <v>41498</v>
      </c>
      <c r="R1689" s="8">
        <v>7</v>
      </c>
      <c r="AU1689" s="15">
        <f t="shared" si="186"/>
        <v>41498</v>
      </c>
      <c r="AV1689" s="16">
        <f t="shared" si="187"/>
        <v>16197.928402956271</v>
      </c>
      <c r="AW1689" s="16">
        <f t="shared" si="176"/>
        <v>1.6666666666666667</v>
      </c>
      <c r="AX1689" s="16">
        <f t="shared" si="177"/>
        <v>6.4285714285714288</v>
      </c>
      <c r="AY1689" s="16">
        <f t="shared" si="183"/>
        <v>3.1358024691358026</v>
      </c>
      <c r="AZ1689" s="16">
        <f t="shared" si="174"/>
        <v>9.2044198895027627</v>
      </c>
      <c r="BA1689" s="16">
        <f t="shared" si="178"/>
        <v>0.39643211100099107</v>
      </c>
      <c r="BB1689" s="16">
        <f t="shared" si="182"/>
        <v>1.0755968169761274</v>
      </c>
      <c r="BC1689" s="16">
        <f t="shared" si="175"/>
        <v>11.736842105263158</v>
      </c>
      <c r="BD1689" s="16">
        <f t="shared" si="181"/>
        <v>1.4951456310679612</v>
      </c>
    </row>
    <row r="1690" spans="17:56" x14ac:dyDescent="0.2">
      <c r="Q1690" s="7">
        <v>41499</v>
      </c>
      <c r="R1690" s="8">
        <v>8</v>
      </c>
      <c r="AU1690" s="15">
        <f t="shared" si="186"/>
        <v>41499</v>
      </c>
      <c r="AV1690" s="16">
        <f t="shared" si="187"/>
        <v>18511.918174807164</v>
      </c>
      <c r="AW1690" s="16">
        <f t="shared" si="176"/>
        <v>1.6666666666666667</v>
      </c>
      <c r="AX1690" s="16">
        <f t="shared" si="177"/>
        <v>6.4285714285714288</v>
      </c>
      <c r="AY1690" s="16">
        <f t="shared" si="183"/>
        <v>3.1358024691358026</v>
      </c>
      <c r="AZ1690" s="16">
        <f t="shared" si="174"/>
        <v>9.2044198895027627</v>
      </c>
      <c r="BA1690" s="16">
        <f t="shared" si="178"/>
        <v>0.39643211100099107</v>
      </c>
      <c r="BB1690" s="16">
        <f t="shared" si="182"/>
        <v>1.0755968169761274</v>
      </c>
      <c r="BC1690" s="16">
        <f t="shared" si="175"/>
        <v>11.736842105263158</v>
      </c>
      <c r="BD1690" s="16">
        <f t="shared" si="181"/>
        <v>1.4951456310679612</v>
      </c>
    </row>
    <row r="1691" spans="17:56" x14ac:dyDescent="0.2">
      <c r="Q1691" s="7">
        <v>41500</v>
      </c>
      <c r="R1691" s="8">
        <v>9</v>
      </c>
      <c r="AU1691" s="15">
        <f t="shared" si="186"/>
        <v>41500</v>
      </c>
      <c r="AV1691" s="16">
        <f t="shared" si="187"/>
        <v>20825.907946658059</v>
      </c>
      <c r="AW1691" s="16">
        <f t="shared" si="176"/>
        <v>1.6666666666666667</v>
      </c>
      <c r="AX1691" s="16">
        <f t="shared" si="177"/>
        <v>6.4285714285714288</v>
      </c>
      <c r="AY1691" s="16">
        <f t="shared" si="183"/>
        <v>3.1358024691358026</v>
      </c>
      <c r="AZ1691" s="16">
        <f t="shared" ref="AZ1691:AZ1754" si="188">SUM($H$794:$H$824)/SUM($J$794:$J$824)</f>
        <v>9.2044198895027627</v>
      </c>
      <c r="BA1691" s="16">
        <f t="shared" si="178"/>
        <v>0.39643211100099107</v>
      </c>
      <c r="BB1691" s="16">
        <f t="shared" si="182"/>
        <v>1.0755968169761274</v>
      </c>
      <c r="BC1691" s="16">
        <f t="shared" si="175"/>
        <v>11.736842105263158</v>
      </c>
      <c r="BD1691" s="16">
        <f t="shared" si="181"/>
        <v>1.4951456310679612</v>
      </c>
    </row>
    <row r="1692" spans="17:56" x14ac:dyDescent="0.2">
      <c r="Q1692" s="7">
        <v>41501</v>
      </c>
      <c r="R1692" s="8">
        <v>8</v>
      </c>
      <c r="AU1692" s="15">
        <f t="shared" si="186"/>
        <v>41501</v>
      </c>
      <c r="AV1692" s="16">
        <f t="shared" si="187"/>
        <v>18511.918174807164</v>
      </c>
      <c r="AW1692" s="16">
        <f t="shared" si="176"/>
        <v>1.6666666666666667</v>
      </c>
      <c r="AX1692" s="16">
        <f t="shared" si="177"/>
        <v>6.4285714285714288</v>
      </c>
      <c r="AY1692" s="16">
        <f t="shared" si="183"/>
        <v>3.1358024691358026</v>
      </c>
      <c r="AZ1692" s="16">
        <f t="shared" si="188"/>
        <v>9.2044198895027627</v>
      </c>
      <c r="BA1692" s="16">
        <f t="shared" si="178"/>
        <v>0.39643211100099107</v>
      </c>
      <c r="BB1692" s="16">
        <f t="shared" si="182"/>
        <v>1.0755968169761274</v>
      </c>
      <c r="BC1692" s="16">
        <f t="shared" ref="BC1692:BC1755" si="189">SUM($N$1435:$N$1465)/SUM($P$1435:$P$1465)</f>
        <v>11.736842105263158</v>
      </c>
      <c r="BD1692" s="16">
        <f t="shared" si="181"/>
        <v>1.4951456310679612</v>
      </c>
    </row>
    <row r="1693" spans="17:56" x14ac:dyDescent="0.2">
      <c r="Q1693" s="7">
        <v>41502</v>
      </c>
      <c r="R1693" s="8">
        <v>8</v>
      </c>
      <c r="AU1693" s="15">
        <f t="shared" si="186"/>
        <v>41502</v>
      </c>
      <c r="AV1693" s="16">
        <f t="shared" si="187"/>
        <v>18511.918174807164</v>
      </c>
      <c r="AW1693" s="16">
        <f t="shared" ref="AW1693:AW1756" si="190">SUM($B$156:$B$185)/SUM($D$156:$D$185)</f>
        <v>1.6666666666666667</v>
      </c>
      <c r="AX1693" s="16">
        <f t="shared" si="177"/>
        <v>6.4285714285714288</v>
      </c>
      <c r="AY1693" s="16">
        <f t="shared" si="183"/>
        <v>3.1358024691358026</v>
      </c>
      <c r="AZ1693" s="16">
        <f t="shared" si="188"/>
        <v>9.2044198895027627</v>
      </c>
      <c r="BA1693" s="16">
        <f t="shared" si="178"/>
        <v>0.39643211100099107</v>
      </c>
      <c r="BB1693" s="16">
        <f t="shared" si="182"/>
        <v>1.0755968169761274</v>
      </c>
      <c r="BC1693" s="16">
        <f t="shared" si="189"/>
        <v>11.736842105263158</v>
      </c>
      <c r="BD1693" s="16">
        <f t="shared" si="181"/>
        <v>1.4951456310679612</v>
      </c>
    </row>
    <row r="1694" spans="17:56" x14ac:dyDescent="0.2">
      <c r="Q1694" s="7">
        <v>41503</v>
      </c>
      <c r="R1694" s="8">
        <v>7</v>
      </c>
      <c r="AU1694" s="15">
        <f t="shared" si="186"/>
        <v>41503</v>
      </c>
      <c r="AV1694" s="16">
        <f t="shared" si="187"/>
        <v>16197.928402956271</v>
      </c>
      <c r="AW1694" s="16">
        <f t="shared" si="190"/>
        <v>1.6666666666666667</v>
      </c>
      <c r="AX1694" s="16">
        <f t="shared" si="177"/>
        <v>6.4285714285714288</v>
      </c>
      <c r="AY1694" s="16">
        <f t="shared" si="183"/>
        <v>3.1358024691358026</v>
      </c>
      <c r="AZ1694" s="16">
        <f t="shared" si="188"/>
        <v>9.2044198895027627</v>
      </c>
      <c r="BA1694" s="16">
        <f t="shared" si="178"/>
        <v>0.39643211100099107</v>
      </c>
      <c r="BB1694" s="16">
        <f t="shared" si="182"/>
        <v>1.0755968169761274</v>
      </c>
      <c r="BC1694" s="16">
        <f t="shared" si="189"/>
        <v>11.736842105263158</v>
      </c>
      <c r="BD1694" s="16">
        <f t="shared" si="181"/>
        <v>1.4951456310679612</v>
      </c>
    </row>
    <row r="1695" spans="17:56" x14ac:dyDescent="0.2">
      <c r="Q1695" s="7">
        <v>41504</v>
      </c>
      <c r="R1695" s="8">
        <v>7</v>
      </c>
      <c r="AU1695" s="15">
        <f t="shared" si="186"/>
        <v>41504</v>
      </c>
      <c r="AV1695" s="16">
        <f t="shared" si="187"/>
        <v>16197.928402956271</v>
      </c>
      <c r="AW1695" s="16">
        <f t="shared" si="190"/>
        <v>1.6666666666666667</v>
      </c>
      <c r="AX1695" s="16">
        <f t="shared" si="177"/>
        <v>6.4285714285714288</v>
      </c>
      <c r="AY1695" s="16">
        <f t="shared" si="183"/>
        <v>3.1358024691358026</v>
      </c>
      <c r="AZ1695" s="16">
        <f t="shared" si="188"/>
        <v>9.2044198895027627</v>
      </c>
      <c r="BA1695" s="16">
        <f t="shared" si="178"/>
        <v>0.39643211100099107</v>
      </c>
      <c r="BB1695" s="16">
        <f t="shared" si="182"/>
        <v>1.0755968169761274</v>
      </c>
      <c r="BC1695" s="16">
        <f t="shared" si="189"/>
        <v>11.736842105263158</v>
      </c>
      <c r="BD1695" s="16">
        <f t="shared" si="181"/>
        <v>1.4951456310679612</v>
      </c>
    </row>
    <row r="1696" spans="17:56" x14ac:dyDescent="0.2">
      <c r="Q1696" s="7">
        <v>41505</v>
      </c>
      <c r="R1696" s="8">
        <v>8</v>
      </c>
      <c r="AU1696" s="15">
        <f t="shared" si="186"/>
        <v>41505</v>
      </c>
      <c r="AV1696" s="16">
        <f t="shared" si="187"/>
        <v>18511.918174807164</v>
      </c>
      <c r="AW1696" s="16">
        <f t="shared" si="190"/>
        <v>1.6666666666666667</v>
      </c>
      <c r="AX1696" s="16">
        <f t="shared" si="177"/>
        <v>6.4285714285714288</v>
      </c>
      <c r="AY1696" s="16">
        <f t="shared" si="183"/>
        <v>3.1358024691358026</v>
      </c>
      <c r="AZ1696" s="16">
        <f t="shared" si="188"/>
        <v>9.2044198895027627</v>
      </c>
      <c r="BA1696" s="16">
        <f t="shared" si="178"/>
        <v>0.39643211100099107</v>
      </c>
      <c r="BB1696" s="16">
        <f t="shared" si="182"/>
        <v>1.0755968169761274</v>
      </c>
      <c r="BC1696" s="16">
        <f t="shared" si="189"/>
        <v>11.736842105263158</v>
      </c>
      <c r="BD1696" s="16">
        <f t="shared" si="181"/>
        <v>1.4951456310679612</v>
      </c>
    </row>
    <row r="1697" spans="17:56" x14ac:dyDescent="0.2">
      <c r="Q1697" s="7">
        <v>41506</v>
      </c>
      <c r="R1697" s="8">
        <v>8</v>
      </c>
      <c r="AU1697" s="15">
        <f t="shared" si="186"/>
        <v>41506</v>
      </c>
      <c r="AV1697" s="16">
        <f t="shared" si="187"/>
        <v>18511.918174807164</v>
      </c>
      <c r="AW1697" s="16">
        <f t="shared" si="190"/>
        <v>1.6666666666666667</v>
      </c>
      <c r="AX1697" s="16">
        <f t="shared" si="177"/>
        <v>6.4285714285714288</v>
      </c>
      <c r="AY1697" s="16">
        <f t="shared" si="183"/>
        <v>3.1358024691358026</v>
      </c>
      <c r="AZ1697" s="16">
        <f t="shared" si="188"/>
        <v>9.2044198895027627</v>
      </c>
      <c r="BA1697" s="16">
        <f t="shared" si="178"/>
        <v>0.39643211100099107</v>
      </c>
      <c r="BB1697" s="16">
        <f t="shared" si="182"/>
        <v>1.0755968169761274</v>
      </c>
      <c r="BC1697" s="16">
        <f t="shared" si="189"/>
        <v>11.736842105263158</v>
      </c>
      <c r="BD1697" s="16">
        <f t="shared" si="181"/>
        <v>1.4951456310679612</v>
      </c>
    </row>
    <row r="1698" spans="17:56" x14ac:dyDescent="0.2">
      <c r="Q1698" s="7">
        <v>41507</v>
      </c>
      <c r="R1698" s="8">
        <v>8</v>
      </c>
      <c r="AU1698" s="15">
        <f t="shared" si="186"/>
        <v>41507</v>
      </c>
      <c r="AV1698" s="16">
        <f t="shared" si="187"/>
        <v>18511.918174807164</v>
      </c>
      <c r="AW1698" s="16">
        <f t="shared" si="190"/>
        <v>1.6666666666666667</v>
      </c>
      <c r="AX1698" s="16">
        <f t="shared" si="177"/>
        <v>6.4285714285714288</v>
      </c>
      <c r="AY1698" s="16">
        <f t="shared" si="183"/>
        <v>3.1358024691358026</v>
      </c>
      <c r="AZ1698" s="16">
        <f t="shared" si="188"/>
        <v>9.2044198895027627</v>
      </c>
      <c r="BA1698" s="16">
        <f t="shared" si="178"/>
        <v>0.39643211100099107</v>
      </c>
      <c r="BB1698" s="16">
        <f t="shared" si="182"/>
        <v>1.0755968169761274</v>
      </c>
      <c r="BC1698" s="16">
        <f t="shared" si="189"/>
        <v>11.736842105263158</v>
      </c>
      <c r="BD1698" s="16">
        <f t="shared" si="181"/>
        <v>1.4951456310679612</v>
      </c>
    </row>
    <row r="1699" spans="17:56" x14ac:dyDescent="0.2">
      <c r="Q1699" s="7">
        <v>41508</v>
      </c>
      <c r="R1699" s="8">
        <v>7</v>
      </c>
      <c r="AU1699" s="15">
        <f t="shared" si="186"/>
        <v>41508</v>
      </c>
      <c r="AV1699" s="16">
        <f t="shared" si="187"/>
        <v>16197.928402956271</v>
      </c>
      <c r="AW1699" s="16">
        <f t="shared" si="190"/>
        <v>1.6666666666666667</v>
      </c>
      <c r="AX1699" s="16">
        <f t="shared" si="177"/>
        <v>6.4285714285714288</v>
      </c>
      <c r="AY1699" s="16">
        <f t="shared" si="183"/>
        <v>3.1358024691358026</v>
      </c>
      <c r="AZ1699" s="16">
        <f t="shared" si="188"/>
        <v>9.2044198895027627</v>
      </c>
      <c r="BA1699" s="16">
        <f t="shared" si="178"/>
        <v>0.39643211100099107</v>
      </c>
      <c r="BB1699" s="16">
        <f t="shared" si="182"/>
        <v>1.0755968169761274</v>
      </c>
      <c r="BC1699" s="16">
        <f t="shared" si="189"/>
        <v>11.736842105263158</v>
      </c>
      <c r="BD1699" s="16">
        <f t="shared" si="181"/>
        <v>1.4951456310679612</v>
      </c>
    </row>
    <row r="1700" spans="17:56" x14ac:dyDescent="0.2">
      <c r="Q1700" s="7">
        <v>41509</v>
      </c>
      <c r="R1700" s="8">
        <v>7</v>
      </c>
      <c r="AU1700" s="15">
        <f t="shared" si="186"/>
        <v>41509</v>
      </c>
      <c r="AV1700" s="16">
        <f t="shared" si="187"/>
        <v>16197.928402956271</v>
      </c>
      <c r="AW1700" s="16">
        <f t="shared" si="190"/>
        <v>1.6666666666666667</v>
      </c>
      <c r="AX1700" s="16">
        <f t="shared" si="177"/>
        <v>6.4285714285714288</v>
      </c>
      <c r="AY1700" s="16">
        <f t="shared" si="183"/>
        <v>3.1358024691358026</v>
      </c>
      <c r="AZ1700" s="16">
        <f t="shared" si="188"/>
        <v>9.2044198895027627</v>
      </c>
      <c r="BA1700" s="16">
        <f t="shared" si="178"/>
        <v>0.39643211100099107</v>
      </c>
      <c r="BB1700" s="16">
        <f t="shared" si="182"/>
        <v>1.0755968169761274</v>
      </c>
      <c r="BC1700" s="16">
        <f t="shared" si="189"/>
        <v>11.736842105263158</v>
      </c>
      <c r="BD1700" s="16">
        <f t="shared" si="181"/>
        <v>1.4951456310679612</v>
      </c>
    </row>
    <row r="1701" spans="17:56" x14ac:dyDescent="0.2">
      <c r="Q1701" s="7">
        <v>41510</v>
      </c>
      <c r="R1701" s="8">
        <v>6</v>
      </c>
      <c r="AU1701" s="15">
        <f t="shared" si="186"/>
        <v>41510</v>
      </c>
      <c r="AV1701" s="16">
        <f t="shared" si="187"/>
        <v>13883.938631105373</v>
      </c>
      <c r="AW1701" s="16">
        <f t="shared" si="190"/>
        <v>1.6666666666666667</v>
      </c>
      <c r="AX1701" s="16">
        <f t="shared" si="177"/>
        <v>6.4285714285714288</v>
      </c>
      <c r="AY1701" s="16">
        <f t="shared" si="183"/>
        <v>3.1358024691358026</v>
      </c>
      <c r="AZ1701" s="16">
        <f t="shared" si="188"/>
        <v>9.2044198895027627</v>
      </c>
      <c r="BA1701" s="16">
        <f t="shared" si="178"/>
        <v>0.39643211100099107</v>
      </c>
      <c r="BB1701" s="16">
        <f t="shared" si="182"/>
        <v>1.0755968169761274</v>
      </c>
      <c r="BC1701" s="16">
        <f t="shared" si="189"/>
        <v>11.736842105263158</v>
      </c>
      <c r="BD1701" s="16">
        <f t="shared" si="181"/>
        <v>1.4951456310679612</v>
      </c>
    </row>
    <row r="1702" spans="17:56" x14ac:dyDescent="0.2">
      <c r="Q1702" s="7">
        <v>41511</v>
      </c>
      <c r="R1702" s="8">
        <v>6</v>
      </c>
      <c r="AU1702" s="15">
        <f t="shared" si="186"/>
        <v>41511</v>
      </c>
      <c r="AV1702" s="16">
        <f t="shared" si="187"/>
        <v>13883.938631105373</v>
      </c>
      <c r="AW1702" s="16">
        <f t="shared" si="190"/>
        <v>1.6666666666666667</v>
      </c>
      <c r="AX1702" s="16">
        <f t="shared" si="177"/>
        <v>6.4285714285714288</v>
      </c>
      <c r="AY1702" s="16">
        <f t="shared" si="183"/>
        <v>3.1358024691358026</v>
      </c>
      <c r="AZ1702" s="16">
        <f t="shared" si="188"/>
        <v>9.2044198895027627</v>
      </c>
      <c r="BA1702" s="16">
        <f t="shared" si="178"/>
        <v>0.39643211100099107</v>
      </c>
      <c r="BB1702" s="16">
        <f t="shared" si="182"/>
        <v>1.0755968169761274</v>
      </c>
      <c r="BC1702" s="16">
        <f t="shared" si="189"/>
        <v>11.736842105263158</v>
      </c>
      <c r="BD1702" s="16">
        <f t="shared" si="181"/>
        <v>1.4951456310679612</v>
      </c>
    </row>
    <row r="1703" spans="17:56" x14ac:dyDescent="0.2">
      <c r="Q1703" s="7">
        <v>41512</v>
      </c>
      <c r="R1703" s="8">
        <v>6</v>
      </c>
      <c r="AU1703" s="15">
        <f t="shared" si="186"/>
        <v>41512</v>
      </c>
      <c r="AV1703" s="16">
        <f t="shared" si="187"/>
        <v>13883.938631105373</v>
      </c>
      <c r="AW1703" s="16">
        <f t="shared" si="190"/>
        <v>1.6666666666666667</v>
      </c>
      <c r="AX1703" s="16">
        <f t="shared" si="177"/>
        <v>6.4285714285714288</v>
      </c>
      <c r="AY1703" s="16">
        <f t="shared" si="183"/>
        <v>3.1358024691358026</v>
      </c>
      <c r="AZ1703" s="16">
        <f t="shared" si="188"/>
        <v>9.2044198895027627</v>
      </c>
      <c r="BA1703" s="16">
        <f t="shared" si="178"/>
        <v>0.39643211100099107</v>
      </c>
      <c r="BB1703" s="16">
        <f t="shared" si="182"/>
        <v>1.0755968169761274</v>
      </c>
      <c r="BC1703" s="16">
        <f t="shared" si="189"/>
        <v>11.736842105263158</v>
      </c>
      <c r="BD1703" s="16">
        <f t="shared" si="181"/>
        <v>1.4951456310679612</v>
      </c>
    </row>
    <row r="1704" spans="17:56" x14ac:dyDescent="0.2">
      <c r="Q1704" s="7">
        <v>41513</v>
      </c>
      <c r="R1704" s="8">
        <v>7</v>
      </c>
      <c r="AU1704" s="15">
        <f t="shared" si="186"/>
        <v>41513</v>
      </c>
      <c r="AV1704" s="16">
        <f t="shared" si="187"/>
        <v>16197.928402956271</v>
      </c>
      <c r="AW1704" s="16">
        <f t="shared" si="190"/>
        <v>1.6666666666666667</v>
      </c>
      <c r="AX1704" s="16">
        <f t="shared" ref="AX1704:AX1767" si="191">SUM($D$370:$D$400)/SUM($F$370:$F$400)</f>
        <v>6.4285714285714288</v>
      </c>
      <c r="AY1704" s="16">
        <f t="shared" si="183"/>
        <v>3.1358024691358026</v>
      </c>
      <c r="AZ1704" s="16">
        <f t="shared" si="188"/>
        <v>9.2044198895027627</v>
      </c>
      <c r="BA1704" s="16">
        <f t="shared" ref="BA1704:BA1767" si="192">SUM($J$1008:$J$1038)/SUM($L$1008:$L$1038)</f>
        <v>0.39643211100099107</v>
      </c>
      <c r="BB1704" s="16">
        <f t="shared" si="182"/>
        <v>1.0755968169761274</v>
      </c>
      <c r="BC1704" s="16">
        <f t="shared" si="189"/>
        <v>11.736842105263158</v>
      </c>
      <c r="BD1704" s="16">
        <f t="shared" si="181"/>
        <v>1.4951456310679612</v>
      </c>
    </row>
    <row r="1705" spans="17:56" x14ac:dyDescent="0.2">
      <c r="Q1705" s="7">
        <v>41514</v>
      </c>
      <c r="R1705" s="8">
        <v>7</v>
      </c>
      <c r="AU1705" s="15">
        <f t="shared" si="186"/>
        <v>41514</v>
      </c>
      <c r="AV1705" s="16">
        <f t="shared" si="187"/>
        <v>16197.928402956271</v>
      </c>
      <c r="AW1705" s="16">
        <f t="shared" si="190"/>
        <v>1.6666666666666667</v>
      </c>
      <c r="AX1705" s="16">
        <f t="shared" si="191"/>
        <v>6.4285714285714288</v>
      </c>
      <c r="AY1705" s="16">
        <f t="shared" si="183"/>
        <v>3.1358024691358026</v>
      </c>
      <c r="AZ1705" s="16">
        <f t="shared" si="188"/>
        <v>9.2044198895027627</v>
      </c>
      <c r="BA1705" s="16">
        <f t="shared" si="192"/>
        <v>0.39643211100099107</v>
      </c>
      <c r="BB1705" s="16">
        <f t="shared" si="182"/>
        <v>1.0755968169761274</v>
      </c>
      <c r="BC1705" s="16">
        <f t="shared" si="189"/>
        <v>11.736842105263158</v>
      </c>
      <c r="BD1705" s="16">
        <f t="shared" si="181"/>
        <v>1.4951456310679612</v>
      </c>
    </row>
    <row r="1706" spans="17:56" x14ac:dyDescent="0.2">
      <c r="Q1706" s="7">
        <v>41515</v>
      </c>
      <c r="R1706" s="8">
        <v>6</v>
      </c>
      <c r="AU1706" s="15">
        <f t="shared" si="186"/>
        <v>41515</v>
      </c>
      <c r="AV1706" s="16">
        <f t="shared" si="187"/>
        <v>13883.938631105373</v>
      </c>
      <c r="AW1706" s="16">
        <f t="shared" si="190"/>
        <v>1.6666666666666667</v>
      </c>
      <c r="AX1706" s="16">
        <f t="shared" si="191"/>
        <v>6.4285714285714288</v>
      </c>
      <c r="AY1706" s="16">
        <f t="shared" si="183"/>
        <v>3.1358024691358026</v>
      </c>
      <c r="AZ1706" s="16">
        <f t="shared" si="188"/>
        <v>9.2044198895027627</v>
      </c>
      <c r="BA1706" s="16">
        <f t="shared" si="192"/>
        <v>0.39643211100099107</v>
      </c>
      <c r="BB1706" s="16">
        <f t="shared" si="182"/>
        <v>1.0755968169761274</v>
      </c>
      <c r="BC1706" s="16">
        <f t="shared" si="189"/>
        <v>11.736842105263158</v>
      </c>
      <c r="BD1706" s="16">
        <f t="shared" si="181"/>
        <v>1.4951456310679612</v>
      </c>
    </row>
    <row r="1707" spans="17:56" x14ac:dyDescent="0.2">
      <c r="Q1707" s="7">
        <v>41516</v>
      </c>
      <c r="R1707" s="8">
        <v>6</v>
      </c>
      <c r="AU1707" s="15">
        <f t="shared" si="186"/>
        <v>41516</v>
      </c>
      <c r="AV1707" s="16">
        <f t="shared" si="187"/>
        <v>13883.938631105373</v>
      </c>
      <c r="AW1707" s="16">
        <f t="shared" si="190"/>
        <v>1.6666666666666667</v>
      </c>
      <c r="AX1707" s="16">
        <f t="shared" si="191"/>
        <v>6.4285714285714288</v>
      </c>
      <c r="AY1707" s="16">
        <f t="shared" si="183"/>
        <v>3.1358024691358026</v>
      </c>
      <c r="AZ1707" s="16">
        <f t="shared" si="188"/>
        <v>9.2044198895027627</v>
      </c>
      <c r="BA1707" s="16">
        <f t="shared" si="192"/>
        <v>0.39643211100099107</v>
      </c>
      <c r="BB1707" s="16">
        <f t="shared" si="182"/>
        <v>1.0755968169761274</v>
      </c>
      <c r="BC1707" s="16">
        <f t="shared" si="189"/>
        <v>11.736842105263158</v>
      </c>
      <c r="BD1707" s="16">
        <f t="shared" si="181"/>
        <v>1.4951456310679612</v>
      </c>
    </row>
    <row r="1708" spans="17:56" x14ac:dyDescent="0.2">
      <c r="Q1708" s="7">
        <v>41517</v>
      </c>
      <c r="R1708" s="8">
        <v>6</v>
      </c>
      <c r="AU1708" s="15">
        <f t="shared" si="186"/>
        <v>41517</v>
      </c>
      <c r="AV1708" s="16">
        <f t="shared" si="187"/>
        <v>13883.938631105373</v>
      </c>
      <c r="AW1708" s="16">
        <f t="shared" si="190"/>
        <v>1.6666666666666667</v>
      </c>
      <c r="AX1708" s="16">
        <f t="shared" si="191"/>
        <v>6.4285714285714288</v>
      </c>
      <c r="AY1708" s="16">
        <f t="shared" si="183"/>
        <v>3.1358024691358026</v>
      </c>
      <c r="AZ1708" s="16">
        <f t="shared" si="188"/>
        <v>9.2044198895027627</v>
      </c>
      <c r="BA1708" s="16">
        <f t="shared" si="192"/>
        <v>0.39643211100099107</v>
      </c>
      <c r="BB1708" s="16">
        <f t="shared" si="182"/>
        <v>1.0755968169761274</v>
      </c>
      <c r="BC1708" s="16">
        <f t="shared" si="189"/>
        <v>11.736842105263158</v>
      </c>
      <c r="BD1708" s="16">
        <f t="shared" si="181"/>
        <v>1.4951456310679612</v>
      </c>
    </row>
    <row r="1709" spans="17:56" x14ac:dyDescent="0.2">
      <c r="Q1709" s="7">
        <v>41518</v>
      </c>
      <c r="R1709" s="8">
        <v>6</v>
      </c>
      <c r="AU1709" s="15">
        <f t="shared" si="186"/>
        <v>41518</v>
      </c>
      <c r="AV1709" s="16">
        <f t="shared" si="187"/>
        <v>13883.938631105373</v>
      </c>
      <c r="AW1709" s="16">
        <f t="shared" si="190"/>
        <v>1.6666666666666667</v>
      </c>
      <c r="AX1709" s="16">
        <f t="shared" si="191"/>
        <v>6.4285714285714288</v>
      </c>
      <c r="AY1709" s="16">
        <f t="shared" si="183"/>
        <v>3.1358024691358026</v>
      </c>
      <c r="AZ1709" s="16">
        <f t="shared" si="188"/>
        <v>9.2044198895027627</v>
      </c>
      <c r="BA1709" s="16">
        <f t="shared" si="192"/>
        <v>0.39643211100099107</v>
      </c>
      <c r="BB1709" s="16">
        <f t="shared" si="182"/>
        <v>1.0755968169761274</v>
      </c>
      <c r="BC1709" s="16">
        <f t="shared" si="189"/>
        <v>11.736842105263158</v>
      </c>
      <c r="BD1709" s="16">
        <f t="shared" si="181"/>
        <v>1.4951456310679612</v>
      </c>
    </row>
    <row r="1710" spans="17:56" x14ac:dyDescent="0.2">
      <c r="Q1710" s="7">
        <v>41519</v>
      </c>
      <c r="R1710" s="8">
        <v>6</v>
      </c>
      <c r="AU1710" s="15">
        <f t="shared" si="186"/>
        <v>41519</v>
      </c>
      <c r="AV1710" s="16">
        <f t="shared" si="187"/>
        <v>13883.938631105373</v>
      </c>
      <c r="AW1710" s="16">
        <f t="shared" si="190"/>
        <v>1.6666666666666667</v>
      </c>
      <c r="AX1710" s="16">
        <f t="shared" si="191"/>
        <v>6.4285714285714288</v>
      </c>
      <c r="AY1710" s="16">
        <f t="shared" si="183"/>
        <v>3.1358024691358026</v>
      </c>
      <c r="AZ1710" s="16">
        <f t="shared" si="188"/>
        <v>9.2044198895027627</v>
      </c>
      <c r="BA1710" s="16">
        <f t="shared" si="192"/>
        <v>0.39643211100099107</v>
      </c>
      <c r="BB1710" s="16">
        <f t="shared" si="182"/>
        <v>1.0755968169761274</v>
      </c>
      <c r="BC1710" s="16">
        <f t="shared" si="189"/>
        <v>11.736842105263158</v>
      </c>
      <c r="BD1710" s="16">
        <f t="shared" si="181"/>
        <v>1.4951456310679612</v>
      </c>
    </row>
    <row r="1711" spans="17:56" x14ac:dyDescent="0.2">
      <c r="Q1711" s="7">
        <v>41520</v>
      </c>
      <c r="R1711" s="8">
        <v>6</v>
      </c>
      <c r="AU1711" s="15">
        <f t="shared" si="186"/>
        <v>41520</v>
      </c>
      <c r="AV1711" s="16">
        <f t="shared" si="187"/>
        <v>13883.938631105373</v>
      </c>
      <c r="AW1711" s="16">
        <f t="shared" si="190"/>
        <v>1.6666666666666667</v>
      </c>
      <c r="AX1711" s="16">
        <f t="shared" si="191"/>
        <v>6.4285714285714288</v>
      </c>
      <c r="AY1711" s="16">
        <f t="shared" si="183"/>
        <v>3.1358024691358026</v>
      </c>
      <c r="AZ1711" s="16">
        <f t="shared" si="188"/>
        <v>9.2044198895027627</v>
      </c>
      <c r="BA1711" s="16">
        <f t="shared" si="192"/>
        <v>0.39643211100099107</v>
      </c>
      <c r="BB1711" s="16">
        <f t="shared" si="182"/>
        <v>1.0755968169761274</v>
      </c>
      <c r="BC1711" s="16">
        <f t="shared" si="189"/>
        <v>11.736842105263158</v>
      </c>
      <c r="BD1711" s="16">
        <f t="shared" si="181"/>
        <v>1.4951456310679612</v>
      </c>
    </row>
    <row r="1712" spans="17:56" x14ac:dyDescent="0.2">
      <c r="Q1712" s="7">
        <v>41521</v>
      </c>
      <c r="R1712" s="8">
        <v>6</v>
      </c>
      <c r="AU1712" s="15">
        <f t="shared" si="186"/>
        <v>41521</v>
      </c>
      <c r="AV1712" s="16">
        <f t="shared" si="187"/>
        <v>13883.938631105373</v>
      </c>
      <c r="AW1712" s="16">
        <f t="shared" si="190"/>
        <v>1.6666666666666667</v>
      </c>
      <c r="AX1712" s="16">
        <f t="shared" si="191"/>
        <v>6.4285714285714288</v>
      </c>
      <c r="AY1712" s="16">
        <f t="shared" si="183"/>
        <v>3.1358024691358026</v>
      </c>
      <c r="AZ1712" s="16">
        <f t="shared" si="188"/>
        <v>9.2044198895027627</v>
      </c>
      <c r="BA1712" s="16">
        <f t="shared" si="192"/>
        <v>0.39643211100099107</v>
      </c>
      <c r="BB1712" s="16">
        <f t="shared" si="182"/>
        <v>1.0755968169761274</v>
      </c>
      <c r="BC1712" s="16">
        <f t="shared" si="189"/>
        <v>11.736842105263158</v>
      </c>
      <c r="BD1712" s="16">
        <f t="shared" ref="BD1712:BD1775" si="193">SUM($P$1647:$P$1677)/SUM($R$1647:$R$1677)</f>
        <v>1.4951456310679612</v>
      </c>
    </row>
    <row r="1713" spans="17:56" x14ac:dyDescent="0.2">
      <c r="Q1713" s="7">
        <v>41522</v>
      </c>
      <c r="R1713" s="8">
        <v>6</v>
      </c>
      <c r="AU1713" s="15">
        <f t="shared" si="186"/>
        <v>41522</v>
      </c>
      <c r="AV1713" s="16">
        <f t="shared" si="187"/>
        <v>13883.938631105373</v>
      </c>
      <c r="AW1713" s="16">
        <f t="shared" si="190"/>
        <v>1.6666666666666667</v>
      </c>
      <c r="AX1713" s="16">
        <f t="shared" si="191"/>
        <v>6.4285714285714288</v>
      </c>
      <c r="AY1713" s="16">
        <f t="shared" si="183"/>
        <v>3.1358024691358026</v>
      </c>
      <c r="AZ1713" s="16">
        <f t="shared" si="188"/>
        <v>9.2044198895027627</v>
      </c>
      <c r="BA1713" s="16">
        <f t="shared" si="192"/>
        <v>0.39643211100099107</v>
      </c>
      <c r="BB1713" s="16">
        <f t="shared" si="182"/>
        <v>1.0755968169761274</v>
      </c>
      <c r="BC1713" s="16">
        <f t="shared" si="189"/>
        <v>11.736842105263158</v>
      </c>
      <c r="BD1713" s="16">
        <f t="shared" si="193"/>
        <v>1.4951456310679612</v>
      </c>
    </row>
    <row r="1714" spans="17:56" x14ac:dyDescent="0.2">
      <c r="Q1714" s="7">
        <v>41523</v>
      </c>
      <c r="R1714" s="8">
        <v>6</v>
      </c>
      <c r="AU1714" s="15">
        <f t="shared" si="186"/>
        <v>41523</v>
      </c>
      <c r="AV1714" s="16">
        <f t="shared" si="187"/>
        <v>13883.938631105373</v>
      </c>
      <c r="AW1714" s="16">
        <f t="shared" si="190"/>
        <v>1.6666666666666667</v>
      </c>
      <c r="AX1714" s="16">
        <f t="shared" si="191"/>
        <v>6.4285714285714288</v>
      </c>
      <c r="AY1714" s="16">
        <f t="shared" si="183"/>
        <v>3.1358024691358026</v>
      </c>
      <c r="AZ1714" s="16">
        <f t="shared" si="188"/>
        <v>9.2044198895027627</v>
      </c>
      <c r="BA1714" s="16">
        <f t="shared" si="192"/>
        <v>0.39643211100099107</v>
      </c>
      <c r="BB1714" s="16">
        <f t="shared" si="182"/>
        <v>1.0755968169761274</v>
      </c>
      <c r="BC1714" s="16">
        <f t="shared" si="189"/>
        <v>11.736842105263158</v>
      </c>
      <c r="BD1714" s="16">
        <f t="shared" si="193"/>
        <v>1.4951456310679612</v>
      </c>
    </row>
    <row r="1715" spans="17:56" x14ac:dyDescent="0.2">
      <c r="Q1715" s="7">
        <v>41524</v>
      </c>
      <c r="R1715" s="8">
        <v>5</v>
      </c>
      <c r="AU1715" s="15">
        <f t="shared" si="186"/>
        <v>41524</v>
      </c>
      <c r="AV1715" s="16">
        <f t="shared" si="187"/>
        <v>11569.948859254477</v>
      </c>
      <c r="AW1715" s="16">
        <f t="shared" si="190"/>
        <v>1.6666666666666667</v>
      </c>
      <c r="AX1715" s="16">
        <f t="shared" si="191"/>
        <v>6.4285714285714288</v>
      </c>
      <c r="AY1715" s="16">
        <f t="shared" si="183"/>
        <v>3.1358024691358026</v>
      </c>
      <c r="AZ1715" s="16">
        <f t="shared" si="188"/>
        <v>9.2044198895027627</v>
      </c>
      <c r="BA1715" s="16">
        <f t="shared" si="192"/>
        <v>0.39643211100099107</v>
      </c>
      <c r="BB1715" s="16">
        <f t="shared" si="182"/>
        <v>1.0755968169761274</v>
      </c>
      <c r="BC1715" s="16">
        <f t="shared" si="189"/>
        <v>11.736842105263158</v>
      </c>
      <c r="BD1715" s="16">
        <f t="shared" si="193"/>
        <v>1.4951456310679612</v>
      </c>
    </row>
    <row r="1716" spans="17:56" x14ac:dyDescent="0.2">
      <c r="Q1716" s="7">
        <v>41525</v>
      </c>
      <c r="R1716" s="8">
        <v>6</v>
      </c>
      <c r="AU1716" s="15">
        <f t="shared" si="186"/>
        <v>41525</v>
      </c>
      <c r="AV1716" s="16">
        <f t="shared" si="187"/>
        <v>13883.938631105373</v>
      </c>
      <c r="AW1716" s="16">
        <f t="shared" si="190"/>
        <v>1.6666666666666667</v>
      </c>
      <c r="AX1716" s="16">
        <f t="shared" si="191"/>
        <v>6.4285714285714288</v>
      </c>
      <c r="AY1716" s="16">
        <f t="shared" si="183"/>
        <v>3.1358024691358026</v>
      </c>
      <c r="AZ1716" s="16">
        <f t="shared" si="188"/>
        <v>9.2044198895027627</v>
      </c>
      <c r="BA1716" s="16">
        <f t="shared" si="192"/>
        <v>0.39643211100099107</v>
      </c>
      <c r="BB1716" s="16">
        <f t="shared" si="182"/>
        <v>1.0755968169761274</v>
      </c>
      <c r="BC1716" s="16">
        <f t="shared" si="189"/>
        <v>11.736842105263158</v>
      </c>
      <c r="BD1716" s="16">
        <f t="shared" si="193"/>
        <v>1.4951456310679612</v>
      </c>
    </row>
    <row r="1717" spans="17:56" x14ac:dyDescent="0.2">
      <c r="Q1717" s="7">
        <v>41526</v>
      </c>
      <c r="R1717" s="8">
        <v>6</v>
      </c>
      <c r="AU1717" s="15">
        <f t="shared" si="186"/>
        <v>41526</v>
      </c>
      <c r="AV1717" s="16">
        <f t="shared" si="187"/>
        <v>13883.938631105373</v>
      </c>
      <c r="AW1717" s="16">
        <f t="shared" si="190"/>
        <v>1.6666666666666667</v>
      </c>
      <c r="AX1717" s="16">
        <f t="shared" si="191"/>
        <v>6.4285714285714288</v>
      </c>
      <c r="AY1717" s="16">
        <f t="shared" si="183"/>
        <v>3.1358024691358026</v>
      </c>
      <c r="AZ1717" s="16">
        <f t="shared" si="188"/>
        <v>9.2044198895027627</v>
      </c>
      <c r="BA1717" s="16">
        <f t="shared" si="192"/>
        <v>0.39643211100099107</v>
      </c>
      <c r="BB1717" s="16">
        <f t="shared" si="182"/>
        <v>1.0755968169761274</v>
      </c>
      <c r="BC1717" s="16">
        <f t="shared" si="189"/>
        <v>11.736842105263158</v>
      </c>
      <c r="BD1717" s="16">
        <f t="shared" si="193"/>
        <v>1.4951456310679612</v>
      </c>
    </row>
    <row r="1718" spans="17:56" x14ac:dyDescent="0.2">
      <c r="Q1718" s="7">
        <v>41527</v>
      </c>
      <c r="R1718" s="8">
        <v>6</v>
      </c>
      <c r="AU1718" s="15">
        <f t="shared" si="186"/>
        <v>41527</v>
      </c>
      <c r="AV1718" s="16">
        <f t="shared" si="187"/>
        <v>13883.938631105373</v>
      </c>
      <c r="AW1718" s="16">
        <f t="shared" si="190"/>
        <v>1.6666666666666667</v>
      </c>
      <c r="AX1718" s="16">
        <f t="shared" si="191"/>
        <v>6.4285714285714288</v>
      </c>
      <c r="AY1718" s="16">
        <f t="shared" si="183"/>
        <v>3.1358024691358026</v>
      </c>
      <c r="AZ1718" s="16">
        <f t="shared" si="188"/>
        <v>9.2044198895027627</v>
      </c>
      <c r="BA1718" s="16">
        <f t="shared" si="192"/>
        <v>0.39643211100099107</v>
      </c>
      <c r="BB1718" s="16">
        <f t="shared" si="182"/>
        <v>1.0755968169761274</v>
      </c>
      <c r="BC1718" s="16">
        <f t="shared" si="189"/>
        <v>11.736842105263158</v>
      </c>
      <c r="BD1718" s="16">
        <f t="shared" si="193"/>
        <v>1.4951456310679612</v>
      </c>
    </row>
    <row r="1719" spans="17:56" x14ac:dyDescent="0.2">
      <c r="Q1719" s="7">
        <v>41528</v>
      </c>
      <c r="R1719" s="8">
        <v>5</v>
      </c>
      <c r="AU1719" s="15">
        <f t="shared" si="186"/>
        <v>41528</v>
      </c>
      <c r="AV1719" s="16">
        <f t="shared" si="187"/>
        <v>11569.948859254477</v>
      </c>
      <c r="AW1719" s="16">
        <f t="shared" si="190"/>
        <v>1.6666666666666667</v>
      </c>
      <c r="AX1719" s="16">
        <f t="shared" si="191"/>
        <v>6.4285714285714288</v>
      </c>
      <c r="AY1719" s="16">
        <f t="shared" si="183"/>
        <v>3.1358024691358026</v>
      </c>
      <c r="AZ1719" s="16">
        <f t="shared" si="188"/>
        <v>9.2044198895027627</v>
      </c>
      <c r="BA1719" s="16">
        <f t="shared" si="192"/>
        <v>0.39643211100099107</v>
      </c>
      <c r="BB1719" s="16">
        <f t="shared" si="182"/>
        <v>1.0755968169761274</v>
      </c>
      <c r="BC1719" s="16">
        <f t="shared" si="189"/>
        <v>11.736842105263158</v>
      </c>
      <c r="BD1719" s="16">
        <f t="shared" si="193"/>
        <v>1.4951456310679612</v>
      </c>
    </row>
    <row r="1720" spans="17:56" x14ac:dyDescent="0.2">
      <c r="Q1720" s="7">
        <v>41529</v>
      </c>
      <c r="R1720" s="8">
        <v>5</v>
      </c>
      <c r="AU1720" s="15">
        <f t="shared" si="186"/>
        <v>41529</v>
      </c>
      <c r="AV1720" s="16">
        <f t="shared" si="187"/>
        <v>11569.948859254477</v>
      </c>
      <c r="AW1720" s="16">
        <f t="shared" si="190"/>
        <v>1.6666666666666667</v>
      </c>
      <c r="AX1720" s="16">
        <f t="shared" si="191"/>
        <v>6.4285714285714288</v>
      </c>
      <c r="AY1720" s="16">
        <f t="shared" si="183"/>
        <v>3.1358024691358026</v>
      </c>
      <c r="AZ1720" s="16">
        <f t="shared" si="188"/>
        <v>9.2044198895027627</v>
      </c>
      <c r="BA1720" s="16">
        <f t="shared" si="192"/>
        <v>0.39643211100099107</v>
      </c>
      <c r="BB1720" s="16">
        <f t="shared" si="182"/>
        <v>1.0755968169761274</v>
      </c>
      <c r="BC1720" s="16">
        <f t="shared" si="189"/>
        <v>11.736842105263158</v>
      </c>
      <c r="BD1720" s="16">
        <f t="shared" si="193"/>
        <v>1.4951456310679612</v>
      </c>
    </row>
    <row r="1721" spans="17:56" x14ac:dyDescent="0.2">
      <c r="Q1721" s="7">
        <v>41530</v>
      </c>
      <c r="R1721" s="8">
        <v>5</v>
      </c>
      <c r="AU1721" s="15">
        <f t="shared" si="186"/>
        <v>41530</v>
      </c>
      <c r="AV1721" s="16">
        <f t="shared" si="187"/>
        <v>11569.948859254477</v>
      </c>
      <c r="AW1721" s="16">
        <f t="shared" si="190"/>
        <v>1.6666666666666667</v>
      </c>
      <c r="AX1721" s="16">
        <f t="shared" si="191"/>
        <v>6.4285714285714288</v>
      </c>
      <c r="AY1721" s="16">
        <f t="shared" si="183"/>
        <v>3.1358024691358026</v>
      </c>
      <c r="AZ1721" s="16">
        <f t="shared" si="188"/>
        <v>9.2044198895027627</v>
      </c>
      <c r="BA1721" s="16">
        <f t="shared" si="192"/>
        <v>0.39643211100099107</v>
      </c>
      <c r="BB1721" s="16">
        <f t="shared" si="182"/>
        <v>1.0755968169761274</v>
      </c>
      <c r="BC1721" s="16">
        <f t="shared" si="189"/>
        <v>11.736842105263158</v>
      </c>
      <c r="BD1721" s="16">
        <f t="shared" si="193"/>
        <v>1.4951456310679612</v>
      </c>
    </row>
    <row r="1722" spans="17:56" x14ac:dyDescent="0.2">
      <c r="Q1722" s="7">
        <v>41531</v>
      </c>
      <c r="R1722" s="8">
        <v>5</v>
      </c>
      <c r="AU1722" s="15">
        <f t="shared" si="186"/>
        <v>41531</v>
      </c>
      <c r="AV1722" s="16">
        <f t="shared" si="187"/>
        <v>11569.948859254477</v>
      </c>
      <c r="AW1722" s="16">
        <f t="shared" si="190"/>
        <v>1.6666666666666667</v>
      </c>
      <c r="AX1722" s="16">
        <f t="shared" si="191"/>
        <v>6.4285714285714288</v>
      </c>
      <c r="AY1722" s="16">
        <f t="shared" si="183"/>
        <v>3.1358024691358026</v>
      </c>
      <c r="AZ1722" s="16">
        <f t="shared" si="188"/>
        <v>9.2044198895027627</v>
      </c>
      <c r="BA1722" s="16">
        <f t="shared" si="192"/>
        <v>0.39643211100099107</v>
      </c>
      <c r="BB1722" s="16">
        <f t="shared" si="182"/>
        <v>1.0755968169761274</v>
      </c>
      <c r="BC1722" s="16">
        <f t="shared" si="189"/>
        <v>11.736842105263158</v>
      </c>
      <c r="BD1722" s="16">
        <f t="shared" si="193"/>
        <v>1.4951456310679612</v>
      </c>
    </row>
    <row r="1723" spans="17:56" x14ac:dyDescent="0.2">
      <c r="Q1723" s="7">
        <v>41532</v>
      </c>
      <c r="R1723" s="8">
        <v>5</v>
      </c>
      <c r="AU1723" s="15">
        <f t="shared" si="186"/>
        <v>41532</v>
      </c>
      <c r="AV1723" s="16">
        <f t="shared" si="187"/>
        <v>11569.948859254477</v>
      </c>
      <c r="AW1723" s="16">
        <f t="shared" si="190"/>
        <v>1.6666666666666667</v>
      </c>
      <c r="AX1723" s="16">
        <f t="shared" si="191"/>
        <v>6.4285714285714288</v>
      </c>
      <c r="AY1723" s="16">
        <f t="shared" si="183"/>
        <v>3.1358024691358026</v>
      </c>
      <c r="AZ1723" s="16">
        <f t="shared" si="188"/>
        <v>9.2044198895027627</v>
      </c>
      <c r="BA1723" s="16">
        <f t="shared" si="192"/>
        <v>0.39643211100099107</v>
      </c>
      <c r="BB1723" s="16">
        <f t="shared" si="182"/>
        <v>1.0755968169761274</v>
      </c>
      <c r="BC1723" s="16">
        <f t="shared" si="189"/>
        <v>11.736842105263158</v>
      </c>
      <c r="BD1723" s="16">
        <f t="shared" si="193"/>
        <v>1.4951456310679612</v>
      </c>
    </row>
    <row r="1724" spans="17:56" x14ac:dyDescent="0.2">
      <c r="Q1724" s="7">
        <v>41533</v>
      </c>
      <c r="R1724" s="8">
        <v>5</v>
      </c>
      <c r="AU1724" s="15">
        <f t="shared" si="186"/>
        <v>41533</v>
      </c>
      <c r="AV1724" s="16">
        <f t="shared" si="187"/>
        <v>11569.948859254477</v>
      </c>
      <c r="AW1724" s="16">
        <f t="shared" si="190"/>
        <v>1.6666666666666667</v>
      </c>
      <c r="AX1724" s="16">
        <f t="shared" si="191"/>
        <v>6.4285714285714288</v>
      </c>
      <c r="AY1724" s="16">
        <f t="shared" si="183"/>
        <v>3.1358024691358026</v>
      </c>
      <c r="AZ1724" s="16">
        <f t="shared" si="188"/>
        <v>9.2044198895027627</v>
      </c>
      <c r="BA1724" s="16">
        <f t="shared" si="192"/>
        <v>0.39643211100099107</v>
      </c>
      <c r="BB1724" s="16">
        <f t="shared" si="182"/>
        <v>1.0755968169761274</v>
      </c>
      <c r="BC1724" s="16">
        <f t="shared" si="189"/>
        <v>11.736842105263158</v>
      </c>
      <c r="BD1724" s="16">
        <f t="shared" si="193"/>
        <v>1.4951456310679612</v>
      </c>
    </row>
    <row r="1725" spans="17:56" x14ac:dyDescent="0.2">
      <c r="Q1725" s="7">
        <v>41534</v>
      </c>
      <c r="R1725" s="8">
        <v>5</v>
      </c>
      <c r="AU1725" s="15">
        <f t="shared" si="186"/>
        <v>41534</v>
      </c>
      <c r="AV1725" s="16">
        <f t="shared" si="187"/>
        <v>11569.948859254477</v>
      </c>
      <c r="AW1725" s="16">
        <f t="shared" si="190"/>
        <v>1.6666666666666667</v>
      </c>
      <c r="AX1725" s="16">
        <f t="shared" si="191"/>
        <v>6.4285714285714288</v>
      </c>
      <c r="AY1725" s="16">
        <f t="shared" si="183"/>
        <v>3.1358024691358026</v>
      </c>
      <c r="AZ1725" s="16">
        <f t="shared" si="188"/>
        <v>9.2044198895027627</v>
      </c>
      <c r="BA1725" s="16">
        <f t="shared" si="192"/>
        <v>0.39643211100099107</v>
      </c>
      <c r="BB1725" s="16">
        <f t="shared" si="182"/>
        <v>1.0755968169761274</v>
      </c>
      <c r="BC1725" s="16">
        <f t="shared" si="189"/>
        <v>11.736842105263158</v>
      </c>
      <c r="BD1725" s="16">
        <f t="shared" si="193"/>
        <v>1.4951456310679612</v>
      </c>
    </row>
    <row r="1726" spans="17:56" x14ac:dyDescent="0.2">
      <c r="Q1726" s="7">
        <v>41535</v>
      </c>
      <c r="R1726" s="8">
        <v>5</v>
      </c>
      <c r="AU1726" s="15">
        <f t="shared" si="186"/>
        <v>41535</v>
      </c>
      <c r="AV1726" s="16">
        <f t="shared" si="187"/>
        <v>11569.948859254477</v>
      </c>
      <c r="AW1726" s="16">
        <f t="shared" si="190"/>
        <v>1.6666666666666667</v>
      </c>
      <c r="AX1726" s="16">
        <f t="shared" si="191"/>
        <v>6.4285714285714288</v>
      </c>
      <c r="AY1726" s="16">
        <f t="shared" si="183"/>
        <v>3.1358024691358026</v>
      </c>
      <c r="AZ1726" s="16">
        <f t="shared" si="188"/>
        <v>9.2044198895027627</v>
      </c>
      <c r="BA1726" s="16">
        <f t="shared" si="192"/>
        <v>0.39643211100099107</v>
      </c>
      <c r="BB1726" s="16">
        <f t="shared" si="182"/>
        <v>1.0755968169761274</v>
      </c>
      <c r="BC1726" s="16">
        <f t="shared" si="189"/>
        <v>11.736842105263158</v>
      </c>
      <c r="BD1726" s="16">
        <f t="shared" si="193"/>
        <v>1.4951456310679612</v>
      </c>
    </row>
    <row r="1727" spans="17:56" x14ac:dyDescent="0.2">
      <c r="Q1727" s="7">
        <v>41536</v>
      </c>
      <c r="R1727" s="8">
        <v>5</v>
      </c>
      <c r="AU1727" s="15">
        <f t="shared" si="186"/>
        <v>41536</v>
      </c>
      <c r="AV1727" s="16">
        <f t="shared" si="187"/>
        <v>11569.948859254477</v>
      </c>
      <c r="AW1727" s="16">
        <f t="shared" si="190"/>
        <v>1.6666666666666667</v>
      </c>
      <c r="AX1727" s="16">
        <f t="shared" si="191"/>
        <v>6.4285714285714288</v>
      </c>
      <c r="AY1727" s="16">
        <f t="shared" si="183"/>
        <v>3.1358024691358026</v>
      </c>
      <c r="AZ1727" s="16">
        <f t="shared" si="188"/>
        <v>9.2044198895027627</v>
      </c>
      <c r="BA1727" s="16">
        <f t="shared" si="192"/>
        <v>0.39643211100099107</v>
      </c>
      <c r="BB1727" s="16">
        <f t="shared" si="182"/>
        <v>1.0755968169761274</v>
      </c>
      <c r="BC1727" s="16">
        <f t="shared" si="189"/>
        <v>11.736842105263158</v>
      </c>
      <c r="BD1727" s="16">
        <f t="shared" si="193"/>
        <v>1.4951456310679612</v>
      </c>
    </row>
    <row r="1728" spans="17:56" x14ac:dyDescent="0.2">
      <c r="Q1728" s="7">
        <v>41537</v>
      </c>
      <c r="R1728" s="8">
        <v>6</v>
      </c>
      <c r="AU1728" s="15">
        <f t="shared" si="186"/>
        <v>41537</v>
      </c>
      <c r="AV1728" s="16">
        <f t="shared" si="187"/>
        <v>13883.938631105373</v>
      </c>
      <c r="AW1728" s="16">
        <f t="shared" si="190"/>
        <v>1.6666666666666667</v>
      </c>
      <c r="AX1728" s="16">
        <f t="shared" si="191"/>
        <v>6.4285714285714288</v>
      </c>
      <c r="AY1728" s="16">
        <f t="shared" si="183"/>
        <v>3.1358024691358026</v>
      </c>
      <c r="AZ1728" s="16">
        <f t="shared" si="188"/>
        <v>9.2044198895027627</v>
      </c>
      <c r="BA1728" s="16">
        <f t="shared" si="192"/>
        <v>0.39643211100099107</v>
      </c>
      <c r="BB1728" s="16">
        <f t="shared" si="182"/>
        <v>1.0755968169761274</v>
      </c>
      <c r="BC1728" s="16">
        <f t="shared" si="189"/>
        <v>11.736842105263158</v>
      </c>
      <c r="BD1728" s="16">
        <f t="shared" si="193"/>
        <v>1.4951456310679612</v>
      </c>
    </row>
    <row r="1729" spans="17:56" x14ac:dyDescent="0.2">
      <c r="Q1729" s="7">
        <v>41538</v>
      </c>
      <c r="R1729" s="8">
        <v>6</v>
      </c>
      <c r="AU1729" s="15">
        <f t="shared" si="186"/>
        <v>41538</v>
      </c>
      <c r="AV1729" s="16">
        <f t="shared" si="187"/>
        <v>13883.938631105373</v>
      </c>
      <c r="AW1729" s="16">
        <f t="shared" si="190"/>
        <v>1.6666666666666667</v>
      </c>
      <c r="AX1729" s="16">
        <f t="shared" si="191"/>
        <v>6.4285714285714288</v>
      </c>
      <c r="AY1729" s="16">
        <f t="shared" si="183"/>
        <v>3.1358024691358026</v>
      </c>
      <c r="AZ1729" s="16">
        <f t="shared" si="188"/>
        <v>9.2044198895027627</v>
      </c>
      <c r="BA1729" s="16">
        <f t="shared" si="192"/>
        <v>0.39643211100099107</v>
      </c>
      <c r="BB1729" s="16">
        <f t="shared" si="182"/>
        <v>1.0755968169761274</v>
      </c>
      <c r="BC1729" s="16">
        <f t="shared" si="189"/>
        <v>11.736842105263158</v>
      </c>
      <c r="BD1729" s="16">
        <f t="shared" si="193"/>
        <v>1.4951456310679612</v>
      </c>
    </row>
    <row r="1730" spans="17:56" x14ac:dyDescent="0.2">
      <c r="Q1730" s="7">
        <v>41539</v>
      </c>
      <c r="R1730" s="8">
        <v>5</v>
      </c>
      <c r="AU1730" s="15">
        <f t="shared" si="186"/>
        <v>41539</v>
      </c>
      <c r="AV1730" s="16">
        <f t="shared" si="187"/>
        <v>11569.948859254477</v>
      </c>
      <c r="AW1730" s="16">
        <f t="shared" si="190"/>
        <v>1.6666666666666667</v>
      </c>
      <c r="AX1730" s="16">
        <f t="shared" si="191"/>
        <v>6.4285714285714288</v>
      </c>
      <c r="AY1730" s="16">
        <f t="shared" si="183"/>
        <v>3.1358024691358026</v>
      </c>
      <c r="AZ1730" s="16">
        <f t="shared" si="188"/>
        <v>9.2044198895027627</v>
      </c>
      <c r="BA1730" s="16">
        <f t="shared" si="192"/>
        <v>0.39643211100099107</v>
      </c>
      <c r="BB1730" s="16">
        <f t="shared" si="182"/>
        <v>1.0755968169761274</v>
      </c>
      <c r="BC1730" s="16">
        <f t="shared" si="189"/>
        <v>11.736842105263158</v>
      </c>
      <c r="BD1730" s="16">
        <f t="shared" si="193"/>
        <v>1.4951456310679612</v>
      </c>
    </row>
    <row r="1731" spans="17:56" x14ac:dyDescent="0.2">
      <c r="Q1731" s="7">
        <v>41540</v>
      </c>
      <c r="R1731" s="8">
        <v>6</v>
      </c>
      <c r="AU1731" s="15">
        <f t="shared" si="186"/>
        <v>41540</v>
      </c>
      <c r="AV1731" s="16">
        <f t="shared" si="187"/>
        <v>13883.938631105373</v>
      </c>
      <c r="AW1731" s="16">
        <f t="shared" si="190"/>
        <v>1.6666666666666667</v>
      </c>
      <c r="AX1731" s="16">
        <f t="shared" si="191"/>
        <v>6.4285714285714288</v>
      </c>
      <c r="AY1731" s="16">
        <f t="shared" si="183"/>
        <v>3.1358024691358026</v>
      </c>
      <c r="AZ1731" s="16">
        <f t="shared" si="188"/>
        <v>9.2044198895027627</v>
      </c>
      <c r="BA1731" s="16">
        <f t="shared" si="192"/>
        <v>0.39643211100099107</v>
      </c>
      <c r="BB1731" s="16">
        <f t="shared" si="182"/>
        <v>1.0755968169761274</v>
      </c>
      <c r="BC1731" s="16">
        <f t="shared" si="189"/>
        <v>11.736842105263158</v>
      </c>
      <c r="BD1731" s="16">
        <f t="shared" si="193"/>
        <v>1.4951456310679612</v>
      </c>
    </row>
    <row r="1732" spans="17:56" x14ac:dyDescent="0.2">
      <c r="Q1732" s="7">
        <v>41541</v>
      </c>
      <c r="R1732" s="8">
        <v>6</v>
      </c>
      <c r="AU1732" s="15">
        <f t="shared" si="186"/>
        <v>41541</v>
      </c>
      <c r="AV1732" s="16">
        <f t="shared" si="187"/>
        <v>13883.938631105373</v>
      </c>
      <c r="AW1732" s="16">
        <f t="shared" si="190"/>
        <v>1.6666666666666667</v>
      </c>
      <c r="AX1732" s="16">
        <f t="shared" si="191"/>
        <v>6.4285714285714288</v>
      </c>
      <c r="AY1732" s="16">
        <f t="shared" si="183"/>
        <v>3.1358024691358026</v>
      </c>
      <c r="AZ1732" s="16">
        <f t="shared" si="188"/>
        <v>9.2044198895027627</v>
      </c>
      <c r="BA1732" s="16">
        <f t="shared" si="192"/>
        <v>0.39643211100099107</v>
      </c>
      <c r="BB1732" s="16">
        <f t="shared" si="182"/>
        <v>1.0755968169761274</v>
      </c>
      <c r="BC1732" s="16">
        <f t="shared" si="189"/>
        <v>11.736842105263158</v>
      </c>
      <c r="BD1732" s="16">
        <f t="shared" si="193"/>
        <v>1.4951456310679612</v>
      </c>
    </row>
    <row r="1733" spans="17:56" x14ac:dyDescent="0.2">
      <c r="Q1733" s="7">
        <v>41542</v>
      </c>
      <c r="R1733" s="8">
        <v>6</v>
      </c>
      <c r="AU1733" s="15">
        <f t="shared" si="186"/>
        <v>41542</v>
      </c>
      <c r="AV1733" s="16">
        <f t="shared" si="187"/>
        <v>13883.938631105373</v>
      </c>
      <c r="AW1733" s="16">
        <f t="shared" si="190"/>
        <v>1.6666666666666667</v>
      </c>
      <c r="AX1733" s="16">
        <f t="shared" si="191"/>
        <v>6.4285714285714288</v>
      </c>
      <c r="AY1733" s="16">
        <f t="shared" si="183"/>
        <v>3.1358024691358026</v>
      </c>
      <c r="AZ1733" s="16">
        <f t="shared" si="188"/>
        <v>9.2044198895027627</v>
      </c>
      <c r="BA1733" s="16">
        <f t="shared" si="192"/>
        <v>0.39643211100099107</v>
      </c>
      <c r="BB1733" s="16">
        <f t="shared" si="182"/>
        <v>1.0755968169761274</v>
      </c>
      <c r="BC1733" s="16">
        <f t="shared" si="189"/>
        <v>11.736842105263158</v>
      </c>
      <c r="BD1733" s="16">
        <f t="shared" si="193"/>
        <v>1.4951456310679612</v>
      </c>
    </row>
    <row r="1734" spans="17:56" x14ac:dyDescent="0.2">
      <c r="Q1734" s="7">
        <v>41543</v>
      </c>
      <c r="R1734" s="8">
        <v>5</v>
      </c>
      <c r="AU1734" s="15">
        <f t="shared" si="186"/>
        <v>41543</v>
      </c>
      <c r="AV1734" s="16">
        <f t="shared" si="187"/>
        <v>11569.948859254477</v>
      </c>
      <c r="AW1734" s="16">
        <f t="shared" si="190"/>
        <v>1.6666666666666667</v>
      </c>
      <c r="AX1734" s="16">
        <f t="shared" si="191"/>
        <v>6.4285714285714288</v>
      </c>
      <c r="AY1734" s="16">
        <f t="shared" si="183"/>
        <v>3.1358024691358026</v>
      </c>
      <c r="AZ1734" s="16">
        <f t="shared" si="188"/>
        <v>9.2044198895027627</v>
      </c>
      <c r="BA1734" s="16">
        <f t="shared" si="192"/>
        <v>0.39643211100099107</v>
      </c>
      <c r="BB1734" s="16">
        <f t="shared" ref="BB1734:BB1797" si="194">SUM($L$1221:$L$1251)/SUM($N$1221:$N$1251)</f>
        <v>1.0755968169761274</v>
      </c>
      <c r="BC1734" s="16">
        <f t="shared" si="189"/>
        <v>11.736842105263158</v>
      </c>
      <c r="BD1734" s="16">
        <f t="shared" si="193"/>
        <v>1.4951456310679612</v>
      </c>
    </row>
    <row r="1735" spans="17:56" x14ac:dyDescent="0.2">
      <c r="Q1735" s="7">
        <v>41544</v>
      </c>
      <c r="R1735" s="8">
        <v>5</v>
      </c>
      <c r="AU1735" s="15">
        <f t="shared" si="186"/>
        <v>41544</v>
      </c>
      <c r="AV1735" s="16">
        <f t="shared" si="187"/>
        <v>11569.948859254477</v>
      </c>
      <c r="AW1735" s="16">
        <f t="shared" si="190"/>
        <v>1.6666666666666667</v>
      </c>
      <c r="AX1735" s="16">
        <f t="shared" si="191"/>
        <v>6.4285714285714288</v>
      </c>
      <c r="AY1735" s="16">
        <f t="shared" ref="AY1735:AY1798" si="195">SUM($F$582:$F$612)/SUM($H$582:$H$612)</f>
        <v>3.1358024691358026</v>
      </c>
      <c r="AZ1735" s="16">
        <f t="shared" si="188"/>
        <v>9.2044198895027627</v>
      </c>
      <c r="BA1735" s="16">
        <f t="shared" si="192"/>
        <v>0.39643211100099107</v>
      </c>
      <c r="BB1735" s="16">
        <f t="shared" si="194"/>
        <v>1.0755968169761274</v>
      </c>
      <c r="BC1735" s="16">
        <f t="shared" si="189"/>
        <v>11.736842105263158</v>
      </c>
      <c r="BD1735" s="16">
        <f t="shared" si="193"/>
        <v>1.4951456310679612</v>
      </c>
    </row>
    <row r="1736" spans="17:56" x14ac:dyDescent="0.2">
      <c r="Q1736" s="7">
        <v>41545</v>
      </c>
      <c r="R1736" s="8">
        <v>5</v>
      </c>
      <c r="AU1736" s="15">
        <f t="shared" si="186"/>
        <v>41545</v>
      </c>
      <c r="AV1736" s="16">
        <f t="shared" si="187"/>
        <v>11569.948859254477</v>
      </c>
      <c r="AW1736" s="16">
        <f t="shared" si="190"/>
        <v>1.6666666666666667</v>
      </c>
      <c r="AX1736" s="16">
        <f t="shared" si="191"/>
        <v>6.4285714285714288</v>
      </c>
      <c r="AY1736" s="16">
        <f t="shared" si="195"/>
        <v>3.1358024691358026</v>
      </c>
      <c r="AZ1736" s="16">
        <f t="shared" si="188"/>
        <v>9.2044198895027627</v>
      </c>
      <c r="BA1736" s="16">
        <f t="shared" si="192"/>
        <v>0.39643211100099107</v>
      </c>
      <c r="BB1736" s="16">
        <f t="shared" si="194"/>
        <v>1.0755968169761274</v>
      </c>
      <c r="BC1736" s="16">
        <f t="shared" si="189"/>
        <v>11.736842105263158</v>
      </c>
      <c r="BD1736" s="16">
        <f t="shared" si="193"/>
        <v>1.4951456310679612</v>
      </c>
    </row>
    <row r="1737" spans="17:56" x14ac:dyDescent="0.2">
      <c r="Q1737" s="7">
        <v>41546</v>
      </c>
      <c r="R1737" s="8">
        <v>6</v>
      </c>
      <c r="AU1737" s="15">
        <f t="shared" si="186"/>
        <v>41546</v>
      </c>
      <c r="AV1737" s="16">
        <f t="shared" si="187"/>
        <v>13883.938631105373</v>
      </c>
      <c r="AW1737" s="16">
        <f t="shared" si="190"/>
        <v>1.6666666666666667</v>
      </c>
      <c r="AX1737" s="16">
        <f t="shared" si="191"/>
        <v>6.4285714285714288</v>
      </c>
      <c r="AY1737" s="16">
        <f t="shared" si="195"/>
        <v>3.1358024691358026</v>
      </c>
      <c r="AZ1737" s="16">
        <f t="shared" si="188"/>
        <v>9.2044198895027627</v>
      </c>
      <c r="BA1737" s="16">
        <f t="shared" si="192"/>
        <v>0.39643211100099107</v>
      </c>
      <c r="BB1737" s="16">
        <f t="shared" si="194"/>
        <v>1.0755968169761274</v>
      </c>
      <c r="BC1737" s="16">
        <f t="shared" si="189"/>
        <v>11.736842105263158</v>
      </c>
      <c r="BD1737" s="16">
        <f t="shared" si="193"/>
        <v>1.4951456310679612</v>
      </c>
    </row>
    <row r="1738" spans="17:56" x14ac:dyDescent="0.2">
      <c r="Q1738" s="7">
        <v>41547</v>
      </c>
      <c r="R1738" s="8">
        <v>5</v>
      </c>
      <c r="AU1738" s="15">
        <f t="shared" si="186"/>
        <v>41547</v>
      </c>
      <c r="AV1738" s="16">
        <f t="shared" si="187"/>
        <v>11569.948859254477</v>
      </c>
      <c r="AW1738" s="16">
        <f t="shared" si="190"/>
        <v>1.6666666666666667</v>
      </c>
      <c r="AX1738" s="16">
        <f t="shared" si="191"/>
        <v>6.4285714285714288</v>
      </c>
      <c r="AY1738" s="16">
        <f t="shared" si="195"/>
        <v>3.1358024691358026</v>
      </c>
      <c r="AZ1738" s="16">
        <f t="shared" si="188"/>
        <v>9.2044198895027627</v>
      </c>
      <c r="BA1738" s="16">
        <f t="shared" si="192"/>
        <v>0.39643211100099107</v>
      </c>
      <c r="BB1738" s="16">
        <f t="shared" si="194"/>
        <v>1.0755968169761274</v>
      </c>
      <c r="BC1738" s="16">
        <f t="shared" si="189"/>
        <v>11.736842105263158</v>
      </c>
      <c r="BD1738" s="16">
        <f t="shared" si="193"/>
        <v>1.4951456310679612</v>
      </c>
    </row>
    <row r="1739" spans="17:56" x14ac:dyDescent="0.2">
      <c r="Q1739" s="7">
        <v>41548</v>
      </c>
      <c r="R1739" s="8">
        <v>5</v>
      </c>
      <c r="AU1739" s="15">
        <f t="shared" si="186"/>
        <v>41548</v>
      </c>
      <c r="AV1739" s="16">
        <f t="shared" si="187"/>
        <v>11569.948859254477</v>
      </c>
      <c r="AW1739" s="16">
        <f t="shared" si="190"/>
        <v>1.6666666666666667</v>
      </c>
      <c r="AX1739" s="16">
        <f t="shared" si="191"/>
        <v>6.4285714285714288</v>
      </c>
      <c r="AY1739" s="16">
        <f t="shared" si="195"/>
        <v>3.1358024691358026</v>
      </c>
      <c r="AZ1739" s="16">
        <f t="shared" si="188"/>
        <v>9.2044198895027627</v>
      </c>
      <c r="BA1739" s="16">
        <f t="shared" si="192"/>
        <v>0.39643211100099107</v>
      </c>
      <c r="BB1739" s="16">
        <f t="shared" si="194"/>
        <v>1.0755968169761274</v>
      </c>
      <c r="BC1739" s="16">
        <f t="shared" si="189"/>
        <v>11.736842105263158</v>
      </c>
      <c r="BD1739" s="16">
        <f t="shared" si="193"/>
        <v>1.4951456310679612</v>
      </c>
    </row>
    <row r="1740" spans="17:56" x14ac:dyDescent="0.2">
      <c r="Q1740" s="7">
        <v>41549</v>
      </c>
      <c r="R1740" s="8">
        <v>12</v>
      </c>
      <c r="AU1740" s="15">
        <f t="shared" si="186"/>
        <v>41549</v>
      </c>
      <c r="AV1740" s="16">
        <f t="shared" si="187"/>
        <v>27767.877262210746</v>
      </c>
      <c r="AW1740" s="16">
        <f t="shared" si="190"/>
        <v>1.6666666666666667</v>
      </c>
      <c r="AX1740" s="16">
        <f t="shared" si="191"/>
        <v>6.4285714285714288</v>
      </c>
      <c r="AY1740" s="16">
        <f t="shared" si="195"/>
        <v>3.1358024691358026</v>
      </c>
      <c r="AZ1740" s="16">
        <f t="shared" si="188"/>
        <v>9.2044198895027627</v>
      </c>
      <c r="BA1740" s="16">
        <f t="shared" si="192"/>
        <v>0.39643211100099107</v>
      </c>
      <c r="BB1740" s="16">
        <f t="shared" si="194"/>
        <v>1.0755968169761274</v>
      </c>
      <c r="BC1740" s="16">
        <f t="shared" si="189"/>
        <v>11.736842105263158</v>
      </c>
      <c r="BD1740" s="16">
        <f t="shared" si="193"/>
        <v>1.4951456310679612</v>
      </c>
    </row>
    <row r="1741" spans="17:56" x14ac:dyDescent="0.2">
      <c r="Q1741" s="7">
        <v>41550</v>
      </c>
      <c r="R1741" s="8">
        <v>20</v>
      </c>
      <c r="AU1741" s="15">
        <f t="shared" si="186"/>
        <v>41550</v>
      </c>
      <c r="AV1741" s="16">
        <f t="shared" si="187"/>
        <v>46279.795437017907</v>
      </c>
      <c r="AW1741" s="16">
        <f t="shared" si="190"/>
        <v>1.6666666666666667</v>
      </c>
      <c r="AX1741" s="16">
        <f t="shared" si="191"/>
        <v>6.4285714285714288</v>
      </c>
      <c r="AY1741" s="16">
        <f t="shared" si="195"/>
        <v>3.1358024691358026</v>
      </c>
      <c r="AZ1741" s="16">
        <f t="shared" si="188"/>
        <v>9.2044198895027627</v>
      </c>
      <c r="BA1741" s="16">
        <f t="shared" si="192"/>
        <v>0.39643211100099107</v>
      </c>
      <c r="BB1741" s="16">
        <f t="shared" si="194"/>
        <v>1.0755968169761274</v>
      </c>
      <c r="BC1741" s="16">
        <f t="shared" si="189"/>
        <v>11.736842105263158</v>
      </c>
      <c r="BD1741" s="16">
        <f t="shared" si="193"/>
        <v>1.4951456310679612</v>
      </c>
    </row>
    <row r="1742" spans="17:56" x14ac:dyDescent="0.2">
      <c r="Q1742" s="7">
        <v>41551</v>
      </c>
      <c r="R1742" s="8">
        <v>12</v>
      </c>
      <c r="AU1742" s="15">
        <f t="shared" si="186"/>
        <v>41551</v>
      </c>
      <c r="AV1742" s="16">
        <f t="shared" si="187"/>
        <v>27767.877262210746</v>
      </c>
      <c r="AW1742" s="16">
        <f t="shared" si="190"/>
        <v>1.6666666666666667</v>
      </c>
      <c r="AX1742" s="16">
        <f t="shared" si="191"/>
        <v>6.4285714285714288</v>
      </c>
      <c r="AY1742" s="16">
        <f t="shared" si="195"/>
        <v>3.1358024691358026</v>
      </c>
      <c r="AZ1742" s="16">
        <f t="shared" si="188"/>
        <v>9.2044198895027627</v>
      </c>
      <c r="BA1742" s="16">
        <f t="shared" si="192"/>
        <v>0.39643211100099107</v>
      </c>
      <c r="BB1742" s="16">
        <f t="shared" si="194"/>
        <v>1.0755968169761274</v>
      </c>
      <c r="BC1742" s="16">
        <f t="shared" si="189"/>
        <v>11.736842105263158</v>
      </c>
      <c r="BD1742" s="16">
        <f t="shared" si="193"/>
        <v>1.4951456310679612</v>
      </c>
    </row>
    <row r="1743" spans="17:56" x14ac:dyDescent="0.2">
      <c r="Q1743" s="7">
        <v>41552</v>
      </c>
      <c r="R1743" s="8">
        <v>9</v>
      </c>
      <c r="AU1743" s="15">
        <f t="shared" ref="AU1743:AU1789" si="196">Q1743</f>
        <v>41552</v>
      </c>
      <c r="AV1743" s="16">
        <f t="shared" ref="AV1743:AV1789" si="197">R1743*AW1743*AX1743*AY1743*AZ1743*BA1743*BB1743*BC1743*BD1743</f>
        <v>20825.907946658059</v>
      </c>
      <c r="AW1743" s="16">
        <f t="shared" si="190"/>
        <v>1.6666666666666667</v>
      </c>
      <c r="AX1743" s="16">
        <f t="shared" si="191"/>
        <v>6.4285714285714288</v>
      </c>
      <c r="AY1743" s="16">
        <f t="shared" si="195"/>
        <v>3.1358024691358026</v>
      </c>
      <c r="AZ1743" s="16">
        <f t="shared" si="188"/>
        <v>9.2044198895027627</v>
      </c>
      <c r="BA1743" s="16">
        <f t="shared" si="192"/>
        <v>0.39643211100099107</v>
      </c>
      <c r="BB1743" s="16">
        <f t="shared" si="194"/>
        <v>1.0755968169761274</v>
      </c>
      <c r="BC1743" s="16">
        <f t="shared" si="189"/>
        <v>11.736842105263158</v>
      </c>
      <c r="BD1743" s="16">
        <f t="shared" si="193"/>
        <v>1.4951456310679612</v>
      </c>
    </row>
    <row r="1744" spans="17:56" x14ac:dyDescent="0.2">
      <c r="Q1744" s="7">
        <v>41553</v>
      </c>
      <c r="R1744" s="8">
        <v>8</v>
      </c>
      <c r="AU1744" s="15">
        <f t="shared" si="196"/>
        <v>41553</v>
      </c>
      <c r="AV1744" s="16">
        <f t="shared" si="197"/>
        <v>18511.918174807164</v>
      </c>
      <c r="AW1744" s="16">
        <f t="shared" si="190"/>
        <v>1.6666666666666667</v>
      </c>
      <c r="AX1744" s="16">
        <f t="shared" si="191"/>
        <v>6.4285714285714288</v>
      </c>
      <c r="AY1744" s="16">
        <f t="shared" si="195"/>
        <v>3.1358024691358026</v>
      </c>
      <c r="AZ1744" s="16">
        <f t="shared" si="188"/>
        <v>9.2044198895027627</v>
      </c>
      <c r="BA1744" s="16">
        <f t="shared" si="192"/>
        <v>0.39643211100099107</v>
      </c>
      <c r="BB1744" s="16">
        <f t="shared" si="194"/>
        <v>1.0755968169761274</v>
      </c>
      <c r="BC1744" s="16">
        <f t="shared" si="189"/>
        <v>11.736842105263158</v>
      </c>
      <c r="BD1744" s="16">
        <f t="shared" si="193"/>
        <v>1.4951456310679612</v>
      </c>
    </row>
    <row r="1745" spans="17:56" x14ac:dyDescent="0.2">
      <c r="Q1745" s="7">
        <v>41554</v>
      </c>
      <c r="R1745" s="8">
        <v>9</v>
      </c>
      <c r="AU1745" s="15">
        <f t="shared" si="196"/>
        <v>41554</v>
      </c>
      <c r="AV1745" s="16">
        <f t="shared" si="197"/>
        <v>20825.907946658059</v>
      </c>
      <c r="AW1745" s="16">
        <f t="shared" si="190"/>
        <v>1.6666666666666667</v>
      </c>
      <c r="AX1745" s="16">
        <f t="shared" si="191"/>
        <v>6.4285714285714288</v>
      </c>
      <c r="AY1745" s="16">
        <f t="shared" si="195"/>
        <v>3.1358024691358026</v>
      </c>
      <c r="AZ1745" s="16">
        <f t="shared" si="188"/>
        <v>9.2044198895027627</v>
      </c>
      <c r="BA1745" s="16">
        <f t="shared" si="192"/>
        <v>0.39643211100099107</v>
      </c>
      <c r="BB1745" s="16">
        <f t="shared" si="194"/>
        <v>1.0755968169761274</v>
      </c>
      <c r="BC1745" s="16">
        <f t="shared" si="189"/>
        <v>11.736842105263158</v>
      </c>
      <c r="BD1745" s="16">
        <f t="shared" si="193"/>
        <v>1.4951456310679612</v>
      </c>
    </row>
    <row r="1746" spans="17:56" x14ac:dyDescent="0.2">
      <c r="Q1746" s="7">
        <v>41555</v>
      </c>
      <c r="R1746" s="8">
        <v>9</v>
      </c>
      <c r="AU1746" s="15">
        <f t="shared" si="196"/>
        <v>41555</v>
      </c>
      <c r="AV1746" s="16">
        <f t="shared" si="197"/>
        <v>20825.907946658059</v>
      </c>
      <c r="AW1746" s="16">
        <f t="shared" si="190"/>
        <v>1.6666666666666667</v>
      </c>
      <c r="AX1746" s="16">
        <f t="shared" si="191"/>
        <v>6.4285714285714288</v>
      </c>
      <c r="AY1746" s="16">
        <f t="shared" si="195"/>
        <v>3.1358024691358026</v>
      </c>
      <c r="AZ1746" s="16">
        <f t="shared" si="188"/>
        <v>9.2044198895027627</v>
      </c>
      <c r="BA1746" s="16">
        <f t="shared" si="192"/>
        <v>0.39643211100099107</v>
      </c>
      <c r="BB1746" s="16">
        <f t="shared" si="194"/>
        <v>1.0755968169761274</v>
      </c>
      <c r="BC1746" s="16">
        <f t="shared" si="189"/>
        <v>11.736842105263158</v>
      </c>
      <c r="BD1746" s="16">
        <f t="shared" si="193"/>
        <v>1.4951456310679612</v>
      </c>
    </row>
    <row r="1747" spans="17:56" x14ac:dyDescent="0.2">
      <c r="Q1747" s="7">
        <v>41556</v>
      </c>
      <c r="R1747" s="8">
        <v>7</v>
      </c>
      <c r="AU1747" s="15">
        <f t="shared" si="196"/>
        <v>41556</v>
      </c>
      <c r="AV1747" s="16">
        <f t="shared" si="197"/>
        <v>16197.928402956271</v>
      </c>
      <c r="AW1747" s="16">
        <f t="shared" si="190"/>
        <v>1.6666666666666667</v>
      </c>
      <c r="AX1747" s="16">
        <f t="shared" si="191"/>
        <v>6.4285714285714288</v>
      </c>
      <c r="AY1747" s="16">
        <f t="shared" si="195"/>
        <v>3.1358024691358026</v>
      </c>
      <c r="AZ1747" s="16">
        <f t="shared" si="188"/>
        <v>9.2044198895027627</v>
      </c>
      <c r="BA1747" s="16">
        <f t="shared" si="192"/>
        <v>0.39643211100099107</v>
      </c>
      <c r="BB1747" s="16">
        <f t="shared" si="194"/>
        <v>1.0755968169761274</v>
      </c>
      <c r="BC1747" s="16">
        <f t="shared" si="189"/>
        <v>11.736842105263158</v>
      </c>
      <c r="BD1747" s="16">
        <f t="shared" si="193"/>
        <v>1.4951456310679612</v>
      </c>
    </row>
    <row r="1748" spans="17:56" x14ac:dyDescent="0.2">
      <c r="Q1748" s="7">
        <v>41557</v>
      </c>
      <c r="R1748" s="8">
        <v>6</v>
      </c>
      <c r="AU1748" s="15">
        <f t="shared" si="196"/>
        <v>41557</v>
      </c>
      <c r="AV1748" s="16">
        <f t="shared" si="197"/>
        <v>13883.938631105373</v>
      </c>
      <c r="AW1748" s="16">
        <f t="shared" si="190"/>
        <v>1.6666666666666667</v>
      </c>
      <c r="AX1748" s="16">
        <f t="shared" si="191"/>
        <v>6.4285714285714288</v>
      </c>
      <c r="AY1748" s="16">
        <f t="shared" si="195"/>
        <v>3.1358024691358026</v>
      </c>
      <c r="AZ1748" s="16">
        <f t="shared" si="188"/>
        <v>9.2044198895027627</v>
      </c>
      <c r="BA1748" s="16">
        <f t="shared" si="192"/>
        <v>0.39643211100099107</v>
      </c>
      <c r="BB1748" s="16">
        <f t="shared" si="194"/>
        <v>1.0755968169761274</v>
      </c>
      <c r="BC1748" s="16">
        <f t="shared" si="189"/>
        <v>11.736842105263158</v>
      </c>
      <c r="BD1748" s="16">
        <f t="shared" si="193"/>
        <v>1.4951456310679612</v>
      </c>
    </row>
    <row r="1749" spans="17:56" x14ac:dyDescent="0.2">
      <c r="Q1749" s="7">
        <v>41558</v>
      </c>
      <c r="R1749" s="8">
        <v>5</v>
      </c>
      <c r="AU1749" s="15">
        <f t="shared" si="196"/>
        <v>41558</v>
      </c>
      <c r="AV1749" s="16">
        <f t="shared" si="197"/>
        <v>11569.948859254477</v>
      </c>
      <c r="AW1749" s="16">
        <f t="shared" si="190"/>
        <v>1.6666666666666667</v>
      </c>
      <c r="AX1749" s="16">
        <f t="shared" si="191"/>
        <v>6.4285714285714288</v>
      </c>
      <c r="AY1749" s="16">
        <f t="shared" si="195"/>
        <v>3.1358024691358026</v>
      </c>
      <c r="AZ1749" s="16">
        <f t="shared" si="188"/>
        <v>9.2044198895027627</v>
      </c>
      <c r="BA1749" s="16">
        <f t="shared" si="192"/>
        <v>0.39643211100099107</v>
      </c>
      <c r="BB1749" s="16">
        <f t="shared" si="194"/>
        <v>1.0755968169761274</v>
      </c>
      <c r="BC1749" s="16">
        <f t="shared" si="189"/>
        <v>11.736842105263158</v>
      </c>
      <c r="BD1749" s="16">
        <f t="shared" si="193"/>
        <v>1.4951456310679612</v>
      </c>
    </row>
    <row r="1750" spans="17:56" x14ac:dyDescent="0.2">
      <c r="Q1750" s="7">
        <v>41559</v>
      </c>
      <c r="R1750" s="8">
        <v>6</v>
      </c>
      <c r="AU1750" s="15">
        <f t="shared" si="196"/>
        <v>41559</v>
      </c>
      <c r="AV1750" s="16">
        <f t="shared" si="197"/>
        <v>13883.938631105373</v>
      </c>
      <c r="AW1750" s="16">
        <f t="shared" si="190"/>
        <v>1.6666666666666667</v>
      </c>
      <c r="AX1750" s="16">
        <f t="shared" si="191"/>
        <v>6.4285714285714288</v>
      </c>
      <c r="AY1750" s="16">
        <f t="shared" si="195"/>
        <v>3.1358024691358026</v>
      </c>
      <c r="AZ1750" s="16">
        <f t="shared" si="188"/>
        <v>9.2044198895027627</v>
      </c>
      <c r="BA1750" s="16">
        <f t="shared" si="192"/>
        <v>0.39643211100099107</v>
      </c>
      <c r="BB1750" s="16">
        <f t="shared" si="194"/>
        <v>1.0755968169761274</v>
      </c>
      <c r="BC1750" s="16">
        <f t="shared" si="189"/>
        <v>11.736842105263158</v>
      </c>
      <c r="BD1750" s="16">
        <f t="shared" si="193"/>
        <v>1.4951456310679612</v>
      </c>
    </row>
    <row r="1751" spans="17:56" x14ac:dyDescent="0.2">
      <c r="Q1751" s="7">
        <v>41560</v>
      </c>
      <c r="R1751" s="8">
        <v>6</v>
      </c>
      <c r="AU1751" s="15">
        <f t="shared" si="196"/>
        <v>41560</v>
      </c>
      <c r="AV1751" s="16">
        <f t="shared" si="197"/>
        <v>13883.938631105373</v>
      </c>
      <c r="AW1751" s="16">
        <f t="shared" si="190"/>
        <v>1.6666666666666667</v>
      </c>
      <c r="AX1751" s="16">
        <f t="shared" si="191"/>
        <v>6.4285714285714288</v>
      </c>
      <c r="AY1751" s="16">
        <f t="shared" si="195"/>
        <v>3.1358024691358026</v>
      </c>
      <c r="AZ1751" s="16">
        <f t="shared" si="188"/>
        <v>9.2044198895027627</v>
      </c>
      <c r="BA1751" s="16">
        <f t="shared" si="192"/>
        <v>0.39643211100099107</v>
      </c>
      <c r="BB1751" s="16">
        <f t="shared" si="194"/>
        <v>1.0755968169761274</v>
      </c>
      <c r="BC1751" s="16">
        <f t="shared" si="189"/>
        <v>11.736842105263158</v>
      </c>
      <c r="BD1751" s="16">
        <f t="shared" si="193"/>
        <v>1.4951456310679612</v>
      </c>
    </row>
    <row r="1752" spans="17:56" x14ac:dyDescent="0.2">
      <c r="Q1752" s="7">
        <v>41561</v>
      </c>
      <c r="R1752" s="8">
        <v>6</v>
      </c>
      <c r="AU1752" s="15">
        <f t="shared" si="196"/>
        <v>41561</v>
      </c>
      <c r="AV1752" s="16">
        <f t="shared" si="197"/>
        <v>13883.938631105373</v>
      </c>
      <c r="AW1752" s="16">
        <f t="shared" si="190"/>
        <v>1.6666666666666667</v>
      </c>
      <c r="AX1752" s="16">
        <f t="shared" si="191"/>
        <v>6.4285714285714288</v>
      </c>
      <c r="AY1752" s="16">
        <f t="shared" si="195"/>
        <v>3.1358024691358026</v>
      </c>
      <c r="AZ1752" s="16">
        <f t="shared" si="188"/>
        <v>9.2044198895027627</v>
      </c>
      <c r="BA1752" s="16">
        <f t="shared" si="192"/>
        <v>0.39643211100099107</v>
      </c>
      <c r="BB1752" s="16">
        <f t="shared" si="194"/>
        <v>1.0755968169761274</v>
      </c>
      <c r="BC1752" s="16">
        <f t="shared" si="189"/>
        <v>11.736842105263158</v>
      </c>
      <c r="BD1752" s="16">
        <f t="shared" si="193"/>
        <v>1.4951456310679612</v>
      </c>
    </row>
    <row r="1753" spans="17:56" x14ac:dyDescent="0.2">
      <c r="Q1753" s="7">
        <v>41562</v>
      </c>
      <c r="R1753" s="8">
        <v>7</v>
      </c>
      <c r="AU1753" s="15">
        <f t="shared" si="196"/>
        <v>41562</v>
      </c>
      <c r="AV1753" s="16">
        <f t="shared" si="197"/>
        <v>16197.928402956271</v>
      </c>
      <c r="AW1753" s="16">
        <f t="shared" si="190"/>
        <v>1.6666666666666667</v>
      </c>
      <c r="AX1753" s="16">
        <f t="shared" si="191"/>
        <v>6.4285714285714288</v>
      </c>
      <c r="AY1753" s="16">
        <f t="shared" si="195"/>
        <v>3.1358024691358026</v>
      </c>
      <c r="AZ1753" s="16">
        <f t="shared" si="188"/>
        <v>9.2044198895027627</v>
      </c>
      <c r="BA1753" s="16">
        <f t="shared" si="192"/>
        <v>0.39643211100099107</v>
      </c>
      <c r="BB1753" s="16">
        <f t="shared" si="194"/>
        <v>1.0755968169761274</v>
      </c>
      <c r="BC1753" s="16">
        <f t="shared" si="189"/>
        <v>11.736842105263158</v>
      </c>
      <c r="BD1753" s="16">
        <f t="shared" si="193"/>
        <v>1.4951456310679612</v>
      </c>
    </row>
    <row r="1754" spans="17:56" x14ac:dyDescent="0.2">
      <c r="Q1754" s="7">
        <v>41563</v>
      </c>
      <c r="R1754" s="8">
        <v>7</v>
      </c>
      <c r="AU1754" s="15">
        <f t="shared" si="196"/>
        <v>41563</v>
      </c>
      <c r="AV1754" s="16">
        <f t="shared" si="197"/>
        <v>16197.928402956271</v>
      </c>
      <c r="AW1754" s="16">
        <f t="shared" si="190"/>
        <v>1.6666666666666667</v>
      </c>
      <c r="AX1754" s="16">
        <f t="shared" si="191"/>
        <v>6.4285714285714288</v>
      </c>
      <c r="AY1754" s="16">
        <f t="shared" si="195"/>
        <v>3.1358024691358026</v>
      </c>
      <c r="AZ1754" s="16">
        <f t="shared" si="188"/>
        <v>9.2044198895027627</v>
      </c>
      <c r="BA1754" s="16">
        <f t="shared" si="192"/>
        <v>0.39643211100099107</v>
      </c>
      <c r="BB1754" s="16">
        <f t="shared" si="194"/>
        <v>1.0755968169761274</v>
      </c>
      <c r="BC1754" s="16">
        <f t="shared" si="189"/>
        <v>11.736842105263158</v>
      </c>
      <c r="BD1754" s="16">
        <f t="shared" si="193"/>
        <v>1.4951456310679612</v>
      </c>
    </row>
    <row r="1755" spans="17:56" x14ac:dyDescent="0.2">
      <c r="Q1755" s="7">
        <v>41564</v>
      </c>
      <c r="R1755" s="8">
        <v>6</v>
      </c>
      <c r="AU1755" s="15">
        <f t="shared" si="196"/>
        <v>41564</v>
      </c>
      <c r="AV1755" s="16">
        <f t="shared" si="197"/>
        <v>13883.938631105373</v>
      </c>
      <c r="AW1755" s="16">
        <f t="shared" si="190"/>
        <v>1.6666666666666667</v>
      </c>
      <c r="AX1755" s="16">
        <f t="shared" si="191"/>
        <v>6.4285714285714288</v>
      </c>
      <c r="AY1755" s="16">
        <f t="shared" si="195"/>
        <v>3.1358024691358026</v>
      </c>
      <c r="AZ1755" s="16">
        <f t="shared" ref="AZ1755:AZ1818" si="198">SUM($H$794:$H$824)/SUM($J$794:$J$824)</f>
        <v>9.2044198895027627</v>
      </c>
      <c r="BA1755" s="16">
        <f t="shared" si="192"/>
        <v>0.39643211100099107</v>
      </c>
      <c r="BB1755" s="16">
        <f t="shared" si="194"/>
        <v>1.0755968169761274</v>
      </c>
      <c r="BC1755" s="16">
        <f t="shared" si="189"/>
        <v>11.736842105263158</v>
      </c>
      <c r="BD1755" s="16">
        <f t="shared" si="193"/>
        <v>1.4951456310679612</v>
      </c>
    </row>
    <row r="1756" spans="17:56" x14ac:dyDescent="0.2">
      <c r="Q1756" s="7">
        <v>41565</v>
      </c>
      <c r="R1756" s="8">
        <v>7</v>
      </c>
      <c r="AU1756" s="15">
        <f t="shared" si="196"/>
        <v>41565</v>
      </c>
      <c r="AV1756" s="16">
        <f t="shared" si="197"/>
        <v>16197.928402956271</v>
      </c>
      <c r="AW1756" s="16">
        <f t="shared" si="190"/>
        <v>1.6666666666666667</v>
      </c>
      <c r="AX1756" s="16">
        <f t="shared" si="191"/>
        <v>6.4285714285714288</v>
      </c>
      <c r="AY1756" s="16">
        <f t="shared" si="195"/>
        <v>3.1358024691358026</v>
      </c>
      <c r="AZ1756" s="16">
        <f t="shared" si="198"/>
        <v>9.2044198895027627</v>
      </c>
      <c r="BA1756" s="16">
        <f t="shared" si="192"/>
        <v>0.39643211100099107</v>
      </c>
      <c r="BB1756" s="16">
        <f t="shared" si="194"/>
        <v>1.0755968169761274</v>
      </c>
      <c r="BC1756" s="16">
        <f t="shared" ref="BC1756:BC1819" si="199">SUM($N$1435:$N$1465)/SUM($P$1435:$P$1465)</f>
        <v>11.736842105263158</v>
      </c>
      <c r="BD1756" s="16">
        <f t="shared" si="193"/>
        <v>1.4951456310679612</v>
      </c>
    </row>
    <row r="1757" spans="17:56" x14ac:dyDescent="0.2">
      <c r="Q1757" s="7">
        <v>41566</v>
      </c>
      <c r="R1757" s="8">
        <v>7</v>
      </c>
      <c r="AU1757" s="15">
        <f t="shared" si="196"/>
        <v>41566</v>
      </c>
      <c r="AV1757" s="16">
        <f t="shared" si="197"/>
        <v>16197.928402956271</v>
      </c>
      <c r="AW1757" s="16">
        <f t="shared" ref="AW1757:AW1820" si="200">SUM($B$156:$B$185)/SUM($D$156:$D$185)</f>
        <v>1.6666666666666667</v>
      </c>
      <c r="AX1757" s="16">
        <f t="shared" si="191"/>
        <v>6.4285714285714288</v>
      </c>
      <c r="AY1757" s="16">
        <f t="shared" si="195"/>
        <v>3.1358024691358026</v>
      </c>
      <c r="AZ1757" s="16">
        <f t="shared" si="198"/>
        <v>9.2044198895027627</v>
      </c>
      <c r="BA1757" s="16">
        <f t="shared" si="192"/>
        <v>0.39643211100099107</v>
      </c>
      <c r="BB1757" s="16">
        <f t="shared" si="194"/>
        <v>1.0755968169761274</v>
      </c>
      <c r="BC1757" s="16">
        <f t="shared" si="199"/>
        <v>11.736842105263158</v>
      </c>
      <c r="BD1757" s="16">
        <f t="shared" si="193"/>
        <v>1.4951456310679612</v>
      </c>
    </row>
    <row r="1758" spans="17:56" x14ac:dyDescent="0.2">
      <c r="Q1758" s="7">
        <v>41567</v>
      </c>
      <c r="R1758" s="8">
        <v>6</v>
      </c>
      <c r="AU1758" s="15">
        <f t="shared" si="196"/>
        <v>41567</v>
      </c>
      <c r="AV1758" s="16">
        <f t="shared" si="197"/>
        <v>13883.938631105373</v>
      </c>
      <c r="AW1758" s="16">
        <f t="shared" si="200"/>
        <v>1.6666666666666667</v>
      </c>
      <c r="AX1758" s="16">
        <f t="shared" si="191"/>
        <v>6.4285714285714288</v>
      </c>
      <c r="AY1758" s="16">
        <f t="shared" si="195"/>
        <v>3.1358024691358026</v>
      </c>
      <c r="AZ1758" s="16">
        <f t="shared" si="198"/>
        <v>9.2044198895027627</v>
      </c>
      <c r="BA1758" s="16">
        <f t="shared" si="192"/>
        <v>0.39643211100099107</v>
      </c>
      <c r="BB1758" s="16">
        <f t="shared" si="194"/>
        <v>1.0755968169761274</v>
      </c>
      <c r="BC1758" s="16">
        <f t="shared" si="199"/>
        <v>11.736842105263158</v>
      </c>
      <c r="BD1758" s="16">
        <f t="shared" si="193"/>
        <v>1.4951456310679612</v>
      </c>
    </row>
    <row r="1759" spans="17:56" x14ac:dyDescent="0.2">
      <c r="Q1759" s="7">
        <v>41568</v>
      </c>
      <c r="R1759" s="8">
        <v>8</v>
      </c>
      <c r="AU1759" s="15">
        <f t="shared" si="196"/>
        <v>41568</v>
      </c>
      <c r="AV1759" s="16">
        <f t="shared" si="197"/>
        <v>18511.918174807164</v>
      </c>
      <c r="AW1759" s="16">
        <f t="shared" si="200"/>
        <v>1.6666666666666667</v>
      </c>
      <c r="AX1759" s="16">
        <f t="shared" si="191"/>
        <v>6.4285714285714288</v>
      </c>
      <c r="AY1759" s="16">
        <f t="shared" si="195"/>
        <v>3.1358024691358026</v>
      </c>
      <c r="AZ1759" s="16">
        <f t="shared" si="198"/>
        <v>9.2044198895027627</v>
      </c>
      <c r="BA1759" s="16">
        <f t="shared" si="192"/>
        <v>0.39643211100099107</v>
      </c>
      <c r="BB1759" s="16">
        <f t="shared" si="194"/>
        <v>1.0755968169761274</v>
      </c>
      <c r="BC1759" s="16">
        <f t="shared" si="199"/>
        <v>11.736842105263158</v>
      </c>
      <c r="BD1759" s="16">
        <f t="shared" si="193"/>
        <v>1.4951456310679612</v>
      </c>
    </row>
    <row r="1760" spans="17:56" x14ac:dyDescent="0.2">
      <c r="Q1760" s="7">
        <v>41569</v>
      </c>
      <c r="R1760" s="8">
        <v>8</v>
      </c>
      <c r="AU1760" s="15">
        <f t="shared" si="196"/>
        <v>41569</v>
      </c>
      <c r="AV1760" s="16">
        <f t="shared" si="197"/>
        <v>18511.918174807164</v>
      </c>
      <c r="AW1760" s="16">
        <f t="shared" si="200"/>
        <v>1.6666666666666667</v>
      </c>
      <c r="AX1760" s="16">
        <f t="shared" si="191"/>
        <v>6.4285714285714288</v>
      </c>
      <c r="AY1760" s="16">
        <f t="shared" si="195"/>
        <v>3.1358024691358026</v>
      </c>
      <c r="AZ1760" s="16">
        <f t="shared" si="198"/>
        <v>9.2044198895027627</v>
      </c>
      <c r="BA1760" s="16">
        <f t="shared" si="192"/>
        <v>0.39643211100099107</v>
      </c>
      <c r="BB1760" s="16">
        <f t="shared" si="194"/>
        <v>1.0755968169761274</v>
      </c>
      <c r="BC1760" s="16">
        <f t="shared" si="199"/>
        <v>11.736842105263158</v>
      </c>
      <c r="BD1760" s="16">
        <f t="shared" si="193"/>
        <v>1.4951456310679612</v>
      </c>
    </row>
    <row r="1761" spans="17:56" x14ac:dyDescent="0.2">
      <c r="Q1761" s="7">
        <v>41570</v>
      </c>
      <c r="R1761" s="8">
        <v>9</v>
      </c>
      <c r="AU1761" s="15">
        <f t="shared" si="196"/>
        <v>41570</v>
      </c>
      <c r="AV1761" s="16">
        <f t="shared" si="197"/>
        <v>20825.907946658059</v>
      </c>
      <c r="AW1761" s="16">
        <f t="shared" si="200"/>
        <v>1.6666666666666667</v>
      </c>
      <c r="AX1761" s="16">
        <f t="shared" si="191"/>
        <v>6.4285714285714288</v>
      </c>
      <c r="AY1761" s="16">
        <f t="shared" si="195"/>
        <v>3.1358024691358026</v>
      </c>
      <c r="AZ1761" s="16">
        <f t="shared" si="198"/>
        <v>9.2044198895027627</v>
      </c>
      <c r="BA1761" s="16">
        <f t="shared" si="192"/>
        <v>0.39643211100099107</v>
      </c>
      <c r="BB1761" s="16">
        <f t="shared" si="194"/>
        <v>1.0755968169761274</v>
      </c>
      <c r="BC1761" s="16">
        <f t="shared" si="199"/>
        <v>11.736842105263158</v>
      </c>
      <c r="BD1761" s="16">
        <f t="shared" si="193"/>
        <v>1.4951456310679612</v>
      </c>
    </row>
    <row r="1762" spans="17:56" x14ac:dyDescent="0.2">
      <c r="Q1762" s="7">
        <v>41571</v>
      </c>
      <c r="R1762" s="8">
        <v>9</v>
      </c>
      <c r="AU1762" s="15">
        <f t="shared" si="196"/>
        <v>41571</v>
      </c>
      <c r="AV1762" s="16">
        <f t="shared" si="197"/>
        <v>20825.907946658059</v>
      </c>
      <c r="AW1762" s="16">
        <f t="shared" si="200"/>
        <v>1.6666666666666667</v>
      </c>
      <c r="AX1762" s="16">
        <f t="shared" si="191"/>
        <v>6.4285714285714288</v>
      </c>
      <c r="AY1762" s="16">
        <f t="shared" si="195"/>
        <v>3.1358024691358026</v>
      </c>
      <c r="AZ1762" s="16">
        <f t="shared" si="198"/>
        <v>9.2044198895027627</v>
      </c>
      <c r="BA1762" s="16">
        <f t="shared" si="192"/>
        <v>0.39643211100099107</v>
      </c>
      <c r="BB1762" s="16">
        <f t="shared" si="194"/>
        <v>1.0755968169761274</v>
      </c>
      <c r="BC1762" s="16">
        <f t="shared" si="199"/>
        <v>11.736842105263158</v>
      </c>
      <c r="BD1762" s="16">
        <f t="shared" si="193"/>
        <v>1.4951456310679612</v>
      </c>
    </row>
    <row r="1763" spans="17:56" x14ac:dyDescent="0.2">
      <c r="Q1763" s="7">
        <v>41572</v>
      </c>
      <c r="R1763" s="8">
        <v>9</v>
      </c>
      <c r="AU1763" s="15">
        <f t="shared" si="196"/>
        <v>41572</v>
      </c>
      <c r="AV1763" s="16">
        <f t="shared" si="197"/>
        <v>20825.907946658059</v>
      </c>
      <c r="AW1763" s="16">
        <f t="shared" si="200"/>
        <v>1.6666666666666667</v>
      </c>
      <c r="AX1763" s="16">
        <f t="shared" si="191"/>
        <v>6.4285714285714288</v>
      </c>
      <c r="AY1763" s="16">
        <f t="shared" si="195"/>
        <v>3.1358024691358026</v>
      </c>
      <c r="AZ1763" s="16">
        <f t="shared" si="198"/>
        <v>9.2044198895027627</v>
      </c>
      <c r="BA1763" s="16">
        <f t="shared" si="192"/>
        <v>0.39643211100099107</v>
      </c>
      <c r="BB1763" s="16">
        <f t="shared" si="194"/>
        <v>1.0755968169761274</v>
      </c>
      <c r="BC1763" s="16">
        <f t="shared" si="199"/>
        <v>11.736842105263158</v>
      </c>
      <c r="BD1763" s="16">
        <f t="shared" si="193"/>
        <v>1.4951456310679612</v>
      </c>
    </row>
    <row r="1764" spans="17:56" x14ac:dyDescent="0.2">
      <c r="Q1764" s="7">
        <v>41573</v>
      </c>
      <c r="R1764" s="8">
        <v>11</v>
      </c>
      <c r="AU1764" s="15">
        <f t="shared" si="196"/>
        <v>41573</v>
      </c>
      <c r="AV1764" s="16">
        <f t="shared" si="197"/>
        <v>25453.887490359852</v>
      </c>
      <c r="AW1764" s="16">
        <f t="shared" si="200"/>
        <v>1.6666666666666667</v>
      </c>
      <c r="AX1764" s="16">
        <f t="shared" si="191"/>
        <v>6.4285714285714288</v>
      </c>
      <c r="AY1764" s="16">
        <f t="shared" si="195"/>
        <v>3.1358024691358026</v>
      </c>
      <c r="AZ1764" s="16">
        <f t="shared" si="198"/>
        <v>9.2044198895027627</v>
      </c>
      <c r="BA1764" s="16">
        <f t="shared" si="192"/>
        <v>0.39643211100099107</v>
      </c>
      <c r="BB1764" s="16">
        <f t="shared" si="194"/>
        <v>1.0755968169761274</v>
      </c>
      <c r="BC1764" s="16">
        <f t="shared" si="199"/>
        <v>11.736842105263158</v>
      </c>
      <c r="BD1764" s="16">
        <f t="shared" si="193"/>
        <v>1.4951456310679612</v>
      </c>
    </row>
    <row r="1765" spans="17:56" x14ac:dyDescent="0.2">
      <c r="Q1765" s="7">
        <v>41574</v>
      </c>
      <c r="R1765" s="8">
        <v>9</v>
      </c>
      <c r="AU1765" s="15">
        <f t="shared" si="196"/>
        <v>41574</v>
      </c>
      <c r="AV1765" s="16">
        <f t="shared" si="197"/>
        <v>20825.907946658059</v>
      </c>
      <c r="AW1765" s="16">
        <f t="shared" si="200"/>
        <v>1.6666666666666667</v>
      </c>
      <c r="AX1765" s="16">
        <f t="shared" si="191"/>
        <v>6.4285714285714288</v>
      </c>
      <c r="AY1765" s="16">
        <f t="shared" si="195"/>
        <v>3.1358024691358026</v>
      </c>
      <c r="AZ1765" s="16">
        <f t="shared" si="198"/>
        <v>9.2044198895027627</v>
      </c>
      <c r="BA1765" s="16">
        <f t="shared" si="192"/>
        <v>0.39643211100099107</v>
      </c>
      <c r="BB1765" s="16">
        <f t="shared" si="194"/>
        <v>1.0755968169761274</v>
      </c>
      <c r="BC1765" s="16">
        <f t="shared" si="199"/>
        <v>11.736842105263158</v>
      </c>
      <c r="BD1765" s="16">
        <f t="shared" si="193"/>
        <v>1.4951456310679612</v>
      </c>
    </row>
    <row r="1766" spans="17:56" x14ac:dyDescent="0.2">
      <c r="Q1766" s="7">
        <v>41575</v>
      </c>
      <c r="R1766" s="8">
        <v>11</v>
      </c>
      <c r="AU1766" s="15">
        <f t="shared" si="196"/>
        <v>41575</v>
      </c>
      <c r="AV1766" s="16">
        <f t="shared" si="197"/>
        <v>25453.887490359852</v>
      </c>
      <c r="AW1766" s="16">
        <f t="shared" si="200"/>
        <v>1.6666666666666667</v>
      </c>
      <c r="AX1766" s="16">
        <f t="shared" si="191"/>
        <v>6.4285714285714288</v>
      </c>
      <c r="AY1766" s="16">
        <f t="shared" si="195"/>
        <v>3.1358024691358026</v>
      </c>
      <c r="AZ1766" s="16">
        <f t="shared" si="198"/>
        <v>9.2044198895027627</v>
      </c>
      <c r="BA1766" s="16">
        <f t="shared" si="192"/>
        <v>0.39643211100099107</v>
      </c>
      <c r="BB1766" s="16">
        <f t="shared" si="194"/>
        <v>1.0755968169761274</v>
      </c>
      <c r="BC1766" s="16">
        <f t="shared" si="199"/>
        <v>11.736842105263158</v>
      </c>
      <c r="BD1766" s="16">
        <f t="shared" si="193"/>
        <v>1.4951456310679612</v>
      </c>
    </row>
    <row r="1767" spans="17:56" x14ac:dyDescent="0.2">
      <c r="Q1767" s="7">
        <v>41576</v>
      </c>
      <c r="R1767" s="8">
        <v>22</v>
      </c>
      <c r="AU1767" s="15">
        <f t="shared" si="196"/>
        <v>41576</v>
      </c>
      <c r="AV1767" s="16">
        <f t="shared" si="197"/>
        <v>50907.774980719703</v>
      </c>
      <c r="AW1767" s="16">
        <f t="shared" si="200"/>
        <v>1.6666666666666667</v>
      </c>
      <c r="AX1767" s="16">
        <f t="shared" si="191"/>
        <v>6.4285714285714288</v>
      </c>
      <c r="AY1767" s="16">
        <f t="shared" si="195"/>
        <v>3.1358024691358026</v>
      </c>
      <c r="AZ1767" s="16">
        <f t="shared" si="198"/>
        <v>9.2044198895027627</v>
      </c>
      <c r="BA1767" s="16">
        <f t="shared" si="192"/>
        <v>0.39643211100099107</v>
      </c>
      <c r="BB1767" s="16">
        <f t="shared" si="194"/>
        <v>1.0755968169761274</v>
      </c>
      <c r="BC1767" s="16">
        <f t="shared" si="199"/>
        <v>11.736842105263158</v>
      </c>
      <c r="BD1767" s="16">
        <f t="shared" si="193"/>
        <v>1.4951456310679612</v>
      </c>
    </row>
    <row r="1768" spans="17:56" x14ac:dyDescent="0.2">
      <c r="Q1768" s="7">
        <v>41577</v>
      </c>
      <c r="R1768" s="8">
        <v>36</v>
      </c>
      <c r="AU1768" s="15">
        <f t="shared" si="196"/>
        <v>41577</v>
      </c>
      <c r="AV1768" s="16">
        <f t="shared" si="197"/>
        <v>83303.631786632235</v>
      </c>
      <c r="AW1768" s="16">
        <f t="shared" si="200"/>
        <v>1.6666666666666667</v>
      </c>
      <c r="AX1768" s="16">
        <f t="shared" ref="AX1768:AX1831" si="201">SUM($D$370:$D$400)/SUM($F$370:$F$400)</f>
        <v>6.4285714285714288</v>
      </c>
      <c r="AY1768" s="16">
        <f t="shared" si="195"/>
        <v>3.1358024691358026</v>
      </c>
      <c r="AZ1768" s="16">
        <f t="shared" si="198"/>
        <v>9.2044198895027627</v>
      </c>
      <c r="BA1768" s="16">
        <f t="shared" ref="BA1768:BA1831" si="202">SUM($J$1008:$J$1038)/SUM($L$1008:$L$1038)</f>
        <v>0.39643211100099107</v>
      </c>
      <c r="BB1768" s="16">
        <f t="shared" si="194"/>
        <v>1.0755968169761274</v>
      </c>
      <c r="BC1768" s="16">
        <f t="shared" si="199"/>
        <v>11.736842105263158</v>
      </c>
      <c r="BD1768" s="16">
        <f t="shared" si="193"/>
        <v>1.4951456310679612</v>
      </c>
    </row>
    <row r="1769" spans="17:56" x14ac:dyDescent="0.2">
      <c r="Q1769" s="7">
        <v>41578</v>
      </c>
      <c r="R1769" s="8">
        <v>25</v>
      </c>
      <c r="AU1769" s="15">
        <f t="shared" si="196"/>
        <v>41578</v>
      </c>
      <c r="AV1769" s="16">
        <f t="shared" si="197"/>
        <v>57849.744296272387</v>
      </c>
      <c r="AW1769" s="16">
        <f t="shared" si="200"/>
        <v>1.6666666666666667</v>
      </c>
      <c r="AX1769" s="16">
        <f t="shared" si="201"/>
        <v>6.4285714285714288</v>
      </c>
      <c r="AY1769" s="16">
        <f t="shared" si="195"/>
        <v>3.1358024691358026</v>
      </c>
      <c r="AZ1769" s="16">
        <f t="shared" si="198"/>
        <v>9.2044198895027627</v>
      </c>
      <c r="BA1769" s="16">
        <f t="shared" si="202"/>
        <v>0.39643211100099107</v>
      </c>
      <c r="BB1769" s="16">
        <f t="shared" si="194"/>
        <v>1.0755968169761274</v>
      </c>
      <c r="BC1769" s="16">
        <f t="shared" si="199"/>
        <v>11.736842105263158</v>
      </c>
      <c r="BD1769" s="16">
        <f t="shared" si="193"/>
        <v>1.4951456310679612</v>
      </c>
    </row>
    <row r="1770" spans="17:56" x14ac:dyDescent="0.2">
      <c r="Q1770" s="7">
        <v>41579</v>
      </c>
      <c r="R1770" s="8">
        <v>19</v>
      </c>
      <c r="AU1770" s="15">
        <f t="shared" si="196"/>
        <v>41579</v>
      </c>
      <c r="AV1770" s="16">
        <f t="shared" si="197"/>
        <v>43965.805665167019</v>
      </c>
      <c r="AW1770" s="16">
        <f t="shared" si="200"/>
        <v>1.6666666666666667</v>
      </c>
      <c r="AX1770" s="16">
        <f t="shared" si="201"/>
        <v>6.4285714285714288</v>
      </c>
      <c r="AY1770" s="16">
        <f t="shared" si="195"/>
        <v>3.1358024691358026</v>
      </c>
      <c r="AZ1770" s="16">
        <f t="shared" si="198"/>
        <v>9.2044198895027627</v>
      </c>
      <c r="BA1770" s="16">
        <f t="shared" si="202"/>
        <v>0.39643211100099107</v>
      </c>
      <c r="BB1770" s="16">
        <f t="shared" si="194"/>
        <v>1.0755968169761274</v>
      </c>
      <c r="BC1770" s="16">
        <f t="shared" si="199"/>
        <v>11.736842105263158</v>
      </c>
      <c r="BD1770" s="16">
        <f t="shared" si="193"/>
        <v>1.4951456310679612</v>
      </c>
    </row>
    <row r="1771" spans="17:56" x14ac:dyDescent="0.2">
      <c r="Q1771" s="7">
        <v>41580</v>
      </c>
      <c r="R1771" s="8">
        <v>15</v>
      </c>
      <c r="AU1771" s="15">
        <f t="shared" si="196"/>
        <v>41580</v>
      </c>
      <c r="AV1771" s="16">
        <f t="shared" si="197"/>
        <v>34709.846577763426</v>
      </c>
      <c r="AW1771" s="16">
        <f t="shared" si="200"/>
        <v>1.6666666666666667</v>
      </c>
      <c r="AX1771" s="16">
        <f t="shared" si="201"/>
        <v>6.4285714285714288</v>
      </c>
      <c r="AY1771" s="16">
        <f t="shared" si="195"/>
        <v>3.1358024691358026</v>
      </c>
      <c r="AZ1771" s="16">
        <f t="shared" si="198"/>
        <v>9.2044198895027627</v>
      </c>
      <c r="BA1771" s="16">
        <f t="shared" si="202"/>
        <v>0.39643211100099107</v>
      </c>
      <c r="BB1771" s="16">
        <f t="shared" si="194"/>
        <v>1.0755968169761274</v>
      </c>
      <c r="BC1771" s="16">
        <f t="shared" si="199"/>
        <v>11.736842105263158</v>
      </c>
      <c r="BD1771" s="16">
        <f t="shared" si="193"/>
        <v>1.4951456310679612</v>
      </c>
    </row>
    <row r="1772" spans="17:56" x14ac:dyDescent="0.2">
      <c r="Q1772" s="7">
        <v>41581</v>
      </c>
      <c r="R1772" s="8">
        <v>14</v>
      </c>
      <c r="AU1772" s="15">
        <f t="shared" si="196"/>
        <v>41581</v>
      </c>
      <c r="AV1772" s="16">
        <f t="shared" si="197"/>
        <v>32395.856805912543</v>
      </c>
      <c r="AW1772" s="16">
        <f t="shared" si="200"/>
        <v>1.6666666666666667</v>
      </c>
      <c r="AX1772" s="16">
        <f t="shared" si="201"/>
        <v>6.4285714285714288</v>
      </c>
      <c r="AY1772" s="16">
        <f t="shared" si="195"/>
        <v>3.1358024691358026</v>
      </c>
      <c r="AZ1772" s="16">
        <f t="shared" si="198"/>
        <v>9.2044198895027627</v>
      </c>
      <c r="BA1772" s="16">
        <f t="shared" si="202"/>
        <v>0.39643211100099107</v>
      </c>
      <c r="BB1772" s="16">
        <f t="shared" si="194"/>
        <v>1.0755968169761274</v>
      </c>
      <c r="BC1772" s="16">
        <f t="shared" si="199"/>
        <v>11.736842105263158</v>
      </c>
      <c r="BD1772" s="16">
        <f t="shared" si="193"/>
        <v>1.4951456310679612</v>
      </c>
    </row>
    <row r="1773" spans="17:56" x14ac:dyDescent="0.2">
      <c r="Q1773" s="7">
        <v>41582</v>
      </c>
      <c r="R1773" s="8">
        <v>16</v>
      </c>
      <c r="AU1773" s="15">
        <f t="shared" si="196"/>
        <v>41582</v>
      </c>
      <c r="AV1773" s="16">
        <f t="shared" si="197"/>
        <v>37023.836349614328</v>
      </c>
      <c r="AW1773" s="16">
        <f t="shared" si="200"/>
        <v>1.6666666666666667</v>
      </c>
      <c r="AX1773" s="16">
        <f t="shared" si="201"/>
        <v>6.4285714285714288</v>
      </c>
      <c r="AY1773" s="16">
        <f t="shared" si="195"/>
        <v>3.1358024691358026</v>
      </c>
      <c r="AZ1773" s="16">
        <f t="shared" si="198"/>
        <v>9.2044198895027627</v>
      </c>
      <c r="BA1773" s="16">
        <f t="shared" si="202"/>
        <v>0.39643211100099107</v>
      </c>
      <c r="BB1773" s="16">
        <f t="shared" si="194"/>
        <v>1.0755968169761274</v>
      </c>
      <c r="BC1773" s="16">
        <f t="shared" si="199"/>
        <v>11.736842105263158</v>
      </c>
      <c r="BD1773" s="16">
        <f t="shared" si="193"/>
        <v>1.4951456310679612</v>
      </c>
    </row>
    <row r="1774" spans="17:56" x14ac:dyDescent="0.2">
      <c r="Q1774" s="7">
        <v>41583</v>
      </c>
      <c r="R1774" s="8">
        <v>18</v>
      </c>
      <c r="AU1774" s="15">
        <f t="shared" si="196"/>
        <v>41583</v>
      </c>
      <c r="AV1774" s="16">
        <f t="shared" si="197"/>
        <v>41651.815893316118</v>
      </c>
      <c r="AW1774" s="16">
        <f t="shared" si="200"/>
        <v>1.6666666666666667</v>
      </c>
      <c r="AX1774" s="16">
        <f t="shared" si="201"/>
        <v>6.4285714285714288</v>
      </c>
      <c r="AY1774" s="16">
        <f t="shared" si="195"/>
        <v>3.1358024691358026</v>
      </c>
      <c r="AZ1774" s="16">
        <f t="shared" si="198"/>
        <v>9.2044198895027627</v>
      </c>
      <c r="BA1774" s="16">
        <f t="shared" si="202"/>
        <v>0.39643211100099107</v>
      </c>
      <c r="BB1774" s="16">
        <f t="shared" si="194"/>
        <v>1.0755968169761274</v>
      </c>
      <c r="BC1774" s="16">
        <f t="shared" si="199"/>
        <v>11.736842105263158</v>
      </c>
      <c r="BD1774" s="16">
        <f t="shared" si="193"/>
        <v>1.4951456310679612</v>
      </c>
    </row>
    <row r="1775" spans="17:56" x14ac:dyDescent="0.2">
      <c r="Q1775" s="7">
        <v>41584</v>
      </c>
      <c r="R1775" s="8">
        <v>20</v>
      </c>
      <c r="AU1775" s="15">
        <f t="shared" si="196"/>
        <v>41584</v>
      </c>
      <c r="AV1775" s="16">
        <f t="shared" si="197"/>
        <v>46279.795437017907</v>
      </c>
      <c r="AW1775" s="16">
        <f t="shared" si="200"/>
        <v>1.6666666666666667</v>
      </c>
      <c r="AX1775" s="16">
        <f t="shared" si="201"/>
        <v>6.4285714285714288</v>
      </c>
      <c r="AY1775" s="16">
        <f t="shared" si="195"/>
        <v>3.1358024691358026</v>
      </c>
      <c r="AZ1775" s="16">
        <f t="shared" si="198"/>
        <v>9.2044198895027627</v>
      </c>
      <c r="BA1775" s="16">
        <f t="shared" si="202"/>
        <v>0.39643211100099107</v>
      </c>
      <c r="BB1775" s="16">
        <f t="shared" si="194"/>
        <v>1.0755968169761274</v>
      </c>
      <c r="BC1775" s="16">
        <f t="shared" si="199"/>
        <v>11.736842105263158</v>
      </c>
      <c r="BD1775" s="16">
        <f t="shared" si="193"/>
        <v>1.4951456310679612</v>
      </c>
    </row>
    <row r="1776" spans="17:56" x14ac:dyDescent="0.2">
      <c r="Q1776" s="7">
        <v>41585</v>
      </c>
      <c r="R1776" s="8">
        <v>23</v>
      </c>
      <c r="AU1776" s="15">
        <f t="shared" si="196"/>
        <v>41585</v>
      </c>
      <c r="AV1776" s="16">
        <f t="shared" si="197"/>
        <v>53221.764752570591</v>
      </c>
      <c r="AW1776" s="16">
        <f t="shared" si="200"/>
        <v>1.6666666666666667</v>
      </c>
      <c r="AX1776" s="16">
        <f t="shared" si="201"/>
        <v>6.4285714285714288</v>
      </c>
      <c r="AY1776" s="16">
        <f t="shared" si="195"/>
        <v>3.1358024691358026</v>
      </c>
      <c r="AZ1776" s="16">
        <f t="shared" si="198"/>
        <v>9.2044198895027627</v>
      </c>
      <c r="BA1776" s="16">
        <f t="shared" si="202"/>
        <v>0.39643211100099107</v>
      </c>
      <c r="BB1776" s="16">
        <f t="shared" si="194"/>
        <v>1.0755968169761274</v>
      </c>
      <c r="BC1776" s="16">
        <f t="shared" si="199"/>
        <v>11.736842105263158</v>
      </c>
      <c r="BD1776" s="16">
        <f t="shared" ref="BD1776:BD1839" si="203">SUM($P$1647:$P$1677)/SUM($R$1647:$R$1677)</f>
        <v>1.4951456310679612</v>
      </c>
    </row>
    <row r="1777" spans="17:56" x14ac:dyDescent="0.2">
      <c r="Q1777" s="7">
        <v>41586</v>
      </c>
      <c r="R1777" s="8">
        <v>22</v>
      </c>
      <c r="AU1777" s="15">
        <f t="shared" si="196"/>
        <v>41586</v>
      </c>
      <c r="AV1777" s="16">
        <f t="shared" si="197"/>
        <v>50907.774980719703</v>
      </c>
      <c r="AW1777" s="16">
        <f t="shared" si="200"/>
        <v>1.6666666666666667</v>
      </c>
      <c r="AX1777" s="16">
        <f t="shared" si="201"/>
        <v>6.4285714285714288</v>
      </c>
      <c r="AY1777" s="16">
        <f t="shared" si="195"/>
        <v>3.1358024691358026</v>
      </c>
      <c r="AZ1777" s="16">
        <f t="shared" si="198"/>
        <v>9.2044198895027627</v>
      </c>
      <c r="BA1777" s="16">
        <f t="shared" si="202"/>
        <v>0.39643211100099107</v>
      </c>
      <c r="BB1777" s="16">
        <f t="shared" si="194"/>
        <v>1.0755968169761274</v>
      </c>
      <c r="BC1777" s="16">
        <f t="shared" si="199"/>
        <v>11.736842105263158</v>
      </c>
      <c r="BD1777" s="16">
        <f t="shared" si="203"/>
        <v>1.4951456310679612</v>
      </c>
    </row>
    <row r="1778" spans="17:56" x14ac:dyDescent="0.2">
      <c r="Q1778" s="7">
        <v>41587</v>
      </c>
      <c r="R1778" s="8">
        <v>24</v>
      </c>
      <c r="AU1778" s="15">
        <f t="shared" si="196"/>
        <v>41587</v>
      </c>
      <c r="AV1778" s="16">
        <f t="shared" si="197"/>
        <v>55535.754524421493</v>
      </c>
      <c r="AW1778" s="16">
        <f t="shared" si="200"/>
        <v>1.6666666666666667</v>
      </c>
      <c r="AX1778" s="16">
        <f t="shared" si="201"/>
        <v>6.4285714285714288</v>
      </c>
      <c r="AY1778" s="16">
        <f t="shared" si="195"/>
        <v>3.1358024691358026</v>
      </c>
      <c r="AZ1778" s="16">
        <f t="shared" si="198"/>
        <v>9.2044198895027627</v>
      </c>
      <c r="BA1778" s="16">
        <f t="shared" si="202"/>
        <v>0.39643211100099107</v>
      </c>
      <c r="BB1778" s="16">
        <f t="shared" si="194"/>
        <v>1.0755968169761274</v>
      </c>
      <c r="BC1778" s="16">
        <f t="shared" si="199"/>
        <v>11.736842105263158</v>
      </c>
      <c r="BD1778" s="16">
        <f t="shared" si="203"/>
        <v>1.4951456310679612</v>
      </c>
    </row>
    <row r="1779" spans="17:56" x14ac:dyDescent="0.2">
      <c r="Q1779" s="7">
        <v>41588</v>
      </c>
      <c r="R1779" s="8">
        <v>21</v>
      </c>
      <c r="AU1779" s="15">
        <f t="shared" si="196"/>
        <v>41588</v>
      </c>
      <c r="AV1779" s="16">
        <f t="shared" si="197"/>
        <v>48593.785208868801</v>
      </c>
      <c r="AW1779" s="16">
        <f t="shared" si="200"/>
        <v>1.6666666666666667</v>
      </c>
      <c r="AX1779" s="16">
        <f t="shared" si="201"/>
        <v>6.4285714285714288</v>
      </c>
      <c r="AY1779" s="16">
        <f t="shared" si="195"/>
        <v>3.1358024691358026</v>
      </c>
      <c r="AZ1779" s="16">
        <f t="shared" si="198"/>
        <v>9.2044198895027627</v>
      </c>
      <c r="BA1779" s="16">
        <f t="shared" si="202"/>
        <v>0.39643211100099107</v>
      </c>
      <c r="BB1779" s="16">
        <f t="shared" si="194"/>
        <v>1.0755968169761274</v>
      </c>
      <c r="BC1779" s="16">
        <f t="shared" si="199"/>
        <v>11.736842105263158</v>
      </c>
      <c r="BD1779" s="16">
        <f t="shared" si="203"/>
        <v>1.4951456310679612</v>
      </c>
    </row>
    <row r="1780" spans="17:56" x14ac:dyDescent="0.2">
      <c r="Q1780" s="7">
        <v>41589</v>
      </c>
      <c r="R1780" s="8">
        <v>18</v>
      </c>
      <c r="AU1780" s="15">
        <f t="shared" si="196"/>
        <v>41589</v>
      </c>
      <c r="AV1780" s="16">
        <f t="shared" si="197"/>
        <v>41651.815893316118</v>
      </c>
      <c r="AW1780" s="16">
        <f t="shared" si="200"/>
        <v>1.6666666666666667</v>
      </c>
      <c r="AX1780" s="16">
        <f t="shared" si="201"/>
        <v>6.4285714285714288</v>
      </c>
      <c r="AY1780" s="16">
        <f t="shared" si="195"/>
        <v>3.1358024691358026</v>
      </c>
      <c r="AZ1780" s="16">
        <f t="shared" si="198"/>
        <v>9.2044198895027627</v>
      </c>
      <c r="BA1780" s="16">
        <f t="shared" si="202"/>
        <v>0.39643211100099107</v>
      </c>
      <c r="BB1780" s="16">
        <f t="shared" si="194"/>
        <v>1.0755968169761274</v>
      </c>
      <c r="BC1780" s="16">
        <f t="shared" si="199"/>
        <v>11.736842105263158</v>
      </c>
      <c r="BD1780" s="16">
        <f t="shared" si="203"/>
        <v>1.4951456310679612</v>
      </c>
    </row>
    <row r="1781" spans="17:56" x14ac:dyDescent="0.2">
      <c r="Q1781" s="7">
        <v>41590</v>
      </c>
      <c r="R1781" s="8">
        <v>19</v>
      </c>
      <c r="AU1781" s="15">
        <f t="shared" si="196"/>
        <v>41590</v>
      </c>
      <c r="AV1781" s="16">
        <f t="shared" si="197"/>
        <v>43965.805665167019</v>
      </c>
      <c r="AW1781" s="16">
        <f t="shared" si="200"/>
        <v>1.6666666666666667</v>
      </c>
      <c r="AX1781" s="16">
        <f t="shared" si="201"/>
        <v>6.4285714285714288</v>
      </c>
      <c r="AY1781" s="16">
        <f t="shared" si="195"/>
        <v>3.1358024691358026</v>
      </c>
      <c r="AZ1781" s="16">
        <f t="shared" si="198"/>
        <v>9.2044198895027627</v>
      </c>
      <c r="BA1781" s="16">
        <f t="shared" si="202"/>
        <v>0.39643211100099107</v>
      </c>
      <c r="BB1781" s="16">
        <f t="shared" si="194"/>
        <v>1.0755968169761274</v>
      </c>
      <c r="BC1781" s="16">
        <f t="shared" si="199"/>
        <v>11.736842105263158</v>
      </c>
      <c r="BD1781" s="16">
        <f t="shared" si="203"/>
        <v>1.4951456310679612</v>
      </c>
    </row>
    <row r="1782" spans="17:56" x14ac:dyDescent="0.2">
      <c r="Q1782" s="7">
        <v>41591</v>
      </c>
      <c r="R1782" s="8">
        <v>22</v>
      </c>
      <c r="AU1782" s="15">
        <f t="shared" si="196"/>
        <v>41591</v>
      </c>
      <c r="AV1782" s="16">
        <f t="shared" si="197"/>
        <v>50907.774980719703</v>
      </c>
      <c r="AW1782" s="16">
        <f t="shared" si="200"/>
        <v>1.6666666666666667</v>
      </c>
      <c r="AX1782" s="16">
        <f t="shared" si="201"/>
        <v>6.4285714285714288</v>
      </c>
      <c r="AY1782" s="16">
        <f t="shared" si="195"/>
        <v>3.1358024691358026</v>
      </c>
      <c r="AZ1782" s="16">
        <f t="shared" si="198"/>
        <v>9.2044198895027627</v>
      </c>
      <c r="BA1782" s="16">
        <f t="shared" si="202"/>
        <v>0.39643211100099107</v>
      </c>
      <c r="BB1782" s="16">
        <f t="shared" si="194"/>
        <v>1.0755968169761274</v>
      </c>
      <c r="BC1782" s="16">
        <f t="shared" si="199"/>
        <v>11.736842105263158</v>
      </c>
      <c r="BD1782" s="16">
        <f t="shared" si="203"/>
        <v>1.4951456310679612</v>
      </c>
    </row>
    <row r="1783" spans="17:56" x14ac:dyDescent="0.2">
      <c r="Q1783" s="7">
        <v>41592</v>
      </c>
      <c r="R1783" s="8">
        <v>24</v>
      </c>
      <c r="AU1783" s="15">
        <f t="shared" si="196"/>
        <v>41592</v>
      </c>
      <c r="AV1783" s="16">
        <f t="shared" si="197"/>
        <v>55535.754524421493</v>
      </c>
      <c r="AW1783" s="16">
        <f t="shared" si="200"/>
        <v>1.6666666666666667</v>
      </c>
      <c r="AX1783" s="16">
        <f t="shared" si="201"/>
        <v>6.4285714285714288</v>
      </c>
      <c r="AY1783" s="16">
        <f t="shared" si="195"/>
        <v>3.1358024691358026</v>
      </c>
      <c r="AZ1783" s="16">
        <f t="shared" si="198"/>
        <v>9.2044198895027627</v>
      </c>
      <c r="BA1783" s="16">
        <f t="shared" si="202"/>
        <v>0.39643211100099107</v>
      </c>
      <c r="BB1783" s="16">
        <f t="shared" si="194"/>
        <v>1.0755968169761274</v>
      </c>
      <c r="BC1783" s="16">
        <f t="shared" si="199"/>
        <v>11.736842105263158</v>
      </c>
      <c r="BD1783" s="16">
        <f t="shared" si="203"/>
        <v>1.4951456310679612</v>
      </c>
    </row>
    <row r="1784" spans="17:56" x14ac:dyDescent="0.2">
      <c r="Q1784" s="7">
        <v>41593</v>
      </c>
      <c r="R1784" s="8">
        <v>25</v>
      </c>
      <c r="AU1784" s="15">
        <f t="shared" si="196"/>
        <v>41593</v>
      </c>
      <c r="AV1784" s="16">
        <f t="shared" si="197"/>
        <v>57849.744296272387</v>
      </c>
      <c r="AW1784" s="16">
        <f t="shared" si="200"/>
        <v>1.6666666666666667</v>
      </c>
      <c r="AX1784" s="16">
        <f t="shared" si="201"/>
        <v>6.4285714285714288</v>
      </c>
      <c r="AY1784" s="16">
        <f t="shared" si="195"/>
        <v>3.1358024691358026</v>
      </c>
      <c r="AZ1784" s="16">
        <f t="shared" si="198"/>
        <v>9.2044198895027627</v>
      </c>
      <c r="BA1784" s="16">
        <f t="shared" si="202"/>
        <v>0.39643211100099107</v>
      </c>
      <c r="BB1784" s="16">
        <f t="shared" si="194"/>
        <v>1.0755968169761274</v>
      </c>
      <c r="BC1784" s="16">
        <f t="shared" si="199"/>
        <v>11.736842105263158</v>
      </c>
      <c r="BD1784" s="16">
        <f t="shared" si="203"/>
        <v>1.4951456310679612</v>
      </c>
    </row>
    <row r="1785" spans="17:56" x14ac:dyDescent="0.2">
      <c r="Q1785" s="7">
        <v>41594</v>
      </c>
      <c r="R1785" s="8">
        <v>24</v>
      </c>
      <c r="AU1785" s="15">
        <f t="shared" si="196"/>
        <v>41594</v>
      </c>
      <c r="AV1785" s="16">
        <f t="shared" si="197"/>
        <v>55535.754524421493</v>
      </c>
      <c r="AW1785" s="16">
        <f t="shared" si="200"/>
        <v>1.6666666666666667</v>
      </c>
      <c r="AX1785" s="16">
        <f t="shared" si="201"/>
        <v>6.4285714285714288</v>
      </c>
      <c r="AY1785" s="16">
        <f t="shared" si="195"/>
        <v>3.1358024691358026</v>
      </c>
      <c r="AZ1785" s="16">
        <f t="shared" si="198"/>
        <v>9.2044198895027627</v>
      </c>
      <c r="BA1785" s="16">
        <f t="shared" si="202"/>
        <v>0.39643211100099107</v>
      </c>
      <c r="BB1785" s="16">
        <f t="shared" si="194"/>
        <v>1.0755968169761274</v>
      </c>
      <c r="BC1785" s="16">
        <f t="shared" si="199"/>
        <v>11.736842105263158</v>
      </c>
      <c r="BD1785" s="16">
        <f t="shared" si="203"/>
        <v>1.4951456310679612</v>
      </c>
    </row>
    <row r="1786" spans="17:56" x14ac:dyDescent="0.2">
      <c r="Q1786" s="7">
        <v>41595</v>
      </c>
      <c r="R1786" s="8">
        <v>23</v>
      </c>
      <c r="AU1786" s="15">
        <f t="shared" si="196"/>
        <v>41595</v>
      </c>
      <c r="AV1786" s="16">
        <f t="shared" si="197"/>
        <v>53221.764752570591</v>
      </c>
      <c r="AW1786" s="16">
        <f t="shared" si="200"/>
        <v>1.6666666666666667</v>
      </c>
      <c r="AX1786" s="16">
        <f t="shared" si="201"/>
        <v>6.4285714285714288</v>
      </c>
      <c r="AY1786" s="16">
        <f t="shared" si="195"/>
        <v>3.1358024691358026</v>
      </c>
      <c r="AZ1786" s="16">
        <f t="shared" si="198"/>
        <v>9.2044198895027627</v>
      </c>
      <c r="BA1786" s="16">
        <f t="shared" si="202"/>
        <v>0.39643211100099107</v>
      </c>
      <c r="BB1786" s="16">
        <f t="shared" si="194"/>
        <v>1.0755968169761274</v>
      </c>
      <c r="BC1786" s="16">
        <f t="shared" si="199"/>
        <v>11.736842105263158</v>
      </c>
      <c r="BD1786" s="16">
        <f t="shared" si="203"/>
        <v>1.4951456310679612</v>
      </c>
    </row>
    <row r="1787" spans="17:56" x14ac:dyDescent="0.2">
      <c r="Q1787" s="7">
        <v>41596</v>
      </c>
      <c r="R1787" s="8">
        <v>50</v>
      </c>
      <c r="AU1787" s="15">
        <f t="shared" si="196"/>
        <v>41596</v>
      </c>
      <c r="AV1787" s="16">
        <f t="shared" si="197"/>
        <v>115699.48859254477</v>
      </c>
      <c r="AW1787" s="16">
        <f t="shared" si="200"/>
        <v>1.6666666666666667</v>
      </c>
      <c r="AX1787" s="16">
        <f t="shared" si="201"/>
        <v>6.4285714285714288</v>
      </c>
      <c r="AY1787" s="16">
        <f t="shared" si="195"/>
        <v>3.1358024691358026</v>
      </c>
      <c r="AZ1787" s="16">
        <f t="shared" si="198"/>
        <v>9.2044198895027627</v>
      </c>
      <c r="BA1787" s="16">
        <f t="shared" si="202"/>
        <v>0.39643211100099107</v>
      </c>
      <c r="BB1787" s="16">
        <f t="shared" si="194"/>
        <v>1.0755968169761274</v>
      </c>
      <c r="BC1787" s="16">
        <f t="shared" si="199"/>
        <v>11.736842105263158</v>
      </c>
      <c r="BD1787" s="16">
        <f t="shared" si="203"/>
        <v>1.4951456310679612</v>
      </c>
    </row>
    <row r="1788" spans="17:56" x14ac:dyDescent="0.2">
      <c r="Q1788" s="7">
        <v>41597</v>
      </c>
      <c r="R1788" s="8">
        <v>83</v>
      </c>
      <c r="AU1788" s="15">
        <f t="shared" si="196"/>
        <v>41597</v>
      </c>
      <c r="AV1788" s="16">
        <f t="shared" si="197"/>
        <v>192061.1510636243</v>
      </c>
      <c r="AW1788" s="16">
        <f t="shared" si="200"/>
        <v>1.6666666666666667</v>
      </c>
      <c r="AX1788" s="16">
        <f t="shared" si="201"/>
        <v>6.4285714285714288</v>
      </c>
      <c r="AY1788" s="16">
        <f t="shared" si="195"/>
        <v>3.1358024691358026</v>
      </c>
      <c r="AZ1788" s="16">
        <f t="shared" si="198"/>
        <v>9.2044198895027627</v>
      </c>
      <c r="BA1788" s="16">
        <f t="shared" si="202"/>
        <v>0.39643211100099107</v>
      </c>
      <c r="BB1788" s="16">
        <f t="shared" si="194"/>
        <v>1.0755968169761274</v>
      </c>
      <c r="BC1788" s="16">
        <f t="shared" si="199"/>
        <v>11.736842105263158</v>
      </c>
      <c r="BD1788" s="16">
        <f t="shared" si="203"/>
        <v>1.4951456310679612</v>
      </c>
    </row>
    <row r="1789" spans="17:56" x14ac:dyDescent="0.2">
      <c r="Q1789" s="7">
        <v>41598</v>
      </c>
      <c r="R1789" s="8">
        <v>49</v>
      </c>
      <c r="AU1789" s="15">
        <f t="shared" si="196"/>
        <v>41598</v>
      </c>
      <c r="AV1789" s="16">
        <f t="shared" si="197"/>
        <v>113385.49882069384</v>
      </c>
      <c r="AW1789" s="16">
        <f t="shared" si="200"/>
        <v>1.6666666666666667</v>
      </c>
      <c r="AX1789" s="16">
        <f t="shared" si="201"/>
        <v>6.4285714285714288</v>
      </c>
      <c r="AY1789" s="16">
        <f t="shared" si="195"/>
        <v>3.1358024691358026</v>
      </c>
      <c r="AZ1789" s="16">
        <f t="shared" si="198"/>
        <v>9.2044198895027627</v>
      </c>
      <c r="BA1789" s="16">
        <f t="shared" si="202"/>
        <v>0.39643211100099107</v>
      </c>
      <c r="BB1789" s="16">
        <f t="shared" si="194"/>
        <v>1.0755968169761274</v>
      </c>
      <c r="BC1789" s="16">
        <f t="shared" si="199"/>
        <v>11.736842105263158</v>
      </c>
      <c r="BD1789" s="16">
        <f t="shared" si="203"/>
        <v>1.4951456310679612</v>
      </c>
    </row>
    <row r="1790" spans="17:56" x14ac:dyDescent="0.2">
      <c r="Q1790" s="7">
        <v>41599</v>
      </c>
      <c r="R1790" s="8">
        <v>41</v>
      </c>
      <c r="AU1790" s="15">
        <f t="shared" ref="AU1790:AU1828" si="204">Q1790</f>
        <v>41599</v>
      </c>
      <c r="AV1790" s="16">
        <f t="shared" ref="AV1790:AV1828" si="205">R1790*AW1790*AX1790*AY1790*AZ1790*BA1790*BB1790*BC1790*BD1790</f>
        <v>94873.58064588673</v>
      </c>
      <c r="AW1790" s="16">
        <f t="shared" si="200"/>
        <v>1.6666666666666667</v>
      </c>
      <c r="AX1790" s="16">
        <f t="shared" si="201"/>
        <v>6.4285714285714288</v>
      </c>
      <c r="AY1790" s="16">
        <f t="shared" si="195"/>
        <v>3.1358024691358026</v>
      </c>
      <c r="AZ1790" s="16">
        <f t="shared" si="198"/>
        <v>9.2044198895027627</v>
      </c>
      <c r="BA1790" s="16">
        <f t="shared" si="202"/>
        <v>0.39643211100099107</v>
      </c>
      <c r="BB1790" s="16">
        <f t="shared" si="194"/>
        <v>1.0755968169761274</v>
      </c>
      <c r="BC1790" s="16">
        <f t="shared" si="199"/>
        <v>11.736842105263158</v>
      </c>
      <c r="BD1790" s="16">
        <f t="shared" si="203"/>
        <v>1.4951456310679612</v>
      </c>
    </row>
    <row r="1791" spans="17:56" x14ac:dyDescent="0.2">
      <c r="Q1791" s="7">
        <v>41600</v>
      </c>
      <c r="R1791" s="8">
        <v>42</v>
      </c>
      <c r="AU1791" s="15">
        <f t="shared" si="204"/>
        <v>41600</v>
      </c>
      <c r="AV1791" s="16">
        <f t="shared" si="205"/>
        <v>97187.570417737603</v>
      </c>
      <c r="AW1791" s="16">
        <f t="shared" si="200"/>
        <v>1.6666666666666667</v>
      </c>
      <c r="AX1791" s="16">
        <f t="shared" si="201"/>
        <v>6.4285714285714288</v>
      </c>
      <c r="AY1791" s="16">
        <f t="shared" si="195"/>
        <v>3.1358024691358026</v>
      </c>
      <c r="AZ1791" s="16">
        <f t="shared" si="198"/>
        <v>9.2044198895027627</v>
      </c>
      <c r="BA1791" s="16">
        <f t="shared" si="202"/>
        <v>0.39643211100099107</v>
      </c>
      <c r="BB1791" s="16">
        <f t="shared" si="194"/>
        <v>1.0755968169761274</v>
      </c>
      <c r="BC1791" s="16">
        <f t="shared" si="199"/>
        <v>11.736842105263158</v>
      </c>
      <c r="BD1791" s="16">
        <f t="shared" si="203"/>
        <v>1.4951456310679612</v>
      </c>
    </row>
    <row r="1792" spans="17:56" x14ac:dyDescent="0.2">
      <c r="Q1792" s="7">
        <v>41601</v>
      </c>
      <c r="R1792" s="8">
        <v>39</v>
      </c>
      <c r="AU1792" s="15">
        <f t="shared" si="204"/>
        <v>41601</v>
      </c>
      <c r="AV1792" s="16">
        <f t="shared" si="205"/>
        <v>90245.601102184912</v>
      </c>
      <c r="AW1792" s="16">
        <f t="shared" si="200"/>
        <v>1.6666666666666667</v>
      </c>
      <c r="AX1792" s="16">
        <f t="shared" si="201"/>
        <v>6.4285714285714288</v>
      </c>
      <c r="AY1792" s="16">
        <f t="shared" si="195"/>
        <v>3.1358024691358026</v>
      </c>
      <c r="AZ1792" s="16">
        <f t="shared" si="198"/>
        <v>9.2044198895027627</v>
      </c>
      <c r="BA1792" s="16">
        <f t="shared" si="202"/>
        <v>0.39643211100099107</v>
      </c>
      <c r="BB1792" s="16">
        <f t="shared" si="194"/>
        <v>1.0755968169761274</v>
      </c>
      <c r="BC1792" s="16">
        <f t="shared" si="199"/>
        <v>11.736842105263158</v>
      </c>
      <c r="BD1792" s="16">
        <f t="shared" si="203"/>
        <v>1.4951456310679612</v>
      </c>
    </row>
    <row r="1793" spans="17:56" x14ac:dyDescent="0.2">
      <c r="Q1793" s="7">
        <v>41602</v>
      </c>
      <c r="R1793" s="8">
        <v>34</v>
      </c>
      <c r="AU1793" s="15">
        <f t="shared" si="204"/>
        <v>41602</v>
      </c>
      <c r="AV1793" s="16">
        <f t="shared" si="205"/>
        <v>78675.65224293046</v>
      </c>
      <c r="AW1793" s="16">
        <f t="shared" si="200"/>
        <v>1.6666666666666667</v>
      </c>
      <c r="AX1793" s="16">
        <f t="shared" si="201"/>
        <v>6.4285714285714288</v>
      </c>
      <c r="AY1793" s="16">
        <f t="shared" si="195"/>
        <v>3.1358024691358026</v>
      </c>
      <c r="AZ1793" s="16">
        <f t="shared" si="198"/>
        <v>9.2044198895027627</v>
      </c>
      <c r="BA1793" s="16">
        <f t="shared" si="202"/>
        <v>0.39643211100099107</v>
      </c>
      <c r="BB1793" s="16">
        <f t="shared" si="194"/>
        <v>1.0755968169761274</v>
      </c>
      <c r="BC1793" s="16">
        <f t="shared" si="199"/>
        <v>11.736842105263158</v>
      </c>
      <c r="BD1793" s="16">
        <f t="shared" si="203"/>
        <v>1.4951456310679612</v>
      </c>
    </row>
    <row r="1794" spans="17:56" x14ac:dyDescent="0.2">
      <c r="Q1794" s="7">
        <v>41603</v>
      </c>
      <c r="R1794" s="8">
        <v>36</v>
      </c>
      <c r="AU1794" s="15">
        <f t="shared" si="204"/>
        <v>41603</v>
      </c>
      <c r="AV1794" s="16">
        <f t="shared" si="205"/>
        <v>83303.631786632235</v>
      </c>
      <c r="AW1794" s="16">
        <f t="shared" si="200"/>
        <v>1.6666666666666667</v>
      </c>
      <c r="AX1794" s="16">
        <f t="shared" si="201"/>
        <v>6.4285714285714288</v>
      </c>
      <c r="AY1794" s="16">
        <f t="shared" si="195"/>
        <v>3.1358024691358026</v>
      </c>
      <c r="AZ1794" s="16">
        <f t="shared" si="198"/>
        <v>9.2044198895027627</v>
      </c>
      <c r="BA1794" s="16">
        <f t="shared" si="202"/>
        <v>0.39643211100099107</v>
      </c>
      <c r="BB1794" s="16">
        <f t="shared" si="194"/>
        <v>1.0755968169761274</v>
      </c>
      <c r="BC1794" s="16">
        <f t="shared" si="199"/>
        <v>11.736842105263158</v>
      </c>
      <c r="BD1794" s="16">
        <f t="shared" si="203"/>
        <v>1.4951456310679612</v>
      </c>
    </row>
    <row r="1795" spans="17:56" x14ac:dyDescent="0.2">
      <c r="Q1795" s="7">
        <v>41604</v>
      </c>
      <c r="R1795" s="8">
        <v>36</v>
      </c>
      <c r="AU1795" s="15">
        <f t="shared" si="204"/>
        <v>41604</v>
      </c>
      <c r="AV1795" s="16">
        <f t="shared" si="205"/>
        <v>83303.631786632235</v>
      </c>
      <c r="AW1795" s="16">
        <f t="shared" si="200"/>
        <v>1.6666666666666667</v>
      </c>
      <c r="AX1795" s="16">
        <f t="shared" si="201"/>
        <v>6.4285714285714288</v>
      </c>
      <c r="AY1795" s="16">
        <f t="shared" si="195"/>
        <v>3.1358024691358026</v>
      </c>
      <c r="AZ1795" s="16">
        <f t="shared" si="198"/>
        <v>9.2044198895027627</v>
      </c>
      <c r="BA1795" s="16">
        <f t="shared" si="202"/>
        <v>0.39643211100099107</v>
      </c>
      <c r="BB1795" s="16">
        <f t="shared" si="194"/>
        <v>1.0755968169761274</v>
      </c>
      <c r="BC1795" s="16">
        <f t="shared" si="199"/>
        <v>11.736842105263158</v>
      </c>
      <c r="BD1795" s="16">
        <f t="shared" si="203"/>
        <v>1.4951456310679612</v>
      </c>
    </row>
    <row r="1796" spans="17:56" x14ac:dyDescent="0.2">
      <c r="Q1796" s="7">
        <v>41605</v>
      </c>
      <c r="R1796" s="8">
        <v>58</v>
      </c>
      <c r="AU1796" s="15">
        <f t="shared" si="204"/>
        <v>41605</v>
      </c>
      <c r="AV1796" s="16">
        <f t="shared" si="205"/>
        <v>134211.40676735193</v>
      </c>
      <c r="AW1796" s="16">
        <f t="shared" si="200"/>
        <v>1.6666666666666667</v>
      </c>
      <c r="AX1796" s="16">
        <f t="shared" si="201"/>
        <v>6.4285714285714288</v>
      </c>
      <c r="AY1796" s="16">
        <f t="shared" si="195"/>
        <v>3.1358024691358026</v>
      </c>
      <c r="AZ1796" s="16">
        <f t="shared" si="198"/>
        <v>9.2044198895027627</v>
      </c>
      <c r="BA1796" s="16">
        <f t="shared" si="202"/>
        <v>0.39643211100099107</v>
      </c>
      <c r="BB1796" s="16">
        <f t="shared" si="194"/>
        <v>1.0755968169761274</v>
      </c>
      <c r="BC1796" s="16">
        <f t="shared" si="199"/>
        <v>11.736842105263158</v>
      </c>
      <c r="BD1796" s="16">
        <f t="shared" si="203"/>
        <v>1.4951456310679612</v>
      </c>
    </row>
    <row r="1797" spans="17:56" x14ac:dyDescent="0.2">
      <c r="Q1797" s="7">
        <v>41606</v>
      </c>
      <c r="R1797" s="8">
        <v>100</v>
      </c>
      <c r="AU1797" s="15">
        <f t="shared" si="204"/>
        <v>41606</v>
      </c>
      <c r="AV1797" s="16">
        <f t="shared" si="205"/>
        <v>231398.97718508955</v>
      </c>
      <c r="AW1797" s="16">
        <f t="shared" si="200"/>
        <v>1.6666666666666667</v>
      </c>
      <c r="AX1797" s="16">
        <f t="shared" si="201"/>
        <v>6.4285714285714288</v>
      </c>
      <c r="AY1797" s="16">
        <f t="shared" si="195"/>
        <v>3.1358024691358026</v>
      </c>
      <c r="AZ1797" s="16">
        <f t="shared" si="198"/>
        <v>9.2044198895027627</v>
      </c>
      <c r="BA1797" s="16">
        <f t="shared" si="202"/>
        <v>0.39643211100099107</v>
      </c>
      <c r="BB1797" s="16">
        <f t="shared" si="194"/>
        <v>1.0755968169761274</v>
      </c>
      <c r="BC1797" s="16">
        <f t="shared" si="199"/>
        <v>11.736842105263158</v>
      </c>
      <c r="BD1797" s="16">
        <f t="shared" si="203"/>
        <v>1.4951456310679612</v>
      </c>
    </row>
    <row r="1798" spans="17:56" x14ac:dyDescent="0.2">
      <c r="Q1798" s="7">
        <v>41607</v>
      </c>
      <c r="R1798" s="8">
        <v>88</v>
      </c>
      <c r="AU1798" s="15">
        <f t="shared" si="204"/>
        <v>41607</v>
      </c>
      <c r="AV1798" s="16">
        <f t="shared" si="205"/>
        <v>203631.09992287881</v>
      </c>
      <c r="AW1798" s="16">
        <f t="shared" si="200"/>
        <v>1.6666666666666667</v>
      </c>
      <c r="AX1798" s="16">
        <f t="shared" si="201"/>
        <v>6.4285714285714288</v>
      </c>
      <c r="AY1798" s="16">
        <f t="shared" si="195"/>
        <v>3.1358024691358026</v>
      </c>
      <c r="AZ1798" s="16">
        <f t="shared" si="198"/>
        <v>9.2044198895027627</v>
      </c>
      <c r="BA1798" s="16">
        <f t="shared" si="202"/>
        <v>0.39643211100099107</v>
      </c>
      <c r="BB1798" s="16">
        <f t="shared" ref="BB1798:BB1861" si="206">SUM($L$1221:$L$1251)/SUM($N$1221:$N$1251)</f>
        <v>1.0755968169761274</v>
      </c>
      <c r="BC1798" s="16">
        <f t="shared" si="199"/>
        <v>11.736842105263158</v>
      </c>
      <c r="BD1798" s="16">
        <f t="shared" si="203"/>
        <v>1.4951456310679612</v>
      </c>
    </row>
    <row r="1799" spans="17:56" x14ac:dyDescent="0.2">
      <c r="Q1799" s="7">
        <v>41608</v>
      </c>
      <c r="R1799" s="8">
        <v>57</v>
      </c>
      <c r="AU1799" s="15">
        <f t="shared" si="204"/>
        <v>41608</v>
      </c>
      <c r="AV1799" s="16">
        <f t="shared" si="205"/>
        <v>131897.41699550103</v>
      </c>
      <c r="AW1799" s="16">
        <f t="shared" si="200"/>
        <v>1.6666666666666667</v>
      </c>
      <c r="AX1799" s="16">
        <f t="shared" si="201"/>
        <v>6.4285714285714288</v>
      </c>
      <c r="AY1799" s="16">
        <f t="shared" ref="AY1799:AY1862" si="207">SUM($F$582:$F$612)/SUM($H$582:$H$612)</f>
        <v>3.1358024691358026</v>
      </c>
      <c r="AZ1799" s="16">
        <f t="shared" si="198"/>
        <v>9.2044198895027627</v>
      </c>
      <c r="BA1799" s="16">
        <f t="shared" si="202"/>
        <v>0.39643211100099107</v>
      </c>
      <c r="BB1799" s="16">
        <f t="shared" si="206"/>
        <v>1.0755968169761274</v>
      </c>
      <c r="BC1799" s="16">
        <f t="shared" si="199"/>
        <v>11.736842105263158</v>
      </c>
      <c r="BD1799" s="16">
        <f t="shared" si="203"/>
        <v>1.4951456310679612</v>
      </c>
    </row>
    <row r="1800" spans="17:56" x14ac:dyDescent="0.2">
      <c r="Q1800" s="7">
        <v>41609</v>
      </c>
      <c r="R1800" s="8">
        <v>51</v>
      </c>
      <c r="AU1800" s="15">
        <f t="shared" si="204"/>
        <v>41609</v>
      </c>
      <c r="AV1800" s="16">
        <f t="shared" si="205"/>
        <v>118013.47836439566</v>
      </c>
      <c r="AW1800" s="16">
        <f t="shared" si="200"/>
        <v>1.6666666666666667</v>
      </c>
      <c r="AX1800" s="16">
        <f t="shared" si="201"/>
        <v>6.4285714285714288</v>
      </c>
      <c r="AY1800" s="16">
        <f t="shared" si="207"/>
        <v>3.1358024691358026</v>
      </c>
      <c r="AZ1800" s="16">
        <f t="shared" si="198"/>
        <v>9.2044198895027627</v>
      </c>
      <c r="BA1800" s="16">
        <f t="shared" si="202"/>
        <v>0.39643211100099107</v>
      </c>
      <c r="BB1800" s="16">
        <f t="shared" si="206"/>
        <v>1.0755968169761274</v>
      </c>
      <c r="BC1800" s="16">
        <f t="shared" si="199"/>
        <v>11.736842105263158</v>
      </c>
      <c r="BD1800" s="16">
        <f t="shared" si="203"/>
        <v>1.4951456310679612</v>
      </c>
    </row>
    <row r="1801" spans="17:56" x14ac:dyDescent="0.2">
      <c r="Q1801" s="7">
        <v>41610</v>
      </c>
      <c r="R1801" s="8">
        <v>55</v>
      </c>
      <c r="AU1801" s="15">
        <f t="shared" si="204"/>
        <v>41610</v>
      </c>
      <c r="AV1801" s="16">
        <f t="shared" si="205"/>
        <v>127269.43745179923</v>
      </c>
      <c r="AW1801" s="16">
        <f t="shared" si="200"/>
        <v>1.6666666666666667</v>
      </c>
      <c r="AX1801" s="16">
        <f t="shared" si="201"/>
        <v>6.4285714285714288</v>
      </c>
      <c r="AY1801" s="16">
        <f t="shared" si="207"/>
        <v>3.1358024691358026</v>
      </c>
      <c r="AZ1801" s="16">
        <f t="shared" si="198"/>
        <v>9.2044198895027627</v>
      </c>
      <c r="BA1801" s="16">
        <f t="shared" si="202"/>
        <v>0.39643211100099107</v>
      </c>
      <c r="BB1801" s="16">
        <f t="shared" si="206"/>
        <v>1.0755968169761274</v>
      </c>
      <c r="BC1801" s="16">
        <f t="shared" si="199"/>
        <v>11.736842105263158</v>
      </c>
      <c r="BD1801" s="16">
        <f t="shared" si="203"/>
        <v>1.4951456310679612</v>
      </c>
    </row>
    <row r="1802" spans="17:56" x14ac:dyDescent="0.2">
      <c r="Q1802" s="7">
        <v>41611</v>
      </c>
      <c r="R1802" s="8">
        <v>47</v>
      </c>
      <c r="AU1802" s="15">
        <f t="shared" si="204"/>
        <v>41611</v>
      </c>
      <c r="AV1802" s="16">
        <f t="shared" si="205"/>
        <v>108757.51927699207</v>
      </c>
      <c r="AW1802" s="16">
        <f t="shared" si="200"/>
        <v>1.6666666666666667</v>
      </c>
      <c r="AX1802" s="16">
        <f t="shared" si="201"/>
        <v>6.4285714285714288</v>
      </c>
      <c r="AY1802" s="16">
        <f t="shared" si="207"/>
        <v>3.1358024691358026</v>
      </c>
      <c r="AZ1802" s="16">
        <f t="shared" si="198"/>
        <v>9.2044198895027627</v>
      </c>
      <c r="BA1802" s="16">
        <f t="shared" si="202"/>
        <v>0.39643211100099107</v>
      </c>
      <c r="BB1802" s="16">
        <f t="shared" si="206"/>
        <v>1.0755968169761274</v>
      </c>
      <c r="BC1802" s="16">
        <f t="shared" si="199"/>
        <v>11.736842105263158</v>
      </c>
      <c r="BD1802" s="16">
        <f t="shared" si="203"/>
        <v>1.4951456310679612</v>
      </c>
    </row>
    <row r="1803" spans="17:56" x14ac:dyDescent="0.2">
      <c r="Q1803" s="7">
        <v>41612</v>
      </c>
      <c r="R1803" s="8">
        <v>46</v>
      </c>
      <c r="AU1803" s="15">
        <f t="shared" si="204"/>
        <v>41612</v>
      </c>
      <c r="AV1803" s="16">
        <f t="shared" si="205"/>
        <v>106443.52950514118</v>
      </c>
      <c r="AW1803" s="16">
        <f t="shared" si="200"/>
        <v>1.6666666666666667</v>
      </c>
      <c r="AX1803" s="16">
        <f t="shared" si="201"/>
        <v>6.4285714285714288</v>
      </c>
      <c r="AY1803" s="16">
        <f t="shared" si="207"/>
        <v>3.1358024691358026</v>
      </c>
      <c r="AZ1803" s="16">
        <f t="shared" si="198"/>
        <v>9.2044198895027627</v>
      </c>
      <c r="BA1803" s="16">
        <f t="shared" si="202"/>
        <v>0.39643211100099107</v>
      </c>
      <c r="BB1803" s="16">
        <f t="shared" si="206"/>
        <v>1.0755968169761274</v>
      </c>
      <c r="BC1803" s="16">
        <f t="shared" si="199"/>
        <v>11.736842105263158</v>
      </c>
      <c r="BD1803" s="16">
        <f t="shared" si="203"/>
        <v>1.4951456310679612</v>
      </c>
    </row>
    <row r="1804" spans="17:56" x14ac:dyDescent="0.2">
      <c r="Q1804" s="7">
        <v>41613</v>
      </c>
      <c r="R1804" s="8">
        <v>64</v>
      </c>
      <c r="AU1804" s="15">
        <f t="shared" si="204"/>
        <v>41613</v>
      </c>
      <c r="AV1804" s="16">
        <f t="shared" si="205"/>
        <v>148095.34539845731</v>
      </c>
      <c r="AW1804" s="16">
        <f t="shared" si="200"/>
        <v>1.6666666666666667</v>
      </c>
      <c r="AX1804" s="16">
        <f t="shared" si="201"/>
        <v>6.4285714285714288</v>
      </c>
      <c r="AY1804" s="16">
        <f t="shared" si="207"/>
        <v>3.1358024691358026</v>
      </c>
      <c r="AZ1804" s="16">
        <f t="shared" si="198"/>
        <v>9.2044198895027627</v>
      </c>
      <c r="BA1804" s="16">
        <f t="shared" si="202"/>
        <v>0.39643211100099107</v>
      </c>
      <c r="BB1804" s="16">
        <f t="shared" si="206"/>
        <v>1.0755968169761274</v>
      </c>
      <c r="BC1804" s="16">
        <f t="shared" si="199"/>
        <v>11.736842105263158</v>
      </c>
      <c r="BD1804" s="16">
        <f t="shared" si="203"/>
        <v>1.4951456310679612</v>
      </c>
    </row>
    <row r="1805" spans="17:56" x14ac:dyDescent="0.2">
      <c r="Q1805" s="7">
        <v>41614</v>
      </c>
      <c r="R1805" s="8">
        <v>56</v>
      </c>
      <c r="AU1805" s="15">
        <f t="shared" si="204"/>
        <v>41614</v>
      </c>
      <c r="AV1805" s="16">
        <f t="shared" si="205"/>
        <v>129583.42722365017</v>
      </c>
      <c r="AW1805" s="16">
        <f t="shared" si="200"/>
        <v>1.6666666666666667</v>
      </c>
      <c r="AX1805" s="16">
        <f t="shared" si="201"/>
        <v>6.4285714285714288</v>
      </c>
      <c r="AY1805" s="16">
        <f t="shared" si="207"/>
        <v>3.1358024691358026</v>
      </c>
      <c r="AZ1805" s="16">
        <f t="shared" si="198"/>
        <v>9.2044198895027627</v>
      </c>
      <c r="BA1805" s="16">
        <f t="shared" si="202"/>
        <v>0.39643211100099107</v>
      </c>
      <c r="BB1805" s="16">
        <f t="shared" si="206"/>
        <v>1.0755968169761274</v>
      </c>
      <c r="BC1805" s="16">
        <f t="shared" si="199"/>
        <v>11.736842105263158</v>
      </c>
      <c r="BD1805" s="16">
        <f t="shared" si="203"/>
        <v>1.4951456310679612</v>
      </c>
    </row>
    <row r="1806" spans="17:56" x14ac:dyDescent="0.2">
      <c r="Q1806" s="7">
        <v>41615</v>
      </c>
      <c r="R1806" s="8">
        <v>59</v>
      </c>
      <c r="AU1806" s="15">
        <f t="shared" si="204"/>
        <v>41615</v>
      </c>
      <c r="AV1806" s="16">
        <f t="shared" si="205"/>
        <v>136525.39653920283</v>
      </c>
      <c r="AW1806" s="16">
        <f t="shared" si="200"/>
        <v>1.6666666666666667</v>
      </c>
      <c r="AX1806" s="16">
        <f t="shared" si="201"/>
        <v>6.4285714285714288</v>
      </c>
      <c r="AY1806" s="16">
        <f t="shared" si="207"/>
        <v>3.1358024691358026</v>
      </c>
      <c r="AZ1806" s="16">
        <f t="shared" si="198"/>
        <v>9.2044198895027627</v>
      </c>
      <c r="BA1806" s="16">
        <f t="shared" si="202"/>
        <v>0.39643211100099107</v>
      </c>
      <c r="BB1806" s="16">
        <f t="shared" si="206"/>
        <v>1.0755968169761274</v>
      </c>
      <c r="BC1806" s="16">
        <f t="shared" si="199"/>
        <v>11.736842105263158</v>
      </c>
      <c r="BD1806" s="16">
        <f t="shared" si="203"/>
        <v>1.4951456310679612</v>
      </c>
    </row>
    <row r="1807" spans="17:56" x14ac:dyDescent="0.2">
      <c r="Q1807" s="7">
        <v>41616</v>
      </c>
      <c r="R1807" s="8">
        <v>44</v>
      </c>
      <c r="AU1807" s="15">
        <f t="shared" si="204"/>
        <v>41616</v>
      </c>
      <c r="AV1807" s="16">
        <f t="shared" si="205"/>
        <v>101815.54996143941</v>
      </c>
      <c r="AW1807" s="16">
        <f t="shared" si="200"/>
        <v>1.6666666666666667</v>
      </c>
      <c r="AX1807" s="16">
        <f t="shared" si="201"/>
        <v>6.4285714285714288</v>
      </c>
      <c r="AY1807" s="16">
        <f t="shared" si="207"/>
        <v>3.1358024691358026</v>
      </c>
      <c r="AZ1807" s="16">
        <f t="shared" si="198"/>
        <v>9.2044198895027627</v>
      </c>
      <c r="BA1807" s="16">
        <f t="shared" si="202"/>
        <v>0.39643211100099107</v>
      </c>
      <c r="BB1807" s="16">
        <f t="shared" si="206"/>
        <v>1.0755968169761274</v>
      </c>
      <c r="BC1807" s="16">
        <f t="shared" si="199"/>
        <v>11.736842105263158</v>
      </c>
      <c r="BD1807" s="16">
        <f t="shared" si="203"/>
        <v>1.4951456310679612</v>
      </c>
    </row>
    <row r="1808" spans="17:56" x14ac:dyDescent="0.2">
      <c r="Q1808" s="7">
        <v>41617</v>
      </c>
      <c r="R1808" s="8">
        <v>43</v>
      </c>
      <c r="AU1808" s="15">
        <f t="shared" si="204"/>
        <v>41617</v>
      </c>
      <c r="AV1808" s="16">
        <f t="shared" si="205"/>
        <v>99501.560189588505</v>
      </c>
      <c r="AW1808" s="16">
        <f t="shared" si="200"/>
        <v>1.6666666666666667</v>
      </c>
      <c r="AX1808" s="16">
        <f t="shared" si="201"/>
        <v>6.4285714285714288</v>
      </c>
      <c r="AY1808" s="16">
        <f t="shared" si="207"/>
        <v>3.1358024691358026</v>
      </c>
      <c r="AZ1808" s="16">
        <f t="shared" si="198"/>
        <v>9.2044198895027627</v>
      </c>
      <c r="BA1808" s="16">
        <f t="shared" si="202"/>
        <v>0.39643211100099107</v>
      </c>
      <c r="BB1808" s="16">
        <f t="shared" si="206"/>
        <v>1.0755968169761274</v>
      </c>
      <c r="BC1808" s="16">
        <f t="shared" si="199"/>
        <v>11.736842105263158</v>
      </c>
      <c r="BD1808" s="16">
        <f t="shared" si="203"/>
        <v>1.4951456310679612</v>
      </c>
    </row>
    <row r="1809" spans="17:56" x14ac:dyDescent="0.2">
      <c r="Q1809" s="7">
        <v>41618</v>
      </c>
      <c r="R1809" s="8">
        <v>42</v>
      </c>
      <c r="AU1809" s="15">
        <f t="shared" si="204"/>
        <v>41618</v>
      </c>
      <c r="AV1809" s="16">
        <f t="shared" si="205"/>
        <v>97187.570417737603</v>
      </c>
      <c r="AW1809" s="16">
        <f t="shared" si="200"/>
        <v>1.6666666666666667</v>
      </c>
      <c r="AX1809" s="16">
        <f t="shared" si="201"/>
        <v>6.4285714285714288</v>
      </c>
      <c r="AY1809" s="16">
        <f t="shared" si="207"/>
        <v>3.1358024691358026</v>
      </c>
      <c r="AZ1809" s="16">
        <f t="shared" si="198"/>
        <v>9.2044198895027627</v>
      </c>
      <c r="BA1809" s="16">
        <f t="shared" si="202"/>
        <v>0.39643211100099107</v>
      </c>
      <c r="BB1809" s="16">
        <f t="shared" si="206"/>
        <v>1.0755968169761274</v>
      </c>
      <c r="BC1809" s="16">
        <f t="shared" si="199"/>
        <v>11.736842105263158</v>
      </c>
      <c r="BD1809" s="16">
        <f t="shared" si="203"/>
        <v>1.4951456310679612</v>
      </c>
    </row>
    <row r="1810" spans="17:56" x14ac:dyDescent="0.2">
      <c r="Q1810" s="7">
        <v>41619</v>
      </c>
      <c r="R1810" s="8">
        <v>39</v>
      </c>
      <c r="AU1810" s="15">
        <f t="shared" si="204"/>
        <v>41619</v>
      </c>
      <c r="AV1810" s="16">
        <f t="shared" si="205"/>
        <v>90245.601102184912</v>
      </c>
      <c r="AW1810" s="16">
        <f t="shared" si="200"/>
        <v>1.6666666666666667</v>
      </c>
      <c r="AX1810" s="16">
        <f t="shared" si="201"/>
        <v>6.4285714285714288</v>
      </c>
      <c r="AY1810" s="16">
        <f t="shared" si="207"/>
        <v>3.1358024691358026</v>
      </c>
      <c r="AZ1810" s="16">
        <f t="shared" si="198"/>
        <v>9.2044198895027627</v>
      </c>
      <c r="BA1810" s="16">
        <f t="shared" si="202"/>
        <v>0.39643211100099107</v>
      </c>
      <c r="BB1810" s="16">
        <f t="shared" si="206"/>
        <v>1.0755968169761274</v>
      </c>
      <c r="BC1810" s="16">
        <f t="shared" si="199"/>
        <v>11.736842105263158</v>
      </c>
      <c r="BD1810" s="16">
        <f t="shared" si="203"/>
        <v>1.4951456310679612</v>
      </c>
    </row>
    <row r="1811" spans="17:56" x14ac:dyDescent="0.2">
      <c r="Q1811" s="7">
        <v>41620</v>
      </c>
      <c r="R1811" s="8">
        <v>37</v>
      </c>
      <c r="AU1811" s="15">
        <f t="shared" si="204"/>
        <v>41620</v>
      </c>
      <c r="AV1811" s="16">
        <f t="shared" si="205"/>
        <v>85617.621558483137</v>
      </c>
      <c r="AW1811" s="16">
        <f t="shared" si="200"/>
        <v>1.6666666666666667</v>
      </c>
      <c r="AX1811" s="16">
        <f t="shared" si="201"/>
        <v>6.4285714285714288</v>
      </c>
      <c r="AY1811" s="16">
        <f t="shared" si="207"/>
        <v>3.1358024691358026</v>
      </c>
      <c r="AZ1811" s="16">
        <f t="shared" si="198"/>
        <v>9.2044198895027627</v>
      </c>
      <c r="BA1811" s="16">
        <f t="shared" si="202"/>
        <v>0.39643211100099107</v>
      </c>
      <c r="BB1811" s="16">
        <f t="shared" si="206"/>
        <v>1.0755968169761274</v>
      </c>
      <c r="BC1811" s="16">
        <f t="shared" si="199"/>
        <v>11.736842105263158</v>
      </c>
      <c r="BD1811" s="16">
        <f t="shared" si="203"/>
        <v>1.4951456310679612</v>
      </c>
    </row>
    <row r="1812" spans="17:56" x14ac:dyDescent="0.2">
      <c r="Q1812" s="7">
        <v>41621</v>
      </c>
      <c r="R1812" s="8">
        <v>39</v>
      </c>
      <c r="AU1812" s="15">
        <f t="shared" si="204"/>
        <v>41621</v>
      </c>
      <c r="AV1812" s="16">
        <f t="shared" si="205"/>
        <v>90245.601102184912</v>
      </c>
      <c r="AW1812" s="16">
        <f t="shared" si="200"/>
        <v>1.6666666666666667</v>
      </c>
      <c r="AX1812" s="16">
        <f t="shared" si="201"/>
        <v>6.4285714285714288</v>
      </c>
      <c r="AY1812" s="16">
        <f t="shared" si="207"/>
        <v>3.1358024691358026</v>
      </c>
      <c r="AZ1812" s="16">
        <f t="shared" si="198"/>
        <v>9.2044198895027627</v>
      </c>
      <c r="BA1812" s="16">
        <f t="shared" si="202"/>
        <v>0.39643211100099107</v>
      </c>
      <c r="BB1812" s="16">
        <f t="shared" si="206"/>
        <v>1.0755968169761274</v>
      </c>
      <c r="BC1812" s="16">
        <f t="shared" si="199"/>
        <v>11.736842105263158</v>
      </c>
      <c r="BD1812" s="16">
        <f t="shared" si="203"/>
        <v>1.4951456310679612</v>
      </c>
    </row>
    <row r="1813" spans="17:56" x14ac:dyDescent="0.2">
      <c r="Q1813" s="7">
        <v>41622</v>
      </c>
      <c r="R1813" s="8">
        <v>31</v>
      </c>
      <c r="AU1813" s="15">
        <f t="shared" si="204"/>
        <v>41622</v>
      </c>
      <c r="AV1813" s="16">
        <f t="shared" si="205"/>
        <v>71733.682927377755</v>
      </c>
      <c r="AW1813" s="16">
        <f t="shared" si="200"/>
        <v>1.6666666666666667</v>
      </c>
      <c r="AX1813" s="16">
        <f t="shared" si="201"/>
        <v>6.4285714285714288</v>
      </c>
      <c r="AY1813" s="16">
        <f t="shared" si="207"/>
        <v>3.1358024691358026</v>
      </c>
      <c r="AZ1813" s="16">
        <f t="shared" si="198"/>
        <v>9.2044198895027627</v>
      </c>
      <c r="BA1813" s="16">
        <f t="shared" si="202"/>
        <v>0.39643211100099107</v>
      </c>
      <c r="BB1813" s="16">
        <f t="shared" si="206"/>
        <v>1.0755968169761274</v>
      </c>
      <c r="BC1813" s="16">
        <f t="shared" si="199"/>
        <v>11.736842105263158</v>
      </c>
      <c r="BD1813" s="16">
        <f t="shared" si="203"/>
        <v>1.4951456310679612</v>
      </c>
    </row>
    <row r="1814" spans="17:56" x14ac:dyDescent="0.2">
      <c r="Q1814" s="7">
        <v>41623</v>
      </c>
      <c r="R1814" s="8">
        <v>35</v>
      </c>
      <c r="AU1814" s="15">
        <f t="shared" si="204"/>
        <v>41623</v>
      </c>
      <c r="AV1814" s="16">
        <f t="shared" si="205"/>
        <v>80989.642014781319</v>
      </c>
      <c r="AW1814" s="16">
        <f t="shared" si="200"/>
        <v>1.6666666666666667</v>
      </c>
      <c r="AX1814" s="16">
        <f t="shared" si="201"/>
        <v>6.4285714285714288</v>
      </c>
      <c r="AY1814" s="16">
        <f t="shared" si="207"/>
        <v>3.1358024691358026</v>
      </c>
      <c r="AZ1814" s="16">
        <f t="shared" si="198"/>
        <v>9.2044198895027627</v>
      </c>
      <c r="BA1814" s="16">
        <f t="shared" si="202"/>
        <v>0.39643211100099107</v>
      </c>
      <c r="BB1814" s="16">
        <f t="shared" si="206"/>
        <v>1.0755968169761274</v>
      </c>
      <c r="BC1814" s="16">
        <f t="shared" si="199"/>
        <v>11.736842105263158</v>
      </c>
      <c r="BD1814" s="16">
        <f t="shared" si="203"/>
        <v>1.4951456310679612</v>
      </c>
    </row>
    <row r="1815" spans="17:56" x14ac:dyDescent="0.2">
      <c r="Q1815" s="7">
        <v>41624</v>
      </c>
      <c r="R1815" s="8">
        <v>37</v>
      </c>
      <c r="AU1815" s="15">
        <f t="shared" si="204"/>
        <v>41624</v>
      </c>
      <c r="AV1815" s="16">
        <f t="shared" si="205"/>
        <v>85617.621558483137</v>
      </c>
      <c r="AW1815" s="16">
        <f t="shared" si="200"/>
        <v>1.6666666666666667</v>
      </c>
      <c r="AX1815" s="16">
        <f t="shared" si="201"/>
        <v>6.4285714285714288</v>
      </c>
      <c r="AY1815" s="16">
        <f t="shared" si="207"/>
        <v>3.1358024691358026</v>
      </c>
      <c r="AZ1815" s="16">
        <f t="shared" si="198"/>
        <v>9.2044198895027627</v>
      </c>
      <c r="BA1815" s="16">
        <f t="shared" si="202"/>
        <v>0.39643211100099107</v>
      </c>
      <c r="BB1815" s="16">
        <f t="shared" si="206"/>
        <v>1.0755968169761274</v>
      </c>
      <c r="BC1815" s="16">
        <f t="shared" si="199"/>
        <v>11.736842105263158</v>
      </c>
      <c r="BD1815" s="16">
        <f t="shared" si="203"/>
        <v>1.4951456310679612</v>
      </c>
    </row>
    <row r="1816" spans="17:56" x14ac:dyDescent="0.2">
      <c r="Q1816" s="7">
        <v>41625</v>
      </c>
      <c r="R1816" s="8">
        <v>37</v>
      </c>
      <c r="AU1816" s="15">
        <f t="shared" si="204"/>
        <v>41625</v>
      </c>
      <c r="AV1816" s="16">
        <f t="shared" si="205"/>
        <v>85617.621558483137</v>
      </c>
      <c r="AW1816" s="16">
        <f t="shared" si="200"/>
        <v>1.6666666666666667</v>
      </c>
      <c r="AX1816" s="16">
        <f t="shared" si="201"/>
        <v>6.4285714285714288</v>
      </c>
      <c r="AY1816" s="16">
        <f t="shared" si="207"/>
        <v>3.1358024691358026</v>
      </c>
      <c r="AZ1816" s="16">
        <f t="shared" si="198"/>
        <v>9.2044198895027627</v>
      </c>
      <c r="BA1816" s="16">
        <f t="shared" si="202"/>
        <v>0.39643211100099107</v>
      </c>
      <c r="BB1816" s="16">
        <f t="shared" si="206"/>
        <v>1.0755968169761274</v>
      </c>
      <c r="BC1816" s="16">
        <f t="shared" si="199"/>
        <v>11.736842105263158</v>
      </c>
      <c r="BD1816" s="16">
        <f t="shared" si="203"/>
        <v>1.4951456310679612</v>
      </c>
    </row>
    <row r="1817" spans="17:56" x14ac:dyDescent="0.2">
      <c r="Q1817" s="7">
        <v>41626</v>
      </c>
      <c r="R1817" s="8">
        <v>66</v>
      </c>
      <c r="AU1817" s="15">
        <f t="shared" si="204"/>
        <v>41626</v>
      </c>
      <c r="AV1817" s="16">
        <f t="shared" si="205"/>
        <v>152723.32494215912</v>
      </c>
      <c r="AW1817" s="16">
        <f t="shared" si="200"/>
        <v>1.6666666666666667</v>
      </c>
      <c r="AX1817" s="16">
        <f t="shared" si="201"/>
        <v>6.4285714285714288</v>
      </c>
      <c r="AY1817" s="16">
        <f t="shared" si="207"/>
        <v>3.1358024691358026</v>
      </c>
      <c r="AZ1817" s="16">
        <f t="shared" si="198"/>
        <v>9.2044198895027627</v>
      </c>
      <c r="BA1817" s="16">
        <f t="shared" si="202"/>
        <v>0.39643211100099107</v>
      </c>
      <c r="BB1817" s="16">
        <f t="shared" si="206"/>
        <v>1.0755968169761274</v>
      </c>
      <c r="BC1817" s="16">
        <f t="shared" si="199"/>
        <v>11.736842105263158</v>
      </c>
      <c r="BD1817" s="16">
        <f t="shared" si="203"/>
        <v>1.4951456310679612</v>
      </c>
    </row>
    <row r="1818" spans="17:56" x14ac:dyDescent="0.2">
      <c r="Q1818" s="7">
        <v>41627</v>
      </c>
      <c r="R1818" s="8">
        <v>46</v>
      </c>
      <c r="AU1818" s="15">
        <f t="shared" si="204"/>
        <v>41627</v>
      </c>
      <c r="AV1818" s="16">
        <f t="shared" si="205"/>
        <v>106443.52950514118</v>
      </c>
      <c r="AW1818" s="16">
        <f t="shared" si="200"/>
        <v>1.6666666666666667</v>
      </c>
      <c r="AX1818" s="16">
        <f t="shared" si="201"/>
        <v>6.4285714285714288</v>
      </c>
      <c r="AY1818" s="16">
        <f t="shared" si="207"/>
        <v>3.1358024691358026</v>
      </c>
      <c r="AZ1818" s="16">
        <f t="shared" si="198"/>
        <v>9.2044198895027627</v>
      </c>
      <c r="BA1818" s="16">
        <f t="shared" si="202"/>
        <v>0.39643211100099107</v>
      </c>
      <c r="BB1818" s="16">
        <f t="shared" si="206"/>
        <v>1.0755968169761274</v>
      </c>
      <c r="BC1818" s="16">
        <f t="shared" si="199"/>
        <v>11.736842105263158</v>
      </c>
      <c r="BD1818" s="16">
        <f t="shared" si="203"/>
        <v>1.4951456310679612</v>
      </c>
    </row>
    <row r="1819" spans="17:56" x14ac:dyDescent="0.2">
      <c r="Q1819" s="7">
        <v>41628</v>
      </c>
      <c r="R1819" s="8">
        <v>36</v>
      </c>
      <c r="AU1819" s="15">
        <f t="shared" si="204"/>
        <v>41628</v>
      </c>
      <c r="AV1819" s="16">
        <f t="shared" si="205"/>
        <v>83303.631786632235</v>
      </c>
      <c r="AW1819" s="16">
        <f t="shared" si="200"/>
        <v>1.6666666666666667</v>
      </c>
      <c r="AX1819" s="16">
        <f t="shared" si="201"/>
        <v>6.4285714285714288</v>
      </c>
      <c r="AY1819" s="16">
        <f t="shared" si="207"/>
        <v>3.1358024691358026</v>
      </c>
      <c r="AZ1819" s="16">
        <f t="shared" ref="AZ1819:AZ1882" si="208">SUM($H$794:$H$824)/SUM($J$794:$J$824)</f>
        <v>9.2044198895027627</v>
      </c>
      <c r="BA1819" s="16">
        <f t="shared" si="202"/>
        <v>0.39643211100099107</v>
      </c>
      <c r="BB1819" s="16">
        <f t="shared" si="206"/>
        <v>1.0755968169761274</v>
      </c>
      <c r="BC1819" s="16">
        <f t="shared" si="199"/>
        <v>11.736842105263158</v>
      </c>
      <c r="BD1819" s="16">
        <f t="shared" si="203"/>
        <v>1.4951456310679612</v>
      </c>
    </row>
    <row r="1820" spans="17:56" x14ac:dyDescent="0.2">
      <c r="Q1820" s="7">
        <v>41629</v>
      </c>
      <c r="R1820" s="8">
        <v>32</v>
      </c>
      <c r="AU1820" s="15">
        <f t="shared" si="204"/>
        <v>41629</v>
      </c>
      <c r="AV1820" s="16">
        <f t="shared" si="205"/>
        <v>74047.672699228657</v>
      </c>
      <c r="AW1820" s="16">
        <f t="shared" si="200"/>
        <v>1.6666666666666667</v>
      </c>
      <c r="AX1820" s="16">
        <f t="shared" si="201"/>
        <v>6.4285714285714288</v>
      </c>
      <c r="AY1820" s="16">
        <f t="shared" si="207"/>
        <v>3.1358024691358026</v>
      </c>
      <c r="AZ1820" s="16">
        <f t="shared" si="208"/>
        <v>9.2044198895027627</v>
      </c>
      <c r="BA1820" s="16">
        <f t="shared" si="202"/>
        <v>0.39643211100099107</v>
      </c>
      <c r="BB1820" s="16">
        <f t="shared" si="206"/>
        <v>1.0755968169761274</v>
      </c>
      <c r="BC1820" s="16">
        <f t="shared" ref="BC1820:BC1883" si="209">SUM($N$1435:$N$1465)/SUM($P$1435:$P$1465)</f>
        <v>11.736842105263158</v>
      </c>
      <c r="BD1820" s="16">
        <f t="shared" si="203"/>
        <v>1.4951456310679612</v>
      </c>
    </row>
    <row r="1821" spans="17:56" x14ac:dyDescent="0.2">
      <c r="Q1821" s="7">
        <v>41630</v>
      </c>
      <c r="R1821" s="8">
        <v>32</v>
      </c>
      <c r="AU1821" s="15">
        <f t="shared" si="204"/>
        <v>41630</v>
      </c>
      <c r="AV1821" s="16">
        <f t="shared" si="205"/>
        <v>74047.672699228657</v>
      </c>
      <c r="AW1821" s="16">
        <f t="shared" ref="AW1821:AW1884" si="210">SUM($B$156:$B$185)/SUM($D$156:$D$185)</f>
        <v>1.6666666666666667</v>
      </c>
      <c r="AX1821" s="16">
        <f t="shared" si="201"/>
        <v>6.4285714285714288</v>
      </c>
      <c r="AY1821" s="16">
        <f t="shared" si="207"/>
        <v>3.1358024691358026</v>
      </c>
      <c r="AZ1821" s="16">
        <f t="shared" si="208"/>
        <v>9.2044198895027627</v>
      </c>
      <c r="BA1821" s="16">
        <f t="shared" si="202"/>
        <v>0.39643211100099107</v>
      </c>
      <c r="BB1821" s="16">
        <f t="shared" si="206"/>
        <v>1.0755968169761274</v>
      </c>
      <c r="BC1821" s="16">
        <f t="shared" si="209"/>
        <v>11.736842105263158</v>
      </c>
      <c r="BD1821" s="16">
        <f t="shared" si="203"/>
        <v>1.4951456310679612</v>
      </c>
    </row>
    <row r="1822" spans="17:56" x14ac:dyDescent="0.2">
      <c r="Q1822" s="7">
        <v>41631</v>
      </c>
      <c r="R1822" s="8">
        <v>31</v>
      </c>
      <c r="AU1822" s="15">
        <f t="shared" si="204"/>
        <v>41631</v>
      </c>
      <c r="AV1822" s="16">
        <f t="shared" si="205"/>
        <v>71733.682927377755</v>
      </c>
      <c r="AW1822" s="16">
        <f t="shared" si="210"/>
        <v>1.6666666666666667</v>
      </c>
      <c r="AX1822" s="16">
        <f t="shared" si="201"/>
        <v>6.4285714285714288</v>
      </c>
      <c r="AY1822" s="16">
        <f t="shared" si="207"/>
        <v>3.1358024691358026</v>
      </c>
      <c r="AZ1822" s="16">
        <f t="shared" si="208"/>
        <v>9.2044198895027627</v>
      </c>
      <c r="BA1822" s="16">
        <f t="shared" si="202"/>
        <v>0.39643211100099107</v>
      </c>
      <c r="BB1822" s="16">
        <f t="shared" si="206"/>
        <v>1.0755968169761274</v>
      </c>
      <c r="BC1822" s="16">
        <f t="shared" si="209"/>
        <v>11.736842105263158</v>
      </c>
      <c r="BD1822" s="16">
        <f t="shared" si="203"/>
        <v>1.4951456310679612</v>
      </c>
    </row>
    <row r="1823" spans="17:56" x14ac:dyDescent="0.2">
      <c r="Q1823" s="7">
        <v>41632</v>
      </c>
      <c r="R1823" s="8">
        <v>28</v>
      </c>
      <c r="AU1823" s="15">
        <f t="shared" si="204"/>
        <v>41632</v>
      </c>
      <c r="AV1823" s="16">
        <f t="shared" si="205"/>
        <v>64791.713611825086</v>
      </c>
      <c r="AW1823" s="16">
        <f t="shared" si="210"/>
        <v>1.6666666666666667</v>
      </c>
      <c r="AX1823" s="16">
        <f t="shared" si="201"/>
        <v>6.4285714285714288</v>
      </c>
      <c r="AY1823" s="16">
        <f t="shared" si="207"/>
        <v>3.1358024691358026</v>
      </c>
      <c r="AZ1823" s="16">
        <f t="shared" si="208"/>
        <v>9.2044198895027627</v>
      </c>
      <c r="BA1823" s="16">
        <f t="shared" si="202"/>
        <v>0.39643211100099107</v>
      </c>
      <c r="BB1823" s="16">
        <f t="shared" si="206"/>
        <v>1.0755968169761274</v>
      </c>
      <c r="BC1823" s="16">
        <f t="shared" si="209"/>
        <v>11.736842105263158</v>
      </c>
      <c r="BD1823" s="16">
        <f t="shared" si="203"/>
        <v>1.4951456310679612</v>
      </c>
    </row>
    <row r="1824" spans="17:56" x14ac:dyDescent="0.2">
      <c r="Q1824" s="7">
        <v>41633</v>
      </c>
      <c r="R1824" s="8">
        <v>25</v>
      </c>
      <c r="AU1824" s="15">
        <f t="shared" si="204"/>
        <v>41633</v>
      </c>
      <c r="AV1824" s="16">
        <f t="shared" si="205"/>
        <v>57849.744296272387</v>
      </c>
      <c r="AW1824" s="16">
        <f t="shared" si="210"/>
        <v>1.6666666666666667</v>
      </c>
      <c r="AX1824" s="16">
        <f t="shared" si="201"/>
        <v>6.4285714285714288</v>
      </c>
      <c r="AY1824" s="16">
        <f t="shared" si="207"/>
        <v>3.1358024691358026</v>
      </c>
      <c r="AZ1824" s="16">
        <f t="shared" si="208"/>
        <v>9.2044198895027627</v>
      </c>
      <c r="BA1824" s="16">
        <f t="shared" si="202"/>
        <v>0.39643211100099107</v>
      </c>
      <c r="BB1824" s="16">
        <f t="shared" si="206"/>
        <v>1.0755968169761274</v>
      </c>
      <c r="BC1824" s="16">
        <f t="shared" si="209"/>
        <v>11.736842105263158</v>
      </c>
      <c r="BD1824" s="16">
        <f t="shared" si="203"/>
        <v>1.4951456310679612</v>
      </c>
    </row>
    <row r="1825" spans="17:56" x14ac:dyDescent="0.2">
      <c r="Q1825" s="7">
        <v>41634</v>
      </c>
      <c r="R1825" s="8">
        <v>26</v>
      </c>
      <c r="AU1825" s="15">
        <f t="shared" si="204"/>
        <v>41634</v>
      </c>
      <c r="AV1825" s="16">
        <f t="shared" si="205"/>
        <v>60163.734068123282</v>
      </c>
      <c r="AW1825" s="16">
        <f t="shared" si="210"/>
        <v>1.6666666666666667</v>
      </c>
      <c r="AX1825" s="16">
        <f t="shared" si="201"/>
        <v>6.4285714285714288</v>
      </c>
      <c r="AY1825" s="16">
        <f t="shared" si="207"/>
        <v>3.1358024691358026</v>
      </c>
      <c r="AZ1825" s="16">
        <f t="shared" si="208"/>
        <v>9.2044198895027627</v>
      </c>
      <c r="BA1825" s="16">
        <f t="shared" si="202"/>
        <v>0.39643211100099107</v>
      </c>
      <c r="BB1825" s="16">
        <f t="shared" si="206"/>
        <v>1.0755968169761274</v>
      </c>
      <c r="BC1825" s="16">
        <f t="shared" si="209"/>
        <v>11.736842105263158</v>
      </c>
      <c r="BD1825" s="16">
        <f t="shared" si="203"/>
        <v>1.4951456310679612</v>
      </c>
    </row>
    <row r="1826" spans="17:56" x14ac:dyDescent="0.2">
      <c r="Q1826" s="7">
        <v>41635</v>
      </c>
      <c r="R1826" s="8">
        <v>27</v>
      </c>
      <c r="AU1826" s="15">
        <f t="shared" si="204"/>
        <v>41635</v>
      </c>
      <c r="AV1826" s="16">
        <f t="shared" si="205"/>
        <v>62477.723839974169</v>
      </c>
      <c r="AW1826" s="16">
        <f t="shared" si="210"/>
        <v>1.6666666666666667</v>
      </c>
      <c r="AX1826" s="16">
        <f t="shared" si="201"/>
        <v>6.4285714285714288</v>
      </c>
      <c r="AY1826" s="16">
        <f t="shared" si="207"/>
        <v>3.1358024691358026</v>
      </c>
      <c r="AZ1826" s="16">
        <f t="shared" si="208"/>
        <v>9.2044198895027627</v>
      </c>
      <c r="BA1826" s="16">
        <f t="shared" si="202"/>
        <v>0.39643211100099107</v>
      </c>
      <c r="BB1826" s="16">
        <f t="shared" si="206"/>
        <v>1.0755968169761274</v>
      </c>
      <c r="BC1826" s="16">
        <f t="shared" si="209"/>
        <v>11.736842105263158</v>
      </c>
      <c r="BD1826" s="16">
        <f t="shared" si="203"/>
        <v>1.4951456310679612</v>
      </c>
    </row>
    <row r="1827" spans="17:56" x14ac:dyDescent="0.2">
      <c r="Q1827" s="7">
        <v>41636</v>
      </c>
      <c r="R1827" s="8">
        <v>26</v>
      </c>
      <c r="AU1827" s="15">
        <f t="shared" si="204"/>
        <v>41636</v>
      </c>
      <c r="AV1827" s="16">
        <f t="shared" si="205"/>
        <v>60163.734068123282</v>
      </c>
      <c r="AW1827" s="16">
        <f t="shared" si="210"/>
        <v>1.6666666666666667</v>
      </c>
      <c r="AX1827" s="16">
        <f t="shared" si="201"/>
        <v>6.4285714285714288</v>
      </c>
      <c r="AY1827" s="16">
        <f t="shared" si="207"/>
        <v>3.1358024691358026</v>
      </c>
      <c r="AZ1827" s="16">
        <f t="shared" si="208"/>
        <v>9.2044198895027627</v>
      </c>
      <c r="BA1827" s="16">
        <f t="shared" si="202"/>
        <v>0.39643211100099107</v>
      </c>
      <c r="BB1827" s="16">
        <f t="shared" si="206"/>
        <v>1.0755968169761274</v>
      </c>
      <c r="BC1827" s="16">
        <f t="shared" si="209"/>
        <v>11.736842105263158</v>
      </c>
      <c r="BD1827" s="16">
        <f t="shared" si="203"/>
        <v>1.4951456310679612</v>
      </c>
    </row>
    <row r="1828" spans="17:56" x14ac:dyDescent="0.2">
      <c r="Q1828" s="7">
        <v>41637</v>
      </c>
      <c r="R1828" s="8">
        <v>24</v>
      </c>
      <c r="AU1828" s="15">
        <f t="shared" si="204"/>
        <v>41637</v>
      </c>
      <c r="AV1828" s="16">
        <f t="shared" si="205"/>
        <v>55535.754524421493</v>
      </c>
      <c r="AW1828" s="16">
        <f t="shared" si="210"/>
        <v>1.6666666666666667</v>
      </c>
      <c r="AX1828" s="16">
        <f t="shared" si="201"/>
        <v>6.4285714285714288</v>
      </c>
      <c r="AY1828" s="16">
        <f t="shared" si="207"/>
        <v>3.1358024691358026</v>
      </c>
      <c r="AZ1828" s="16">
        <f t="shared" si="208"/>
        <v>9.2044198895027627</v>
      </c>
      <c r="BA1828" s="16">
        <f t="shared" si="202"/>
        <v>0.39643211100099107</v>
      </c>
      <c r="BB1828" s="16">
        <f t="shared" si="206"/>
        <v>1.0755968169761274</v>
      </c>
      <c r="BC1828" s="16">
        <f t="shared" si="209"/>
        <v>11.736842105263158</v>
      </c>
      <c r="BD1828" s="16">
        <f t="shared" si="203"/>
        <v>1.4951456310679612</v>
      </c>
    </row>
    <row r="1829" spans="17:56" x14ac:dyDescent="0.2">
      <c r="Q1829" s="7">
        <v>41638</v>
      </c>
      <c r="R1829" s="8">
        <v>25</v>
      </c>
      <c r="AU1829" s="15">
        <f t="shared" ref="AU1829:AU1892" si="211">Q1829</f>
        <v>41638</v>
      </c>
      <c r="AV1829" s="16">
        <f t="shared" ref="AV1829:AV1892" si="212">R1829*AW1829*AX1829*AY1829*AZ1829*BA1829*BB1829*BC1829*BD1829</f>
        <v>57849.744296272387</v>
      </c>
      <c r="AW1829" s="16">
        <f t="shared" si="210"/>
        <v>1.6666666666666667</v>
      </c>
      <c r="AX1829" s="16">
        <f t="shared" si="201"/>
        <v>6.4285714285714288</v>
      </c>
      <c r="AY1829" s="16">
        <f t="shared" si="207"/>
        <v>3.1358024691358026</v>
      </c>
      <c r="AZ1829" s="16">
        <f t="shared" si="208"/>
        <v>9.2044198895027627</v>
      </c>
      <c r="BA1829" s="16">
        <f t="shared" si="202"/>
        <v>0.39643211100099107</v>
      </c>
      <c r="BB1829" s="16">
        <f t="shared" si="206"/>
        <v>1.0755968169761274</v>
      </c>
      <c r="BC1829" s="16">
        <f t="shared" si="209"/>
        <v>11.736842105263158</v>
      </c>
      <c r="BD1829" s="16">
        <f t="shared" si="203"/>
        <v>1.4951456310679612</v>
      </c>
    </row>
    <row r="1830" spans="17:56" x14ac:dyDescent="0.2">
      <c r="Q1830" s="7">
        <v>41639</v>
      </c>
      <c r="R1830" s="8">
        <v>23</v>
      </c>
      <c r="AU1830" s="15">
        <f t="shared" si="211"/>
        <v>41639</v>
      </c>
      <c r="AV1830" s="16">
        <f t="shared" si="212"/>
        <v>53221.764752570591</v>
      </c>
      <c r="AW1830" s="16">
        <f t="shared" si="210"/>
        <v>1.6666666666666667</v>
      </c>
      <c r="AX1830" s="16">
        <f t="shared" si="201"/>
        <v>6.4285714285714288</v>
      </c>
      <c r="AY1830" s="16">
        <f t="shared" si="207"/>
        <v>3.1358024691358026</v>
      </c>
      <c r="AZ1830" s="16">
        <f t="shared" si="208"/>
        <v>9.2044198895027627</v>
      </c>
      <c r="BA1830" s="16">
        <f t="shared" si="202"/>
        <v>0.39643211100099107</v>
      </c>
      <c r="BB1830" s="16">
        <f t="shared" si="206"/>
        <v>1.0755968169761274</v>
      </c>
      <c r="BC1830" s="16">
        <f t="shared" si="209"/>
        <v>11.736842105263158</v>
      </c>
      <c r="BD1830" s="16">
        <f t="shared" si="203"/>
        <v>1.4951456310679612</v>
      </c>
    </row>
    <row r="1831" spans="17:56" x14ac:dyDescent="0.2">
      <c r="Q1831" s="7">
        <v>41640</v>
      </c>
      <c r="R1831" s="8">
        <v>22</v>
      </c>
      <c r="AU1831" s="15">
        <f t="shared" si="211"/>
        <v>41640</v>
      </c>
      <c r="AV1831" s="16">
        <f t="shared" si="212"/>
        <v>50907.774980719703</v>
      </c>
      <c r="AW1831" s="16">
        <f t="shared" si="210"/>
        <v>1.6666666666666667</v>
      </c>
      <c r="AX1831" s="16">
        <f t="shared" si="201"/>
        <v>6.4285714285714288</v>
      </c>
      <c r="AY1831" s="16">
        <f t="shared" si="207"/>
        <v>3.1358024691358026</v>
      </c>
      <c r="AZ1831" s="16">
        <f t="shared" si="208"/>
        <v>9.2044198895027627</v>
      </c>
      <c r="BA1831" s="16">
        <f t="shared" si="202"/>
        <v>0.39643211100099107</v>
      </c>
      <c r="BB1831" s="16">
        <f t="shared" si="206"/>
        <v>1.0755968169761274</v>
      </c>
      <c r="BC1831" s="16">
        <f t="shared" si="209"/>
        <v>11.736842105263158</v>
      </c>
      <c r="BD1831" s="16">
        <f t="shared" si="203"/>
        <v>1.4951456310679612</v>
      </c>
    </row>
    <row r="1832" spans="17:56" x14ac:dyDescent="0.2">
      <c r="Q1832" s="7">
        <v>41641</v>
      </c>
      <c r="R1832" s="8">
        <v>24</v>
      </c>
      <c r="AU1832" s="15">
        <f t="shared" si="211"/>
        <v>41641</v>
      </c>
      <c r="AV1832" s="16">
        <f t="shared" si="212"/>
        <v>55535.754524421493</v>
      </c>
      <c r="AW1832" s="16">
        <f t="shared" si="210"/>
        <v>1.6666666666666667</v>
      </c>
      <c r="AX1832" s="16">
        <f t="shared" ref="AX1832:AX1895" si="213">SUM($D$370:$D$400)/SUM($F$370:$F$400)</f>
        <v>6.4285714285714288</v>
      </c>
      <c r="AY1832" s="16">
        <f t="shared" si="207"/>
        <v>3.1358024691358026</v>
      </c>
      <c r="AZ1832" s="16">
        <f t="shared" si="208"/>
        <v>9.2044198895027627</v>
      </c>
      <c r="BA1832" s="16">
        <f t="shared" ref="BA1832:BA1895" si="214">SUM($J$1008:$J$1038)/SUM($L$1008:$L$1038)</f>
        <v>0.39643211100099107</v>
      </c>
      <c r="BB1832" s="16">
        <f t="shared" si="206"/>
        <v>1.0755968169761274</v>
      </c>
      <c r="BC1832" s="16">
        <f t="shared" si="209"/>
        <v>11.736842105263158</v>
      </c>
      <c r="BD1832" s="16">
        <f t="shared" si="203"/>
        <v>1.4951456310679612</v>
      </c>
    </row>
    <row r="1833" spans="17:56" x14ac:dyDescent="0.2">
      <c r="Q1833" s="7">
        <v>41642</v>
      </c>
      <c r="R1833" s="8">
        <v>27</v>
      </c>
      <c r="AU1833" s="15">
        <f t="shared" si="211"/>
        <v>41642</v>
      </c>
      <c r="AV1833" s="16">
        <f t="shared" si="212"/>
        <v>62477.723839974169</v>
      </c>
      <c r="AW1833" s="16">
        <f t="shared" si="210"/>
        <v>1.6666666666666667</v>
      </c>
      <c r="AX1833" s="16">
        <f t="shared" si="213"/>
        <v>6.4285714285714288</v>
      </c>
      <c r="AY1833" s="16">
        <f t="shared" si="207"/>
        <v>3.1358024691358026</v>
      </c>
      <c r="AZ1833" s="16">
        <f t="shared" si="208"/>
        <v>9.2044198895027627</v>
      </c>
      <c r="BA1833" s="16">
        <f t="shared" si="214"/>
        <v>0.39643211100099107</v>
      </c>
      <c r="BB1833" s="16">
        <f t="shared" si="206"/>
        <v>1.0755968169761274</v>
      </c>
      <c r="BC1833" s="16">
        <f t="shared" si="209"/>
        <v>11.736842105263158</v>
      </c>
      <c r="BD1833" s="16">
        <f t="shared" si="203"/>
        <v>1.4951456310679612</v>
      </c>
    </row>
    <row r="1834" spans="17:56" x14ac:dyDescent="0.2">
      <c r="Q1834" s="7">
        <v>41643</v>
      </c>
      <c r="R1834" s="8">
        <v>22</v>
      </c>
      <c r="AU1834" s="15">
        <f t="shared" si="211"/>
        <v>41643</v>
      </c>
      <c r="AV1834" s="16">
        <f t="shared" si="212"/>
        <v>50907.774980719703</v>
      </c>
      <c r="AW1834" s="16">
        <f t="shared" si="210"/>
        <v>1.6666666666666667</v>
      </c>
      <c r="AX1834" s="16">
        <f t="shared" si="213"/>
        <v>6.4285714285714288</v>
      </c>
      <c r="AY1834" s="16">
        <f t="shared" si="207"/>
        <v>3.1358024691358026</v>
      </c>
      <c r="AZ1834" s="16">
        <f t="shared" si="208"/>
        <v>9.2044198895027627</v>
      </c>
      <c r="BA1834" s="16">
        <f t="shared" si="214"/>
        <v>0.39643211100099107</v>
      </c>
      <c r="BB1834" s="16">
        <f t="shared" si="206"/>
        <v>1.0755968169761274</v>
      </c>
      <c r="BC1834" s="16">
        <f t="shared" si="209"/>
        <v>11.736842105263158</v>
      </c>
      <c r="BD1834" s="16">
        <f t="shared" si="203"/>
        <v>1.4951456310679612</v>
      </c>
    </row>
    <row r="1835" spans="17:56" x14ac:dyDescent="0.2">
      <c r="Q1835" s="7">
        <v>41644</v>
      </c>
      <c r="R1835" s="8">
        <v>25</v>
      </c>
      <c r="AU1835" s="15">
        <f t="shared" si="211"/>
        <v>41644</v>
      </c>
      <c r="AV1835" s="16">
        <f t="shared" si="212"/>
        <v>57849.744296272387</v>
      </c>
      <c r="AW1835" s="16">
        <f t="shared" si="210"/>
        <v>1.6666666666666667</v>
      </c>
      <c r="AX1835" s="16">
        <f t="shared" si="213"/>
        <v>6.4285714285714288</v>
      </c>
      <c r="AY1835" s="16">
        <f t="shared" si="207"/>
        <v>3.1358024691358026</v>
      </c>
      <c r="AZ1835" s="16">
        <f t="shared" si="208"/>
        <v>9.2044198895027627</v>
      </c>
      <c r="BA1835" s="16">
        <f t="shared" si="214"/>
        <v>0.39643211100099107</v>
      </c>
      <c r="BB1835" s="16">
        <f t="shared" si="206"/>
        <v>1.0755968169761274</v>
      </c>
      <c r="BC1835" s="16">
        <f t="shared" si="209"/>
        <v>11.736842105263158</v>
      </c>
      <c r="BD1835" s="16">
        <f t="shared" si="203"/>
        <v>1.4951456310679612</v>
      </c>
    </row>
    <row r="1836" spans="17:56" x14ac:dyDescent="0.2">
      <c r="Q1836" s="7">
        <v>41645</v>
      </c>
      <c r="R1836" s="8">
        <v>31</v>
      </c>
      <c r="AU1836" s="15">
        <f t="shared" si="211"/>
        <v>41645</v>
      </c>
      <c r="AV1836" s="16">
        <f t="shared" si="212"/>
        <v>71733.682927377755</v>
      </c>
      <c r="AW1836" s="16">
        <f t="shared" si="210"/>
        <v>1.6666666666666667</v>
      </c>
      <c r="AX1836" s="16">
        <f t="shared" si="213"/>
        <v>6.4285714285714288</v>
      </c>
      <c r="AY1836" s="16">
        <f t="shared" si="207"/>
        <v>3.1358024691358026</v>
      </c>
      <c r="AZ1836" s="16">
        <f t="shared" si="208"/>
        <v>9.2044198895027627</v>
      </c>
      <c r="BA1836" s="16">
        <f t="shared" si="214"/>
        <v>0.39643211100099107</v>
      </c>
      <c r="BB1836" s="16">
        <f t="shared" si="206"/>
        <v>1.0755968169761274</v>
      </c>
      <c r="BC1836" s="16">
        <f t="shared" si="209"/>
        <v>11.736842105263158</v>
      </c>
      <c r="BD1836" s="16">
        <f t="shared" si="203"/>
        <v>1.4951456310679612</v>
      </c>
    </row>
    <row r="1837" spans="17:56" x14ac:dyDescent="0.2">
      <c r="Q1837" s="7">
        <v>41646</v>
      </c>
      <c r="R1837" s="8">
        <v>30</v>
      </c>
      <c r="AU1837" s="15">
        <f t="shared" si="211"/>
        <v>41646</v>
      </c>
      <c r="AV1837" s="16">
        <f t="shared" si="212"/>
        <v>69419.693155526853</v>
      </c>
      <c r="AW1837" s="16">
        <f t="shared" si="210"/>
        <v>1.6666666666666667</v>
      </c>
      <c r="AX1837" s="16">
        <f t="shared" si="213"/>
        <v>6.4285714285714288</v>
      </c>
      <c r="AY1837" s="16">
        <f t="shared" si="207"/>
        <v>3.1358024691358026</v>
      </c>
      <c r="AZ1837" s="16">
        <f t="shared" si="208"/>
        <v>9.2044198895027627</v>
      </c>
      <c r="BA1837" s="16">
        <f t="shared" si="214"/>
        <v>0.39643211100099107</v>
      </c>
      <c r="BB1837" s="16">
        <f t="shared" si="206"/>
        <v>1.0755968169761274</v>
      </c>
      <c r="BC1837" s="16">
        <f t="shared" si="209"/>
        <v>11.736842105263158</v>
      </c>
      <c r="BD1837" s="16">
        <f t="shared" si="203"/>
        <v>1.4951456310679612</v>
      </c>
    </row>
    <row r="1838" spans="17:56" x14ac:dyDescent="0.2">
      <c r="Q1838" s="7">
        <v>41647</v>
      </c>
      <c r="R1838" s="8">
        <v>29</v>
      </c>
      <c r="AU1838" s="15">
        <f t="shared" si="211"/>
        <v>41647</v>
      </c>
      <c r="AV1838" s="16">
        <f t="shared" si="212"/>
        <v>67105.703383675966</v>
      </c>
      <c r="AW1838" s="16">
        <f t="shared" si="210"/>
        <v>1.6666666666666667</v>
      </c>
      <c r="AX1838" s="16">
        <f t="shared" si="213"/>
        <v>6.4285714285714288</v>
      </c>
      <c r="AY1838" s="16">
        <f t="shared" si="207"/>
        <v>3.1358024691358026</v>
      </c>
      <c r="AZ1838" s="16">
        <f t="shared" si="208"/>
        <v>9.2044198895027627</v>
      </c>
      <c r="BA1838" s="16">
        <f t="shared" si="214"/>
        <v>0.39643211100099107</v>
      </c>
      <c r="BB1838" s="16">
        <f t="shared" si="206"/>
        <v>1.0755968169761274</v>
      </c>
      <c r="BC1838" s="16">
        <f t="shared" si="209"/>
        <v>11.736842105263158</v>
      </c>
      <c r="BD1838" s="16">
        <f t="shared" si="203"/>
        <v>1.4951456310679612</v>
      </c>
    </row>
    <row r="1839" spans="17:56" x14ac:dyDescent="0.2">
      <c r="Q1839" s="7">
        <v>41648</v>
      </c>
      <c r="R1839" s="8">
        <v>28</v>
      </c>
      <c r="AU1839" s="15">
        <f t="shared" si="211"/>
        <v>41648</v>
      </c>
      <c r="AV1839" s="16">
        <f t="shared" si="212"/>
        <v>64791.713611825086</v>
      </c>
      <c r="AW1839" s="16">
        <f t="shared" si="210"/>
        <v>1.6666666666666667</v>
      </c>
      <c r="AX1839" s="16">
        <f t="shared" si="213"/>
        <v>6.4285714285714288</v>
      </c>
      <c r="AY1839" s="16">
        <f t="shared" si="207"/>
        <v>3.1358024691358026</v>
      </c>
      <c r="AZ1839" s="16">
        <f t="shared" si="208"/>
        <v>9.2044198895027627</v>
      </c>
      <c r="BA1839" s="16">
        <f t="shared" si="214"/>
        <v>0.39643211100099107</v>
      </c>
      <c r="BB1839" s="16">
        <f t="shared" si="206"/>
        <v>1.0755968169761274</v>
      </c>
      <c r="BC1839" s="16">
        <f t="shared" si="209"/>
        <v>11.736842105263158</v>
      </c>
      <c r="BD1839" s="16">
        <f t="shared" si="203"/>
        <v>1.4951456310679612</v>
      </c>
    </row>
    <row r="1840" spans="17:56" x14ac:dyDescent="0.2">
      <c r="Q1840" s="7">
        <v>41649</v>
      </c>
      <c r="R1840" s="8">
        <v>28</v>
      </c>
      <c r="AU1840" s="15">
        <f t="shared" si="211"/>
        <v>41649</v>
      </c>
      <c r="AV1840" s="16">
        <f t="shared" si="212"/>
        <v>64791.713611825086</v>
      </c>
      <c r="AW1840" s="16">
        <f t="shared" si="210"/>
        <v>1.6666666666666667</v>
      </c>
      <c r="AX1840" s="16">
        <f t="shared" si="213"/>
        <v>6.4285714285714288</v>
      </c>
      <c r="AY1840" s="16">
        <f t="shared" si="207"/>
        <v>3.1358024691358026</v>
      </c>
      <c r="AZ1840" s="16">
        <f t="shared" si="208"/>
        <v>9.2044198895027627</v>
      </c>
      <c r="BA1840" s="16">
        <f t="shared" si="214"/>
        <v>0.39643211100099107</v>
      </c>
      <c r="BB1840" s="16">
        <f t="shared" si="206"/>
        <v>1.0755968169761274</v>
      </c>
      <c r="BC1840" s="16">
        <f t="shared" si="209"/>
        <v>11.736842105263158</v>
      </c>
      <c r="BD1840" s="16">
        <f t="shared" ref="BD1840:BE1903" si="215">SUM($P$1647:$P$1677)/SUM($R$1647:$R$1677)</f>
        <v>1.4951456310679612</v>
      </c>
    </row>
    <row r="1841" spans="17:56" x14ac:dyDescent="0.2">
      <c r="Q1841" s="7">
        <v>41650</v>
      </c>
      <c r="R1841" s="8">
        <v>24</v>
      </c>
      <c r="AU1841" s="15">
        <f t="shared" si="211"/>
        <v>41650</v>
      </c>
      <c r="AV1841" s="16">
        <f t="shared" si="212"/>
        <v>55535.754524421493</v>
      </c>
      <c r="AW1841" s="16">
        <f t="shared" si="210"/>
        <v>1.6666666666666667</v>
      </c>
      <c r="AX1841" s="16">
        <f t="shared" si="213"/>
        <v>6.4285714285714288</v>
      </c>
      <c r="AY1841" s="16">
        <f t="shared" si="207"/>
        <v>3.1358024691358026</v>
      </c>
      <c r="AZ1841" s="16">
        <f t="shared" si="208"/>
        <v>9.2044198895027627</v>
      </c>
      <c r="BA1841" s="16">
        <f t="shared" si="214"/>
        <v>0.39643211100099107</v>
      </c>
      <c r="BB1841" s="16">
        <f t="shared" si="206"/>
        <v>1.0755968169761274</v>
      </c>
      <c r="BC1841" s="16">
        <f t="shared" si="209"/>
        <v>11.736842105263158</v>
      </c>
      <c r="BD1841" s="16">
        <f t="shared" si="215"/>
        <v>1.4951456310679612</v>
      </c>
    </row>
    <row r="1842" spans="17:56" x14ac:dyDescent="0.2">
      <c r="Q1842" s="7">
        <v>41651</v>
      </c>
      <c r="R1842" s="8">
        <v>25</v>
      </c>
      <c r="AU1842" s="15">
        <f t="shared" si="211"/>
        <v>41651</v>
      </c>
      <c r="AV1842" s="16">
        <f t="shared" si="212"/>
        <v>57849.744296272387</v>
      </c>
      <c r="AW1842" s="16">
        <f t="shared" si="210"/>
        <v>1.6666666666666667</v>
      </c>
      <c r="AX1842" s="16">
        <f t="shared" si="213"/>
        <v>6.4285714285714288</v>
      </c>
      <c r="AY1842" s="16">
        <f t="shared" si="207"/>
        <v>3.1358024691358026</v>
      </c>
      <c r="AZ1842" s="16">
        <f t="shared" si="208"/>
        <v>9.2044198895027627</v>
      </c>
      <c r="BA1842" s="16">
        <f t="shared" si="214"/>
        <v>0.39643211100099107</v>
      </c>
      <c r="BB1842" s="16">
        <f t="shared" si="206"/>
        <v>1.0755968169761274</v>
      </c>
      <c r="BC1842" s="16">
        <f t="shared" si="209"/>
        <v>11.736842105263158</v>
      </c>
      <c r="BD1842" s="16">
        <f t="shared" si="215"/>
        <v>1.4951456310679612</v>
      </c>
    </row>
    <row r="1843" spans="17:56" x14ac:dyDescent="0.2">
      <c r="Q1843" s="7">
        <v>41652</v>
      </c>
      <c r="R1843" s="8">
        <v>24</v>
      </c>
      <c r="AU1843" s="15">
        <f t="shared" si="211"/>
        <v>41652</v>
      </c>
      <c r="AV1843" s="16">
        <f t="shared" si="212"/>
        <v>55535.754524421493</v>
      </c>
      <c r="AW1843" s="16">
        <f t="shared" si="210"/>
        <v>1.6666666666666667</v>
      </c>
      <c r="AX1843" s="16">
        <f t="shared" si="213"/>
        <v>6.4285714285714288</v>
      </c>
      <c r="AY1843" s="16">
        <f t="shared" si="207"/>
        <v>3.1358024691358026</v>
      </c>
      <c r="AZ1843" s="16">
        <f t="shared" si="208"/>
        <v>9.2044198895027627</v>
      </c>
      <c r="BA1843" s="16">
        <f t="shared" si="214"/>
        <v>0.39643211100099107</v>
      </c>
      <c r="BB1843" s="16">
        <f t="shared" si="206"/>
        <v>1.0755968169761274</v>
      </c>
      <c r="BC1843" s="16">
        <f t="shared" si="209"/>
        <v>11.736842105263158</v>
      </c>
      <c r="BD1843" s="16">
        <f t="shared" si="215"/>
        <v>1.4951456310679612</v>
      </c>
    </row>
    <row r="1844" spans="17:56" x14ac:dyDescent="0.2">
      <c r="Q1844" s="7">
        <v>41653</v>
      </c>
      <c r="R1844" s="8">
        <v>24</v>
      </c>
      <c r="AU1844" s="15">
        <f t="shared" si="211"/>
        <v>41653</v>
      </c>
      <c r="AV1844" s="16">
        <f t="shared" si="212"/>
        <v>55535.754524421493</v>
      </c>
      <c r="AW1844" s="16">
        <f t="shared" si="210"/>
        <v>1.6666666666666667</v>
      </c>
      <c r="AX1844" s="16">
        <f t="shared" si="213"/>
        <v>6.4285714285714288</v>
      </c>
      <c r="AY1844" s="16">
        <f t="shared" si="207"/>
        <v>3.1358024691358026</v>
      </c>
      <c r="AZ1844" s="16">
        <f t="shared" si="208"/>
        <v>9.2044198895027627</v>
      </c>
      <c r="BA1844" s="16">
        <f t="shared" si="214"/>
        <v>0.39643211100099107</v>
      </c>
      <c r="BB1844" s="16">
        <f t="shared" si="206"/>
        <v>1.0755968169761274</v>
      </c>
      <c r="BC1844" s="16">
        <f t="shared" si="209"/>
        <v>11.736842105263158</v>
      </c>
      <c r="BD1844" s="16">
        <f t="shared" si="215"/>
        <v>1.4951456310679612</v>
      </c>
    </row>
    <row r="1845" spans="17:56" x14ac:dyDescent="0.2">
      <c r="Q1845" s="7">
        <v>41654</v>
      </c>
      <c r="R1845" s="8">
        <v>28</v>
      </c>
      <c r="AU1845" s="15">
        <f t="shared" si="211"/>
        <v>41654</v>
      </c>
      <c r="AV1845" s="16">
        <f t="shared" si="212"/>
        <v>64791.713611825086</v>
      </c>
      <c r="AW1845" s="16">
        <f t="shared" si="210"/>
        <v>1.6666666666666667</v>
      </c>
      <c r="AX1845" s="16">
        <f t="shared" si="213"/>
        <v>6.4285714285714288</v>
      </c>
      <c r="AY1845" s="16">
        <f t="shared" si="207"/>
        <v>3.1358024691358026</v>
      </c>
      <c r="AZ1845" s="16">
        <f t="shared" si="208"/>
        <v>9.2044198895027627</v>
      </c>
      <c r="BA1845" s="16">
        <f t="shared" si="214"/>
        <v>0.39643211100099107</v>
      </c>
      <c r="BB1845" s="16">
        <f t="shared" si="206"/>
        <v>1.0755968169761274</v>
      </c>
      <c r="BC1845" s="16">
        <f t="shared" si="209"/>
        <v>11.736842105263158</v>
      </c>
      <c r="BD1845" s="16">
        <f t="shared" si="215"/>
        <v>1.4951456310679612</v>
      </c>
    </row>
    <row r="1846" spans="17:56" x14ac:dyDescent="0.2">
      <c r="Q1846" s="7">
        <v>41655</v>
      </c>
      <c r="R1846" s="8">
        <v>29</v>
      </c>
      <c r="AU1846" s="15">
        <f t="shared" si="211"/>
        <v>41655</v>
      </c>
      <c r="AV1846" s="16">
        <f t="shared" si="212"/>
        <v>67105.703383675966</v>
      </c>
      <c r="AW1846" s="16">
        <f t="shared" si="210"/>
        <v>1.6666666666666667</v>
      </c>
      <c r="AX1846" s="16">
        <f t="shared" si="213"/>
        <v>6.4285714285714288</v>
      </c>
      <c r="AY1846" s="16">
        <f t="shared" si="207"/>
        <v>3.1358024691358026</v>
      </c>
      <c r="AZ1846" s="16">
        <f t="shared" si="208"/>
        <v>9.2044198895027627</v>
      </c>
      <c r="BA1846" s="16">
        <f t="shared" si="214"/>
        <v>0.39643211100099107</v>
      </c>
      <c r="BB1846" s="16">
        <f t="shared" si="206"/>
        <v>1.0755968169761274</v>
      </c>
      <c r="BC1846" s="16">
        <f t="shared" si="209"/>
        <v>11.736842105263158</v>
      </c>
      <c r="BD1846" s="16">
        <f t="shared" si="215"/>
        <v>1.4951456310679612</v>
      </c>
    </row>
    <row r="1847" spans="17:56" x14ac:dyDescent="0.2">
      <c r="Q1847" s="7">
        <v>41656</v>
      </c>
      <c r="R1847" s="8">
        <v>31</v>
      </c>
      <c r="AU1847" s="15">
        <f t="shared" si="211"/>
        <v>41656</v>
      </c>
      <c r="AV1847" s="16">
        <f t="shared" si="212"/>
        <v>71733.682927377755</v>
      </c>
      <c r="AW1847" s="16">
        <f t="shared" si="210"/>
        <v>1.6666666666666667</v>
      </c>
      <c r="AX1847" s="16">
        <f t="shared" si="213"/>
        <v>6.4285714285714288</v>
      </c>
      <c r="AY1847" s="16">
        <f t="shared" si="207"/>
        <v>3.1358024691358026</v>
      </c>
      <c r="AZ1847" s="16">
        <f t="shared" si="208"/>
        <v>9.2044198895027627</v>
      </c>
      <c r="BA1847" s="16">
        <f t="shared" si="214"/>
        <v>0.39643211100099107</v>
      </c>
      <c r="BB1847" s="16">
        <f t="shared" si="206"/>
        <v>1.0755968169761274</v>
      </c>
      <c r="BC1847" s="16">
        <f t="shared" si="209"/>
        <v>11.736842105263158</v>
      </c>
      <c r="BD1847" s="16">
        <f t="shared" si="215"/>
        <v>1.4951456310679612</v>
      </c>
    </row>
    <row r="1848" spans="17:56" x14ac:dyDescent="0.2">
      <c r="Q1848" s="7">
        <v>41657</v>
      </c>
      <c r="R1848" s="8">
        <v>21</v>
      </c>
      <c r="AU1848" s="15">
        <f t="shared" si="211"/>
        <v>41657</v>
      </c>
      <c r="AV1848" s="16">
        <f t="shared" si="212"/>
        <v>48593.785208868801</v>
      </c>
      <c r="AW1848" s="16">
        <f t="shared" si="210"/>
        <v>1.6666666666666667</v>
      </c>
      <c r="AX1848" s="16">
        <f t="shared" si="213"/>
        <v>6.4285714285714288</v>
      </c>
      <c r="AY1848" s="16">
        <f t="shared" si="207"/>
        <v>3.1358024691358026</v>
      </c>
      <c r="AZ1848" s="16">
        <f t="shared" si="208"/>
        <v>9.2044198895027627</v>
      </c>
      <c r="BA1848" s="16">
        <f t="shared" si="214"/>
        <v>0.39643211100099107</v>
      </c>
      <c r="BB1848" s="16">
        <f t="shared" si="206"/>
        <v>1.0755968169761274</v>
      </c>
      <c r="BC1848" s="16">
        <f t="shared" si="209"/>
        <v>11.736842105263158</v>
      </c>
      <c r="BD1848" s="16">
        <f t="shared" si="215"/>
        <v>1.4951456310679612</v>
      </c>
    </row>
    <row r="1849" spans="17:56" x14ac:dyDescent="0.2">
      <c r="Q1849" s="7">
        <v>41658</v>
      </c>
      <c r="R1849" s="8">
        <v>23</v>
      </c>
      <c r="AU1849" s="15">
        <f t="shared" si="211"/>
        <v>41658</v>
      </c>
      <c r="AV1849" s="16">
        <f t="shared" si="212"/>
        <v>53221.764752570591</v>
      </c>
      <c r="AW1849" s="16">
        <f t="shared" si="210"/>
        <v>1.6666666666666667</v>
      </c>
      <c r="AX1849" s="16">
        <f t="shared" si="213"/>
        <v>6.4285714285714288</v>
      </c>
      <c r="AY1849" s="16">
        <f t="shared" si="207"/>
        <v>3.1358024691358026</v>
      </c>
      <c r="AZ1849" s="16">
        <f t="shared" si="208"/>
        <v>9.2044198895027627</v>
      </c>
      <c r="BA1849" s="16">
        <f t="shared" si="214"/>
        <v>0.39643211100099107</v>
      </c>
      <c r="BB1849" s="16">
        <f t="shared" si="206"/>
        <v>1.0755968169761274</v>
      </c>
      <c r="BC1849" s="16">
        <f t="shared" si="209"/>
        <v>11.736842105263158</v>
      </c>
      <c r="BD1849" s="16">
        <f t="shared" si="215"/>
        <v>1.4951456310679612</v>
      </c>
    </row>
    <row r="1850" spans="17:56" x14ac:dyDescent="0.2">
      <c r="Q1850" s="7">
        <v>41659</v>
      </c>
      <c r="R1850" s="8">
        <v>28</v>
      </c>
      <c r="AU1850" s="15">
        <f t="shared" si="211"/>
        <v>41659</v>
      </c>
      <c r="AV1850" s="16">
        <f t="shared" si="212"/>
        <v>64791.713611825086</v>
      </c>
      <c r="AW1850" s="16">
        <f t="shared" si="210"/>
        <v>1.6666666666666667</v>
      </c>
      <c r="AX1850" s="16">
        <f t="shared" si="213"/>
        <v>6.4285714285714288</v>
      </c>
      <c r="AY1850" s="16">
        <f t="shared" si="207"/>
        <v>3.1358024691358026</v>
      </c>
      <c r="AZ1850" s="16">
        <f t="shared" si="208"/>
        <v>9.2044198895027627</v>
      </c>
      <c r="BA1850" s="16">
        <f t="shared" si="214"/>
        <v>0.39643211100099107</v>
      </c>
      <c r="BB1850" s="16">
        <f t="shared" si="206"/>
        <v>1.0755968169761274</v>
      </c>
      <c r="BC1850" s="16">
        <f t="shared" si="209"/>
        <v>11.736842105263158</v>
      </c>
      <c r="BD1850" s="16">
        <f t="shared" si="215"/>
        <v>1.4951456310679612</v>
      </c>
    </row>
    <row r="1851" spans="17:56" x14ac:dyDescent="0.2">
      <c r="Q1851" s="7">
        <v>41660</v>
      </c>
      <c r="R1851" s="8">
        <v>30</v>
      </c>
      <c r="AU1851" s="15">
        <f t="shared" si="211"/>
        <v>41660</v>
      </c>
      <c r="AV1851" s="16">
        <f t="shared" si="212"/>
        <v>69419.693155526853</v>
      </c>
      <c r="AW1851" s="16">
        <f t="shared" si="210"/>
        <v>1.6666666666666667</v>
      </c>
      <c r="AX1851" s="16">
        <f t="shared" si="213"/>
        <v>6.4285714285714288</v>
      </c>
      <c r="AY1851" s="16">
        <f t="shared" si="207"/>
        <v>3.1358024691358026</v>
      </c>
      <c r="AZ1851" s="16">
        <f t="shared" si="208"/>
        <v>9.2044198895027627</v>
      </c>
      <c r="BA1851" s="16">
        <f t="shared" si="214"/>
        <v>0.39643211100099107</v>
      </c>
      <c r="BB1851" s="16">
        <f t="shared" si="206"/>
        <v>1.0755968169761274</v>
      </c>
      <c r="BC1851" s="16">
        <f t="shared" si="209"/>
        <v>11.736842105263158</v>
      </c>
      <c r="BD1851" s="16">
        <f t="shared" si="215"/>
        <v>1.4951456310679612</v>
      </c>
    </row>
    <row r="1852" spans="17:56" x14ac:dyDescent="0.2">
      <c r="Q1852" s="7">
        <v>41661</v>
      </c>
      <c r="R1852" s="8">
        <v>29</v>
      </c>
      <c r="AU1852" s="15">
        <f t="shared" si="211"/>
        <v>41661</v>
      </c>
      <c r="AV1852" s="16">
        <f t="shared" si="212"/>
        <v>67105.703383675966</v>
      </c>
      <c r="AW1852" s="16">
        <f t="shared" si="210"/>
        <v>1.6666666666666667</v>
      </c>
      <c r="AX1852" s="16">
        <f t="shared" si="213"/>
        <v>6.4285714285714288</v>
      </c>
      <c r="AY1852" s="16">
        <f t="shared" si="207"/>
        <v>3.1358024691358026</v>
      </c>
      <c r="AZ1852" s="16">
        <f t="shared" si="208"/>
        <v>9.2044198895027627</v>
      </c>
      <c r="BA1852" s="16">
        <f t="shared" si="214"/>
        <v>0.39643211100099107</v>
      </c>
      <c r="BB1852" s="16">
        <f t="shared" si="206"/>
        <v>1.0755968169761274</v>
      </c>
      <c r="BC1852" s="16">
        <f t="shared" si="209"/>
        <v>11.736842105263158</v>
      </c>
      <c r="BD1852" s="16">
        <f t="shared" si="215"/>
        <v>1.4951456310679612</v>
      </c>
    </row>
    <row r="1853" spans="17:56" x14ac:dyDescent="0.2">
      <c r="Q1853" s="7">
        <v>41662</v>
      </c>
      <c r="R1853" s="8">
        <v>28</v>
      </c>
      <c r="AU1853" s="15">
        <f t="shared" si="211"/>
        <v>41662</v>
      </c>
      <c r="AV1853" s="16">
        <f t="shared" si="212"/>
        <v>64791.713611825086</v>
      </c>
      <c r="AW1853" s="16">
        <f t="shared" si="210"/>
        <v>1.6666666666666667</v>
      </c>
      <c r="AX1853" s="16">
        <f t="shared" si="213"/>
        <v>6.4285714285714288</v>
      </c>
      <c r="AY1853" s="16">
        <f t="shared" si="207"/>
        <v>3.1358024691358026</v>
      </c>
      <c r="AZ1853" s="16">
        <f t="shared" si="208"/>
        <v>9.2044198895027627</v>
      </c>
      <c r="BA1853" s="16">
        <f t="shared" si="214"/>
        <v>0.39643211100099107</v>
      </c>
      <c r="BB1853" s="16">
        <f t="shared" si="206"/>
        <v>1.0755968169761274</v>
      </c>
      <c r="BC1853" s="16">
        <f t="shared" si="209"/>
        <v>11.736842105263158</v>
      </c>
      <c r="BD1853" s="16">
        <f t="shared" si="215"/>
        <v>1.4951456310679612</v>
      </c>
    </row>
    <row r="1854" spans="17:56" x14ac:dyDescent="0.2">
      <c r="Q1854" s="7">
        <v>41663</v>
      </c>
      <c r="R1854" s="8">
        <v>28</v>
      </c>
      <c r="AU1854" s="15">
        <f t="shared" si="211"/>
        <v>41663</v>
      </c>
      <c r="AV1854" s="16">
        <f t="shared" si="212"/>
        <v>64791.713611825086</v>
      </c>
      <c r="AW1854" s="16">
        <f t="shared" si="210"/>
        <v>1.6666666666666667</v>
      </c>
      <c r="AX1854" s="16">
        <f t="shared" si="213"/>
        <v>6.4285714285714288</v>
      </c>
      <c r="AY1854" s="16">
        <f t="shared" si="207"/>
        <v>3.1358024691358026</v>
      </c>
      <c r="AZ1854" s="16">
        <f t="shared" si="208"/>
        <v>9.2044198895027627</v>
      </c>
      <c r="BA1854" s="16">
        <f t="shared" si="214"/>
        <v>0.39643211100099107</v>
      </c>
      <c r="BB1854" s="16">
        <f t="shared" si="206"/>
        <v>1.0755968169761274</v>
      </c>
      <c r="BC1854" s="16">
        <f t="shared" si="209"/>
        <v>11.736842105263158</v>
      </c>
      <c r="BD1854" s="16">
        <f t="shared" si="215"/>
        <v>1.4951456310679612</v>
      </c>
    </row>
    <row r="1855" spans="17:56" x14ac:dyDescent="0.2">
      <c r="Q1855" s="7">
        <v>41664</v>
      </c>
      <c r="R1855" s="8">
        <v>24</v>
      </c>
      <c r="AU1855" s="15">
        <f t="shared" si="211"/>
        <v>41664</v>
      </c>
      <c r="AV1855" s="16">
        <f t="shared" si="212"/>
        <v>55535.754524421493</v>
      </c>
      <c r="AW1855" s="16">
        <f t="shared" si="210"/>
        <v>1.6666666666666667</v>
      </c>
      <c r="AX1855" s="16">
        <f t="shared" si="213"/>
        <v>6.4285714285714288</v>
      </c>
      <c r="AY1855" s="16">
        <f t="shared" si="207"/>
        <v>3.1358024691358026</v>
      </c>
      <c r="AZ1855" s="16">
        <f t="shared" si="208"/>
        <v>9.2044198895027627</v>
      </c>
      <c r="BA1855" s="16">
        <f t="shared" si="214"/>
        <v>0.39643211100099107</v>
      </c>
      <c r="BB1855" s="16">
        <f t="shared" si="206"/>
        <v>1.0755968169761274</v>
      </c>
      <c r="BC1855" s="16">
        <f t="shared" si="209"/>
        <v>11.736842105263158</v>
      </c>
      <c r="BD1855" s="16">
        <f t="shared" si="215"/>
        <v>1.4951456310679612</v>
      </c>
    </row>
    <row r="1856" spans="17:56" x14ac:dyDescent="0.2">
      <c r="Q1856" s="7">
        <v>41665</v>
      </c>
      <c r="R1856" s="8">
        <v>23</v>
      </c>
      <c r="AU1856" s="15">
        <f t="shared" si="211"/>
        <v>41665</v>
      </c>
      <c r="AV1856" s="16">
        <f t="shared" si="212"/>
        <v>53221.764752570591</v>
      </c>
      <c r="AW1856" s="16">
        <f t="shared" si="210"/>
        <v>1.6666666666666667</v>
      </c>
      <c r="AX1856" s="16">
        <f t="shared" si="213"/>
        <v>6.4285714285714288</v>
      </c>
      <c r="AY1856" s="16">
        <f t="shared" si="207"/>
        <v>3.1358024691358026</v>
      </c>
      <c r="AZ1856" s="16">
        <f t="shared" si="208"/>
        <v>9.2044198895027627</v>
      </c>
      <c r="BA1856" s="16">
        <f t="shared" si="214"/>
        <v>0.39643211100099107</v>
      </c>
      <c r="BB1856" s="16">
        <f t="shared" si="206"/>
        <v>1.0755968169761274</v>
      </c>
      <c r="BC1856" s="16">
        <f t="shared" si="209"/>
        <v>11.736842105263158</v>
      </c>
      <c r="BD1856" s="16">
        <f t="shared" si="215"/>
        <v>1.4951456310679612</v>
      </c>
    </row>
    <row r="1857" spans="17:57" x14ac:dyDescent="0.2">
      <c r="Q1857" s="7">
        <v>41666</v>
      </c>
      <c r="R1857" s="8">
        <v>32</v>
      </c>
      <c r="AU1857" s="15">
        <f t="shared" si="211"/>
        <v>41666</v>
      </c>
      <c r="AV1857" s="16">
        <f t="shared" si="212"/>
        <v>74047.672699228657</v>
      </c>
      <c r="AW1857" s="16">
        <f t="shared" si="210"/>
        <v>1.6666666666666667</v>
      </c>
      <c r="AX1857" s="16">
        <f t="shared" si="213"/>
        <v>6.4285714285714288</v>
      </c>
      <c r="AY1857" s="16">
        <f t="shared" si="207"/>
        <v>3.1358024691358026</v>
      </c>
      <c r="AZ1857" s="16">
        <f t="shared" si="208"/>
        <v>9.2044198895027627</v>
      </c>
      <c r="BA1857" s="16">
        <f t="shared" si="214"/>
        <v>0.39643211100099107</v>
      </c>
      <c r="BB1857" s="16">
        <f t="shared" si="206"/>
        <v>1.0755968169761274</v>
      </c>
      <c r="BC1857" s="16">
        <f t="shared" si="209"/>
        <v>11.736842105263158</v>
      </c>
      <c r="BD1857" s="16">
        <f t="shared" si="215"/>
        <v>1.4951456310679612</v>
      </c>
    </row>
    <row r="1858" spans="17:57" x14ac:dyDescent="0.2">
      <c r="Q1858" s="7">
        <v>41667</v>
      </c>
      <c r="R1858" s="8">
        <v>35</v>
      </c>
      <c r="AU1858" s="15">
        <f t="shared" si="211"/>
        <v>41667</v>
      </c>
      <c r="AV1858" s="16">
        <f t="shared" si="212"/>
        <v>80989.642014781319</v>
      </c>
      <c r="AW1858" s="16">
        <f t="shared" si="210"/>
        <v>1.6666666666666667</v>
      </c>
      <c r="AX1858" s="16">
        <f t="shared" si="213"/>
        <v>6.4285714285714288</v>
      </c>
      <c r="AY1858" s="16">
        <f t="shared" si="207"/>
        <v>3.1358024691358026</v>
      </c>
      <c r="AZ1858" s="16">
        <f t="shared" si="208"/>
        <v>9.2044198895027627</v>
      </c>
      <c r="BA1858" s="16">
        <f t="shared" si="214"/>
        <v>0.39643211100099107</v>
      </c>
      <c r="BB1858" s="16">
        <f t="shared" si="206"/>
        <v>1.0755968169761274</v>
      </c>
      <c r="BC1858" s="16">
        <f t="shared" si="209"/>
        <v>11.736842105263158</v>
      </c>
      <c r="BD1858" s="16">
        <f t="shared" si="215"/>
        <v>1.4951456310679612</v>
      </c>
    </row>
    <row r="1859" spans="17:57" x14ac:dyDescent="0.2">
      <c r="Q1859" s="7">
        <v>41668</v>
      </c>
      <c r="R1859" s="8">
        <v>27</v>
      </c>
      <c r="AU1859" s="15">
        <f t="shared" si="211"/>
        <v>41668</v>
      </c>
      <c r="AV1859" s="16">
        <f t="shared" si="212"/>
        <v>62477.723839974169</v>
      </c>
      <c r="AW1859" s="16">
        <f t="shared" si="210"/>
        <v>1.6666666666666667</v>
      </c>
      <c r="AX1859" s="16">
        <f t="shared" si="213"/>
        <v>6.4285714285714288</v>
      </c>
      <c r="AY1859" s="16">
        <f t="shared" si="207"/>
        <v>3.1358024691358026</v>
      </c>
      <c r="AZ1859" s="16">
        <f t="shared" si="208"/>
        <v>9.2044198895027627</v>
      </c>
      <c r="BA1859" s="16">
        <f t="shared" si="214"/>
        <v>0.39643211100099107</v>
      </c>
      <c r="BB1859" s="16">
        <f t="shared" si="206"/>
        <v>1.0755968169761274</v>
      </c>
      <c r="BC1859" s="16">
        <f t="shared" si="209"/>
        <v>11.736842105263158</v>
      </c>
      <c r="BD1859" s="16">
        <f t="shared" si="215"/>
        <v>1.4951456310679612</v>
      </c>
    </row>
    <row r="1860" spans="17:57" x14ac:dyDescent="0.2">
      <c r="Q1860" s="7">
        <v>41669</v>
      </c>
      <c r="R1860" s="8">
        <v>24</v>
      </c>
      <c r="AU1860" s="15">
        <f t="shared" si="211"/>
        <v>41669</v>
      </c>
      <c r="AV1860" s="16">
        <f t="shared" si="212"/>
        <v>55535.754524421493</v>
      </c>
      <c r="AW1860" s="16">
        <f t="shared" si="210"/>
        <v>1.6666666666666667</v>
      </c>
      <c r="AX1860" s="16">
        <f t="shared" si="213"/>
        <v>6.4285714285714288</v>
      </c>
      <c r="AY1860" s="16">
        <f t="shared" si="207"/>
        <v>3.1358024691358026</v>
      </c>
      <c r="AZ1860" s="16">
        <f t="shared" si="208"/>
        <v>9.2044198895027627</v>
      </c>
      <c r="BA1860" s="16">
        <f t="shared" si="214"/>
        <v>0.39643211100099107</v>
      </c>
      <c r="BB1860" s="16">
        <f t="shared" si="206"/>
        <v>1.0755968169761274</v>
      </c>
      <c r="BC1860" s="16">
        <f t="shared" si="209"/>
        <v>11.736842105263158</v>
      </c>
      <c r="BD1860" s="16">
        <f t="shared" si="215"/>
        <v>1.4951456310679612</v>
      </c>
    </row>
    <row r="1861" spans="17:57" x14ac:dyDescent="0.2">
      <c r="Q1861" s="7">
        <v>41670</v>
      </c>
      <c r="R1861" s="8">
        <v>22</v>
      </c>
      <c r="AU1861" s="15">
        <f t="shared" si="211"/>
        <v>41670</v>
      </c>
      <c r="AV1861" s="16">
        <f t="shared" si="212"/>
        <v>50907.774980719703</v>
      </c>
      <c r="AW1861" s="16">
        <f t="shared" si="210"/>
        <v>1.6666666666666667</v>
      </c>
      <c r="AX1861" s="16">
        <f t="shared" si="213"/>
        <v>6.4285714285714288</v>
      </c>
      <c r="AY1861" s="16">
        <f t="shared" si="207"/>
        <v>3.1358024691358026</v>
      </c>
      <c r="AZ1861" s="16">
        <f t="shared" si="208"/>
        <v>9.2044198895027627</v>
      </c>
      <c r="BA1861" s="16">
        <f t="shared" si="214"/>
        <v>0.39643211100099107</v>
      </c>
      <c r="BB1861" s="16">
        <f t="shared" si="206"/>
        <v>1.0755968169761274</v>
      </c>
      <c r="BC1861" s="16">
        <f t="shared" si="209"/>
        <v>11.736842105263158</v>
      </c>
      <c r="BD1861" s="16">
        <f t="shared" si="215"/>
        <v>1.4951456310679612</v>
      </c>
    </row>
    <row r="1862" spans="17:57" x14ac:dyDescent="0.2">
      <c r="Q1862" s="7">
        <v>41671</v>
      </c>
      <c r="R1862" s="8">
        <v>20</v>
      </c>
      <c r="S1862" s="7">
        <v>41671</v>
      </c>
      <c r="T1862" s="8">
        <v>26</v>
      </c>
      <c r="AU1862" s="10">
        <f>S1862</f>
        <v>41671</v>
      </c>
      <c r="AV1862" s="9">
        <f>T1862*AW1862*AX1862*AY1862*AZ1862*BA1862*BB1862*BC1862*BD1862*BE1862</f>
        <v>46972.448238124853</v>
      </c>
      <c r="AW1862" s="9">
        <f t="shared" si="210"/>
        <v>1.6666666666666667</v>
      </c>
      <c r="AX1862" s="9">
        <f t="shared" si="213"/>
        <v>6.4285714285714288</v>
      </c>
      <c r="AY1862" s="9">
        <f t="shared" si="207"/>
        <v>3.1358024691358026</v>
      </c>
      <c r="AZ1862" s="9">
        <f t="shared" si="208"/>
        <v>9.2044198895027627</v>
      </c>
      <c r="BA1862" s="9">
        <f t="shared" si="214"/>
        <v>0.39643211100099107</v>
      </c>
      <c r="BB1862" s="9">
        <f t="shared" ref="BB1862:BB1925" si="216">SUM($L$1221:$L$1251)/SUM($N$1221:$N$1251)</f>
        <v>1.0755968169761274</v>
      </c>
      <c r="BC1862" s="9">
        <f t="shared" si="209"/>
        <v>11.736842105263158</v>
      </c>
      <c r="BD1862" s="9">
        <f t="shared" si="215"/>
        <v>1.4951456310679612</v>
      </c>
      <c r="BE1862" s="9">
        <f>SUM($R$1862:$R$1889)/SUM($T$1862:$T$1889)</f>
        <v>0.78074356530028599</v>
      </c>
    </row>
    <row r="1863" spans="17:57" x14ac:dyDescent="0.2">
      <c r="Q1863" s="7">
        <v>41672</v>
      </c>
      <c r="R1863" s="8">
        <v>20</v>
      </c>
      <c r="S1863" s="7">
        <v>41672</v>
      </c>
      <c r="T1863" s="8">
        <v>26</v>
      </c>
      <c r="AU1863" s="10">
        <f t="shared" ref="AU1863:AU1889" si="217">S1863</f>
        <v>41672</v>
      </c>
      <c r="AV1863" s="9">
        <f t="shared" ref="AV1863:AV1889" si="218">T1863*AW1863*AX1863*AY1863*AZ1863*BA1863*BB1863*BC1863*BD1863*BE1863</f>
        <v>46972.448238124853</v>
      </c>
      <c r="AW1863" s="9">
        <f t="shared" si="210"/>
        <v>1.6666666666666667</v>
      </c>
      <c r="AX1863" s="9">
        <f t="shared" si="213"/>
        <v>6.4285714285714288</v>
      </c>
      <c r="AY1863" s="9">
        <f t="shared" ref="AY1863:AY1926" si="219">SUM($F$582:$F$612)/SUM($H$582:$H$612)</f>
        <v>3.1358024691358026</v>
      </c>
      <c r="AZ1863" s="9">
        <f t="shared" si="208"/>
        <v>9.2044198895027627</v>
      </c>
      <c r="BA1863" s="9">
        <f t="shared" si="214"/>
        <v>0.39643211100099107</v>
      </c>
      <c r="BB1863" s="9">
        <f t="shared" si="216"/>
        <v>1.0755968169761274</v>
      </c>
      <c r="BC1863" s="9">
        <f t="shared" si="209"/>
        <v>11.736842105263158</v>
      </c>
      <c r="BD1863" s="9">
        <f t="shared" si="215"/>
        <v>1.4951456310679612</v>
      </c>
      <c r="BE1863" s="9">
        <f t="shared" ref="BE1863:BE1926" si="220">SUM($R$1862:$R$1889)/SUM($T$1862:$T$1889)</f>
        <v>0.78074356530028599</v>
      </c>
    </row>
    <row r="1864" spans="17:57" x14ac:dyDescent="0.2">
      <c r="Q1864" s="7">
        <v>41673</v>
      </c>
      <c r="R1864" s="8">
        <v>20</v>
      </c>
      <c r="S1864" s="7">
        <v>41673</v>
      </c>
      <c r="T1864" s="8">
        <v>26</v>
      </c>
      <c r="AU1864" s="10">
        <f t="shared" si="217"/>
        <v>41673</v>
      </c>
      <c r="AV1864" s="9">
        <f t="shared" si="218"/>
        <v>46972.448238124853</v>
      </c>
      <c r="AW1864" s="9">
        <f t="shared" si="210"/>
        <v>1.6666666666666667</v>
      </c>
      <c r="AX1864" s="9">
        <f t="shared" si="213"/>
        <v>6.4285714285714288</v>
      </c>
      <c r="AY1864" s="9">
        <f t="shared" si="219"/>
        <v>3.1358024691358026</v>
      </c>
      <c r="AZ1864" s="9">
        <f t="shared" si="208"/>
        <v>9.2044198895027627</v>
      </c>
      <c r="BA1864" s="9">
        <f t="shared" si="214"/>
        <v>0.39643211100099107</v>
      </c>
      <c r="BB1864" s="9">
        <f t="shared" si="216"/>
        <v>1.0755968169761274</v>
      </c>
      <c r="BC1864" s="9">
        <f t="shared" si="209"/>
        <v>11.736842105263158</v>
      </c>
      <c r="BD1864" s="9">
        <f t="shared" si="215"/>
        <v>1.4951456310679612</v>
      </c>
      <c r="BE1864" s="9">
        <f t="shared" si="220"/>
        <v>0.78074356530028599</v>
      </c>
    </row>
    <row r="1865" spans="17:57" x14ac:dyDescent="0.2">
      <c r="Q1865" s="7">
        <v>41674</v>
      </c>
      <c r="R1865" s="8">
        <v>21</v>
      </c>
      <c r="S1865" s="7">
        <v>41674</v>
      </c>
      <c r="T1865" s="8">
        <v>27</v>
      </c>
      <c r="AU1865" s="10">
        <f t="shared" si="217"/>
        <v>41674</v>
      </c>
      <c r="AV1865" s="9">
        <f t="shared" si="218"/>
        <v>48779.08086266811</v>
      </c>
      <c r="AW1865" s="9">
        <f t="shared" si="210"/>
        <v>1.6666666666666667</v>
      </c>
      <c r="AX1865" s="9">
        <f t="shared" si="213"/>
        <v>6.4285714285714288</v>
      </c>
      <c r="AY1865" s="9">
        <f t="shared" si="219"/>
        <v>3.1358024691358026</v>
      </c>
      <c r="AZ1865" s="9">
        <f t="shared" si="208"/>
        <v>9.2044198895027627</v>
      </c>
      <c r="BA1865" s="9">
        <f t="shared" si="214"/>
        <v>0.39643211100099107</v>
      </c>
      <c r="BB1865" s="9">
        <f t="shared" si="216"/>
        <v>1.0755968169761274</v>
      </c>
      <c r="BC1865" s="9">
        <f t="shared" si="209"/>
        <v>11.736842105263158</v>
      </c>
      <c r="BD1865" s="9">
        <f t="shared" si="215"/>
        <v>1.4951456310679612</v>
      </c>
      <c r="BE1865" s="9">
        <f t="shared" si="220"/>
        <v>0.78074356530028599</v>
      </c>
    </row>
    <row r="1866" spans="17:57" x14ac:dyDescent="0.2">
      <c r="Q1866" s="7">
        <v>41675</v>
      </c>
      <c r="R1866" s="8">
        <v>21</v>
      </c>
      <c r="S1866" s="7">
        <v>41675</v>
      </c>
      <c r="T1866" s="8">
        <v>26</v>
      </c>
      <c r="AU1866" s="10">
        <f t="shared" si="217"/>
        <v>41675</v>
      </c>
      <c r="AV1866" s="9">
        <f t="shared" si="218"/>
        <v>46972.448238124853</v>
      </c>
      <c r="AW1866" s="9">
        <f t="shared" si="210"/>
        <v>1.6666666666666667</v>
      </c>
      <c r="AX1866" s="9">
        <f t="shared" si="213"/>
        <v>6.4285714285714288</v>
      </c>
      <c r="AY1866" s="9">
        <f t="shared" si="219"/>
        <v>3.1358024691358026</v>
      </c>
      <c r="AZ1866" s="9">
        <f t="shared" si="208"/>
        <v>9.2044198895027627</v>
      </c>
      <c r="BA1866" s="9">
        <f t="shared" si="214"/>
        <v>0.39643211100099107</v>
      </c>
      <c r="BB1866" s="9">
        <f t="shared" si="216"/>
        <v>1.0755968169761274</v>
      </c>
      <c r="BC1866" s="9">
        <f t="shared" si="209"/>
        <v>11.736842105263158</v>
      </c>
      <c r="BD1866" s="9">
        <f t="shared" si="215"/>
        <v>1.4951456310679612</v>
      </c>
      <c r="BE1866" s="9">
        <f t="shared" si="220"/>
        <v>0.78074356530028599</v>
      </c>
    </row>
    <row r="1867" spans="17:57" x14ac:dyDescent="0.2">
      <c r="Q1867" s="7">
        <v>41676</v>
      </c>
      <c r="R1867" s="8">
        <v>23</v>
      </c>
      <c r="S1867" s="7">
        <v>41676</v>
      </c>
      <c r="T1867" s="8">
        <v>29</v>
      </c>
      <c r="AU1867" s="10">
        <f t="shared" si="217"/>
        <v>41676</v>
      </c>
      <c r="AV1867" s="9">
        <f t="shared" si="218"/>
        <v>52392.346111754639</v>
      </c>
      <c r="AW1867" s="9">
        <f t="shared" si="210"/>
        <v>1.6666666666666667</v>
      </c>
      <c r="AX1867" s="9">
        <f t="shared" si="213"/>
        <v>6.4285714285714288</v>
      </c>
      <c r="AY1867" s="9">
        <f t="shared" si="219"/>
        <v>3.1358024691358026</v>
      </c>
      <c r="AZ1867" s="9">
        <f t="shared" si="208"/>
        <v>9.2044198895027627</v>
      </c>
      <c r="BA1867" s="9">
        <f t="shared" si="214"/>
        <v>0.39643211100099107</v>
      </c>
      <c r="BB1867" s="9">
        <f t="shared" si="216"/>
        <v>1.0755968169761274</v>
      </c>
      <c r="BC1867" s="9">
        <f t="shared" si="209"/>
        <v>11.736842105263158</v>
      </c>
      <c r="BD1867" s="9">
        <f t="shared" si="215"/>
        <v>1.4951456310679612</v>
      </c>
      <c r="BE1867" s="9">
        <f t="shared" si="220"/>
        <v>0.78074356530028599</v>
      </c>
    </row>
    <row r="1868" spans="17:57" x14ac:dyDescent="0.2">
      <c r="Q1868" s="7">
        <v>41677</v>
      </c>
      <c r="R1868" s="8">
        <v>33</v>
      </c>
      <c r="S1868" s="7">
        <v>41677</v>
      </c>
      <c r="T1868" s="8">
        <v>42</v>
      </c>
      <c r="AU1868" s="10">
        <f t="shared" si="217"/>
        <v>41677</v>
      </c>
      <c r="AV1868" s="9">
        <f t="shared" si="218"/>
        <v>75878.570230817058</v>
      </c>
      <c r="AW1868" s="9">
        <f t="shared" si="210"/>
        <v>1.6666666666666667</v>
      </c>
      <c r="AX1868" s="9">
        <f t="shared" si="213"/>
        <v>6.4285714285714288</v>
      </c>
      <c r="AY1868" s="9">
        <f t="shared" si="219"/>
        <v>3.1358024691358026</v>
      </c>
      <c r="AZ1868" s="9">
        <f t="shared" si="208"/>
        <v>9.2044198895027627</v>
      </c>
      <c r="BA1868" s="9">
        <f t="shared" si="214"/>
        <v>0.39643211100099107</v>
      </c>
      <c r="BB1868" s="9">
        <f t="shared" si="216"/>
        <v>1.0755968169761274</v>
      </c>
      <c r="BC1868" s="9">
        <f t="shared" si="209"/>
        <v>11.736842105263158</v>
      </c>
      <c r="BD1868" s="9">
        <f t="shared" si="215"/>
        <v>1.4951456310679612</v>
      </c>
      <c r="BE1868" s="9">
        <f t="shared" si="220"/>
        <v>0.78074356530028599</v>
      </c>
    </row>
    <row r="1869" spans="17:57" x14ac:dyDescent="0.2">
      <c r="Q1869" s="7">
        <v>41678</v>
      </c>
      <c r="R1869" s="8">
        <v>25</v>
      </c>
      <c r="S1869" s="7">
        <v>41678</v>
      </c>
      <c r="T1869" s="8">
        <v>32</v>
      </c>
      <c r="AU1869" s="10">
        <f t="shared" si="217"/>
        <v>41678</v>
      </c>
      <c r="AV1869" s="9">
        <f t="shared" si="218"/>
        <v>57812.243985384433</v>
      </c>
      <c r="AW1869" s="9">
        <f t="shared" si="210"/>
        <v>1.6666666666666667</v>
      </c>
      <c r="AX1869" s="9">
        <f t="shared" si="213"/>
        <v>6.4285714285714288</v>
      </c>
      <c r="AY1869" s="9">
        <f t="shared" si="219"/>
        <v>3.1358024691358026</v>
      </c>
      <c r="AZ1869" s="9">
        <f t="shared" si="208"/>
        <v>9.2044198895027627</v>
      </c>
      <c r="BA1869" s="9">
        <f t="shared" si="214"/>
        <v>0.39643211100099107</v>
      </c>
      <c r="BB1869" s="9">
        <f t="shared" si="216"/>
        <v>1.0755968169761274</v>
      </c>
      <c r="BC1869" s="9">
        <f t="shared" si="209"/>
        <v>11.736842105263158</v>
      </c>
      <c r="BD1869" s="9">
        <f t="shared" si="215"/>
        <v>1.4951456310679612</v>
      </c>
      <c r="BE1869" s="9">
        <f t="shared" si="220"/>
        <v>0.78074356530028599</v>
      </c>
    </row>
    <row r="1870" spans="17:57" x14ac:dyDescent="0.2">
      <c r="Q1870" s="7">
        <v>41679</v>
      </c>
      <c r="R1870" s="8">
        <v>24</v>
      </c>
      <c r="S1870" s="7">
        <v>41679</v>
      </c>
      <c r="T1870" s="8">
        <v>30</v>
      </c>
      <c r="AU1870" s="10">
        <f t="shared" si="217"/>
        <v>41679</v>
      </c>
      <c r="AV1870" s="9">
        <f t="shared" si="218"/>
        <v>54198.978736297897</v>
      </c>
      <c r="AW1870" s="9">
        <f t="shared" si="210"/>
        <v>1.6666666666666667</v>
      </c>
      <c r="AX1870" s="9">
        <f t="shared" si="213"/>
        <v>6.4285714285714288</v>
      </c>
      <c r="AY1870" s="9">
        <f t="shared" si="219"/>
        <v>3.1358024691358026</v>
      </c>
      <c r="AZ1870" s="9">
        <f t="shared" si="208"/>
        <v>9.2044198895027627</v>
      </c>
      <c r="BA1870" s="9">
        <f t="shared" si="214"/>
        <v>0.39643211100099107</v>
      </c>
      <c r="BB1870" s="9">
        <f t="shared" si="216"/>
        <v>1.0755968169761274</v>
      </c>
      <c r="BC1870" s="9">
        <f t="shared" si="209"/>
        <v>11.736842105263158</v>
      </c>
      <c r="BD1870" s="9">
        <f t="shared" si="215"/>
        <v>1.4951456310679612</v>
      </c>
      <c r="BE1870" s="9">
        <f t="shared" si="220"/>
        <v>0.78074356530028599</v>
      </c>
    </row>
    <row r="1871" spans="17:57" x14ac:dyDescent="0.2">
      <c r="Q1871" s="7">
        <v>41680</v>
      </c>
      <c r="R1871" s="8">
        <v>34</v>
      </c>
      <c r="S1871" s="7">
        <v>41680</v>
      </c>
      <c r="T1871" s="8">
        <v>44</v>
      </c>
      <c r="AU1871" s="10">
        <f t="shared" si="217"/>
        <v>41680</v>
      </c>
      <c r="AV1871" s="9">
        <f t="shared" si="218"/>
        <v>79491.835479903602</v>
      </c>
      <c r="AW1871" s="9">
        <f t="shared" si="210"/>
        <v>1.6666666666666667</v>
      </c>
      <c r="AX1871" s="9">
        <f t="shared" si="213"/>
        <v>6.4285714285714288</v>
      </c>
      <c r="AY1871" s="9">
        <f t="shared" si="219"/>
        <v>3.1358024691358026</v>
      </c>
      <c r="AZ1871" s="9">
        <f t="shared" si="208"/>
        <v>9.2044198895027627</v>
      </c>
      <c r="BA1871" s="9">
        <f t="shared" si="214"/>
        <v>0.39643211100099107</v>
      </c>
      <c r="BB1871" s="9">
        <f t="shared" si="216"/>
        <v>1.0755968169761274</v>
      </c>
      <c r="BC1871" s="9">
        <f t="shared" si="209"/>
        <v>11.736842105263158</v>
      </c>
      <c r="BD1871" s="9">
        <f t="shared" si="215"/>
        <v>1.4951456310679612</v>
      </c>
      <c r="BE1871" s="9">
        <f t="shared" si="220"/>
        <v>0.78074356530028599</v>
      </c>
    </row>
    <row r="1872" spans="17:57" x14ac:dyDescent="0.2">
      <c r="Q1872" s="7">
        <v>41681</v>
      </c>
      <c r="R1872" s="8">
        <v>34</v>
      </c>
      <c r="S1872" s="7">
        <v>41681</v>
      </c>
      <c r="T1872" s="8">
        <v>43</v>
      </c>
      <c r="AU1872" s="10">
        <f t="shared" si="217"/>
        <v>41681</v>
      </c>
      <c r="AV1872" s="9">
        <f t="shared" si="218"/>
        <v>77685.20285536033</v>
      </c>
      <c r="AW1872" s="9">
        <f t="shared" si="210"/>
        <v>1.6666666666666667</v>
      </c>
      <c r="AX1872" s="9">
        <f t="shared" si="213"/>
        <v>6.4285714285714288</v>
      </c>
      <c r="AY1872" s="9">
        <f t="shared" si="219"/>
        <v>3.1358024691358026</v>
      </c>
      <c r="AZ1872" s="9">
        <f t="shared" si="208"/>
        <v>9.2044198895027627</v>
      </c>
      <c r="BA1872" s="9">
        <f t="shared" si="214"/>
        <v>0.39643211100099107</v>
      </c>
      <c r="BB1872" s="9">
        <f t="shared" si="216"/>
        <v>1.0755968169761274</v>
      </c>
      <c r="BC1872" s="9">
        <f t="shared" si="209"/>
        <v>11.736842105263158</v>
      </c>
      <c r="BD1872" s="9">
        <f t="shared" si="215"/>
        <v>1.4951456310679612</v>
      </c>
      <c r="BE1872" s="9">
        <f t="shared" si="220"/>
        <v>0.78074356530028599</v>
      </c>
    </row>
    <row r="1873" spans="17:57" x14ac:dyDescent="0.2">
      <c r="Q1873" s="7">
        <v>41682</v>
      </c>
      <c r="R1873" s="8">
        <v>28</v>
      </c>
      <c r="S1873" s="7">
        <v>41682</v>
      </c>
      <c r="T1873" s="8">
        <v>37</v>
      </c>
      <c r="AU1873" s="10">
        <f t="shared" si="217"/>
        <v>41682</v>
      </c>
      <c r="AV1873" s="9">
        <f t="shared" si="218"/>
        <v>66845.407108100757</v>
      </c>
      <c r="AW1873" s="9">
        <f t="shared" si="210"/>
        <v>1.6666666666666667</v>
      </c>
      <c r="AX1873" s="9">
        <f t="shared" si="213"/>
        <v>6.4285714285714288</v>
      </c>
      <c r="AY1873" s="9">
        <f t="shared" si="219"/>
        <v>3.1358024691358026</v>
      </c>
      <c r="AZ1873" s="9">
        <f t="shared" si="208"/>
        <v>9.2044198895027627</v>
      </c>
      <c r="BA1873" s="9">
        <f t="shared" si="214"/>
        <v>0.39643211100099107</v>
      </c>
      <c r="BB1873" s="9">
        <f t="shared" si="216"/>
        <v>1.0755968169761274</v>
      </c>
      <c r="BC1873" s="9">
        <f t="shared" si="209"/>
        <v>11.736842105263158</v>
      </c>
      <c r="BD1873" s="9">
        <f t="shared" si="215"/>
        <v>1.4951456310679612</v>
      </c>
      <c r="BE1873" s="9">
        <f t="shared" si="220"/>
        <v>0.78074356530028599</v>
      </c>
    </row>
    <row r="1874" spans="17:57" x14ac:dyDescent="0.2">
      <c r="Q1874" s="7">
        <v>41683</v>
      </c>
      <c r="R1874" s="8">
        <v>26</v>
      </c>
      <c r="S1874" s="7">
        <v>41683</v>
      </c>
      <c r="T1874" s="8">
        <v>33</v>
      </c>
      <c r="AU1874" s="10">
        <f t="shared" si="217"/>
        <v>41683</v>
      </c>
      <c r="AV1874" s="9">
        <f t="shared" si="218"/>
        <v>59618.876609927698</v>
      </c>
      <c r="AW1874" s="9">
        <f t="shared" si="210"/>
        <v>1.6666666666666667</v>
      </c>
      <c r="AX1874" s="9">
        <f t="shared" si="213"/>
        <v>6.4285714285714288</v>
      </c>
      <c r="AY1874" s="9">
        <f t="shared" si="219"/>
        <v>3.1358024691358026</v>
      </c>
      <c r="AZ1874" s="9">
        <f t="shared" si="208"/>
        <v>9.2044198895027627</v>
      </c>
      <c r="BA1874" s="9">
        <f t="shared" si="214"/>
        <v>0.39643211100099107</v>
      </c>
      <c r="BB1874" s="9">
        <f t="shared" si="216"/>
        <v>1.0755968169761274</v>
      </c>
      <c r="BC1874" s="9">
        <f t="shared" si="209"/>
        <v>11.736842105263158</v>
      </c>
      <c r="BD1874" s="9">
        <f t="shared" si="215"/>
        <v>1.4951456310679612</v>
      </c>
      <c r="BE1874" s="9">
        <f t="shared" si="220"/>
        <v>0.78074356530028599</v>
      </c>
    </row>
    <row r="1875" spans="17:57" x14ac:dyDescent="0.2">
      <c r="Q1875" s="7">
        <v>41684</v>
      </c>
      <c r="R1875" s="8">
        <v>33</v>
      </c>
      <c r="S1875" s="7">
        <v>41684</v>
      </c>
      <c r="T1875" s="8">
        <v>42</v>
      </c>
      <c r="AU1875" s="10">
        <f t="shared" si="217"/>
        <v>41684</v>
      </c>
      <c r="AV1875" s="9">
        <f t="shared" si="218"/>
        <v>75878.570230817058</v>
      </c>
      <c r="AW1875" s="9">
        <f t="shared" si="210"/>
        <v>1.6666666666666667</v>
      </c>
      <c r="AX1875" s="9">
        <f t="shared" si="213"/>
        <v>6.4285714285714288</v>
      </c>
      <c r="AY1875" s="9">
        <f t="shared" si="219"/>
        <v>3.1358024691358026</v>
      </c>
      <c r="AZ1875" s="9">
        <f t="shared" si="208"/>
        <v>9.2044198895027627</v>
      </c>
      <c r="BA1875" s="9">
        <f t="shared" si="214"/>
        <v>0.39643211100099107</v>
      </c>
      <c r="BB1875" s="9">
        <f t="shared" si="216"/>
        <v>1.0755968169761274</v>
      </c>
      <c r="BC1875" s="9">
        <f t="shared" si="209"/>
        <v>11.736842105263158</v>
      </c>
      <c r="BD1875" s="9">
        <f t="shared" si="215"/>
        <v>1.4951456310679612</v>
      </c>
      <c r="BE1875" s="9">
        <f t="shared" si="220"/>
        <v>0.78074356530028599</v>
      </c>
    </row>
    <row r="1876" spans="17:57" x14ac:dyDescent="0.2">
      <c r="Q1876" s="7">
        <v>41685</v>
      </c>
      <c r="R1876" s="8">
        <v>22</v>
      </c>
      <c r="S1876" s="7">
        <v>41685</v>
      </c>
      <c r="T1876" s="8">
        <v>28</v>
      </c>
      <c r="AU1876" s="10">
        <f t="shared" si="217"/>
        <v>41685</v>
      </c>
      <c r="AV1876" s="9">
        <f t="shared" si="218"/>
        <v>50585.713487211389</v>
      </c>
      <c r="AW1876" s="9">
        <f t="shared" si="210"/>
        <v>1.6666666666666667</v>
      </c>
      <c r="AX1876" s="9">
        <f t="shared" si="213"/>
        <v>6.4285714285714288</v>
      </c>
      <c r="AY1876" s="9">
        <f t="shared" si="219"/>
        <v>3.1358024691358026</v>
      </c>
      <c r="AZ1876" s="9">
        <f t="shared" si="208"/>
        <v>9.2044198895027627</v>
      </c>
      <c r="BA1876" s="9">
        <f t="shared" si="214"/>
        <v>0.39643211100099107</v>
      </c>
      <c r="BB1876" s="9">
        <f t="shared" si="216"/>
        <v>1.0755968169761274</v>
      </c>
      <c r="BC1876" s="9">
        <f t="shared" si="209"/>
        <v>11.736842105263158</v>
      </c>
      <c r="BD1876" s="9">
        <f t="shared" si="215"/>
        <v>1.4951456310679612</v>
      </c>
      <c r="BE1876" s="9">
        <f t="shared" si="220"/>
        <v>0.78074356530028599</v>
      </c>
    </row>
    <row r="1877" spans="17:57" x14ac:dyDescent="0.2">
      <c r="Q1877" s="7">
        <v>41686</v>
      </c>
      <c r="R1877" s="8">
        <v>25</v>
      </c>
      <c r="S1877" s="7">
        <v>41686</v>
      </c>
      <c r="T1877" s="8">
        <v>32</v>
      </c>
      <c r="AU1877" s="10">
        <f t="shared" si="217"/>
        <v>41686</v>
      </c>
      <c r="AV1877" s="9">
        <f t="shared" si="218"/>
        <v>57812.243985384433</v>
      </c>
      <c r="AW1877" s="9">
        <f t="shared" si="210"/>
        <v>1.6666666666666667</v>
      </c>
      <c r="AX1877" s="9">
        <f t="shared" si="213"/>
        <v>6.4285714285714288</v>
      </c>
      <c r="AY1877" s="9">
        <f t="shared" si="219"/>
        <v>3.1358024691358026</v>
      </c>
      <c r="AZ1877" s="9">
        <f t="shared" si="208"/>
        <v>9.2044198895027627</v>
      </c>
      <c r="BA1877" s="9">
        <f t="shared" si="214"/>
        <v>0.39643211100099107</v>
      </c>
      <c r="BB1877" s="9">
        <f t="shared" si="216"/>
        <v>1.0755968169761274</v>
      </c>
      <c r="BC1877" s="9">
        <f t="shared" si="209"/>
        <v>11.736842105263158</v>
      </c>
      <c r="BD1877" s="9">
        <f t="shared" si="215"/>
        <v>1.4951456310679612</v>
      </c>
      <c r="BE1877" s="9">
        <f t="shared" si="220"/>
        <v>0.78074356530028599</v>
      </c>
    </row>
    <row r="1878" spans="17:57" x14ac:dyDescent="0.2">
      <c r="Q1878" s="7">
        <v>41687</v>
      </c>
      <c r="R1878" s="8">
        <v>22</v>
      </c>
      <c r="S1878" s="7">
        <v>41687</v>
      </c>
      <c r="T1878" s="8">
        <v>29</v>
      </c>
      <c r="AU1878" s="10">
        <f t="shared" si="217"/>
        <v>41687</v>
      </c>
      <c r="AV1878" s="9">
        <f t="shared" si="218"/>
        <v>52392.346111754639</v>
      </c>
      <c r="AW1878" s="9">
        <f t="shared" si="210"/>
        <v>1.6666666666666667</v>
      </c>
      <c r="AX1878" s="9">
        <f t="shared" si="213"/>
        <v>6.4285714285714288</v>
      </c>
      <c r="AY1878" s="9">
        <f t="shared" si="219"/>
        <v>3.1358024691358026</v>
      </c>
      <c r="AZ1878" s="9">
        <f t="shared" si="208"/>
        <v>9.2044198895027627</v>
      </c>
      <c r="BA1878" s="9">
        <f t="shared" si="214"/>
        <v>0.39643211100099107</v>
      </c>
      <c r="BB1878" s="9">
        <f t="shared" si="216"/>
        <v>1.0755968169761274</v>
      </c>
      <c r="BC1878" s="9">
        <f t="shared" si="209"/>
        <v>11.736842105263158</v>
      </c>
      <c r="BD1878" s="9">
        <f t="shared" si="215"/>
        <v>1.4951456310679612</v>
      </c>
      <c r="BE1878" s="9">
        <f t="shared" si="220"/>
        <v>0.78074356530028599</v>
      </c>
    </row>
    <row r="1879" spans="17:57" x14ac:dyDescent="0.2">
      <c r="Q1879" s="7">
        <v>41688</v>
      </c>
      <c r="R1879" s="8">
        <v>26</v>
      </c>
      <c r="S1879" s="7">
        <v>41688</v>
      </c>
      <c r="T1879" s="8">
        <v>33</v>
      </c>
      <c r="AU1879" s="10">
        <f t="shared" si="217"/>
        <v>41688</v>
      </c>
      <c r="AV1879" s="9">
        <f t="shared" si="218"/>
        <v>59618.876609927698</v>
      </c>
      <c r="AW1879" s="9">
        <f t="shared" si="210"/>
        <v>1.6666666666666667</v>
      </c>
      <c r="AX1879" s="9">
        <f t="shared" si="213"/>
        <v>6.4285714285714288</v>
      </c>
      <c r="AY1879" s="9">
        <f t="shared" si="219"/>
        <v>3.1358024691358026</v>
      </c>
      <c r="AZ1879" s="9">
        <f t="shared" si="208"/>
        <v>9.2044198895027627</v>
      </c>
      <c r="BA1879" s="9">
        <f t="shared" si="214"/>
        <v>0.39643211100099107</v>
      </c>
      <c r="BB1879" s="9">
        <f t="shared" si="216"/>
        <v>1.0755968169761274</v>
      </c>
      <c r="BC1879" s="9">
        <f t="shared" si="209"/>
        <v>11.736842105263158</v>
      </c>
      <c r="BD1879" s="9">
        <f t="shared" si="215"/>
        <v>1.4951456310679612</v>
      </c>
      <c r="BE1879" s="9">
        <f t="shared" si="220"/>
        <v>0.78074356530028599</v>
      </c>
    </row>
    <row r="1880" spans="17:57" x14ac:dyDescent="0.2">
      <c r="Q1880" s="7">
        <v>41689</v>
      </c>
      <c r="R1880" s="8">
        <v>25</v>
      </c>
      <c r="S1880" s="7">
        <v>41689</v>
      </c>
      <c r="T1880" s="8">
        <v>32</v>
      </c>
      <c r="AU1880" s="10">
        <f t="shared" si="217"/>
        <v>41689</v>
      </c>
      <c r="AV1880" s="9">
        <f t="shared" si="218"/>
        <v>57812.243985384433</v>
      </c>
      <c r="AW1880" s="9">
        <f t="shared" si="210"/>
        <v>1.6666666666666667</v>
      </c>
      <c r="AX1880" s="9">
        <f t="shared" si="213"/>
        <v>6.4285714285714288</v>
      </c>
      <c r="AY1880" s="9">
        <f t="shared" si="219"/>
        <v>3.1358024691358026</v>
      </c>
      <c r="AZ1880" s="9">
        <f t="shared" si="208"/>
        <v>9.2044198895027627</v>
      </c>
      <c r="BA1880" s="9">
        <f t="shared" si="214"/>
        <v>0.39643211100099107</v>
      </c>
      <c r="BB1880" s="9">
        <f t="shared" si="216"/>
        <v>1.0755968169761274</v>
      </c>
      <c r="BC1880" s="9">
        <f t="shared" si="209"/>
        <v>11.736842105263158</v>
      </c>
      <c r="BD1880" s="9">
        <f t="shared" si="215"/>
        <v>1.4951456310679612</v>
      </c>
      <c r="BE1880" s="9">
        <f t="shared" si="220"/>
        <v>0.78074356530028599</v>
      </c>
    </row>
    <row r="1881" spans="17:57" x14ac:dyDescent="0.2">
      <c r="Q1881" s="7">
        <v>41690</v>
      </c>
      <c r="R1881" s="8">
        <v>28</v>
      </c>
      <c r="S1881" s="7">
        <v>41690</v>
      </c>
      <c r="T1881" s="8">
        <v>36</v>
      </c>
      <c r="AU1881" s="10">
        <f t="shared" si="217"/>
        <v>41690</v>
      </c>
      <c r="AV1881" s="9">
        <f t="shared" si="218"/>
        <v>65038.774483557485</v>
      </c>
      <c r="AW1881" s="9">
        <f t="shared" si="210"/>
        <v>1.6666666666666667</v>
      </c>
      <c r="AX1881" s="9">
        <f t="shared" si="213"/>
        <v>6.4285714285714288</v>
      </c>
      <c r="AY1881" s="9">
        <f t="shared" si="219"/>
        <v>3.1358024691358026</v>
      </c>
      <c r="AZ1881" s="9">
        <f t="shared" si="208"/>
        <v>9.2044198895027627</v>
      </c>
      <c r="BA1881" s="9">
        <f t="shared" si="214"/>
        <v>0.39643211100099107</v>
      </c>
      <c r="BB1881" s="9">
        <f t="shared" si="216"/>
        <v>1.0755968169761274</v>
      </c>
      <c r="BC1881" s="9">
        <f t="shared" si="209"/>
        <v>11.736842105263158</v>
      </c>
      <c r="BD1881" s="9">
        <f t="shared" si="215"/>
        <v>1.4951456310679612</v>
      </c>
      <c r="BE1881" s="9">
        <f t="shared" si="220"/>
        <v>0.78074356530028599</v>
      </c>
    </row>
    <row r="1882" spans="17:57" x14ac:dyDescent="0.2">
      <c r="Q1882" s="7">
        <v>41691</v>
      </c>
      <c r="R1882" s="8">
        <v>25</v>
      </c>
      <c r="S1882" s="7">
        <v>41691</v>
      </c>
      <c r="T1882" s="8">
        <v>33</v>
      </c>
      <c r="AU1882" s="10">
        <f t="shared" si="217"/>
        <v>41691</v>
      </c>
      <c r="AV1882" s="9">
        <f t="shared" si="218"/>
        <v>59618.876609927698</v>
      </c>
      <c r="AW1882" s="9">
        <f t="shared" si="210"/>
        <v>1.6666666666666667</v>
      </c>
      <c r="AX1882" s="9">
        <f t="shared" si="213"/>
        <v>6.4285714285714288</v>
      </c>
      <c r="AY1882" s="9">
        <f t="shared" si="219"/>
        <v>3.1358024691358026</v>
      </c>
      <c r="AZ1882" s="9">
        <f t="shared" si="208"/>
        <v>9.2044198895027627</v>
      </c>
      <c r="BA1882" s="9">
        <f t="shared" si="214"/>
        <v>0.39643211100099107</v>
      </c>
      <c r="BB1882" s="9">
        <f t="shared" si="216"/>
        <v>1.0755968169761274</v>
      </c>
      <c r="BC1882" s="9">
        <f t="shared" si="209"/>
        <v>11.736842105263158</v>
      </c>
      <c r="BD1882" s="9">
        <f t="shared" si="215"/>
        <v>1.4951456310679612</v>
      </c>
      <c r="BE1882" s="9">
        <f t="shared" si="220"/>
        <v>0.78074356530028599</v>
      </c>
    </row>
    <row r="1883" spans="17:57" x14ac:dyDescent="0.2">
      <c r="Q1883" s="7">
        <v>41692</v>
      </c>
      <c r="R1883" s="8">
        <v>20</v>
      </c>
      <c r="S1883" s="7">
        <v>41692</v>
      </c>
      <c r="T1883" s="8">
        <v>26</v>
      </c>
      <c r="AU1883" s="10">
        <f t="shared" si="217"/>
        <v>41692</v>
      </c>
      <c r="AV1883" s="9">
        <f t="shared" si="218"/>
        <v>46972.448238124853</v>
      </c>
      <c r="AW1883" s="9">
        <f t="shared" si="210"/>
        <v>1.6666666666666667</v>
      </c>
      <c r="AX1883" s="9">
        <f t="shared" si="213"/>
        <v>6.4285714285714288</v>
      </c>
      <c r="AY1883" s="9">
        <f t="shared" si="219"/>
        <v>3.1358024691358026</v>
      </c>
      <c r="AZ1883" s="9">
        <f t="shared" ref="AZ1883:AZ1946" si="221">SUM($H$794:$H$824)/SUM($J$794:$J$824)</f>
        <v>9.2044198895027627</v>
      </c>
      <c r="BA1883" s="9">
        <f t="shared" si="214"/>
        <v>0.39643211100099107</v>
      </c>
      <c r="BB1883" s="9">
        <f t="shared" si="216"/>
        <v>1.0755968169761274</v>
      </c>
      <c r="BC1883" s="9">
        <f t="shared" si="209"/>
        <v>11.736842105263158</v>
      </c>
      <c r="BD1883" s="9">
        <f t="shared" si="215"/>
        <v>1.4951456310679612</v>
      </c>
      <c r="BE1883" s="9">
        <f t="shared" si="220"/>
        <v>0.78074356530028599</v>
      </c>
    </row>
    <row r="1884" spans="17:57" x14ac:dyDescent="0.2">
      <c r="Q1884" s="7">
        <v>41693</v>
      </c>
      <c r="R1884" s="8">
        <v>21</v>
      </c>
      <c r="S1884" s="7">
        <v>41693</v>
      </c>
      <c r="T1884" s="8">
        <v>27</v>
      </c>
      <c r="AU1884" s="10">
        <f t="shared" si="217"/>
        <v>41693</v>
      </c>
      <c r="AV1884" s="9">
        <f t="shared" si="218"/>
        <v>48779.08086266811</v>
      </c>
      <c r="AW1884" s="9">
        <f t="shared" si="210"/>
        <v>1.6666666666666667</v>
      </c>
      <c r="AX1884" s="9">
        <f t="shared" si="213"/>
        <v>6.4285714285714288</v>
      </c>
      <c r="AY1884" s="9">
        <f t="shared" si="219"/>
        <v>3.1358024691358026</v>
      </c>
      <c r="AZ1884" s="9">
        <f t="shared" si="221"/>
        <v>9.2044198895027627</v>
      </c>
      <c r="BA1884" s="9">
        <f t="shared" si="214"/>
        <v>0.39643211100099107</v>
      </c>
      <c r="BB1884" s="9">
        <f t="shared" si="216"/>
        <v>1.0755968169761274</v>
      </c>
      <c r="BC1884" s="9">
        <f t="shared" ref="BC1884:BC1947" si="222">SUM($N$1435:$N$1465)/SUM($P$1435:$P$1465)</f>
        <v>11.736842105263158</v>
      </c>
      <c r="BD1884" s="9">
        <f t="shared" si="215"/>
        <v>1.4951456310679612</v>
      </c>
      <c r="BE1884" s="9">
        <f t="shared" si="220"/>
        <v>0.78074356530028599</v>
      </c>
    </row>
    <row r="1885" spans="17:57" x14ac:dyDescent="0.2">
      <c r="Q1885" s="7">
        <v>41694</v>
      </c>
      <c r="R1885" s="8">
        <v>31</v>
      </c>
      <c r="S1885" s="7">
        <v>41694</v>
      </c>
      <c r="T1885" s="8">
        <v>39</v>
      </c>
      <c r="AU1885" s="10">
        <f t="shared" si="217"/>
        <v>41694</v>
      </c>
      <c r="AV1885" s="9">
        <f t="shared" si="218"/>
        <v>70458.672357187272</v>
      </c>
      <c r="AW1885" s="9">
        <f t="shared" ref="AW1885:AW1948" si="223">SUM($B$156:$B$185)/SUM($D$156:$D$185)</f>
        <v>1.6666666666666667</v>
      </c>
      <c r="AX1885" s="9">
        <f t="shared" si="213"/>
        <v>6.4285714285714288</v>
      </c>
      <c r="AY1885" s="9">
        <f t="shared" si="219"/>
        <v>3.1358024691358026</v>
      </c>
      <c r="AZ1885" s="9">
        <f t="shared" si="221"/>
        <v>9.2044198895027627</v>
      </c>
      <c r="BA1885" s="9">
        <f t="shared" si="214"/>
        <v>0.39643211100099107</v>
      </c>
      <c r="BB1885" s="9">
        <f t="shared" si="216"/>
        <v>1.0755968169761274</v>
      </c>
      <c r="BC1885" s="9">
        <f t="shared" si="222"/>
        <v>11.736842105263158</v>
      </c>
      <c r="BD1885" s="9">
        <f t="shared" si="215"/>
        <v>1.4951456310679612</v>
      </c>
      <c r="BE1885" s="9">
        <f t="shared" si="220"/>
        <v>0.78074356530028599</v>
      </c>
    </row>
    <row r="1886" spans="17:57" x14ac:dyDescent="0.2">
      <c r="Q1886" s="7">
        <v>41695</v>
      </c>
      <c r="R1886" s="8">
        <v>78</v>
      </c>
      <c r="S1886" s="7">
        <v>41695</v>
      </c>
      <c r="T1886" s="8">
        <v>100</v>
      </c>
      <c r="AU1886" s="10">
        <f t="shared" si="217"/>
        <v>41695</v>
      </c>
      <c r="AV1886" s="9">
        <f t="shared" si="218"/>
        <v>180663.26245432635</v>
      </c>
      <c r="AW1886" s="9">
        <f t="shared" si="223"/>
        <v>1.6666666666666667</v>
      </c>
      <c r="AX1886" s="9">
        <f t="shared" si="213"/>
        <v>6.4285714285714288</v>
      </c>
      <c r="AY1886" s="9">
        <f t="shared" si="219"/>
        <v>3.1358024691358026</v>
      </c>
      <c r="AZ1886" s="9">
        <f t="shared" si="221"/>
        <v>9.2044198895027627</v>
      </c>
      <c r="BA1886" s="9">
        <f t="shared" si="214"/>
        <v>0.39643211100099107</v>
      </c>
      <c r="BB1886" s="9">
        <f t="shared" si="216"/>
        <v>1.0755968169761274</v>
      </c>
      <c r="BC1886" s="9">
        <f t="shared" si="222"/>
        <v>11.736842105263158</v>
      </c>
      <c r="BD1886" s="9">
        <f t="shared" si="215"/>
        <v>1.4951456310679612</v>
      </c>
      <c r="BE1886" s="9">
        <f t="shared" si="220"/>
        <v>0.78074356530028599</v>
      </c>
    </row>
    <row r="1887" spans="17:57" x14ac:dyDescent="0.2">
      <c r="Q1887" s="7">
        <v>41696</v>
      </c>
      <c r="R1887" s="8">
        <v>53</v>
      </c>
      <c r="S1887" s="7">
        <v>41696</v>
      </c>
      <c r="T1887" s="8">
        <v>68</v>
      </c>
      <c r="AU1887" s="10">
        <f t="shared" si="217"/>
        <v>41696</v>
      </c>
      <c r="AV1887" s="9">
        <f t="shared" si="218"/>
        <v>122851.01846894194</v>
      </c>
      <c r="AW1887" s="9">
        <f t="shared" si="223"/>
        <v>1.6666666666666667</v>
      </c>
      <c r="AX1887" s="9">
        <f t="shared" si="213"/>
        <v>6.4285714285714288</v>
      </c>
      <c r="AY1887" s="9">
        <f t="shared" si="219"/>
        <v>3.1358024691358026</v>
      </c>
      <c r="AZ1887" s="9">
        <f t="shared" si="221"/>
        <v>9.2044198895027627</v>
      </c>
      <c r="BA1887" s="9">
        <f t="shared" si="214"/>
        <v>0.39643211100099107</v>
      </c>
      <c r="BB1887" s="9">
        <f t="shared" si="216"/>
        <v>1.0755968169761274</v>
      </c>
      <c r="BC1887" s="9">
        <f t="shared" si="222"/>
        <v>11.736842105263158</v>
      </c>
      <c r="BD1887" s="9">
        <f t="shared" si="215"/>
        <v>1.4951456310679612</v>
      </c>
      <c r="BE1887" s="9">
        <f t="shared" si="220"/>
        <v>0.78074356530028599</v>
      </c>
    </row>
    <row r="1888" spans="17:57" x14ac:dyDescent="0.2">
      <c r="Q1888" s="7">
        <v>41697</v>
      </c>
      <c r="R1888" s="8">
        <v>35</v>
      </c>
      <c r="S1888" s="7">
        <v>41697</v>
      </c>
      <c r="T1888" s="8">
        <v>45</v>
      </c>
      <c r="AU1888" s="10">
        <f t="shared" si="217"/>
        <v>41697</v>
      </c>
      <c r="AV1888" s="9">
        <f t="shared" si="218"/>
        <v>81298.468104446845</v>
      </c>
      <c r="AW1888" s="9">
        <f t="shared" si="223"/>
        <v>1.6666666666666667</v>
      </c>
      <c r="AX1888" s="9">
        <f t="shared" si="213"/>
        <v>6.4285714285714288</v>
      </c>
      <c r="AY1888" s="9">
        <f t="shared" si="219"/>
        <v>3.1358024691358026</v>
      </c>
      <c r="AZ1888" s="9">
        <f t="shared" si="221"/>
        <v>9.2044198895027627</v>
      </c>
      <c r="BA1888" s="9">
        <f t="shared" si="214"/>
        <v>0.39643211100099107</v>
      </c>
      <c r="BB1888" s="9">
        <f t="shared" si="216"/>
        <v>1.0755968169761274</v>
      </c>
      <c r="BC1888" s="9">
        <f t="shared" si="222"/>
        <v>11.736842105263158</v>
      </c>
      <c r="BD1888" s="9">
        <f t="shared" si="215"/>
        <v>1.4951456310679612</v>
      </c>
      <c r="BE1888" s="9">
        <f t="shared" si="220"/>
        <v>0.78074356530028599</v>
      </c>
    </row>
    <row r="1889" spans="17:57" x14ac:dyDescent="0.2">
      <c r="Q1889" s="7">
        <v>41698</v>
      </c>
      <c r="R1889" s="8">
        <v>46</v>
      </c>
      <c r="S1889" s="7">
        <v>41698</v>
      </c>
      <c r="T1889" s="8">
        <v>58</v>
      </c>
      <c r="AU1889" s="10">
        <f t="shared" si="217"/>
        <v>41698</v>
      </c>
      <c r="AV1889" s="9">
        <f t="shared" si="218"/>
        <v>104784.69222350928</v>
      </c>
      <c r="AW1889" s="9">
        <f t="shared" si="223"/>
        <v>1.6666666666666667</v>
      </c>
      <c r="AX1889" s="9">
        <f t="shared" si="213"/>
        <v>6.4285714285714288</v>
      </c>
      <c r="AY1889" s="9">
        <f t="shared" si="219"/>
        <v>3.1358024691358026</v>
      </c>
      <c r="AZ1889" s="9">
        <f t="shared" si="221"/>
        <v>9.2044198895027627</v>
      </c>
      <c r="BA1889" s="9">
        <f t="shared" si="214"/>
        <v>0.39643211100099107</v>
      </c>
      <c r="BB1889" s="9">
        <f t="shared" si="216"/>
        <v>1.0755968169761274</v>
      </c>
      <c r="BC1889" s="9">
        <f t="shared" si="222"/>
        <v>11.736842105263158</v>
      </c>
      <c r="BD1889" s="9">
        <f t="shared" si="215"/>
        <v>1.4951456310679612</v>
      </c>
      <c r="BE1889" s="9">
        <f t="shared" si="220"/>
        <v>0.78074356530028599</v>
      </c>
    </row>
    <row r="1890" spans="17:57" x14ac:dyDescent="0.2">
      <c r="S1890" s="7">
        <v>41699</v>
      </c>
      <c r="T1890" s="8">
        <v>46</v>
      </c>
      <c r="AU1890" s="15">
        <f t="shared" ref="AU1890" si="224">S1890</f>
        <v>41699</v>
      </c>
      <c r="AV1890" s="16">
        <f t="shared" ref="AV1890" si="225">T1890*AW1890*AX1890*AY1890*AZ1890*BA1890*BB1890*BC1890*BD1890*BE1890</f>
        <v>83105.100728990117</v>
      </c>
      <c r="AW1890" s="16">
        <f t="shared" si="223"/>
        <v>1.6666666666666667</v>
      </c>
      <c r="AX1890" s="16">
        <f t="shared" si="213"/>
        <v>6.4285714285714288</v>
      </c>
      <c r="AY1890" s="16">
        <f t="shared" si="219"/>
        <v>3.1358024691358026</v>
      </c>
      <c r="AZ1890" s="16">
        <f t="shared" si="221"/>
        <v>9.2044198895027627</v>
      </c>
      <c r="BA1890" s="16">
        <f t="shared" si="214"/>
        <v>0.39643211100099107</v>
      </c>
      <c r="BB1890" s="16">
        <f t="shared" si="216"/>
        <v>1.0755968169761274</v>
      </c>
      <c r="BC1890" s="16">
        <f t="shared" si="222"/>
        <v>11.736842105263158</v>
      </c>
      <c r="BD1890" s="16">
        <f t="shared" si="215"/>
        <v>1.4951456310679612</v>
      </c>
      <c r="BE1890" s="16">
        <f t="shared" si="220"/>
        <v>0.78074356530028599</v>
      </c>
    </row>
    <row r="1891" spans="17:57" x14ac:dyDescent="0.2">
      <c r="S1891" s="7">
        <v>41700</v>
      </c>
      <c r="T1891" s="8">
        <v>36</v>
      </c>
      <c r="AU1891" s="15">
        <f t="shared" ref="AU1891:AU1954" si="226">S1891</f>
        <v>41700</v>
      </c>
      <c r="AV1891" s="16">
        <f t="shared" ref="AV1891:AV1954" si="227">T1891*AW1891*AX1891*AY1891*AZ1891*BA1891*BB1891*BC1891*BD1891*BE1891</f>
        <v>65038.774483557485</v>
      </c>
      <c r="AW1891" s="16">
        <f t="shared" si="223"/>
        <v>1.6666666666666667</v>
      </c>
      <c r="AX1891" s="16">
        <f t="shared" si="213"/>
        <v>6.4285714285714288</v>
      </c>
      <c r="AY1891" s="16">
        <f t="shared" si="219"/>
        <v>3.1358024691358026</v>
      </c>
      <c r="AZ1891" s="16">
        <f t="shared" si="221"/>
        <v>9.2044198895027627</v>
      </c>
      <c r="BA1891" s="16">
        <f t="shared" si="214"/>
        <v>0.39643211100099107</v>
      </c>
      <c r="BB1891" s="16">
        <f t="shared" si="216"/>
        <v>1.0755968169761274</v>
      </c>
      <c r="BC1891" s="16">
        <f t="shared" si="222"/>
        <v>11.736842105263158</v>
      </c>
      <c r="BD1891" s="16">
        <f t="shared" si="215"/>
        <v>1.4951456310679612</v>
      </c>
      <c r="BE1891" s="16">
        <f t="shared" si="220"/>
        <v>0.78074356530028599</v>
      </c>
    </row>
    <row r="1892" spans="17:57" x14ac:dyDescent="0.2">
      <c r="S1892" s="7">
        <v>41701</v>
      </c>
      <c r="T1892" s="8">
        <v>36</v>
      </c>
      <c r="AU1892" s="15">
        <f t="shared" si="226"/>
        <v>41701</v>
      </c>
      <c r="AV1892" s="16">
        <f t="shared" si="227"/>
        <v>65038.774483557485</v>
      </c>
      <c r="AW1892" s="16">
        <f t="shared" si="223"/>
        <v>1.6666666666666667</v>
      </c>
      <c r="AX1892" s="16">
        <f t="shared" si="213"/>
        <v>6.4285714285714288</v>
      </c>
      <c r="AY1892" s="16">
        <f t="shared" si="219"/>
        <v>3.1358024691358026</v>
      </c>
      <c r="AZ1892" s="16">
        <f t="shared" si="221"/>
        <v>9.2044198895027627</v>
      </c>
      <c r="BA1892" s="16">
        <f t="shared" si="214"/>
        <v>0.39643211100099107</v>
      </c>
      <c r="BB1892" s="16">
        <f t="shared" si="216"/>
        <v>1.0755968169761274</v>
      </c>
      <c r="BC1892" s="16">
        <f t="shared" si="222"/>
        <v>11.736842105263158</v>
      </c>
      <c r="BD1892" s="16">
        <f t="shared" si="215"/>
        <v>1.4951456310679612</v>
      </c>
      <c r="BE1892" s="16">
        <f t="shared" si="220"/>
        <v>0.78074356530028599</v>
      </c>
    </row>
    <row r="1893" spans="17:57" x14ac:dyDescent="0.2">
      <c r="S1893" s="7">
        <v>41702</v>
      </c>
      <c r="T1893" s="8">
        <v>37</v>
      </c>
      <c r="AU1893" s="15">
        <f t="shared" si="226"/>
        <v>41702</v>
      </c>
      <c r="AV1893" s="16">
        <f t="shared" si="227"/>
        <v>66845.407108100757</v>
      </c>
      <c r="AW1893" s="16">
        <f t="shared" si="223"/>
        <v>1.6666666666666667</v>
      </c>
      <c r="AX1893" s="16">
        <f t="shared" si="213"/>
        <v>6.4285714285714288</v>
      </c>
      <c r="AY1893" s="16">
        <f t="shared" si="219"/>
        <v>3.1358024691358026</v>
      </c>
      <c r="AZ1893" s="16">
        <f t="shared" si="221"/>
        <v>9.2044198895027627</v>
      </c>
      <c r="BA1893" s="16">
        <f t="shared" si="214"/>
        <v>0.39643211100099107</v>
      </c>
      <c r="BB1893" s="16">
        <f t="shared" si="216"/>
        <v>1.0755968169761274</v>
      </c>
      <c r="BC1893" s="16">
        <f t="shared" si="222"/>
        <v>11.736842105263158</v>
      </c>
      <c r="BD1893" s="16">
        <f t="shared" si="215"/>
        <v>1.4951456310679612</v>
      </c>
      <c r="BE1893" s="16">
        <f t="shared" si="220"/>
        <v>0.78074356530028599</v>
      </c>
    </row>
    <row r="1894" spans="17:57" x14ac:dyDescent="0.2">
      <c r="S1894" s="7">
        <v>41703</v>
      </c>
      <c r="T1894" s="8">
        <v>40</v>
      </c>
      <c r="AU1894" s="15">
        <f t="shared" si="226"/>
        <v>41703</v>
      </c>
      <c r="AV1894" s="16">
        <f t="shared" si="227"/>
        <v>72265.304981730529</v>
      </c>
      <c r="AW1894" s="16">
        <f t="shared" si="223"/>
        <v>1.6666666666666667</v>
      </c>
      <c r="AX1894" s="16">
        <f t="shared" si="213"/>
        <v>6.4285714285714288</v>
      </c>
      <c r="AY1894" s="16">
        <f t="shared" si="219"/>
        <v>3.1358024691358026</v>
      </c>
      <c r="AZ1894" s="16">
        <f t="shared" si="221"/>
        <v>9.2044198895027627</v>
      </c>
      <c r="BA1894" s="16">
        <f t="shared" si="214"/>
        <v>0.39643211100099107</v>
      </c>
      <c r="BB1894" s="16">
        <f t="shared" si="216"/>
        <v>1.0755968169761274</v>
      </c>
      <c r="BC1894" s="16">
        <f t="shared" si="222"/>
        <v>11.736842105263158</v>
      </c>
      <c r="BD1894" s="16">
        <f t="shared" si="215"/>
        <v>1.4951456310679612</v>
      </c>
      <c r="BE1894" s="16">
        <f t="shared" si="220"/>
        <v>0.78074356530028599</v>
      </c>
    </row>
    <row r="1895" spans="17:57" x14ac:dyDescent="0.2">
      <c r="S1895" s="7">
        <v>41704</v>
      </c>
      <c r="T1895" s="8">
        <v>57</v>
      </c>
      <c r="AU1895" s="15">
        <f t="shared" si="226"/>
        <v>41704</v>
      </c>
      <c r="AV1895" s="16">
        <f t="shared" si="227"/>
        <v>102978.05959896601</v>
      </c>
      <c r="AW1895" s="16">
        <f t="shared" si="223"/>
        <v>1.6666666666666667</v>
      </c>
      <c r="AX1895" s="16">
        <f t="shared" si="213"/>
        <v>6.4285714285714288</v>
      </c>
      <c r="AY1895" s="16">
        <f t="shared" si="219"/>
        <v>3.1358024691358026</v>
      </c>
      <c r="AZ1895" s="16">
        <f t="shared" si="221"/>
        <v>9.2044198895027627</v>
      </c>
      <c r="BA1895" s="16">
        <f t="shared" si="214"/>
        <v>0.39643211100099107</v>
      </c>
      <c r="BB1895" s="16">
        <f t="shared" si="216"/>
        <v>1.0755968169761274</v>
      </c>
      <c r="BC1895" s="16">
        <f t="shared" si="222"/>
        <v>11.736842105263158</v>
      </c>
      <c r="BD1895" s="16">
        <f t="shared" si="215"/>
        <v>1.4951456310679612</v>
      </c>
      <c r="BE1895" s="16">
        <f t="shared" si="220"/>
        <v>0.78074356530028599</v>
      </c>
    </row>
    <row r="1896" spans="17:57" x14ac:dyDescent="0.2">
      <c r="S1896" s="7">
        <v>41705</v>
      </c>
      <c r="T1896" s="8">
        <v>66</v>
      </c>
      <c r="AU1896" s="15">
        <f t="shared" si="226"/>
        <v>41705</v>
      </c>
      <c r="AV1896" s="16">
        <f t="shared" si="227"/>
        <v>119237.7532198554</v>
      </c>
      <c r="AW1896" s="16">
        <f t="shared" si="223"/>
        <v>1.6666666666666667</v>
      </c>
      <c r="AX1896" s="16">
        <f t="shared" ref="AX1896:AX1959" si="228">SUM($D$370:$D$400)/SUM($F$370:$F$400)</f>
        <v>6.4285714285714288</v>
      </c>
      <c r="AY1896" s="16">
        <f t="shared" si="219"/>
        <v>3.1358024691358026</v>
      </c>
      <c r="AZ1896" s="16">
        <f t="shared" si="221"/>
        <v>9.2044198895027627</v>
      </c>
      <c r="BA1896" s="16">
        <f t="shared" ref="BA1896:BA1959" si="229">SUM($J$1008:$J$1038)/SUM($L$1008:$L$1038)</f>
        <v>0.39643211100099107</v>
      </c>
      <c r="BB1896" s="16">
        <f t="shared" si="216"/>
        <v>1.0755968169761274</v>
      </c>
      <c r="BC1896" s="16">
        <f t="shared" si="222"/>
        <v>11.736842105263158</v>
      </c>
      <c r="BD1896" s="16">
        <f t="shared" si="215"/>
        <v>1.4951456310679612</v>
      </c>
      <c r="BE1896" s="16">
        <f t="shared" si="220"/>
        <v>0.78074356530028599</v>
      </c>
    </row>
    <row r="1897" spans="17:57" x14ac:dyDescent="0.2">
      <c r="S1897" s="7">
        <v>41706</v>
      </c>
      <c r="T1897" s="8">
        <v>36</v>
      </c>
      <c r="AU1897" s="15">
        <f t="shared" si="226"/>
        <v>41706</v>
      </c>
      <c r="AV1897" s="16">
        <f t="shared" si="227"/>
        <v>65038.774483557485</v>
      </c>
      <c r="AW1897" s="16">
        <f t="shared" si="223"/>
        <v>1.6666666666666667</v>
      </c>
      <c r="AX1897" s="16">
        <f t="shared" si="228"/>
        <v>6.4285714285714288</v>
      </c>
      <c r="AY1897" s="16">
        <f t="shared" si="219"/>
        <v>3.1358024691358026</v>
      </c>
      <c r="AZ1897" s="16">
        <f t="shared" si="221"/>
        <v>9.2044198895027627</v>
      </c>
      <c r="BA1897" s="16">
        <f t="shared" si="229"/>
        <v>0.39643211100099107</v>
      </c>
      <c r="BB1897" s="16">
        <f t="shared" si="216"/>
        <v>1.0755968169761274</v>
      </c>
      <c r="BC1897" s="16">
        <f t="shared" si="222"/>
        <v>11.736842105263158</v>
      </c>
      <c r="BD1897" s="16">
        <f t="shared" si="215"/>
        <v>1.4951456310679612</v>
      </c>
      <c r="BE1897" s="16">
        <f t="shared" si="220"/>
        <v>0.78074356530028599</v>
      </c>
    </row>
    <row r="1898" spans="17:57" x14ac:dyDescent="0.2">
      <c r="S1898" s="7">
        <v>41707</v>
      </c>
      <c r="T1898" s="8">
        <v>30</v>
      </c>
      <c r="AU1898" s="15">
        <f t="shared" si="226"/>
        <v>41707</v>
      </c>
      <c r="AV1898" s="16">
        <f t="shared" si="227"/>
        <v>54198.978736297897</v>
      </c>
      <c r="AW1898" s="16">
        <f t="shared" si="223"/>
        <v>1.6666666666666667</v>
      </c>
      <c r="AX1898" s="16">
        <f t="shared" si="228"/>
        <v>6.4285714285714288</v>
      </c>
      <c r="AY1898" s="16">
        <f t="shared" si="219"/>
        <v>3.1358024691358026</v>
      </c>
      <c r="AZ1898" s="16">
        <f t="shared" si="221"/>
        <v>9.2044198895027627</v>
      </c>
      <c r="BA1898" s="16">
        <f t="shared" si="229"/>
        <v>0.39643211100099107</v>
      </c>
      <c r="BB1898" s="16">
        <f t="shared" si="216"/>
        <v>1.0755968169761274</v>
      </c>
      <c r="BC1898" s="16">
        <f t="shared" si="222"/>
        <v>11.736842105263158</v>
      </c>
      <c r="BD1898" s="16">
        <f t="shared" si="215"/>
        <v>1.4951456310679612</v>
      </c>
      <c r="BE1898" s="16">
        <f t="shared" si="220"/>
        <v>0.78074356530028599</v>
      </c>
    </row>
    <row r="1899" spans="17:57" x14ac:dyDescent="0.2">
      <c r="S1899" s="7">
        <v>41708</v>
      </c>
      <c r="T1899" s="8">
        <v>29</v>
      </c>
      <c r="AU1899" s="15">
        <f t="shared" si="226"/>
        <v>41708</v>
      </c>
      <c r="AV1899" s="16">
        <f t="shared" si="227"/>
        <v>52392.346111754639</v>
      </c>
      <c r="AW1899" s="16">
        <f t="shared" si="223"/>
        <v>1.6666666666666667</v>
      </c>
      <c r="AX1899" s="16">
        <f t="shared" si="228"/>
        <v>6.4285714285714288</v>
      </c>
      <c r="AY1899" s="16">
        <f t="shared" si="219"/>
        <v>3.1358024691358026</v>
      </c>
      <c r="AZ1899" s="16">
        <f t="shared" si="221"/>
        <v>9.2044198895027627</v>
      </c>
      <c r="BA1899" s="16">
        <f t="shared" si="229"/>
        <v>0.39643211100099107</v>
      </c>
      <c r="BB1899" s="16">
        <f t="shared" si="216"/>
        <v>1.0755968169761274</v>
      </c>
      <c r="BC1899" s="16">
        <f t="shared" si="222"/>
        <v>11.736842105263158</v>
      </c>
      <c r="BD1899" s="16">
        <f t="shared" si="215"/>
        <v>1.4951456310679612</v>
      </c>
      <c r="BE1899" s="16">
        <f t="shared" si="220"/>
        <v>0.78074356530028599</v>
      </c>
    </row>
    <row r="1900" spans="17:57" x14ac:dyDescent="0.2">
      <c r="S1900" s="7">
        <v>41709</v>
      </c>
      <c r="T1900" s="8">
        <v>28</v>
      </c>
      <c r="AU1900" s="15">
        <f t="shared" si="226"/>
        <v>41709</v>
      </c>
      <c r="AV1900" s="16">
        <f t="shared" si="227"/>
        <v>50585.713487211389</v>
      </c>
      <c r="AW1900" s="16">
        <f t="shared" si="223"/>
        <v>1.6666666666666667</v>
      </c>
      <c r="AX1900" s="16">
        <f t="shared" si="228"/>
        <v>6.4285714285714288</v>
      </c>
      <c r="AY1900" s="16">
        <f t="shared" si="219"/>
        <v>3.1358024691358026</v>
      </c>
      <c r="AZ1900" s="16">
        <f t="shared" si="221"/>
        <v>9.2044198895027627</v>
      </c>
      <c r="BA1900" s="16">
        <f t="shared" si="229"/>
        <v>0.39643211100099107</v>
      </c>
      <c r="BB1900" s="16">
        <f t="shared" si="216"/>
        <v>1.0755968169761274</v>
      </c>
      <c r="BC1900" s="16">
        <f t="shared" si="222"/>
        <v>11.736842105263158</v>
      </c>
      <c r="BD1900" s="16">
        <f t="shared" si="215"/>
        <v>1.4951456310679612</v>
      </c>
      <c r="BE1900" s="16">
        <f t="shared" si="220"/>
        <v>0.78074356530028599</v>
      </c>
    </row>
    <row r="1901" spans="17:57" x14ac:dyDescent="0.2">
      <c r="S1901" s="7">
        <v>41710</v>
      </c>
      <c r="T1901" s="8">
        <v>26</v>
      </c>
      <c r="AU1901" s="15">
        <f t="shared" si="226"/>
        <v>41710</v>
      </c>
      <c r="AV1901" s="16">
        <f t="shared" si="227"/>
        <v>46972.448238124853</v>
      </c>
      <c r="AW1901" s="16">
        <f t="shared" si="223"/>
        <v>1.6666666666666667</v>
      </c>
      <c r="AX1901" s="16">
        <f t="shared" si="228"/>
        <v>6.4285714285714288</v>
      </c>
      <c r="AY1901" s="16">
        <f t="shared" si="219"/>
        <v>3.1358024691358026</v>
      </c>
      <c r="AZ1901" s="16">
        <f t="shared" si="221"/>
        <v>9.2044198895027627</v>
      </c>
      <c r="BA1901" s="16">
        <f t="shared" si="229"/>
        <v>0.39643211100099107</v>
      </c>
      <c r="BB1901" s="16">
        <f t="shared" si="216"/>
        <v>1.0755968169761274</v>
      </c>
      <c r="BC1901" s="16">
        <f t="shared" si="222"/>
        <v>11.736842105263158</v>
      </c>
      <c r="BD1901" s="16">
        <f t="shared" si="215"/>
        <v>1.4951456310679612</v>
      </c>
      <c r="BE1901" s="16">
        <f t="shared" si="220"/>
        <v>0.78074356530028599</v>
      </c>
    </row>
    <row r="1902" spans="17:57" x14ac:dyDescent="0.2">
      <c r="S1902" s="7">
        <v>41711</v>
      </c>
      <c r="T1902" s="8">
        <v>23</v>
      </c>
      <c r="AU1902" s="15">
        <f t="shared" si="226"/>
        <v>41711</v>
      </c>
      <c r="AV1902" s="16">
        <f t="shared" si="227"/>
        <v>41552.550364495059</v>
      </c>
      <c r="AW1902" s="16">
        <f t="shared" si="223"/>
        <v>1.6666666666666667</v>
      </c>
      <c r="AX1902" s="16">
        <f t="shared" si="228"/>
        <v>6.4285714285714288</v>
      </c>
      <c r="AY1902" s="16">
        <f t="shared" si="219"/>
        <v>3.1358024691358026</v>
      </c>
      <c r="AZ1902" s="16">
        <f t="shared" si="221"/>
        <v>9.2044198895027627</v>
      </c>
      <c r="BA1902" s="16">
        <f t="shared" si="229"/>
        <v>0.39643211100099107</v>
      </c>
      <c r="BB1902" s="16">
        <f t="shared" si="216"/>
        <v>1.0755968169761274</v>
      </c>
      <c r="BC1902" s="16">
        <f t="shared" si="222"/>
        <v>11.736842105263158</v>
      </c>
      <c r="BD1902" s="16">
        <f t="shared" si="215"/>
        <v>1.4951456310679612</v>
      </c>
      <c r="BE1902" s="16">
        <f t="shared" si="220"/>
        <v>0.78074356530028599</v>
      </c>
    </row>
    <row r="1903" spans="17:57" x14ac:dyDescent="0.2">
      <c r="S1903" s="7">
        <v>41712</v>
      </c>
      <c r="T1903" s="8">
        <v>22</v>
      </c>
      <c r="AU1903" s="15">
        <f t="shared" si="226"/>
        <v>41712</v>
      </c>
      <c r="AV1903" s="16">
        <f t="shared" si="227"/>
        <v>39745.917739951801</v>
      </c>
      <c r="AW1903" s="16">
        <f t="shared" si="223"/>
        <v>1.6666666666666667</v>
      </c>
      <c r="AX1903" s="16">
        <f t="shared" si="228"/>
        <v>6.4285714285714288</v>
      </c>
      <c r="AY1903" s="16">
        <f t="shared" si="219"/>
        <v>3.1358024691358026</v>
      </c>
      <c r="AZ1903" s="16">
        <f t="shared" si="221"/>
        <v>9.2044198895027627</v>
      </c>
      <c r="BA1903" s="16">
        <f t="shared" si="229"/>
        <v>0.39643211100099107</v>
      </c>
      <c r="BB1903" s="16">
        <f t="shared" si="216"/>
        <v>1.0755968169761274</v>
      </c>
      <c r="BC1903" s="16">
        <f t="shared" si="222"/>
        <v>11.736842105263158</v>
      </c>
      <c r="BD1903" s="16">
        <f t="shared" si="215"/>
        <v>1.4951456310679612</v>
      </c>
      <c r="BE1903" s="16">
        <f t="shared" si="220"/>
        <v>0.78074356530028599</v>
      </c>
    </row>
    <row r="1904" spans="17:57" x14ac:dyDescent="0.2">
      <c r="S1904" s="7">
        <v>41713</v>
      </c>
      <c r="T1904" s="8">
        <v>19</v>
      </c>
      <c r="AU1904" s="15">
        <f t="shared" si="226"/>
        <v>41713</v>
      </c>
      <c r="AV1904" s="16">
        <f t="shared" si="227"/>
        <v>34326.019866322007</v>
      </c>
      <c r="AW1904" s="16">
        <f t="shared" si="223"/>
        <v>1.6666666666666667</v>
      </c>
      <c r="AX1904" s="16">
        <f t="shared" si="228"/>
        <v>6.4285714285714288</v>
      </c>
      <c r="AY1904" s="16">
        <f t="shared" si="219"/>
        <v>3.1358024691358026</v>
      </c>
      <c r="AZ1904" s="16">
        <f t="shared" si="221"/>
        <v>9.2044198895027627</v>
      </c>
      <c r="BA1904" s="16">
        <f t="shared" si="229"/>
        <v>0.39643211100099107</v>
      </c>
      <c r="BB1904" s="16">
        <f t="shared" si="216"/>
        <v>1.0755968169761274</v>
      </c>
      <c r="BC1904" s="16">
        <f t="shared" si="222"/>
        <v>11.736842105263158</v>
      </c>
      <c r="BD1904" s="16">
        <f t="shared" ref="BD1904:BD1967" si="230">SUM($P$1647:$P$1677)/SUM($R$1647:$R$1677)</f>
        <v>1.4951456310679612</v>
      </c>
      <c r="BE1904" s="16">
        <f t="shared" si="220"/>
        <v>0.78074356530028599</v>
      </c>
    </row>
    <row r="1905" spans="19:57" x14ac:dyDescent="0.2">
      <c r="S1905" s="7">
        <v>41714</v>
      </c>
      <c r="T1905" s="8">
        <v>18</v>
      </c>
      <c r="AU1905" s="15">
        <f t="shared" si="226"/>
        <v>41714</v>
      </c>
      <c r="AV1905" s="16">
        <f t="shared" si="227"/>
        <v>32519.387241778742</v>
      </c>
      <c r="AW1905" s="16">
        <f t="shared" si="223"/>
        <v>1.6666666666666667</v>
      </c>
      <c r="AX1905" s="16">
        <f t="shared" si="228"/>
        <v>6.4285714285714288</v>
      </c>
      <c r="AY1905" s="16">
        <f t="shared" si="219"/>
        <v>3.1358024691358026</v>
      </c>
      <c r="AZ1905" s="16">
        <f t="shared" si="221"/>
        <v>9.2044198895027627</v>
      </c>
      <c r="BA1905" s="16">
        <f t="shared" si="229"/>
        <v>0.39643211100099107</v>
      </c>
      <c r="BB1905" s="16">
        <f t="shared" si="216"/>
        <v>1.0755968169761274</v>
      </c>
      <c r="BC1905" s="16">
        <f t="shared" si="222"/>
        <v>11.736842105263158</v>
      </c>
      <c r="BD1905" s="16">
        <f t="shared" si="230"/>
        <v>1.4951456310679612</v>
      </c>
      <c r="BE1905" s="16">
        <f t="shared" si="220"/>
        <v>0.78074356530028599</v>
      </c>
    </row>
    <row r="1906" spans="19:57" x14ac:dyDescent="0.2">
      <c r="S1906" s="7">
        <v>41715</v>
      </c>
      <c r="T1906" s="8">
        <v>20</v>
      </c>
      <c r="AU1906" s="15">
        <f t="shared" si="226"/>
        <v>41715</v>
      </c>
      <c r="AV1906" s="16">
        <f t="shared" si="227"/>
        <v>36132.652490865265</v>
      </c>
      <c r="AW1906" s="16">
        <f t="shared" si="223"/>
        <v>1.6666666666666667</v>
      </c>
      <c r="AX1906" s="16">
        <f t="shared" si="228"/>
        <v>6.4285714285714288</v>
      </c>
      <c r="AY1906" s="16">
        <f t="shared" si="219"/>
        <v>3.1358024691358026</v>
      </c>
      <c r="AZ1906" s="16">
        <f t="shared" si="221"/>
        <v>9.2044198895027627</v>
      </c>
      <c r="BA1906" s="16">
        <f t="shared" si="229"/>
        <v>0.39643211100099107</v>
      </c>
      <c r="BB1906" s="16">
        <f t="shared" si="216"/>
        <v>1.0755968169761274</v>
      </c>
      <c r="BC1906" s="16">
        <f t="shared" si="222"/>
        <v>11.736842105263158</v>
      </c>
      <c r="BD1906" s="16">
        <f t="shared" si="230"/>
        <v>1.4951456310679612</v>
      </c>
      <c r="BE1906" s="16">
        <f t="shared" si="220"/>
        <v>0.78074356530028599</v>
      </c>
    </row>
    <row r="1907" spans="19:57" x14ac:dyDescent="0.2">
      <c r="S1907" s="7">
        <v>41716</v>
      </c>
      <c r="T1907" s="8">
        <v>21</v>
      </c>
      <c r="AU1907" s="15">
        <f t="shared" si="226"/>
        <v>41716</v>
      </c>
      <c r="AV1907" s="16">
        <f t="shared" si="227"/>
        <v>37939.285115408529</v>
      </c>
      <c r="AW1907" s="16">
        <f t="shared" si="223"/>
        <v>1.6666666666666667</v>
      </c>
      <c r="AX1907" s="16">
        <f t="shared" si="228"/>
        <v>6.4285714285714288</v>
      </c>
      <c r="AY1907" s="16">
        <f t="shared" si="219"/>
        <v>3.1358024691358026</v>
      </c>
      <c r="AZ1907" s="16">
        <f t="shared" si="221"/>
        <v>9.2044198895027627</v>
      </c>
      <c r="BA1907" s="16">
        <f t="shared" si="229"/>
        <v>0.39643211100099107</v>
      </c>
      <c r="BB1907" s="16">
        <f t="shared" si="216"/>
        <v>1.0755968169761274</v>
      </c>
      <c r="BC1907" s="16">
        <f t="shared" si="222"/>
        <v>11.736842105263158</v>
      </c>
      <c r="BD1907" s="16">
        <f t="shared" si="230"/>
        <v>1.4951456310679612</v>
      </c>
      <c r="BE1907" s="16">
        <f t="shared" si="220"/>
        <v>0.78074356530028599</v>
      </c>
    </row>
    <row r="1908" spans="19:57" x14ac:dyDescent="0.2">
      <c r="S1908" s="7">
        <v>41717</v>
      </c>
      <c r="T1908" s="8">
        <v>20</v>
      </c>
      <c r="AU1908" s="15">
        <f t="shared" si="226"/>
        <v>41717</v>
      </c>
      <c r="AV1908" s="16">
        <f t="shared" si="227"/>
        <v>36132.652490865265</v>
      </c>
      <c r="AW1908" s="16">
        <f t="shared" si="223"/>
        <v>1.6666666666666667</v>
      </c>
      <c r="AX1908" s="16">
        <f t="shared" si="228"/>
        <v>6.4285714285714288</v>
      </c>
      <c r="AY1908" s="16">
        <f t="shared" si="219"/>
        <v>3.1358024691358026</v>
      </c>
      <c r="AZ1908" s="16">
        <f t="shared" si="221"/>
        <v>9.2044198895027627</v>
      </c>
      <c r="BA1908" s="16">
        <f t="shared" si="229"/>
        <v>0.39643211100099107</v>
      </c>
      <c r="BB1908" s="16">
        <f t="shared" si="216"/>
        <v>1.0755968169761274</v>
      </c>
      <c r="BC1908" s="16">
        <f t="shared" si="222"/>
        <v>11.736842105263158</v>
      </c>
      <c r="BD1908" s="16">
        <f t="shared" si="230"/>
        <v>1.4951456310679612</v>
      </c>
      <c r="BE1908" s="16">
        <f t="shared" si="220"/>
        <v>0.78074356530028599</v>
      </c>
    </row>
    <row r="1909" spans="19:57" x14ac:dyDescent="0.2">
      <c r="S1909" s="7">
        <v>41718</v>
      </c>
      <c r="T1909" s="8">
        <v>21</v>
      </c>
      <c r="AU1909" s="15">
        <f t="shared" si="226"/>
        <v>41718</v>
      </c>
      <c r="AV1909" s="16">
        <f t="shared" si="227"/>
        <v>37939.285115408529</v>
      </c>
      <c r="AW1909" s="16">
        <f t="shared" si="223"/>
        <v>1.6666666666666667</v>
      </c>
      <c r="AX1909" s="16">
        <f t="shared" si="228"/>
        <v>6.4285714285714288</v>
      </c>
      <c r="AY1909" s="16">
        <f t="shared" si="219"/>
        <v>3.1358024691358026</v>
      </c>
      <c r="AZ1909" s="16">
        <f t="shared" si="221"/>
        <v>9.2044198895027627</v>
      </c>
      <c r="BA1909" s="16">
        <f t="shared" si="229"/>
        <v>0.39643211100099107</v>
      </c>
      <c r="BB1909" s="16">
        <f t="shared" si="216"/>
        <v>1.0755968169761274</v>
      </c>
      <c r="BC1909" s="16">
        <f t="shared" si="222"/>
        <v>11.736842105263158</v>
      </c>
      <c r="BD1909" s="16">
        <f t="shared" si="230"/>
        <v>1.4951456310679612</v>
      </c>
      <c r="BE1909" s="16">
        <f t="shared" si="220"/>
        <v>0.78074356530028599</v>
      </c>
    </row>
    <row r="1910" spans="19:57" x14ac:dyDescent="0.2">
      <c r="S1910" s="7">
        <v>41719</v>
      </c>
      <c r="T1910" s="8">
        <v>26</v>
      </c>
      <c r="AU1910" s="15">
        <f t="shared" si="226"/>
        <v>41719</v>
      </c>
      <c r="AV1910" s="16">
        <f t="shared" si="227"/>
        <v>46972.448238124853</v>
      </c>
      <c r="AW1910" s="16">
        <f t="shared" si="223"/>
        <v>1.6666666666666667</v>
      </c>
      <c r="AX1910" s="16">
        <f t="shared" si="228"/>
        <v>6.4285714285714288</v>
      </c>
      <c r="AY1910" s="16">
        <f t="shared" si="219"/>
        <v>3.1358024691358026</v>
      </c>
      <c r="AZ1910" s="16">
        <f t="shared" si="221"/>
        <v>9.2044198895027627</v>
      </c>
      <c r="BA1910" s="16">
        <f t="shared" si="229"/>
        <v>0.39643211100099107</v>
      </c>
      <c r="BB1910" s="16">
        <f t="shared" si="216"/>
        <v>1.0755968169761274</v>
      </c>
      <c r="BC1910" s="16">
        <f t="shared" si="222"/>
        <v>11.736842105263158</v>
      </c>
      <c r="BD1910" s="16">
        <f t="shared" si="230"/>
        <v>1.4951456310679612</v>
      </c>
      <c r="BE1910" s="16">
        <f t="shared" si="220"/>
        <v>0.78074356530028599</v>
      </c>
    </row>
    <row r="1911" spans="19:57" x14ac:dyDescent="0.2">
      <c r="S1911" s="7">
        <v>41720</v>
      </c>
      <c r="T1911" s="8">
        <v>20</v>
      </c>
      <c r="AU1911" s="15">
        <f t="shared" si="226"/>
        <v>41720</v>
      </c>
      <c r="AV1911" s="16">
        <f t="shared" si="227"/>
        <v>36132.652490865265</v>
      </c>
      <c r="AW1911" s="16">
        <f t="shared" si="223"/>
        <v>1.6666666666666667</v>
      </c>
      <c r="AX1911" s="16">
        <f t="shared" si="228"/>
        <v>6.4285714285714288</v>
      </c>
      <c r="AY1911" s="16">
        <f t="shared" si="219"/>
        <v>3.1358024691358026</v>
      </c>
      <c r="AZ1911" s="16">
        <f t="shared" si="221"/>
        <v>9.2044198895027627</v>
      </c>
      <c r="BA1911" s="16">
        <f t="shared" si="229"/>
        <v>0.39643211100099107</v>
      </c>
      <c r="BB1911" s="16">
        <f t="shared" si="216"/>
        <v>1.0755968169761274</v>
      </c>
      <c r="BC1911" s="16">
        <f t="shared" si="222"/>
        <v>11.736842105263158</v>
      </c>
      <c r="BD1911" s="16">
        <f t="shared" si="230"/>
        <v>1.4951456310679612</v>
      </c>
      <c r="BE1911" s="16">
        <f t="shared" si="220"/>
        <v>0.78074356530028599</v>
      </c>
    </row>
    <row r="1912" spans="19:57" x14ac:dyDescent="0.2">
      <c r="S1912" s="7">
        <v>41721</v>
      </c>
      <c r="T1912" s="8">
        <v>17</v>
      </c>
      <c r="AU1912" s="15">
        <f t="shared" si="226"/>
        <v>41721</v>
      </c>
      <c r="AV1912" s="16">
        <f t="shared" si="227"/>
        <v>30712.754617235485</v>
      </c>
      <c r="AW1912" s="16">
        <f t="shared" si="223"/>
        <v>1.6666666666666667</v>
      </c>
      <c r="AX1912" s="16">
        <f t="shared" si="228"/>
        <v>6.4285714285714288</v>
      </c>
      <c r="AY1912" s="16">
        <f t="shared" si="219"/>
        <v>3.1358024691358026</v>
      </c>
      <c r="AZ1912" s="16">
        <f t="shared" si="221"/>
        <v>9.2044198895027627</v>
      </c>
      <c r="BA1912" s="16">
        <f t="shared" si="229"/>
        <v>0.39643211100099107</v>
      </c>
      <c r="BB1912" s="16">
        <f t="shared" si="216"/>
        <v>1.0755968169761274</v>
      </c>
      <c r="BC1912" s="16">
        <f t="shared" si="222"/>
        <v>11.736842105263158</v>
      </c>
      <c r="BD1912" s="16">
        <f t="shared" si="230"/>
        <v>1.4951456310679612</v>
      </c>
      <c r="BE1912" s="16">
        <f t="shared" si="220"/>
        <v>0.78074356530028599</v>
      </c>
    </row>
    <row r="1913" spans="19:57" x14ac:dyDescent="0.2">
      <c r="S1913" s="7">
        <v>41722</v>
      </c>
      <c r="T1913" s="8">
        <v>20</v>
      </c>
      <c r="AU1913" s="15">
        <f t="shared" si="226"/>
        <v>41722</v>
      </c>
      <c r="AV1913" s="16">
        <f t="shared" si="227"/>
        <v>36132.652490865265</v>
      </c>
      <c r="AW1913" s="16">
        <f t="shared" si="223"/>
        <v>1.6666666666666667</v>
      </c>
      <c r="AX1913" s="16">
        <f t="shared" si="228"/>
        <v>6.4285714285714288</v>
      </c>
      <c r="AY1913" s="16">
        <f t="shared" si="219"/>
        <v>3.1358024691358026</v>
      </c>
      <c r="AZ1913" s="16">
        <f t="shared" si="221"/>
        <v>9.2044198895027627</v>
      </c>
      <c r="BA1913" s="16">
        <f t="shared" si="229"/>
        <v>0.39643211100099107</v>
      </c>
      <c r="BB1913" s="16">
        <f t="shared" si="216"/>
        <v>1.0755968169761274</v>
      </c>
      <c r="BC1913" s="16">
        <f t="shared" si="222"/>
        <v>11.736842105263158</v>
      </c>
      <c r="BD1913" s="16">
        <f t="shared" si="230"/>
        <v>1.4951456310679612</v>
      </c>
      <c r="BE1913" s="16">
        <f t="shared" si="220"/>
        <v>0.78074356530028599</v>
      </c>
    </row>
    <row r="1914" spans="19:57" x14ac:dyDescent="0.2">
      <c r="S1914" s="7">
        <v>41723</v>
      </c>
      <c r="T1914" s="8">
        <v>25</v>
      </c>
      <c r="AU1914" s="15">
        <f t="shared" si="226"/>
        <v>41723</v>
      </c>
      <c r="AV1914" s="16">
        <f t="shared" si="227"/>
        <v>45165.815613581588</v>
      </c>
      <c r="AW1914" s="16">
        <f t="shared" si="223"/>
        <v>1.6666666666666667</v>
      </c>
      <c r="AX1914" s="16">
        <f t="shared" si="228"/>
        <v>6.4285714285714288</v>
      </c>
      <c r="AY1914" s="16">
        <f t="shared" si="219"/>
        <v>3.1358024691358026</v>
      </c>
      <c r="AZ1914" s="16">
        <f t="shared" si="221"/>
        <v>9.2044198895027627</v>
      </c>
      <c r="BA1914" s="16">
        <f t="shared" si="229"/>
        <v>0.39643211100099107</v>
      </c>
      <c r="BB1914" s="16">
        <f t="shared" si="216"/>
        <v>1.0755968169761274</v>
      </c>
      <c r="BC1914" s="16">
        <f t="shared" si="222"/>
        <v>11.736842105263158</v>
      </c>
      <c r="BD1914" s="16">
        <f t="shared" si="230"/>
        <v>1.4951456310679612</v>
      </c>
      <c r="BE1914" s="16">
        <f t="shared" si="220"/>
        <v>0.78074356530028599</v>
      </c>
    </row>
    <row r="1915" spans="19:57" x14ac:dyDescent="0.2">
      <c r="S1915" s="7">
        <v>41724</v>
      </c>
      <c r="T1915" s="8">
        <v>26</v>
      </c>
      <c r="AU1915" s="15">
        <f t="shared" si="226"/>
        <v>41724</v>
      </c>
      <c r="AV1915" s="16">
        <f t="shared" si="227"/>
        <v>46972.448238124853</v>
      </c>
      <c r="AW1915" s="16">
        <f t="shared" si="223"/>
        <v>1.6666666666666667</v>
      </c>
      <c r="AX1915" s="16">
        <f t="shared" si="228"/>
        <v>6.4285714285714288</v>
      </c>
      <c r="AY1915" s="16">
        <f t="shared" si="219"/>
        <v>3.1358024691358026</v>
      </c>
      <c r="AZ1915" s="16">
        <f t="shared" si="221"/>
        <v>9.2044198895027627</v>
      </c>
      <c r="BA1915" s="16">
        <f t="shared" si="229"/>
        <v>0.39643211100099107</v>
      </c>
      <c r="BB1915" s="16">
        <f t="shared" si="216"/>
        <v>1.0755968169761274</v>
      </c>
      <c r="BC1915" s="16">
        <f t="shared" si="222"/>
        <v>11.736842105263158</v>
      </c>
      <c r="BD1915" s="16">
        <f t="shared" si="230"/>
        <v>1.4951456310679612</v>
      </c>
      <c r="BE1915" s="16">
        <f t="shared" si="220"/>
        <v>0.78074356530028599</v>
      </c>
    </row>
    <row r="1916" spans="19:57" x14ac:dyDescent="0.2">
      <c r="S1916" s="7">
        <v>41725</v>
      </c>
      <c r="T1916" s="8">
        <v>24</v>
      </c>
      <c r="AU1916" s="15">
        <f t="shared" si="226"/>
        <v>41725</v>
      </c>
      <c r="AV1916" s="16">
        <f t="shared" si="227"/>
        <v>43359.182989038323</v>
      </c>
      <c r="AW1916" s="16">
        <f t="shared" si="223"/>
        <v>1.6666666666666667</v>
      </c>
      <c r="AX1916" s="16">
        <f t="shared" si="228"/>
        <v>6.4285714285714288</v>
      </c>
      <c r="AY1916" s="16">
        <f t="shared" si="219"/>
        <v>3.1358024691358026</v>
      </c>
      <c r="AZ1916" s="16">
        <f t="shared" si="221"/>
        <v>9.2044198895027627</v>
      </c>
      <c r="BA1916" s="16">
        <f t="shared" si="229"/>
        <v>0.39643211100099107</v>
      </c>
      <c r="BB1916" s="16">
        <f t="shared" si="216"/>
        <v>1.0755968169761274</v>
      </c>
      <c r="BC1916" s="16">
        <f t="shared" si="222"/>
        <v>11.736842105263158</v>
      </c>
      <c r="BD1916" s="16">
        <f t="shared" si="230"/>
        <v>1.4951456310679612</v>
      </c>
      <c r="BE1916" s="16">
        <f t="shared" si="220"/>
        <v>0.78074356530028599</v>
      </c>
    </row>
    <row r="1917" spans="19:57" x14ac:dyDescent="0.2">
      <c r="S1917" s="7">
        <v>41726</v>
      </c>
      <c r="T1917" s="8">
        <v>23</v>
      </c>
      <c r="AU1917" s="15">
        <f t="shared" si="226"/>
        <v>41726</v>
      </c>
      <c r="AV1917" s="16">
        <f t="shared" si="227"/>
        <v>41552.550364495059</v>
      </c>
      <c r="AW1917" s="16">
        <f t="shared" si="223"/>
        <v>1.6666666666666667</v>
      </c>
      <c r="AX1917" s="16">
        <f t="shared" si="228"/>
        <v>6.4285714285714288</v>
      </c>
      <c r="AY1917" s="16">
        <f t="shared" si="219"/>
        <v>3.1358024691358026</v>
      </c>
      <c r="AZ1917" s="16">
        <f t="shared" si="221"/>
        <v>9.2044198895027627</v>
      </c>
      <c r="BA1917" s="16">
        <f t="shared" si="229"/>
        <v>0.39643211100099107</v>
      </c>
      <c r="BB1917" s="16">
        <f t="shared" si="216"/>
        <v>1.0755968169761274</v>
      </c>
      <c r="BC1917" s="16">
        <f t="shared" si="222"/>
        <v>11.736842105263158</v>
      </c>
      <c r="BD1917" s="16">
        <f t="shared" si="230"/>
        <v>1.4951456310679612</v>
      </c>
      <c r="BE1917" s="16">
        <f t="shared" si="220"/>
        <v>0.78074356530028599</v>
      </c>
    </row>
    <row r="1918" spans="19:57" x14ac:dyDescent="0.2">
      <c r="S1918" s="7">
        <v>41727</v>
      </c>
      <c r="T1918" s="8">
        <v>17</v>
      </c>
      <c r="AU1918" s="15">
        <f t="shared" si="226"/>
        <v>41727</v>
      </c>
      <c r="AV1918" s="16">
        <f t="shared" si="227"/>
        <v>30712.754617235485</v>
      </c>
      <c r="AW1918" s="16">
        <f t="shared" si="223"/>
        <v>1.6666666666666667</v>
      </c>
      <c r="AX1918" s="16">
        <f t="shared" si="228"/>
        <v>6.4285714285714288</v>
      </c>
      <c r="AY1918" s="16">
        <f t="shared" si="219"/>
        <v>3.1358024691358026</v>
      </c>
      <c r="AZ1918" s="16">
        <f t="shared" si="221"/>
        <v>9.2044198895027627</v>
      </c>
      <c r="BA1918" s="16">
        <f t="shared" si="229"/>
        <v>0.39643211100099107</v>
      </c>
      <c r="BB1918" s="16">
        <f t="shared" si="216"/>
        <v>1.0755968169761274</v>
      </c>
      <c r="BC1918" s="16">
        <f t="shared" si="222"/>
        <v>11.736842105263158</v>
      </c>
      <c r="BD1918" s="16">
        <f t="shared" si="230"/>
        <v>1.4951456310679612</v>
      </c>
      <c r="BE1918" s="16">
        <f t="shared" si="220"/>
        <v>0.78074356530028599</v>
      </c>
    </row>
    <row r="1919" spans="19:57" x14ac:dyDescent="0.2">
      <c r="S1919" s="7">
        <v>41728</v>
      </c>
      <c r="T1919" s="8">
        <v>20</v>
      </c>
      <c r="AU1919" s="15">
        <f t="shared" si="226"/>
        <v>41728</v>
      </c>
      <c r="AV1919" s="16">
        <f t="shared" si="227"/>
        <v>36132.652490865265</v>
      </c>
      <c r="AW1919" s="16">
        <f t="shared" si="223"/>
        <v>1.6666666666666667</v>
      </c>
      <c r="AX1919" s="16">
        <f t="shared" si="228"/>
        <v>6.4285714285714288</v>
      </c>
      <c r="AY1919" s="16">
        <f t="shared" si="219"/>
        <v>3.1358024691358026</v>
      </c>
      <c r="AZ1919" s="16">
        <f t="shared" si="221"/>
        <v>9.2044198895027627</v>
      </c>
      <c r="BA1919" s="16">
        <f t="shared" si="229"/>
        <v>0.39643211100099107</v>
      </c>
      <c r="BB1919" s="16">
        <f t="shared" si="216"/>
        <v>1.0755968169761274</v>
      </c>
      <c r="BC1919" s="16">
        <f t="shared" si="222"/>
        <v>11.736842105263158</v>
      </c>
      <c r="BD1919" s="16">
        <f t="shared" si="230"/>
        <v>1.4951456310679612</v>
      </c>
      <c r="BE1919" s="16">
        <f t="shared" si="220"/>
        <v>0.78074356530028599</v>
      </c>
    </row>
    <row r="1920" spans="19:57" x14ac:dyDescent="0.2">
      <c r="S1920" s="7">
        <v>41729</v>
      </c>
      <c r="T1920" s="8">
        <v>21</v>
      </c>
      <c r="AU1920" s="15">
        <f t="shared" si="226"/>
        <v>41729</v>
      </c>
      <c r="AV1920" s="16">
        <f t="shared" si="227"/>
        <v>37939.285115408529</v>
      </c>
      <c r="AW1920" s="16">
        <f t="shared" si="223"/>
        <v>1.6666666666666667</v>
      </c>
      <c r="AX1920" s="16">
        <f t="shared" si="228"/>
        <v>6.4285714285714288</v>
      </c>
      <c r="AY1920" s="16">
        <f t="shared" si="219"/>
        <v>3.1358024691358026</v>
      </c>
      <c r="AZ1920" s="16">
        <f t="shared" si="221"/>
        <v>9.2044198895027627</v>
      </c>
      <c r="BA1920" s="16">
        <f t="shared" si="229"/>
        <v>0.39643211100099107</v>
      </c>
      <c r="BB1920" s="16">
        <f t="shared" si="216"/>
        <v>1.0755968169761274</v>
      </c>
      <c r="BC1920" s="16">
        <f t="shared" si="222"/>
        <v>11.736842105263158</v>
      </c>
      <c r="BD1920" s="16">
        <f t="shared" si="230"/>
        <v>1.4951456310679612</v>
      </c>
      <c r="BE1920" s="16">
        <f t="shared" si="220"/>
        <v>0.78074356530028599</v>
      </c>
    </row>
    <row r="1921" spans="19:57" x14ac:dyDescent="0.2">
      <c r="S1921" s="7">
        <v>41730</v>
      </c>
      <c r="T1921" s="8">
        <v>19</v>
      </c>
      <c r="AU1921" s="15">
        <f t="shared" si="226"/>
        <v>41730</v>
      </c>
      <c r="AV1921" s="16">
        <f t="shared" si="227"/>
        <v>34326.019866322007</v>
      </c>
      <c r="AW1921" s="16">
        <f t="shared" si="223"/>
        <v>1.6666666666666667</v>
      </c>
      <c r="AX1921" s="16">
        <f t="shared" si="228"/>
        <v>6.4285714285714288</v>
      </c>
      <c r="AY1921" s="16">
        <f t="shared" si="219"/>
        <v>3.1358024691358026</v>
      </c>
      <c r="AZ1921" s="16">
        <f t="shared" si="221"/>
        <v>9.2044198895027627</v>
      </c>
      <c r="BA1921" s="16">
        <f t="shared" si="229"/>
        <v>0.39643211100099107</v>
      </c>
      <c r="BB1921" s="16">
        <f t="shared" si="216"/>
        <v>1.0755968169761274</v>
      </c>
      <c r="BC1921" s="16">
        <f t="shared" si="222"/>
        <v>11.736842105263158</v>
      </c>
      <c r="BD1921" s="16">
        <f t="shared" si="230"/>
        <v>1.4951456310679612</v>
      </c>
      <c r="BE1921" s="16">
        <f t="shared" si="220"/>
        <v>0.78074356530028599</v>
      </c>
    </row>
    <row r="1922" spans="19:57" x14ac:dyDescent="0.2">
      <c r="S1922" s="7">
        <v>41731</v>
      </c>
      <c r="T1922" s="8">
        <v>21</v>
      </c>
      <c r="AU1922" s="15">
        <f t="shared" si="226"/>
        <v>41731</v>
      </c>
      <c r="AV1922" s="16">
        <f t="shared" si="227"/>
        <v>37939.285115408529</v>
      </c>
      <c r="AW1922" s="16">
        <f t="shared" si="223"/>
        <v>1.6666666666666667</v>
      </c>
      <c r="AX1922" s="16">
        <f t="shared" si="228"/>
        <v>6.4285714285714288</v>
      </c>
      <c r="AY1922" s="16">
        <f t="shared" si="219"/>
        <v>3.1358024691358026</v>
      </c>
      <c r="AZ1922" s="16">
        <f t="shared" si="221"/>
        <v>9.2044198895027627</v>
      </c>
      <c r="BA1922" s="16">
        <f t="shared" si="229"/>
        <v>0.39643211100099107</v>
      </c>
      <c r="BB1922" s="16">
        <f t="shared" si="216"/>
        <v>1.0755968169761274</v>
      </c>
      <c r="BC1922" s="16">
        <f t="shared" si="222"/>
        <v>11.736842105263158</v>
      </c>
      <c r="BD1922" s="16">
        <f t="shared" si="230"/>
        <v>1.4951456310679612</v>
      </c>
      <c r="BE1922" s="16">
        <f t="shared" si="220"/>
        <v>0.78074356530028599</v>
      </c>
    </row>
    <row r="1923" spans="19:57" x14ac:dyDescent="0.2">
      <c r="S1923" s="7">
        <v>41732</v>
      </c>
      <c r="T1923" s="8">
        <v>20</v>
      </c>
      <c r="AU1923" s="15">
        <f t="shared" si="226"/>
        <v>41732</v>
      </c>
      <c r="AV1923" s="16">
        <f t="shared" si="227"/>
        <v>36132.652490865265</v>
      </c>
      <c r="AW1923" s="16">
        <f t="shared" si="223"/>
        <v>1.6666666666666667</v>
      </c>
      <c r="AX1923" s="16">
        <f t="shared" si="228"/>
        <v>6.4285714285714288</v>
      </c>
      <c r="AY1923" s="16">
        <f t="shared" si="219"/>
        <v>3.1358024691358026</v>
      </c>
      <c r="AZ1923" s="16">
        <f t="shared" si="221"/>
        <v>9.2044198895027627</v>
      </c>
      <c r="BA1923" s="16">
        <f t="shared" si="229"/>
        <v>0.39643211100099107</v>
      </c>
      <c r="BB1923" s="16">
        <f t="shared" si="216"/>
        <v>1.0755968169761274</v>
      </c>
      <c r="BC1923" s="16">
        <f t="shared" si="222"/>
        <v>11.736842105263158</v>
      </c>
      <c r="BD1923" s="16">
        <f t="shared" si="230"/>
        <v>1.4951456310679612</v>
      </c>
      <c r="BE1923" s="16">
        <f t="shared" si="220"/>
        <v>0.78074356530028599</v>
      </c>
    </row>
    <row r="1924" spans="19:57" x14ac:dyDescent="0.2">
      <c r="S1924" s="7">
        <v>41733</v>
      </c>
      <c r="T1924" s="8">
        <v>16</v>
      </c>
      <c r="AU1924" s="15">
        <f t="shared" si="226"/>
        <v>41733</v>
      </c>
      <c r="AV1924" s="16">
        <f t="shared" si="227"/>
        <v>28906.121992692217</v>
      </c>
      <c r="AW1924" s="16">
        <f t="shared" si="223"/>
        <v>1.6666666666666667</v>
      </c>
      <c r="AX1924" s="16">
        <f t="shared" si="228"/>
        <v>6.4285714285714288</v>
      </c>
      <c r="AY1924" s="16">
        <f t="shared" si="219"/>
        <v>3.1358024691358026</v>
      </c>
      <c r="AZ1924" s="16">
        <f t="shared" si="221"/>
        <v>9.2044198895027627</v>
      </c>
      <c r="BA1924" s="16">
        <f t="shared" si="229"/>
        <v>0.39643211100099107</v>
      </c>
      <c r="BB1924" s="16">
        <f t="shared" si="216"/>
        <v>1.0755968169761274</v>
      </c>
      <c r="BC1924" s="16">
        <f t="shared" si="222"/>
        <v>11.736842105263158</v>
      </c>
      <c r="BD1924" s="16">
        <f t="shared" si="230"/>
        <v>1.4951456310679612</v>
      </c>
      <c r="BE1924" s="16">
        <f t="shared" si="220"/>
        <v>0.78074356530028599</v>
      </c>
    </row>
    <row r="1925" spans="19:57" x14ac:dyDescent="0.2">
      <c r="S1925" s="7">
        <v>41734</v>
      </c>
      <c r="T1925" s="8">
        <v>16</v>
      </c>
      <c r="AU1925" s="15">
        <f t="shared" si="226"/>
        <v>41734</v>
      </c>
      <c r="AV1925" s="16">
        <f t="shared" si="227"/>
        <v>28906.121992692217</v>
      </c>
      <c r="AW1925" s="16">
        <f t="shared" si="223"/>
        <v>1.6666666666666667</v>
      </c>
      <c r="AX1925" s="16">
        <f t="shared" si="228"/>
        <v>6.4285714285714288</v>
      </c>
      <c r="AY1925" s="16">
        <f t="shared" si="219"/>
        <v>3.1358024691358026</v>
      </c>
      <c r="AZ1925" s="16">
        <f t="shared" si="221"/>
        <v>9.2044198895027627</v>
      </c>
      <c r="BA1925" s="16">
        <f t="shared" si="229"/>
        <v>0.39643211100099107</v>
      </c>
      <c r="BB1925" s="16">
        <f t="shared" si="216"/>
        <v>1.0755968169761274</v>
      </c>
      <c r="BC1925" s="16">
        <f t="shared" si="222"/>
        <v>11.736842105263158</v>
      </c>
      <c r="BD1925" s="16">
        <f t="shared" si="230"/>
        <v>1.4951456310679612</v>
      </c>
      <c r="BE1925" s="16">
        <f t="shared" si="220"/>
        <v>0.78074356530028599</v>
      </c>
    </row>
    <row r="1926" spans="19:57" x14ac:dyDescent="0.2">
      <c r="S1926" s="7">
        <v>41735</v>
      </c>
      <c r="T1926" s="8">
        <v>16</v>
      </c>
      <c r="AU1926" s="15">
        <f t="shared" si="226"/>
        <v>41735</v>
      </c>
      <c r="AV1926" s="16">
        <f t="shared" si="227"/>
        <v>28906.121992692217</v>
      </c>
      <c r="AW1926" s="16">
        <f t="shared" si="223"/>
        <v>1.6666666666666667</v>
      </c>
      <c r="AX1926" s="16">
        <f t="shared" si="228"/>
        <v>6.4285714285714288</v>
      </c>
      <c r="AY1926" s="16">
        <f t="shared" si="219"/>
        <v>3.1358024691358026</v>
      </c>
      <c r="AZ1926" s="16">
        <f t="shared" si="221"/>
        <v>9.2044198895027627</v>
      </c>
      <c r="BA1926" s="16">
        <f t="shared" si="229"/>
        <v>0.39643211100099107</v>
      </c>
      <c r="BB1926" s="16">
        <f t="shared" ref="BB1926:BB1989" si="231">SUM($L$1221:$L$1251)/SUM($N$1221:$N$1251)</f>
        <v>1.0755968169761274</v>
      </c>
      <c r="BC1926" s="16">
        <f t="shared" si="222"/>
        <v>11.736842105263158</v>
      </c>
      <c r="BD1926" s="16">
        <f t="shared" si="230"/>
        <v>1.4951456310679612</v>
      </c>
      <c r="BE1926" s="16">
        <f t="shared" si="220"/>
        <v>0.78074356530028599</v>
      </c>
    </row>
    <row r="1927" spans="19:57" x14ac:dyDescent="0.2">
      <c r="S1927" s="7">
        <v>41736</v>
      </c>
      <c r="T1927" s="8">
        <v>17</v>
      </c>
      <c r="AU1927" s="15">
        <f t="shared" si="226"/>
        <v>41736</v>
      </c>
      <c r="AV1927" s="16">
        <f t="shared" si="227"/>
        <v>30712.754617235485</v>
      </c>
      <c r="AW1927" s="16">
        <f t="shared" si="223"/>
        <v>1.6666666666666667</v>
      </c>
      <c r="AX1927" s="16">
        <f t="shared" si="228"/>
        <v>6.4285714285714288</v>
      </c>
      <c r="AY1927" s="16">
        <f t="shared" ref="AY1927:AY1990" si="232">SUM($F$582:$F$612)/SUM($H$582:$H$612)</f>
        <v>3.1358024691358026</v>
      </c>
      <c r="AZ1927" s="16">
        <f t="shared" si="221"/>
        <v>9.2044198895027627</v>
      </c>
      <c r="BA1927" s="16">
        <f t="shared" si="229"/>
        <v>0.39643211100099107</v>
      </c>
      <c r="BB1927" s="16">
        <f t="shared" si="231"/>
        <v>1.0755968169761274</v>
      </c>
      <c r="BC1927" s="16">
        <f t="shared" si="222"/>
        <v>11.736842105263158</v>
      </c>
      <c r="BD1927" s="16">
        <f t="shared" si="230"/>
        <v>1.4951456310679612</v>
      </c>
      <c r="BE1927" s="16">
        <f t="shared" ref="BE1927:BE1990" si="233">SUM($R$1862:$R$1889)/SUM($T$1862:$T$1889)</f>
        <v>0.78074356530028599</v>
      </c>
    </row>
    <row r="1928" spans="19:57" x14ac:dyDescent="0.2">
      <c r="S1928" s="7">
        <v>41737</v>
      </c>
      <c r="T1928" s="8">
        <v>17</v>
      </c>
      <c r="AU1928" s="15">
        <f t="shared" si="226"/>
        <v>41737</v>
      </c>
      <c r="AV1928" s="16">
        <f t="shared" si="227"/>
        <v>30712.754617235485</v>
      </c>
      <c r="AW1928" s="16">
        <f t="shared" si="223"/>
        <v>1.6666666666666667</v>
      </c>
      <c r="AX1928" s="16">
        <f t="shared" si="228"/>
        <v>6.4285714285714288</v>
      </c>
      <c r="AY1928" s="16">
        <f t="shared" si="232"/>
        <v>3.1358024691358026</v>
      </c>
      <c r="AZ1928" s="16">
        <f t="shared" si="221"/>
        <v>9.2044198895027627</v>
      </c>
      <c r="BA1928" s="16">
        <f t="shared" si="229"/>
        <v>0.39643211100099107</v>
      </c>
      <c r="BB1928" s="16">
        <f t="shared" si="231"/>
        <v>1.0755968169761274</v>
      </c>
      <c r="BC1928" s="16">
        <f t="shared" si="222"/>
        <v>11.736842105263158</v>
      </c>
      <c r="BD1928" s="16">
        <f t="shared" si="230"/>
        <v>1.4951456310679612</v>
      </c>
      <c r="BE1928" s="16">
        <f t="shared" si="233"/>
        <v>0.78074356530028599</v>
      </c>
    </row>
    <row r="1929" spans="19:57" x14ac:dyDescent="0.2">
      <c r="S1929" s="7">
        <v>41738</v>
      </c>
      <c r="T1929" s="8">
        <v>20</v>
      </c>
      <c r="AU1929" s="15">
        <f t="shared" si="226"/>
        <v>41738</v>
      </c>
      <c r="AV1929" s="16">
        <f t="shared" si="227"/>
        <v>36132.652490865265</v>
      </c>
      <c r="AW1929" s="16">
        <f t="shared" si="223"/>
        <v>1.6666666666666667</v>
      </c>
      <c r="AX1929" s="16">
        <f t="shared" si="228"/>
        <v>6.4285714285714288</v>
      </c>
      <c r="AY1929" s="16">
        <f t="shared" si="232"/>
        <v>3.1358024691358026</v>
      </c>
      <c r="AZ1929" s="16">
        <f t="shared" si="221"/>
        <v>9.2044198895027627</v>
      </c>
      <c r="BA1929" s="16">
        <f t="shared" si="229"/>
        <v>0.39643211100099107</v>
      </c>
      <c r="BB1929" s="16">
        <f t="shared" si="231"/>
        <v>1.0755968169761274</v>
      </c>
      <c r="BC1929" s="16">
        <f t="shared" si="222"/>
        <v>11.736842105263158</v>
      </c>
      <c r="BD1929" s="16">
        <f t="shared" si="230"/>
        <v>1.4951456310679612</v>
      </c>
      <c r="BE1929" s="16">
        <f t="shared" si="233"/>
        <v>0.78074356530028599</v>
      </c>
    </row>
    <row r="1930" spans="19:57" x14ac:dyDescent="0.2">
      <c r="S1930" s="7">
        <v>41739</v>
      </c>
      <c r="T1930" s="8">
        <v>21</v>
      </c>
      <c r="AU1930" s="15">
        <f t="shared" si="226"/>
        <v>41739</v>
      </c>
      <c r="AV1930" s="16">
        <f t="shared" si="227"/>
        <v>37939.285115408529</v>
      </c>
      <c r="AW1930" s="16">
        <f t="shared" si="223"/>
        <v>1.6666666666666667</v>
      </c>
      <c r="AX1930" s="16">
        <f t="shared" si="228"/>
        <v>6.4285714285714288</v>
      </c>
      <c r="AY1930" s="16">
        <f t="shared" si="232"/>
        <v>3.1358024691358026</v>
      </c>
      <c r="AZ1930" s="16">
        <f t="shared" si="221"/>
        <v>9.2044198895027627</v>
      </c>
      <c r="BA1930" s="16">
        <f t="shared" si="229"/>
        <v>0.39643211100099107</v>
      </c>
      <c r="BB1930" s="16">
        <f t="shared" si="231"/>
        <v>1.0755968169761274</v>
      </c>
      <c r="BC1930" s="16">
        <f t="shared" si="222"/>
        <v>11.736842105263158</v>
      </c>
      <c r="BD1930" s="16">
        <f t="shared" si="230"/>
        <v>1.4951456310679612</v>
      </c>
      <c r="BE1930" s="16">
        <f t="shared" si="233"/>
        <v>0.78074356530028599</v>
      </c>
    </row>
    <row r="1931" spans="19:57" x14ac:dyDescent="0.2">
      <c r="S1931" s="7">
        <v>41740</v>
      </c>
      <c r="T1931" s="8">
        <v>20</v>
      </c>
      <c r="AU1931" s="15">
        <f t="shared" si="226"/>
        <v>41740</v>
      </c>
      <c r="AV1931" s="16">
        <f t="shared" si="227"/>
        <v>36132.652490865265</v>
      </c>
      <c r="AW1931" s="16">
        <f t="shared" si="223"/>
        <v>1.6666666666666667</v>
      </c>
      <c r="AX1931" s="16">
        <f t="shared" si="228"/>
        <v>6.4285714285714288</v>
      </c>
      <c r="AY1931" s="16">
        <f t="shared" si="232"/>
        <v>3.1358024691358026</v>
      </c>
      <c r="AZ1931" s="16">
        <f t="shared" si="221"/>
        <v>9.2044198895027627</v>
      </c>
      <c r="BA1931" s="16">
        <f t="shared" si="229"/>
        <v>0.39643211100099107</v>
      </c>
      <c r="BB1931" s="16">
        <f t="shared" si="231"/>
        <v>1.0755968169761274</v>
      </c>
      <c r="BC1931" s="16">
        <f t="shared" si="222"/>
        <v>11.736842105263158</v>
      </c>
      <c r="BD1931" s="16">
        <f t="shared" si="230"/>
        <v>1.4951456310679612</v>
      </c>
      <c r="BE1931" s="16">
        <f t="shared" si="233"/>
        <v>0.78074356530028599</v>
      </c>
    </row>
    <row r="1932" spans="19:57" x14ac:dyDescent="0.2">
      <c r="S1932" s="7">
        <v>41741</v>
      </c>
      <c r="T1932" s="8">
        <v>16</v>
      </c>
      <c r="AU1932" s="15">
        <f t="shared" si="226"/>
        <v>41741</v>
      </c>
      <c r="AV1932" s="16">
        <f t="shared" si="227"/>
        <v>28906.121992692217</v>
      </c>
      <c r="AW1932" s="16">
        <f t="shared" si="223"/>
        <v>1.6666666666666667</v>
      </c>
      <c r="AX1932" s="16">
        <f t="shared" si="228"/>
        <v>6.4285714285714288</v>
      </c>
      <c r="AY1932" s="16">
        <f t="shared" si="232"/>
        <v>3.1358024691358026</v>
      </c>
      <c r="AZ1932" s="16">
        <f t="shared" si="221"/>
        <v>9.2044198895027627</v>
      </c>
      <c r="BA1932" s="16">
        <f t="shared" si="229"/>
        <v>0.39643211100099107</v>
      </c>
      <c r="BB1932" s="16">
        <f t="shared" si="231"/>
        <v>1.0755968169761274</v>
      </c>
      <c r="BC1932" s="16">
        <f t="shared" si="222"/>
        <v>11.736842105263158</v>
      </c>
      <c r="BD1932" s="16">
        <f t="shared" si="230"/>
        <v>1.4951456310679612</v>
      </c>
      <c r="BE1932" s="16">
        <f t="shared" si="233"/>
        <v>0.78074356530028599</v>
      </c>
    </row>
    <row r="1933" spans="19:57" x14ac:dyDescent="0.2">
      <c r="S1933" s="7">
        <v>41742</v>
      </c>
      <c r="T1933" s="8">
        <v>14</v>
      </c>
      <c r="AU1933" s="15">
        <f t="shared" si="226"/>
        <v>41742</v>
      </c>
      <c r="AV1933" s="16">
        <f t="shared" si="227"/>
        <v>25292.856743605695</v>
      </c>
      <c r="AW1933" s="16">
        <f t="shared" si="223"/>
        <v>1.6666666666666667</v>
      </c>
      <c r="AX1933" s="16">
        <f t="shared" si="228"/>
        <v>6.4285714285714288</v>
      </c>
      <c r="AY1933" s="16">
        <f t="shared" si="232"/>
        <v>3.1358024691358026</v>
      </c>
      <c r="AZ1933" s="16">
        <f t="shared" si="221"/>
        <v>9.2044198895027627</v>
      </c>
      <c r="BA1933" s="16">
        <f t="shared" si="229"/>
        <v>0.39643211100099107</v>
      </c>
      <c r="BB1933" s="16">
        <f t="shared" si="231"/>
        <v>1.0755968169761274</v>
      </c>
      <c r="BC1933" s="16">
        <f t="shared" si="222"/>
        <v>11.736842105263158</v>
      </c>
      <c r="BD1933" s="16">
        <f t="shared" si="230"/>
        <v>1.4951456310679612</v>
      </c>
      <c r="BE1933" s="16">
        <f t="shared" si="233"/>
        <v>0.78074356530028599</v>
      </c>
    </row>
    <row r="1934" spans="19:57" x14ac:dyDescent="0.2">
      <c r="S1934" s="7">
        <v>41743</v>
      </c>
      <c r="T1934" s="8">
        <v>16</v>
      </c>
      <c r="AU1934" s="15">
        <f t="shared" si="226"/>
        <v>41743</v>
      </c>
      <c r="AV1934" s="16">
        <f t="shared" si="227"/>
        <v>28906.121992692217</v>
      </c>
      <c r="AW1934" s="16">
        <f t="shared" si="223"/>
        <v>1.6666666666666667</v>
      </c>
      <c r="AX1934" s="16">
        <f t="shared" si="228"/>
        <v>6.4285714285714288</v>
      </c>
      <c r="AY1934" s="16">
        <f t="shared" si="232"/>
        <v>3.1358024691358026</v>
      </c>
      <c r="AZ1934" s="16">
        <f t="shared" si="221"/>
        <v>9.2044198895027627</v>
      </c>
      <c r="BA1934" s="16">
        <f t="shared" si="229"/>
        <v>0.39643211100099107</v>
      </c>
      <c r="BB1934" s="16">
        <f t="shared" si="231"/>
        <v>1.0755968169761274</v>
      </c>
      <c r="BC1934" s="16">
        <f t="shared" si="222"/>
        <v>11.736842105263158</v>
      </c>
      <c r="BD1934" s="16">
        <f t="shared" si="230"/>
        <v>1.4951456310679612</v>
      </c>
      <c r="BE1934" s="16">
        <f t="shared" si="233"/>
        <v>0.78074356530028599</v>
      </c>
    </row>
    <row r="1935" spans="19:57" x14ac:dyDescent="0.2">
      <c r="S1935" s="7">
        <v>41744</v>
      </c>
      <c r="T1935" s="8">
        <v>18</v>
      </c>
      <c r="AU1935" s="15">
        <f t="shared" si="226"/>
        <v>41744</v>
      </c>
      <c r="AV1935" s="16">
        <f t="shared" si="227"/>
        <v>32519.387241778742</v>
      </c>
      <c r="AW1935" s="16">
        <f t="shared" si="223"/>
        <v>1.6666666666666667</v>
      </c>
      <c r="AX1935" s="16">
        <f t="shared" si="228"/>
        <v>6.4285714285714288</v>
      </c>
      <c r="AY1935" s="16">
        <f t="shared" si="232"/>
        <v>3.1358024691358026</v>
      </c>
      <c r="AZ1935" s="16">
        <f t="shared" si="221"/>
        <v>9.2044198895027627</v>
      </c>
      <c r="BA1935" s="16">
        <f t="shared" si="229"/>
        <v>0.39643211100099107</v>
      </c>
      <c r="BB1935" s="16">
        <f t="shared" si="231"/>
        <v>1.0755968169761274</v>
      </c>
      <c r="BC1935" s="16">
        <f t="shared" si="222"/>
        <v>11.736842105263158</v>
      </c>
      <c r="BD1935" s="16">
        <f t="shared" si="230"/>
        <v>1.4951456310679612</v>
      </c>
      <c r="BE1935" s="16">
        <f t="shared" si="233"/>
        <v>0.78074356530028599</v>
      </c>
    </row>
    <row r="1936" spans="19:57" x14ac:dyDescent="0.2">
      <c r="S1936" s="7">
        <v>41745</v>
      </c>
      <c r="T1936" s="8">
        <v>20</v>
      </c>
      <c r="AU1936" s="15">
        <f t="shared" si="226"/>
        <v>41745</v>
      </c>
      <c r="AV1936" s="16">
        <f t="shared" si="227"/>
        <v>36132.652490865265</v>
      </c>
      <c r="AW1936" s="16">
        <f t="shared" si="223"/>
        <v>1.6666666666666667</v>
      </c>
      <c r="AX1936" s="16">
        <f t="shared" si="228"/>
        <v>6.4285714285714288</v>
      </c>
      <c r="AY1936" s="16">
        <f t="shared" si="232"/>
        <v>3.1358024691358026</v>
      </c>
      <c r="AZ1936" s="16">
        <f t="shared" si="221"/>
        <v>9.2044198895027627</v>
      </c>
      <c r="BA1936" s="16">
        <f t="shared" si="229"/>
        <v>0.39643211100099107</v>
      </c>
      <c r="BB1936" s="16">
        <f t="shared" si="231"/>
        <v>1.0755968169761274</v>
      </c>
      <c r="BC1936" s="16">
        <f t="shared" si="222"/>
        <v>11.736842105263158</v>
      </c>
      <c r="BD1936" s="16">
        <f t="shared" si="230"/>
        <v>1.4951456310679612</v>
      </c>
      <c r="BE1936" s="16">
        <f t="shared" si="233"/>
        <v>0.78074356530028599</v>
      </c>
    </row>
    <row r="1937" spans="19:57" x14ac:dyDescent="0.2">
      <c r="S1937" s="7">
        <v>41746</v>
      </c>
      <c r="T1937" s="8">
        <v>17</v>
      </c>
      <c r="AU1937" s="15">
        <f t="shared" si="226"/>
        <v>41746</v>
      </c>
      <c r="AV1937" s="16">
        <f t="shared" si="227"/>
        <v>30712.754617235485</v>
      </c>
      <c r="AW1937" s="16">
        <f t="shared" si="223"/>
        <v>1.6666666666666667</v>
      </c>
      <c r="AX1937" s="16">
        <f t="shared" si="228"/>
        <v>6.4285714285714288</v>
      </c>
      <c r="AY1937" s="16">
        <f t="shared" si="232"/>
        <v>3.1358024691358026</v>
      </c>
      <c r="AZ1937" s="16">
        <f t="shared" si="221"/>
        <v>9.2044198895027627</v>
      </c>
      <c r="BA1937" s="16">
        <f t="shared" si="229"/>
        <v>0.39643211100099107</v>
      </c>
      <c r="BB1937" s="16">
        <f t="shared" si="231"/>
        <v>1.0755968169761274</v>
      </c>
      <c r="BC1937" s="16">
        <f t="shared" si="222"/>
        <v>11.736842105263158</v>
      </c>
      <c r="BD1937" s="16">
        <f t="shared" si="230"/>
        <v>1.4951456310679612</v>
      </c>
      <c r="BE1937" s="16">
        <f t="shared" si="233"/>
        <v>0.78074356530028599</v>
      </c>
    </row>
    <row r="1938" spans="19:57" x14ac:dyDescent="0.2">
      <c r="S1938" s="7">
        <v>41747</v>
      </c>
      <c r="T1938" s="8">
        <v>15</v>
      </c>
      <c r="AU1938" s="15">
        <f t="shared" si="226"/>
        <v>41747</v>
      </c>
      <c r="AV1938" s="16">
        <f t="shared" si="227"/>
        <v>27099.489368148948</v>
      </c>
      <c r="AW1938" s="16">
        <f t="shared" si="223"/>
        <v>1.6666666666666667</v>
      </c>
      <c r="AX1938" s="16">
        <f t="shared" si="228"/>
        <v>6.4285714285714288</v>
      </c>
      <c r="AY1938" s="16">
        <f t="shared" si="232"/>
        <v>3.1358024691358026</v>
      </c>
      <c r="AZ1938" s="16">
        <f t="shared" si="221"/>
        <v>9.2044198895027627</v>
      </c>
      <c r="BA1938" s="16">
        <f t="shared" si="229"/>
        <v>0.39643211100099107</v>
      </c>
      <c r="BB1938" s="16">
        <f t="shared" si="231"/>
        <v>1.0755968169761274</v>
      </c>
      <c r="BC1938" s="16">
        <f t="shared" si="222"/>
        <v>11.736842105263158</v>
      </c>
      <c r="BD1938" s="16">
        <f t="shared" si="230"/>
        <v>1.4951456310679612</v>
      </c>
      <c r="BE1938" s="16">
        <f t="shared" si="233"/>
        <v>0.78074356530028599</v>
      </c>
    </row>
    <row r="1939" spans="19:57" x14ac:dyDescent="0.2">
      <c r="S1939" s="7">
        <v>41748</v>
      </c>
      <c r="T1939" s="8">
        <v>14</v>
      </c>
      <c r="AU1939" s="15">
        <f t="shared" si="226"/>
        <v>41748</v>
      </c>
      <c r="AV1939" s="16">
        <f t="shared" si="227"/>
        <v>25292.856743605695</v>
      </c>
      <c r="AW1939" s="16">
        <f t="shared" si="223"/>
        <v>1.6666666666666667</v>
      </c>
      <c r="AX1939" s="16">
        <f t="shared" si="228"/>
        <v>6.4285714285714288</v>
      </c>
      <c r="AY1939" s="16">
        <f t="shared" si="232"/>
        <v>3.1358024691358026</v>
      </c>
      <c r="AZ1939" s="16">
        <f t="shared" si="221"/>
        <v>9.2044198895027627</v>
      </c>
      <c r="BA1939" s="16">
        <f t="shared" si="229"/>
        <v>0.39643211100099107</v>
      </c>
      <c r="BB1939" s="16">
        <f t="shared" si="231"/>
        <v>1.0755968169761274</v>
      </c>
      <c r="BC1939" s="16">
        <f t="shared" si="222"/>
        <v>11.736842105263158</v>
      </c>
      <c r="BD1939" s="16">
        <f t="shared" si="230"/>
        <v>1.4951456310679612</v>
      </c>
      <c r="BE1939" s="16">
        <f t="shared" si="233"/>
        <v>0.78074356530028599</v>
      </c>
    </row>
    <row r="1940" spans="19:57" x14ac:dyDescent="0.2">
      <c r="S1940" s="7">
        <v>41749</v>
      </c>
      <c r="T1940" s="8">
        <v>13</v>
      </c>
      <c r="AU1940" s="15">
        <f t="shared" si="226"/>
        <v>41749</v>
      </c>
      <c r="AV1940" s="16">
        <f t="shared" si="227"/>
        <v>23486.224119062426</v>
      </c>
      <c r="AW1940" s="16">
        <f t="shared" si="223"/>
        <v>1.6666666666666667</v>
      </c>
      <c r="AX1940" s="16">
        <f t="shared" si="228"/>
        <v>6.4285714285714288</v>
      </c>
      <c r="AY1940" s="16">
        <f t="shared" si="232"/>
        <v>3.1358024691358026</v>
      </c>
      <c r="AZ1940" s="16">
        <f t="shared" si="221"/>
        <v>9.2044198895027627</v>
      </c>
      <c r="BA1940" s="16">
        <f t="shared" si="229"/>
        <v>0.39643211100099107</v>
      </c>
      <c r="BB1940" s="16">
        <f t="shared" si="231"/>
        <v>1.0755968169761274</v>
      </c>
      <c r="BC1940" s="16">
        <f t="shared" si="222"/>
        <v>11.736842105263158</v>
      </c>
      <c r="BD1940" s="16">
        <f t="shared" si="230"/>
        <v>1.4951456310679612</v>
      </c>
      <c r="BE1940" s="16">
        <f t="shared" si="233"/>
        <v>0.78074356530028599</v>
      </c>
    </row>
    <row r="1941" spans="19:57" x14ac:dyDescent="0.2">
      <c r="S1941" s="7">
        <v>41750</v>
      </c>
      <c r="T1941" s="8">
        <v>15</v>
      </c>
      <c r="AU1941" s="15">
        <f t="shared" si="226"/>
        <v>41750</v>
      </c>
      <c r="AV1941" s="16">
        <f t="shared" si="227"/>
        <v>27099.489368148948</v>
      </c>
      <c r="AW1941" s="16">
        <f t="shared" si="223"/>
        <v>1.6666666666666667</v>
      </c>
      <c r="AX1941" s="16">
        <f t="shared" si="228"/>
        <v>6.4285714285714288</v>
      </c>
      <c r="AY1941" s="16">
        <f t="shared" si="232"/>
        <v>3.1358024691358026</v>
      </c>
      <c r="AZ1941" s="16">
        <f t="shared" si="221"/>
        <v>9.2044198895027627</v>
      </c>
      <c r="BA1941" s="16">
        <f t="shared" si="229"/>
        <v>0.39643211100099107</v>
      </c>
      <c r="BB1941" s="16">
        <f t="shared" si="231"/>
        <v>1.0755968169761274</v>
      </c>
      <c r="BC1941" s="16">
        <f t="shared" si="222"/>
        <v>11.736842105263158</v>
      </c>
      <c r="BD1941" s="16">
        <f t="shared" si="230"/>
        <v>1.4951456310679612</v>
      </c>
      <c r="BE1941" s="16">
        <f t="shared" si="233"/>
        <v>0.78074356530028599</v>
      </c>
    </row>
    <row r="1942" spans="19:57" x14ac:dyDescent="0.2">
      <c r="S1942" s="7">
        <v>41751</v>
      </c>
      <c r="T1942" s="8">
        <v>14</v>
      </c>
      <c r="AU1942" s="15">
        <f t="shared" si="226"/>
        <v>41751</v>
      </c>
      <c r="AV1942" s="16">
        <f t="shared" si="227"/>
        <v>25292.856743605695</v>
      </c>
      <c r="AW1942" s="16">
        <f t="shared" si="223"/>
        <v>1.6666666666666667</v>
      </c>
      <c r="AX1942" s="16">
        <f t="shared" si="228"/>
        <v>6.4285714285714288</v>
      </c>
      <c r="AY1942" s="16">
        <f t="shared" si="232"/>
        <v>3.1358024691358026</v>
      </c>
      <c r="AZ1942" s="16">
        <f t="shared" si="221"/>
        <v>9.2044198895027627</v>
      </c>
      <c r="BA1942" s="16">
        <f t="shared" si="229"/>
        <v>0.39643211100099107</v>
      </c>
      <c r="BB1942" s="16">
        <f t="shared" si="231"/>
        <v>1.0755968169761274</v>
      </c>
      <c r="BC1942" s="16">
        <f t="shared" si="222"/>
        <v>11.736842105263158</v>
      </c>
      <c r="BD1942" s="16">
        <f t="shared" si="230"/>
        <v>1.4951456310679612</v>
      </c>
      <c r="BE1942" s="16">
        <f t="shared" si="233"/>
        <v>0.78074356530028599</v>
      </c>
    </row>
    <row r="1943" spans="19:57" x14ac:dyDescent="0.2">
      <c r="S1943" s="7">
        <v>41752</v>
      </c>
      <c r="T1943" s="8">
        <v>15</v>
      </c>
      <c r="AU1943" s="15">
        <f t="shared" si="226"/>
        <v>41752</v>
      </c>
      <c r="AV1943" s="16">
        <f t="shared" si="227"/>
        <v>27099.489368148948</v>
      </c>
      <c r="AW1943" s="16">
        <f t="shared" si="223"/>
        <v>1.6666666666666667</v>
      </c>
      <c r="AX1943" s="16">
        <f t="shared" si="228"/>
        <v>6.4285714285714288</v>
      </c>
      <c r="AY1943" s="16">
        <f t="shared" si="232"/>
        <v>3.1358024691358026</v>
      </c>
      <c r="AZ1943" s="16">
        <f t="shared" si="221"/>
        <v>9.2044198895027627</v>
      </c>
      <c r="BA1943" s="16">
        <f t="shared" si="229"/>
        <v>0.39643211100099107</v>
      </c>
      <c r="BB1943" s="16">
        <f t="shared" si="231"/>
        <v>1.0755968169761274</v>
      </c>
      <c r="BC1943" s="16">
        <f t="shared" si="222"/>
        <v>11.736842105263158</v>
      </c>
      <c r="BD1943" s="16">
        <f t="shared" si="230"/>
        <v>1.4951456310679612</v>
      </c>
      <c r="BE1943" s="16">
        <f t="shared" si="233"/>
        <v>0.78074356530028599</v>
      </c>
    </row>
    <row r="1944" spans="19:57" x14ac:dyDescent="0.2">
      <c r="S1944" s="7">
        <v>41753</v>
      </c>
      <c r="T1944" s="8">
        <v>14</v>
      </c>
      <c r="AU1944" s="15">
        <f t="shared" si="226"/>
        <v>41753</v>
      </c>
      <c r="AV1944" s="16">
        <f t="shared" si="227"/>
        <v>25292.856743605695</v>
      </c>
      <c r="AW1944" s="16">
        <f t="shared" si="223"/>
        <v>1.6666666666666667</v>
      </c>
      <c r="AX1944" s="16">
        <f t="shared" si="228"/>
        <v>6.4285714285714288</v>
      </c>
      <c r="AY1944" s="16">
        <f t="shared" si="232"/>
        <v>3.1358024691358026</v>
      </c>
      <c r="AZ1944" s="16">
        <f t="shared" si="221"/>
        <v>9.2044198895027627</v>
      </c>
      <c r="BA1944" s="16">
        <f t="shared" si="229"/>
        <v>0.39643211100099107</v>
      </c>
      <c r="BB1944" s="16">
        <f t="shared" si="231"/>
        <v>1.0755968169761274</v>
      </c>
      <c r="BC1944" s="16">
        <f t="shared" si="222"/>
        <v>11.736842105263158</v>
      </c>
      <c r="BD1944" s="16">
        <f t="shared" si="230"/>
        <v>1.4951456310679612</v>
      </c>
      <c r="BE1944" s="16">
        <f t="shared" si="233"/>
        <v>0.78074356530028599</v>
      </c>
    </row>
    <row r="1945" spans="19:57" x14ac:dyDescent="0.2">
      <c r="S1945" s="7">
        <v>41754</v>
      </c>
      <c r="T1945" s="8">
        <v>16</v>
      </c>
      <c r="AU1945" s="15">
        <f t="shared" si="226"/>
        <v>41754</v>
      </c>
      <c r="AV1945" s="16">
        <f t="shared" si="227"/>
        <v>28906.121992692217</v>
      </c>
      <c r="AW1945" s="16">
        <f t="shared" si="223"/>
        <v>1.6666666666666667</v>
      </c>
      <c r="AX1945" s="16">
        <f t="shared" si="228"/>
        <v>6.4285714285714288</v>
      </c>
      <c r="AY1945" s="16">
        <f t="shared" si="232"/>
        <v>3.1358024691358026</v>
      </c>
      <c r="AZ1945" s="16">
        <f t="shared" si="221"/>
        <v>9.2044198895027627</v>
      </c>
      <c r="BA1945" s="16">
        <f t="shared" si="229"/>
        <v>0.39643211100099107</v>
      </c>
      <c r="BB1945" s="16">
        <f t="shared" si="231"/>
        <v>1.0755968169761274</v>
      </c>
      <c r="BC1945" s="16">
        <f t="shared" si="222"/>
        <v>11.736842105263158</v>
      </c>
      <c r="BD1945" s="16">
        <f t="shared" si="230"/>
        <v>1.4951456310679612</v>
      </c>
      <c r="BE1945" s="16">
        <f t="shared" si="233"/>
        <v>0.78074356530028599</v>
      </c>
    </row>
    <row r="1946" spans="19:57" x14ac:dyDescent="0.2">
      <c r="S1946" s="7">
        <v>41755</v>
      </c>
      <c r="T1946" s="8">
        <v>13</v>
      </c>
      <c r="AU1946" s="15">
        <f t="shared" si="226"/>
        <v>41755</v>
      </c>
      <c r="AV1946" s="16">
        <f t="shared" si="227"/>
        <v>23486.224119062426</v>
      </c>
      <c r="AW1946" s="16">
        <f t="shared" si="223"/>
        <v>1.6666666666666667</v>
      </c>
      <c r="AX1946" s="16">
        <f t="shared" si="228"/>
        <v>6.4285714285714288</v>
      </c>
      <c r="AY1946" s="16">
        <f t="shared" si="232"/>
        <v>3.1358024691358026</v>
      </c>
      <c r="AZ1946" s="16">
        <f t="shared" si="221"/>
        <v>9.2044198895027627</v>
      </c>
      <c r="BA1946" s="16">
        <f t="shared" si="229"/>
        <v>0.39643211100099107</v>
      </c>
      <c r="BB1946" s="16">
        <f t="shared" si="231"/>
        <v>1.0755968169761274</v>
      </c>
      <c r="BC1946" s="16">
        <f t="shared" si="222"/>
        <v>11.736842105263158</v>
      </c>
      <c r="BD1946" s="16">
        <f t="shared" si="230"/>
        <v>1.4951456310679612</v>
      </c>
      <c r="BE1946" s="16">
        <f t="shared" si="233"/>
        <v>0.78074356530028599</v>
      </c>
    </row>
    <row r="1947" spans="19:57" x14ac:dyDescent="0.2">
      <c r="S1947" s="7">
        <v>41756</v>
      </c>
      <c r="T1947" s="8">
        <v>13</v>
      </c>
      <c r="AU1947" s="15">
        <f t="shared" si="226"/>
        <v>41756</v>
      </c>
      <c r="AV1947" s="16">
        <f t="shared" si="227"/>
        <v>23486.224119062426</v>
      </c>
      <c r="AW1947" s="16">
        <f t="shared" si="223"/>
        <v>1.6666666666666667</v>
      </c>
      <c r="AX1947" s="16">
        <f t="shared" si="228"/>
        <v>6.4285714285714288</v>
      </c>
      <c r="AY1947" s="16">
        <f t="shared" si="232"/>
        <v>3.1358024691358026</v>
      </c>
      <c r="AZ1947" s="16">
        <f t="shared" ref="AZ1947:AZ2010" si="234">SUM($H$794:$H$824)/SUM($J$794:$J$824)</f>
        <v>9.2044198895027627</v>
      </c>
      <c r="BA1947" s="16">
        <f t="shared" si="229"/>
        <v>0.39643211100099107</v>
      </c>
      <c r="BB1947" s="16">
        <f t="shared" si="231"/>
        <v>1.0755968169761274</v>
      </c>
      <c r="BC1947" s="16">
        <f t="shared" si="222"/>
        <v>11.736842105263158</v>
      </c>
      <c r="BD1947" s="16">
        <f t="shared" si="230"/>
        <v>1.4951456310679612</v>
      </c>
      <c r="BE1947" s="16">
        <f t="shared" si="233"/>
        <v>0.78074356530028599</v>
      </c>
    </row>
    <row r="1948" spans="19:57" x14ac:dyDescent="0.2">
      <c r="S1948" s="7">
        <v>41757</v>
      </c>
      <c r="T1948" s="8">
        <v>15</v>
      </c>
      <c r="AU1948" s="15">
        <f t="shared" si="226"/>
        <v>41757</v>
      </c>
      <c r="AV1948" s="16">
        <f t="shared" si="227"/>
        <v>27099.489368148948</v>
      </c>
      <c r="AW1948" s="16">
        <f t="shared" si="223"/>
        <v>1.6666666666666667</v>
      </c>
      <c r="AX1948" s="16">
        <f t="shared" si="228"/>
        <v>6.4285714285714288</v>
      </c>
      <c r="AY1948" s="16">
        <f t="shared" si="232"/>
        <v>3.1358024691358026</v>
      </c>
      <c r="AZ1948" s="16">
        <f t="shared" si="234"/>
        <v>9.2044198895027627</v>
      </c>
      <c r="BA1948" s="16">
        <f t="shared" si="229"/>
        <v>0.39643211100099107</v>
      </c>
      <c r="BB1948" s="16">
        <f t="shared" si="231"/>
        <v>1.0755968169761274</v>
      </c>
      <c r="BC1948" s="16">
        <f t="shared" ref="BC1948:BC2011" si="235">SUM($N$1435:$N$1465)/SUM($P$1435:$P$1465)</f>
        <v>11.736842105263158</v>
      </c>
      <c r="BD1948" s="16">
        <f t="shared" si="230"/>
        <v>1.4951456310679612</v>
      </c>
      <c r="BE1948" s="16">
        <f t="shared" si="233"/>
        <v>0.78074356530028599</v>
      </c>
    </row>
    <row r="1949" spans="19:57" x14ac:dyDescent="0.2">
      <c r="S1949" s="7">
        <v>41758</v>
      </c>
      <c r="T1949" s="8">
        <v>13</v>
      </c>
      <c r="AU1949" s="15">
        <f t="shared" si="226"/>
        <v>41758</v>
      </c>
      <c r="AV1949" s="16">
        <f t="shared" si="227"/>
        <v>23486.224119062426</v>
      </c>
      <c r="AW1949" s="16">
        <f t="shared" ref="AW1949:AW2012" si="236">SUM($B$156:$B$185)/SUM($D$156:$D$185)</f>
        <v>1.6666666666666667</v>
      </c>
      <c r="AX1949" s="16">
        <f t="shared" si="228"/>
        <v>6.4285714285714288</v>
      </c>
      <c r="AY1949" s="16">
        <f t="shared" si="232"/>
        <v>3.1358024691358026</v>
      </c>
      <c r="AZ1949" s="16">
        <f t="shared" si="234"/>
        <v>9.2044198895027627</v>
      </c>
      <c r="BA1949" s="16">
        <f t="shared" si="229"/>
        <v>0.39643211100099107</v>
      </c>
      <c r="BB1949" s="16">
        <f t="shared" si="231"/>
        <v>1.0755968169761274</v>
      </c>
      <c r="BC1949" s="16">
        <f t="shared" si="235"/>
        <v>11.736842105263158</v>
      </c>
      <c r="BD1949" s="16">
        <f t="shared" si="230"/>
        <v>1.4951456310679612</v>
      </c>
      <c r="BE1949" s="16">
        <f t="shared" si="233"/>
        <v>0.78074356530028599</v>
      </c>
    </row>
    <row r="1950" spans="19:57" x14ac:dyDescent="0.2">
      <c r="S1950" s="7">
        <v>41759</v>
      </c>
      <c r="T1950" s="8">
        <v>16</v>
      </c>
      <c r="AU1950" s="15">
        <f t="shared" si="226"/>
        <v>41759</v>
      </c>
      <c r="AV1950" s="16">
        <f t="shared" si="227"/>
        <v>28906.121992692217</v>
      </c>
      <c r="AW1950" s="16">
        <f t="shared" si="236"/>
        <v>1.6666666666666667</v>
      </c>
      <c r="AX1950" s="16">
        <f t="shared" si="228"/>
        <v>6.4285714285714288</v>
      </c>
      <c r="AY1950" s="16">
        <f t="shared" si="232"/>
        <v>3.1358024691358026</v>
      </c>
      <c r="AZ1950" s="16">
        <f t="shared" si="234"/>
        <v>9.2044198895027627</v>
      </c>
      <c r="BA1950" s="16">
        <f t="shared" si="229"/>
        <v>0.39643211100099107</v>
      </c>
      <c r="BB1950" s="16">
        <f t="shared" si="231"/>
        <v>1.0755968169761274</v>
      </c>
      <c r="BC1950" s="16">
        <f t="shared" si="235"/>
        <v>11.736842105263158</v>
      </c>
      <c r="BD1950" s="16">
        <f t="shared" si="230"/>
        <v>1.4951456310679612</v>
      </c>
      <c r="BE1950" s="16">
        <f t="shared" si="233"/>
        <v>0.78074356530028599</v>
      </c>
    </row>
    <row r="1951" spans="19:57" x14ac:dyDescent="0.2">
      <c r="S1951" s="7">
        <v>41760</v>
      </c>
      <c r="T1951" s="8">
        <v>14</v>
      </c>
      <c r="AU1951" s="15">
        <f t="shared" si="226"/>
        <v>41760</v>
      </c>
      <c r="AV1951" s="16">
        <f t="shared" si="227"/>
        <v>25292.856743605695</v>
      </c>
      <c r="AW1951" s="16">
        <f t="shared" si="236"/>
        <v>1.6666666666666667</v>
      </c>
      <c r="AX1951" s="16">
        <f t="shared" si="228"/>
        <v>6.4285714285714288</v>
      </c>
      <c r="AY1951" s="16">
        <f t="shared" si="232"/>
        <v>3.1358024691358026</v>
      </c>
      <c r="AZ1951" s="16">
        <f t="shared" si="234"/>
        <v>9.2044198895027627</v>
      </c>
      <c r="BA1951" s="16">
        <f t="shared" si="229"/>
        <v>0.39643211100099107</v>
      </c>
      <c r="BB1951" s="16">
        <f t="shared" si="231"/>
        <v>1.0755968169761274</v>
      </c>
      <c r="BC1951" s="16">
        <f t="shared" si="235"/>
        <v>11.736842105263158</v>
      </c>
      <c r="BD1951" s="16">
        <f t="shared" si="230"/>
        <v>1.4951456310679612</v>
      </c>
      <c r="BE1951" s="16">
        <f t="shared" si="233"/>
        <v>0.78074356530028599</v>
      </c>
    </row>
    <row r="1952" spans="19:57" x14ac:dyDescent="0.2">
      <c r="S1952" s="7">
        <v>41761</v>
      </c>
      <c r="T1952" s="8">
        <v>12</v>
      </c>
      <c r="AU1952" s="15">
        <f t="shared" si="226"/>
        <v>41761</v>
      </c>
      <c r="AV1952" s="16">
        <f t="shared" si="227"/>
        <v>21679.591494519162</v>
      </c>
      <c r="AW1952" s="16">
        <f t="shared" si="236"/>
        <v>1.6666666666666667</v>
      </c>
      <c r="AX1952" s="16">
        <f t="shared" si="228"/>
        <v>6.4285714285714288</v>
      </c>
      <c r="AY1952" s="16">
        <f t="shared" si="232"/>
        <v>3.1358024691358026</v>
      </c>
      <c r="AZ1952" s="16">
        <f t="shared" si="234"/>
        <v>9.2044198895027627</v>
      </c>
      <c r="BA1952" s="16">
        <f t="shared" si="229"/>
        <v>0.39643211100099107</v>
      </c>
      <c r="BB1952" s="16">
        <f t="shared" si="231"/>
        <v>1.0755968169761274</v>
      </c>
      <c r="BC1952" s="16">
        <f t="shared" si="235"/>
        <v>11.736842105263158</v>
      </c>
      <c r="BD1952" s="16">
        <f t="shared" si="230"/>
        <v>1.4951456310679612</v>
      </c>
      <c r="BE1952" s="16">
        <f t="shared" si="233"/>
        <v>0.78074356530028599</v>
      </c>
    </row>
    <row r="1953" spans="19:57" x14ac:dyDescent="0.2">
      <c r="S1953" s="7">
        <v>41762</v>
      </c>
      <c r="T1953" s="8">
        <v>12</v>
      </c>
      <c r="AU1953" s="15">
        <f t="shared" si="226"/>
        <v>41762</v>
      </c>
      <c r="AV1953" s="16">
        <f t="shared" si="227"/>
        <v>21679.591494519162</v>
      </c>
      <c r="AW1953" s="16">
        <f t="shared" si="236"/>
        <v>1.6666666666666667</v>
      </c>
      <c r="AX1953" s="16">
        <f t="shared" si="228"/>
        <v>6.4285714285714288</v>
      </c>
      <c r="AY1953" s="16">
        <f t="shared" si="232"/>
        <v>3.1358024691358026</v>
      </c>
      <c r="AZ1953" s="16">
        <f t="shared" si="234"/>
        <v>9.2044198895027627</v>
      </c>
      <c r="BA1953" s="16">
        <f t="shared" si="229"/>
        <v>0.39643211100099107</v>
      </c>
      <c r="BB1953" s="16">
        <f t="shared" si="231"/>
        <v>1.0755968169761274</v>
      </c>
      <c r="BC1953" s="16">
        <f t="shared" si="235"/>
        <v>11.736842105263158</v>
      </c>
      <c r="BD1953" s="16">
        <f t="shared" si="230"/>
        <v>1.4951456310679612</v>
      </c>
      <c r="BE1953" s="16">
        <f t="shared" si="233"/>
        <v>0.78074356530028599</v>
      </c>
    </row>
    <row r="1954" spans="19:57" x14ac:dyDescent="0.2">
      <c r="S1954" s="7">
        <v>41763</v>
      </c>
      <c r="T1954" s="8">
        <v>12</v>
      </c>
      <c r="AU1954" s="15">
        <f t="shared" si="226"/>
        <v>41763</v>
      </c>
      <c r="AV1954" s="16">
        <f t="shared" si="227"/>
        <v>21679.591494519162</v>
      </c>
      <c r="AW1954" s="16">
        <f t="shared" si="236"/>
        <v>1.6666666666666667</v>
      </c>
      <c r="AX1954" s="16">
        <f t="shared" si="228"/>
        <v>6.4285714285714288</v>
      </c>
      <c r="AY1954" s="16">
        <f t="shared" si="232"/>
        <v>3.1358024691358026</v>
      </c>
      <c r="AZ1954" s="16">
        <f t="shared" si="234"/>
        <v>9.2044198895027627</v>
      </c>
      <c r="BA1954" s="16">
        <f t="shared" si="229"/>
        <v>0.39643211100099107</v>
      </c>
      <c r="BB1954" s="16">
        <f t="shared" si="231"/>
        <v>1.0755968169761274</v>
      </c>
      <c r="BC1954" s="16">
        <f t="shared" si="235"/>
        <v>11.736842105263158</v>
      </c>
      <c r="BD1954" s="16">
        <f t="shared" si="230"/>
        <v>1.4951456310679612</v>
      </c>
      <c r="BE1954" s="16">
        <f t="shared" si="233"/>
        <v>0.78074356530028599</v>
      </c>
    </row>
    <row r="1955" spans="19:57" x14ac:dyDescent="0.2">
      <c r="S1955" s="7">
        <v>41764</v>
      </c>
      <c r="T1955" s="8">
        <v>15</v>
      </c>
      <c r="AU1955" s="15">
        <f t="shared" ref="AU1955:AU2018" si="237">S1955</f>
        <v>41764</v>
      </c>
      <c r="AV1955" s="16">
        <f t="shared" ref="AV1955:AV2018" si="238">T1955*AW1955*AX1955*AY1955*AZ1955*BA1955*BB1955*BC1955*BD1955*BE1955</f>
        <v>27099.489368148948</v>
      </c>
      <c r="AW1955" s="16">
        <f t="shared" si="236"/>
        <v>1.6666666666666667</v>
      </c>
      <c r="AX1955" s="16">
        <f t="shared" si="228"/>
        <v>6.4285714285714288</v>
      </c>
      <c r="AY1955" s="16">
        <f t="shared" si="232"/>
        <v>3.1358024691358026</v>
      </c>
      <c r="AZ1955" s="16">
        <f t="shared" si="234"/>
        <v>9.2044198895027627</v>
      </c>
      <c r="BA1955" s="16">
        <f t="shared" si="229"/>
        <v>0.39643211100099107</v>
      </c>
      <c r="BB1955" s="16">
        <f t="shared" si="231"/>
        <v>1.0755968169761274</v>
      </c>
      <c r="BC1955" s="16">
        <f t="shared" si="235"/>
        <v>11.736842105263158</v>
      </c>
      <c r="BD1955" s="16">
        <f t="shared" si="230"/>
        <v>1.4951456310679612</v>
      </c>
      <c r="BE1955" s="16">
        <f t="shared" si="233"/>
        <v>0.78074356530028599</v>
      </c>
    </row>
    <row r="1956" spans="19:57" x14ac:dyDescent="0.2">
      <c r="S1956" s="7">
        <v>41765</v>
      </c>
      <c r="T1956" s="8">
        <v>13</v>
      </c>
      <c r="AU1956" s="15">
        <f t="shared" si="237"/>
        <v>41765</v>
      </c>
      <c r="AV1956" s="16">
        <f t="shared" si="238"/>
        <v>23486.224119062426</v>
      </c>
      <c r="AW1956" s="16">
        <f t="shared" si="236"/>
        <v>1.6666666666666667</v>
      </c>
      <c r="AX1956" s="16">
        <f t="shared" si="228"/>
        <v>6.4285714285714288</v>
      </c>
      <c r="AY1956" s="16">
        <f t="shared" si="232"/>
        <v>3.1358024691358026</v>
      </c>
      <c r="AZ1956" s="16">
        <f t="shared" si="234"/>
        <v>9.2044198895027627</v>
      </c>
      <c r="BA1956" s="16">
        <f t="shared" si="229"/>
        <v>0.39643211100099107</v>
      </c>
      <c r="BB1956" s="16">
        <f t="shared" si="231"/>
        <v>1.0755968169761274</v>
      </c>
      <c r="BC1956" s="16">
        <f t="shared" si="235"/>
        <v>11.736842105263158</v>
      </c>
      <c r="BD1956" s="16">
        <f t="shared" si="230"/>
        <v>1.4951456310679612</v>
      </c>
      <c r="BE1956" s="16">
        <f t="shared" si="233"/>
        <v>0.78074356530028599</v>
      </c>
    </row>
    <row r="1957" spans="19:57" x14ac:dyDescent="0.2">
      <c r="S1957" s="7">
        <v>41766</v>
      </c>
      <c r="T1957" s="8">
        <v>12</v>
      </c>
      <c r="AU1957" s="15">
        <f t="shared" si="237"/>
        <v>41766</v>
      </c>
      <c r="AV1957" s="16">
        <f t="shared" si="238"/>
        <v>21679.591494519162</v>
      </c>
      <c r="AW1957" s="16">
        <f t="shared" si="236"/>
        <v>1.6666666666666667</v>
      </c>
      <c r="AX1957" s="16">
        <f t="shared" si="228"/>
        <v>6.4285714285714288</v>
      </c>
      <c r="AY1957" s="16">
        <f t="shared" si="232"/>
        <v>3.1358024691358026</v>
      </c>
      <c r="AZ1957" s="16">
        <f t="shared" si="234"/>
        <v>9.2044198895027627</v>
      </c>
      <c r="BA1957" s="16">
        <f t="shared" si="229"/>
        <v>0.39643211100099107</v>
      </c>
      <c r="BB1957" s="16">
        <f t="shared" si="231"/>
        <v>1.0755968169761274</v>
      </c>
      <c r="BC1957" s="16">
        <f t="shared" si="235"/>
        <v>11.736842105263158</v>
      </c>
      <c r="BD1957" s="16">
        <f t="shared" si="230"/>
        <v>1.4951456310679612</v>
      </c>
      <c r="BE1957" s="16">
        <f t="shared" si="233"/>
        <v>0.78074356530028599</v>
      </c>
    </row>
    <row r="1958" spans="19:57" x14ac:dyDescent="0.2">
      <c r="S1958" s="7">
        <v>41767</v>
      </c>
      <c r="T1958" s="8">
        <v>15</v>
      </c>
      <c r="AU1958" s="15">
        <f t="shared" si="237"/>
        <v>41767</v>
      </c>
      <c r="AV1958" s="16">
        <f t="shared" si="238"/>
        <v>27099.489368148948</v>
      </c>
      <c r="AW1958" s="16">
        <f t="shared" si="236"/>
        <v>1.6666666666666667</v>
      </c>
      <c r="AX1958" s="16">
        <f t="shared" si="228"/>
        <v>6.4285714285714288</v>
      </c>
      <c r="AY1958" s="16">
        <f t="shared" si="232"/>
        <v>3.1358024691358026</v>
      </c>
      <c r="AZ1958" s="16">
        <f t="shared" si="234"/>
        <v>9.2044198895027627</v>
      </c>
      <c r="BA1958" s="16">
        <f t="shared" si="229"/>
        <v>0.39643211100099107</v>
      </c>
      <c r="BB1958" s="16">
        <f t="shared" si="231"/>
        <v>1.0755968169761274</v>
      </c>
      <c r="BC1958" s="16">
        <f t="shared" si="235"/>
        <v>11.736842105263158</v>
      </c>
      <c r="BD1958" s="16">
        <f t="shared" si="230"/>
        <v>1.4951456310679612</v>
      </c>
      <c r="BE1958" s="16">
        <f t="shared" si="233"/>
        <v>0.78074356530028599</v>
      </c>
    </row>
    <row r="1959" spans="19:57" x14ac:dyDescent="0.2">
      <c r="S1959" s="7">
        <v>41768</v>
      </c>
      <c r="T1959" s="8">
        <v>13</v>
      </c>
      <c r="AU1959" s="15">
        <f t="shared" si="237"/>
        <v>41768</v>
      </c>
      <c r="AV1959" s="16">
        <f t="shared" si="238"/>
        <v>23486.224119062426</v>
      </c>
      <c r="AW1959" s="16">
        <f t="shared" si="236"/>
        <v>1.6666666666666667</v>
      </c>
      <c r="AX1959" s="16">
        <f t="shared" si="228"/>
        <v>6.4285714285714288</v>
      </c>
      <c r="AY1959" s="16">
        <f t="shared" si="232"/>
        <v>3.1358024691358026</v>
      </c>
      <c r="AZ1959" s="16">
        <f t="shared" si="234"/>
        <v>9.2044198895027627</v>
      </c>
      <c r="BA1959" s="16">
        <f t="shared" si="229"/>
        <v>0.39643211100099107</v>
      </c>
      <c r="BB1959" s="16">
        <f t="shared" si="231"/>
        <v>1.0755968169761274</v>
      </c>
      <c r="BC1959" s="16">
        <f t="shared" si="235"/>
        <v>11.736842105263158</v>
      </c>
      <c r="BD1959" s="16">
        <f t="shared" si="230"/>
        <v>1.4951456310679612</v>
      </c>
      <c r="BE1959" s="16">
        <f t="shared" si="233"/>
        <v>0.78074356530028599</v>
      </c>
    </row>
    <row r="1960" spans="19:57" x14ac:dyDescent="0.2">
      <c r="S1960" s="7">
        <v>41769</v>
      </c>
      <c r="T1960" s="8">
        <v>11</v>
      </c>
      <c r="AU1960" s="15">
        <f t="shared" si="237"/>
        <v>41769</v>
      </c>
      <c r="AV1960" s="16">
        <f t="shared" si="238"/>
        <v>19872.958869975901</v>
      </c>
      <c r="AW1960" s="16">
        <f t="shared" si="236"/>
        <v>1.6666666666666667</v>
      </c>
      <c r="AX1960" s="16">
        <f t="shared" ref="AX1960:AX2023" si="239">SUM($D$370:$D$400)/SUM($F$370:$F$400)</f>
        <v>6.4285714285714288</v>
      </c>
      <c r="AY1960" s="16">
        <f t="shared" si="232"/>
        <v>3.1358024691358026</v>
      </c>
      <c r="AZ1960" s="16">
        <f t="shared" si="234"/>
        <v>9.2044198895027627</v>
      </c>
      <c r="BA1960" s="16">
        <f t="shared" ref="BA1960:BA2023" si="240">SUM($J$1008:$J$1038)/SUM($L$1008:$L$1038)</f>
        <v>0.39643211100099107</v>
      </c>
      <c r="BB1960" s="16">
        <f t="shared" si="231"/>
        <v>1.0755968169761274</v>
      </c>
      <c r="BC1960" s="16">
        <f t="shared" si="235"/>
        <v>11.736842105263158</v>
      </c>
      <c r="BD1960" s="16">
        <f t="shared" si="230"/>
        <v>1.4951456310679612</v>
      </c>
      <c r="BE1960" s="16">
        <f t="shared" si="233"/>
        <v>0.78074356530028599</v>
      </c>
    </row>
    <row r="1961" spans="19:57" x14ac:dyDescent="0.2">
      <c r="S1961" s="7">
        <v>41770</v>
      </c>
      <c r="T1961" s="8">
        <v>11</v>
      </c>
      <c r="AU1961" s="15">
        <f t="shared" si="237"/>
        <v>41770</v>
      </c>
      <c r="AV1961" s="16">
        <f t="shared" si="238"/>
        <v>19872.958869975901</v>
      </c>
      <c r="AW1961" s="16">
        <f t="shared" si="236"/>
        <v>1.6666666666666667</v>
      </c>
      <c r="AX1961" s="16">
        <f t="shared" si="239"/>
        <v>6.4285714285714288</v>
      </c>
      <c r="AY1961" s="16">
        <f t="shared" si="232"/>
        <v>3.1358024691358026</v>
      </c>
      <c r="AZ1961" s="16">
        <f t="shared" si="234"/>
        <v>9.2044198895027627</v>
      </c>
      <c r="BA1961" s="16">
        <f t="shared" si="240"/>
        <v>0.39643211100099107</v>
      </c>
      <c r="BB1961" s="16">
        <f t="shared" si="231"/>
        <v>1.0755968169761274</v>
      </c>
      <c r="BC1961" s="16">
        <f t="shared" si="235"/>
        <v>11.736842105263158</v>
      </c>
      <c r="BD1961" s="16">
        <f t="shared" si="230"/>
        <v>1.4951456310679612</v>
      </c>
      <c r="BE1961" s="16">
        <f t="shared" si="233"/>
        <v>0.78074356530028599</v>
      </c>
    </row>
    <row r="1962" spans="19:57" x14ac:dyDescent="0.2">
      <c r="S1962" s="7">
        <v>41771</v>
      </c>
      <c r="T1962" s="8">
        <v>12</v>
      </c>
      <c r="AU1962" s="15">
        <f t="shared" si="237"/>
        <v>41771</v>
      </c>
      <c r="AV1962" s="16">
        <f t="shared" si="238"/>
        <v>21679.591494519162</v>
      </c>
      <c r="AW1962" s="16">
        <f t="shared" si="236"/>
        <v>1.6666666666666667</v>
      </c>
      <c r="AX1962" s="16">
        <f t="shared" si="239"/>
        <v>6.4285714285714288</v>
      </c>
      <c r="AY1962" s="16">
        <f t="shared" si="232"/>
        <v>3.1358024691358026</v>
      </c>
      <c r="AZ1962" s="16">
        <f t="shared" si="234"/>
        <v>9.2044198895027627</v>
      </c>
      <c r="BA1962" s="16">
        <f t="shared" si="240"/>
        <v>0.39643211100099107</v>
      </c>
      <c r="BB1962" s="16">
        <f t="shared" si="231"/>
        <v>1.0755968169761274</v>
      </c>
      <c r="BC1962" s="16">
        <f t="shared" si="235"/>
        <v>11.736842105263158</v>
      </c>
      <c r="BD1962" s="16">
        <f t="shared" si="230"/>
        <v>1.4951456310679612</v>
      </c>
      <c r="BE1962" s="16">
        <f t="shared" si="233"/>
        <v>0.78074356530028599</v>
      </c>
    </row>
    <row r="1963" spans="19:57" x14ac:dyDescent="0.2">
      <c r="S1963" s="7">
        <v>41772</v>
      </c>
      <c r="T1963" s="8">
        <v>14</v>
      </c>
      <c r="AU1963" s="15">
        <f t="shared" si="237"/>
        <v>41772</v>
      </c>
      <c r="AV1963" s="16">
        <f t="shared" si="238"/>
        <v>25292.856743605695</v>
      </c>
      <c r="AW1963" s="16">
        <f t="shared" si="236"/>
        <v>1.6666666666666667</v>
      </c>
      <c r="AX1963" s="16">
        <f t="shared" si="239"/>
        <v>6.4285714285714288</v>
      </c>
      <c r="AY1963" s="16">
        <f t="shared" si="232"/>
        <v>3.1358024691358026</v>
      </c>
      <c r="AZ1963" s="16">
        <f t="shared" si="234"/>
        <v>9.2044198895027627</v>
      </c>
      <c r="BA1963" s="16">
        <f t="shared" si="240"/>
        <v>0.39643211100099107</v>
      </c>
      <c r="BB1963" s="16">
        <f t="shared" si="231"/>
        <v>1.0755968169761274</v>
      </c>
      <c r="BC1963" s="16">
        <f t="shared" si="235"/>
        <v>11.736842105263158</v>
      </c>
      <c r="BD1963" s="16">
        <f t="shared" si="230"/>
        <v>1.4951456310679612</v>
      </c>
      <c r="BE1963" s="16">
        <f t="shared" si="233"/>
        <v>0.78074356530028599</v>
      </c>
    </row>
    <row r="1964" spans="19:57" x14ac:dyDescent="0.2">
      <c r="S1964" s="7">
        <v>41773</v>
      </c>
      <c r="T1964" s="8">
        <v>12</v>
      </c>
      <c r="AU1964" s="15">
        <f t="shared" si="237"/>
        <v>41773</v>
      </c>
      <c r="AV1964" s="16">
        <f t="shared" si="238"/>
        <v>21679.591494519162</v>
      </c>
      <c r="AW1964" s="16">
        <f t="shared" si="236"/>
        <v>1.6666666666666667</v>
      </c>
      <c r="AX1964" s="16">
        <f t="shared" si="239"/>
        <v>6.4285714285714288</v>
      </c>
      <c r="AY1964" s="16">
        <f t="shared" si="232"/>
        <v>3.1358024691358026</v>
      </c>
      <c r="AZ1964" s="16">
        <f t="shared" si="234"/>
        <v>9.2044198895027627</v>
      </c>
      <c r="BA1964" s="16">
        <f t="shared" si="240"/>
        <v>0.39643211100099107</v>
      </c>
      <c r="BB1964" s="16">
        <f t="shared" si="231"/>
        <v>1.0755968169761274</v>
      </c>
      <c r="BC1964" s="16">
        <f t="shared" si="235"/>
        <v>11.736842105263158</v>
      </c>
      <c r="BD1964" s="16">
        <f t="shared" si="230"/>
        <v>1.4951456310679612</v>
      </c>
      <c r="BE1964" s="16">
        <f t="shared" si="233"/>
        <v>0.78074356530028599</v>
      </c>
    </row>
    <row r="1965" spans="19:57" x14ac:dyDescent="0.2">
      <c r="S1965" s="7">
        <v>41774</v>
      </c>
      <c r="T1965" s="8">
        <v>14</v>
      </c>
      <c r="AU1965" s="15">
        <f t="shared" si="237"/>
        <v>41774</v>
      </c>
      <c r="AV1965" s="16">
        <f t="shared" si="238"/>
        <v>25292.856743605695</v>
      </c>
      <c r="AW1965" s="16">
        <f t="shared" si="236"/>
        <v>1.6666666666666667</v>
      </c>
      <c r="AX1965" s="16">
        <f t="shared" si="239"/>
        <v>6.4285714285714288</v>
      </c>
      <c r="AY1965" s="16">
        <f t="shared" si="232"/>
        <v>3.1358024691358026</v>
      </c>
      <c r="AZ1965" s="16">
        <f t="shared" si="234"/>
        <v>9.2044198895027627</v>
      </c>
      <c r="BA1965" s="16">
        <f t="shared" si="240"/>
        <v>0.39643211100099107</v>
      </c>
      <c r="BB1965" s="16">
        <f t="shared" si="231"/>
        <v>1.0755968169761274</v>
      </c>
      <c r="BC1965" s="16">
        <f t="shared" si="235"/>
        <v>11.736842105263158</v>
      </c>
      <c r="BD1965" s="16">
        <f t="shared" si="230"/>
        <v>1.4951456310679612</v>
      </c>
      <c r="BE1965" s="16">
        <f t="shared" si="233"/>
        <v>0.78074356530028599</v>
      </c>
    </row>
    <row r="1966" spans="19:57" x14ac:dyDescent="0.2">
      <c r="S1966" s="7">
        <v>41775</v>
      </c>
      <c r="T1966" s="8">
        <v>13</v>
      </c>
      <c r="AU1966" s="15">
        <f t="shared" si="237"/>
        <v>41775</v>
      </c>
      <c r="AV1966" s="16">
        <f t="shared" si="238"/>
        <v>23486.224119062426</v>
      </c>
      <c r="AW1966" s="16">
        <f t="shared" si="236"/>
        <v>1.6666666666666667</v>
      </c>
      <c r="AX1966" s="16">
        <f t="shared" si="239"/>
        <v>6.4285714285714288</v>
      </c>
      <c r="AY1966" s="16">
        <f t="shared" si="232"/>
        <v>3.1358024691358026</v>
      </c>
      <c r="AZ1966" s="16">
        <f t="shared" si="234"/>
        <v>9.2044198895027627</v>
      </c>
      <c r="BA1966" s="16">
        <f t="shared" si="240"/>
        <v>0.39643211100099107</v>
      </c>
      <c r="BB1966" s="16">
        <f t="shared" si="231"/>
        <v>1.0755968169761274</v>
      </c>
      <c r="BC1966" s="16">
        <f t="shared" si="235"/>
        <v>11.736842105263158</v>
      </c>
      <c r="BD1966" s="16">
        <f t="shared" si="230"/>
        <v>1.4951456310679612</v>
      </c>
      <c r="BE1966" s="16">
        <f t="shared" si="233"/>
        <v>0.78074356530028599</v>
      </c>
    </row>
    <row r="1967" spans="19:57" x14ac:dyDescent="0.2">
      <c r="S1967" s="7">
        <v>41776</v>
      </c>
      <c r="T1967" s="8">
        <v>11</v>
      </c>
      <c r="AU1967" s="15">
        <f t="shared" si="237"/>
        <v>41776</v>
      </c>
      <c r="AV1967" s="16">
        <f t="shared" si="238"/>
        <v>19872.958869975901</v>
      </c>
      <c r="AW1967" s="16">
        <f t="shared" si="236"/>
        <v>1.6666666666666667</v>
      </c>
      <c r="AX1967" s="16">
        <f t="shared" si="239"/>
        <v>6.4285714285714288</v>
      </c>
      <c r="AY1967" s="16">
        <f t="shared" si="232"/>
        <v>3.1358024691358026</v>
      </c>
      <c r="AZ1967" s="16">
        <f t="shared" si="234"/>
        <v>9.2044198895027627</v>
      </c>
      <c r="BA1967" s="16">
        <f t="shared" si="240"/>
        <v>0.39643211100099107</v>
      </c>
      <c r="BB1967" s="16">
        <f t="shared" si="231"/>
        <v>1.0755968169761274</v>
      </c>
      <c r="BC1967" s="16">
        <f t="shared" si="235"/>
        <v>11.736842105263158</v>
      </c>
      <c r="BD1967" s="16">
        <f t="shared" si="230"/>
        <v>1.4951456310679612</v>
      </c>
      <c r="BE1967" s="16">
        <f t="shared" si="233"/>
        <v>0.78074356530028599</v>
      </c>
    </row>
    <row r="1968" spans="19:57" x14ac:dyDescent="0.2">
      <c r="S1968" s="7">
        <v>41777</v>
      </c>
      <c r="T1968" s="8">
        <v>11</v>
      </c>
      <c r="AU1968" s="15">
        <f t="shared" si="237"/>
        <v>41777</v>
      </c>
      <c r="AV1968" s="16">
        <f t="shared" si="238"/>
        <v>19872.958869975901</v>
      </c>
      <c r="AW1968" s="16">
        <f t="shared" si="236"/>
        <v>1.6666666666666667</v>
      </c>
      <c r="AX1968" s="16">
        <f t="shared" si="239"/>
        <v>6.4285714285714288</v>
      </c>
      <c r="AY1968" s="16">
        <f t="shared" si="232"/>
        <v>3.1358024691358026</v>
      </c>
      <c r="AZ1968" s="16">
        <f t="shared" si="234"/>
        <v>9.2044198895027627</v>
      </c>
      <c r="BA1968" s="16">
        <f t="shared" si="240"/>
        <v>0.39643211100099107</v>
      </c>
      <c r="BB1968" s="16">
        <f t="shared" si="231"/>
        <v>1.0755968169761274</v>
      </c>
      <c r="BC1968" s="16">
        <f t="shared" si="235"/>
        <v>11.736842105263158</v>
      </c>
      <c r="BD1968" s="16">
        <f t="shared" ref="BD1968:BD2031" si="241">SUM($P$1647:$P$1677)/SUM($R$1647:$R$1677)</f>
        <v>1.4951456310679612</v>
      </c>
      <c r="BE1968" s="16">
        <f t="shared" si="233"/>
        <v>0.78074356530028599</v>
      </c>
    </row>
    <row r="1969" spans="19:57" x14ac:dyDescent="0.2">
      <c r="S1969" s="7">
        <v>41778</v>
      </c>
      <c r="T1969" s="8">
        <v>12</v>
      </c>
      <c r="AU1969" s="15">
        <f t="shared" si="237"/>
        <v>41778</v>
      </c>
      <c r="AV1969" s="16">
        <f t="shared" si="238"/>
        <v>21679.591494519162</v>
      </c>
      <c r="AW1969" s="16">
        <f t="shared" si="236"/>
        <v>1.6666666666666667</v>
      </c>
      <c r="AX1969" s="16">
        <f t="shared" si="239"/>
        <v>6.4285714285714288</v>
      </c>
      <c r="AY1969" s="16">
        <f t="shared" si="232"/>
        <v>3.1358024691358026</v>
      </c>
      <c r="AZ1969" s="16">
        <f t="shared" si="234"/>
        <v>9.2044198895027627</v>
      </c>
      <c r="BA1969" s="16">
        <f t="shared" si="240"/>
        <v>0.39643211100099107</v>
      </c>
      <c r="BB1969" s="16">
        <f t="shared" si="231"/>
        <v>1.0755968169761274</v>
      </c>
      <c r="BC1969" s="16">
        <f t="shared" si="235"/>
        <v>11.736842105263158</v>
      </c>
      <c r="BD1969" s="16">
        <f t="shared" si="241"/>
        <v>1.4951456310679612</v>
      </c>
      <c r="BE1969" s="16">
        <f t="shared" si="233"/>
        <v>0.78074356530028599</v>
      </c>
    </row>
    <row r="1970" spans="19:57" x14ac:dyDescent="0.2">
      <c r="S1970" s="7">
        <v>41779</v>
      </c>
      <c r="T1970" s="8">
        <v>13</v>
      </c>
      <c r="AU1970" s="15">
        <f t="shared" si="237"/>
        <v>41779</v>
      </c>
      <c r="AV1970" s="16">
        <f t="shared" si="238"/>
        <v>23486.224119062426</v>
      </c>
      <c r="AW1970" s="16">
        <f t="shared" si="236"/>
        <v>1.6666666666666667</v>
      </c>
      <c r="AX1970" s="16">
        <f t="shared" si="239"/>
        <v>6.4285714285714288</v>
      </c>
      <c r="AY1970" s="16">
        <f t="shared" si="232"/>
        <v>3.1358024691358026</v>
      </c>
      <c r="AZ1970" s="16">
        <f t="shared" si="234"/>
        <v>9.2044198895027627</v>
      </c>
      <c r="BA1970" s="16">
        <f t="shared" si="240"/>
        <v>0.39643211100099107</v>
      </c>
      <c r="BB1970" s="16">
        <f t="shared" si="231"/>
        <v>1.0755968169761274</v>
      </c>
      <c r="BC1970" s="16">
        <f t="shared" si="235"/>
        <v>11.736842105263158</v>
      </c>
      <c r="BD1970" s="16">
        <f t="shared" si="241"/>
        <v>1.4951456310679612</v>
      </c>
      <c r="BE1970" s="16">
        <f t="shared" si="233"/>
        <v>0.78074356530028599</v>
      </c>
    </row>
    <row r="1971" spans="19:57" x14ac:dyDescent="0.2">
      <c r="S1971" s="7">
        <v>41780</v>
      </c>
      <c r="T1971" s="8">
        <v>12</v>
      </c>
      <c r="AU1971" s="15">
        <f t="shared" si="237"/>
        <v>41780</v>
      </c>
      <c r="AV1971" s="16">
        <f t="shared" si="238"/>
        <v>21679.591494519162</v>
      </c>
      <c r="AW1971" s="16">
        <f t="shared" si="236"/>
        <v>1.6666666666666667</v>
      </c>
      <c r="AX1971" s="16">
        <f t="shared" si="239"/>
        <v>6.4285714285714288</v>
      </c>
      <c r="AY1971" s="16">
        <f t="shared" si="232"/>
        <v>3.1358024691358026</v>
      </c>
      <c r="AZ1971" s="16">
        <f t="shared" si="234"/>
        <v>9.2044198895027627</v>
      </c>
      <c r="BA1971" s="16">
        <f t="shared" si="240"/>
        <v>0.39643211100099107</v>
      </c>
      <c r="BB1971" s="16">
        <f t="shared" si="231"/>
        <v>1.0755968169761274</v>
      </c>
      <c r="BC1971" s="16">
        <f t="shared" si="235"/>
        <v>11.736842105263158</v>
      </c>
      <c r="BD1971" s="16">
        <f t="shared" si="241"/>
        <v>1.4951456310679612</v>
      </c>
      <c r="BE1971" s="16">
        <f t="shared" si="233"/>
        <v>0.78074356530028599</v>
      </c>
    </row>
    <row r="1972" spans="19:57" x14ac:dyDescent="0.2">
      <c r="S1972" s="7">
        <v>41781</v>
      </c>
      <c r="T1972" s="8">
        <v>15</v>
      </c>
      <c r="AU1972" s="15">
        <f t="shared" si="237"/>
        <v>41781</v>
      </c>
      <c r="AV1972" s="16">
        <f t="shared" si="238"/>
        <v>27099.489368148948</v>
      </c>
      <c r="AW1972" s="16">
        <f t="shared" si="236"/>
        <v>1.6666666666666667</v>
      </c>
      <c r="AX1972" s="16">
        <f t="shared" si="239"/>
        <v>6.4285714285714288</v>
      </c>
      <c r="AY1972" s="16">
        <f t="shared" si="232"/>
        <v>3.1358024691358026</v>
      </c>
      <c r="AZ1972" s="16">
        <f t="shared" si="234"/>
        <v>9.2044198895027627</v>
      </c>
      <c r="BA1972" s="16">
        <f t="shared" si="240"/>
        <v>0.39643211100099107</v>
      </c>
      <c r="BB1972" s="16">
        <f t="shared" si="231"/>
        <v>1.0755968169761274</v>
      </c>
      <c r="BC1972" s="16">
        <f t="shared" si="235"/>
        <v>11.736842105263158</v>
      </c>
      <c r="BD1972" s="16">
        <f t="shared" si="241"/>
        <v>1.4951456310679612</v>
      </c>
      <c r="BE1972" s="16">
        <f t="shared" si="233"/>
        <v>0.78074356530028599</v>
      </c>
    </row>
    <row r="1973" spans="19:57" x14ac:dyDescent="0.2">
      <c r="S1973" s="7">
        <v>41782</v>
      </c>
      <c r="T1973" s="8">
        <v>13</v>
      </c>
      <c r="AU1973" s="15">
        <f t="shared" si="237"/>
        <v>41782</v>
      </c>
      <c r="AV1973" s="16">
        <f t="shared" si="238"/>
        <v>23486.224119062426</v>
      </c>
      <c r="AW1973" s="16">
        <f t="shared" si="236"/>
        <v>1.6666666666666667</v>
      </c>
      <c r="AX1973" s="16">
        <f t="shared" si="239"/>
        <v>6.4285714285714288</v>
      </c>
      <c r="AY1973" s="16">
        <f t="shared" si="232"/>
        <v>3.1358024691358026</v>
      </c>
      <c r="AZ1973" s="16">
        <f t="shared" si="234"/>
        <v>9.2044198895027627</v>
      </c>
      <c r="BA1973" s="16">
        <f t="shared" si="240"/>
        <v>0.39643211100099107</v>
      </c>
      <c r="BB1973" s="16">
        <f t="shared" si="231"/>
        <v>1.0755968169761274</v>
      </c>
      <c r="BC1973" s="16">
        <f t="shared" si="235"/>
        <v>11.736842105263158</v>
      </c>
      <c r="BD1973" s="16">
        <f t="shared" si="241"/>
        <v>1.4951456310679612</v>
      </c>
      <c r="BE1973" s="16">
        <f t="shared" si="233"/>
        <v>0.78074356530028599</v>
      </c>
    </row>
    <row r="1974" spans="19:57" x14ac:dyDescent="0.2">
      <c r="S1974" s="7">
        <v>41783</v>
      </c>
      <c r="T1974" s="8">
        <v>12</v>
      </c>
      <c r="AU1974" s="15">
        <f t="shared" si="237"/>
        <v>41783</v>
      </c>
      <c r="AV1974" s="16">
        <f t="shared" si="238"/>
        <v>21679.591494519162</v>
      </c>
      <c r="AW1974" s="16">
        <f t="shared" si="236"/>
        <v>1.6666666666666667</v>
      </c>
      <c r="AX1974" s="16">
        <f t="shared" si="239"/>
        <v>6.4285714285714288</v>
      </c>
      <c r="AY1974" s="16">
        <f t="shared" si="232"/>
        <v>3.1358024691358026</v>
      </c>
      <c r="AZ1974" s="16">
        <f t="shared" si="234"/>
        <v>9.2044198895027627</v>
      </c>
      <c r="BA1974" s="16">
        <f t="shared" si="240"/>
        <v>0.39643211100099107</v>
      </c>
      <c r="BB1974" s="16">
        <f t="shared" si="231"/>
        <v>1.0755968169761274</v>
      </c>
      <c r="BC1974" s="16">
        <f t="shared" si="235"/>
        <v>11.736842105263158</v>
      </c>
      <c r="BD1974" s="16">
        <f t="shared" si="241"/>
        <v>1.4951456310679612</v>
      </c>
      <c r="BE1974" s="16">
        <f t="shared" si="233"/>
        <v>0.78074356530028599</v>
      </c>
    </row>
    <row r="1975" spans="19:57" x14ac:dyDescent="0.2">
      <c r="S1975" s="7">
        <v>41784</v>
      </c>
      <c r="T1975" s="8">
        <v>13</v>
      </c>
      <c r="AU1975" s="15">
        <f t="shared" si="237"/>
        <v>41784</v>
      </c>
      <c r="AV1975" s="16">
        <f t="shared" si="238"/>
        <v>23486.224119062426</v>
      </c>
      <c r="AW1975" s="16">
        <f t="shared" si="236"/>
        <v>1.6666666666666667</v>
      </c>
      <c r="AX1975" s="16">
        <f t="shared" si="239"/>
        <v>6.4285714285714288</v>
      </c>
      <c r="AY1975" s="16">
        <f t="shared" si="232"/>
        <v>3.1358024691358026</v>
      </c>
      <c r="AZ1975" s="16">
        <f t="shared" si="234"/>
        <v>9.2044198895027627</v>
      </c>
      <c r="BA1975" s="16">
        <f t="shared" si="240"/>
        <v>0.39643211100099107</v>
      </c>
      <c r="BB1975" s="16">
        <f t="shared" si="231"/>
        <v>1.0755968169761274</v>
      </c>
      <c r="BC1975" s="16">
        <f t="shared" si="235"/>
        <v>11.736842105263158</v>
      </c>
      <c r="BD1975" s="16">
        <f t="shared" si="241"/>
        <v>1.4951456310679612</v>
      </c>
      <c r="BE1975" s="16">
        <f t="shared" si="233"/>
        <v>0.78074356530028599</v>
      </c>
    </row>
    <row r="1976" spans="19:57" x14ac:dyDescent="0.2">
      <c r="S1976" s="7">
        <v>41785</v>
      </c>
      <c r="T1976" s="8">
        <v>16</v>
      </c>
      <c r="AU1976" s="15">
        <f t="shared" si="237"/>
        <v>41785</v>
      </c>
      <c r="AV1976" s="16">
        <f t="shared" si="238"/>
        <v>28906.121992692217</v>
      </c>
      <c r="AW1976" s="16">
        <f t="shared" si="236"/>
        <v>1.6666666666666667</v>
      </c>
      <c r="AX1976" s="16">
        <f t="shared" si="239"/>
        <v>6.4285714285714288</v>
      </c>
      <c r="AY1976" s="16">
        <f t="shared" si="232"/>
        <v>3.1358024691358026</v>
      </c>
      <c r="AZ1976" s="16">
        <f t="shared" si="234"/>
        <v>9.2044198895027627</v>
      </c>
      <c r="BA1976" s="16">
        <f t="shared" si="240"/>
        <v>0.39643211100099107</v>
      </c>
      <c r="BB1976" s="16">
        <f t="shared" si="231"/>
        <v>1.0755968169761274</v>
      </c>
      <c r="BC1976" s="16">
        <f t="shared" si="235"/>
        <v>11.736842105263158</v>
      </c>
      <c r="BD1976" s="16">
        <f t="shared" si="241"/>
        <v>1.4951456310679612</v>
      </c>
      <c r="BE1976" s="16">
        <f t="shared" si="233"/>
        <v>0.78074356530028599</v>
      </c>
    </row>
    <row r="1977" spans="19:57" x14ac:dyDescent="0.2">
      <c r="S1977" s="7">
        <v>41786</v>
      </c>
      <c r="T1977" s="8">
        <v>16</v>
      </c>
      <c r="AU1977" s="15">
        <f t="shared" si="237"/>
        <v>41786</v>
      </c>
      <c r="AV1977" s="16">
        <f t="shared" si="238"/>
        <v>28906.121992692217</v>
      </c>
      <c r="AW1977" s="16">
        <f t="shared" si="236"/>
        <v>1.6666666666666667</v>
      </c>
      <c r="AX1977" s="16">
        <f t="shared" si="239"/>
        <v>6.4285714285714288</v>
      </c>
      <c r="AY1977" s="16">
        <f t="shared" si="232"/>
        <v>3.1358024691358026</v>
      </c>
      <c r="AZ1977" s="16">
        <f t="shared" si="234"/>
        <v>9.2044198895027627</v>
      </c>
      <c r="BA1977" s="16">
        <f t="shared" si="240"/>
        <v>0.39643211100099107</v>
      </c>
      <c r="BB1977" s="16">
        <f t="shared" si="231"/>
        <v>1.0755968169761274</v>
      </c>
      <c r="BC1977" s="16">
        <f t="shared" si="235"/>
        <v>11.736842105263158</v>
      </c>
      <c r="BD1977" s="16">
        <f t="shared" si="241"/>
        <v>1.4951456310679612</v>
      </c>
      <c r="BE1977" s="16">
        <f t="shared" si="233"/>
        <v>0.78074356530028599</v>
      </c>
    </row>
    <row r="1978" spans="19:57" x14ac:dyDescent="0.2">
      <c r="S1978" s="7">
        <v>41787</v>
      </c>
      <c r="T1978" s="8">
        <v>15</v>
      </c>
      <c r="AU1978" s="15">
        <f t="shared" si="237"/>
        <v>41787</v>
      </c>
      <c r="AV1978" s="16">
        <f t="shared" si="238"/>
        <v>27099.489368148948</v>
      </c>
      <c r="AW1978" s="16">
        <f t="shared" si="236"/>
        <v>1.6666666666666667</v>
      </c>
      <c r="AX1978" s="16">
        <f t="shared" si="239"/>
        <v>6.4285714285714288</v>
      </c>
      <c r="AY1978" s="16">
        <f t="shared" si="232"/>
        <v>3.1358024691358026</v>
      </c>
      <c r="AZ1978" s="16">
        <f t="shared" si="234"/>
        <v>9.2044198895027627</v>
      </c>
      <c r="BA1978" s="16">
        <f t="shared" si="240"/>
        <v>0.39643211100099107</v>
      </c>
      <c r="BB1978" s="16">
        <f t="shared" si="231"/>
        <v>1.0755968169761274</v>
      </c>
      <c r="BC1978" s="16">
        <f t="shared" si="235"/>
        <v>11.736842105263158</v>
      </c>
      <c r="BD1978" s="16">
        <f t="shared" si="241"/>
        <v>1.4951456310679612</v>
      </c>
      <c r="BE1978" s="16">
        <f t="shared" si="233"/>
        <v>0.78074356530028599</v>
      </c>
    </row>
    <row r="1979" spans="19:57" x14ac:dyDescent="0.2">
      <c r="S1979" s="7">
        <v>41788</v>
      </c>
      <c r="T1979" s="8">
        <v>16</v>
      </c>
      <c r="AU1979" s="15">
        <f t="shared" si="237"/>
        <v>41788</v>
      </c>
      <c r="AV1979" s="16">
        <f t="shared" si="238"/>
        <v>28906.121992692217</v>
      </c>
      <c r="AW1979" s="16">
        <f t="shared" si="236"/>
        <v>1.6666666666666667</v>
      </c>
      <c r="AX1979" s="16">
        <f t="shared" si="239"/>
        <v>6.4285714285714288</v>
      </c>
      <c r="AY1979" s="16">
        <f t="shared" si="232"/>
        <v>3.1358024691358026</v>
      </c>
      <c r="AZ1979" s="16">
        <f t="shared" si="234"/>
        <v>9.2044198895027627</v>
      </c>
      <c r="BA1979" s="16">
        <f t="shared" si="240"/>
        <v>0.39643211100099107</v>
      </c>
      <c r="BB1979" s="16">
        <f t="shared" si="231"/>
        <v>1.0755968169761274</v>
      </c>
      <c r="BC1979" s="16">
        <f t="shared" si="235"/>
        <v>11.736842105263158</v>
      </c>
      <c r="BD1979" s="16">
        <f t="shared" si="241"/>
        <v>1.4951456310679612</v>
      </c>
      <c r="BE1979" s="16">
        <f t="shared" si="233"/>
        <v>0.78074356530028599</v>
      </c>
    </row>
    <row r="1980" spans="19:57" x14ac:dyDescent="0.2">
      <c r="S1980" s="7">
        <v>41789</v>
      </c>
      <c r="T1980" s="8">
        <v>16</v>
      </c>
      <c r="AU1980" s="15">
        <f t="shared" si="237"/>
        <v>41789</v>
      </c>
      <c r="AV1980" s="16">
        <f t="shared" si="238"/>
        <v>28906.121992692217</v>
      </c>
      <c r="AW1980" s="16">
        <f t="shared" si="236"/>
        <v>1.6666666666666667</v>
      </c>
      <c r="AX1980" s="16">
        <f t="shared" si="239"/>
        <v>6.4285714285714288</v>
      </c>
      <c r="AY1980" s="16">
        <f t="shared" si="232"/>
        <v>3.1358024691358026</v>
      </c>
      <c r="AZ1980" s="16">
        <f t="shared" si="234"/>
        <v>9.2044198895027627</v>
      </c>
      <c r="BA1980" s="16">
        <f t="shared" si="240"/>
        <v>0.39643211100099107</v>
      </c>
      <c r="BB1980" s="16">
        <f t="shared" si="231"/>
        <v>1.0755968169761274</v>
      </c>
      <c r="BC1980" s="16">
        <f t="shared" si="235"/>
        <v>11.736842105263158</v>
      </c>
      <c r="BD1980" s="16">
        <f t="shared" si="241"/>
        <v>1.4951456310679612</v>
      </c>
      <c r="BE1980" s="16">
        <f t="shared" si="233"/>
        <v>0.78074356530028599</v>
      </c>
    </row>
    <row r="1981" spans="19:57" x14ac:dyDescent="0.2">
      <c r="S1981" s="7">
        <v>41790</v>
      </c>
      <c r="T1981" s="8">
        <v>13</v>
      </c>
      <c r="AU1981" s="15">
        <f t="shared" si="237"/>
        <v>41790</v>
      </c>
      <c r="AV1981" s="16">
        <f t="shared" si="238"/>
        <v>23486.224119062426</v>
      </c>
      <c r="AW1981" s="16">
        <f t="shared" si="236"/>
        <v>1.6666666666666667</v>
      </c>
      <c r="AX1981" s="16">
        <f t="shared" si="239"/>
        <v>6.4285714285714288</v>
      </c>
      <c r="AY1981" s="16">
        <f t="shared" si="232"/>
        <v>3.1358024691358026</v>
      </c>
      <c r="AZ1981" s="16">
        <f t="shared" si="234"/>
        <v>9.2044198895027627</v>
      </c>
      <c r="BA1981" s="16">
        <f t="shared" si="240"/>
        <v>0.39643211100099107</v>
      </c>
      <c r="BB1981" s="16">
        <f t="shared" si="231"/>
        <v>1.0755968169761274</v>
      </c>
      <c r="BC1981" s="16">
        <f t="shared" si="235"/>
        <v>11.736842105263158</v>
      </c>
      <c r="BD1981" s="16">
        <f t="shared" si="241"/>
        <v>1.4951456310679612</v>
      </c>
      <c r="BE1981" s="16">
        <f t="shared" si="233"/>
        <v>0.78074356530028599</v>
      </c>
    </row>
    <row r="1982" spans="19:57" x14ac:dyDescent="0.2">
      <c r="S1982" s="7">
        <v>41791</v>
      </c>
      <c r="T1982" s="8">
        <v>13</v>
      </c>
      <c r="AU1982" s="15">
        <f t="shared" si="237"/>
        <v>41791</v>
      </c>
      <c r="AV1982" s="16">
        <f t="shared" si="238"/>
        <v>23486.224119062426</v>
      </c>
      <c r="AW1982" s="16">
        <f t="shared" si="236"/>
        <v>1.6666666666666667</v>
      </c>
      <c r="AX1982" s="16">
        <f t="shared" si="239"/>
        <v>6.4285714285714288</v>
      </c>
      <c r="AY1982" s="16">
        <f t="shared" si="232"/>
        <v>3.1358024691358026</v>
      </c>
      <c r="AZ1982" s="16">
        <f t="shared" si="234"/>
        <v>9.2044198895027627</v>
      </c>
      <c r="BA1982" s="16">
        <f t="shared" si="240"/>
        <v>0.39643211100099107</v>
      </c>
      <c r="BB1982" s="16">
        <f t="shared" si="231"/>
        <v>1.0755968169761274</v>
      </c>
      <c r="BC1982" s="16">
        <f t="shared" si="235"/>
        <v>11.736842105263158</v>
      </c>
      <c r="BD1982" s="16">
        <f t="shared" si="241"/>
        <v>1.4951456310679612</v>
      </c>
      <c r="BE1982" s="16">
        <f t="shared" si="233"/>
        <v>0.78074356530028599</v>
      </c>
    </row>
    <row r="1983" spans="19:57" x14ac:dyDescent="0.2">
      <c r="S1983" s="7">
        <v>41792</v>
      </c>
      <c r="T1983" s="8">
        <v>15</v>
      </c>
      <c r="AU1983" s="15">
        <f t="shared" si="237"/>
        <v>41792</v>
      </c>
      <c r="AV1983" s="16">
        <f t="shared" si="238"/>
        <v>27099.489368148948</v>
      </c>
      <c r="AW1983" s="16">
        <f t="shared" si="236"/>
        <v>1.6666666666666667</v>
      </c>
      <c r="AX1983" s="16">
        <f t="shared" si="239"/>
        <v>6.4285714285714288</v>
      </c>
      <c r="AY1983" s="16">
        <f t="shared" si="232"/>
        <v>3.1358024691358026</v>
      </c>
      <c r="AZ1983" s="16">
        <f t="shared" si="234"/>
        <v>9.2044198895027627</v>
      </c>
      <c r="BA1983" s="16">
        <f t="shared" si="240"/>
        <v>0.39643211100099107</v>
      </c>
      <c r="BB1983" s="16">
        <f t="shared" si="231"/>
        <v>1.0755968169761274</v>
      </c>
      <c r="BC1983" s="16">
        <f t="shared" si="235"/>
        <v>11.736842105263158</v>
      </c>
      <c r="BD1983" s="16">
        <f t="shared" si="241"/>
        <v>1.4951456310679612</v>
      </c>
      <c r="BE1983" s="16">
        <f t="shared" si="233"/>
        <v>0.78074356530028599</v>
      </c>
    </row>
    <row r="1984" spans="19:57" x14ac:dyDescent="0.2">
      <c r="S1984" s="7">
        <v>41793</v>
      </c>
      <c r="T1984" s="8">
        <v>16</v>
      </c>
      <c r="AU1984" s="15">
        <f t="shared" si="237"/>
        <v>41793</v>
      </c>
      <c r="AV1984" s="16">
        <f t="shared" si="238"/>
        <v>28906.121992692217</v>
      </c>
      <c r="AW1984" s="16">
        <f t="shared" si="236"/>
        <v>1.6666666666666667</v>
      </c>
      <c r="AX1984" s="16">
        <f t="shared" si="239"/>
        <v>6.4285714285714288</v>
      </c>
      <c r="AY1984" s="16">
        <f t="shared" si="232"/>
        <v>3.1358024691358026</v>
      </c>
      <c r="AZ1984" s="16">
        <f t="shared" si="234"/>
        <v>9.2044198895027627</v>
      </c>
      <c r="BA1984" s="16">
        <f t="shared" si="240"/>
        <v>0.39643211100099107</v>
      </c>
      <c r="BB1984" s="16">
        <f t="shared" si="231"/>
        <v>1.0755968169761274</v>
      </c>
      <c r="BC1984" s="16">
        <f t="shared" si="235"/>
        <v>11.736842105263158</v>
      </c>
      <c r="BD1984" s="16">
        <f t="shared" si="241"/>
        <v>1.4951456310679612</v>
      </c>
      <c r="BE1984" s="16">
        <f t="shared" si="233"/>
        <v>0.78074356530028599</v>
      </c>
    </row>
    <row r="1985" spans="19:57" x14ac:dyDescent="0.2">
      <c r="S1985" s="7">
        <v>41794</v>
      </c>
      <c r="T1985" s="8">
        <v>13</v>
      </c>
      <c r="AU1985" s="15">
        <f t="shared" si="237"/>
        <v>41794</v>
      </c>
      <c r="AV1985" s="16">
        <f t="shared" si="238"/>
        <v>23486.224119062426</v>
      </c>
      <c r="AW1985" s="16">
        <f t="shared" si="236"/>
        <v>1.6666666666666667</v>
      </c>
      <c r="AX1985" s="16">
        <f t="shared" si="239"/>
        <v>6.4285714285714288</v>
      </c>
      <c r="AY1985" s="16">
        <f t="shared" si="232"/>
        <v>3.1358024691358026</v>
      </c>
      <c r="AZ1985" s="16">
        <f t="shared" si="234"/>
        <v>9.2044198895027627</v>
      </c>
      <c r="BA1985" s="16">
        <f t="shared" si="240"/>
        <v>0.39643211100099107</v>
      </c>
      <c r="BB1985" s="16">
        <f t="shared" si="231"/>
        <v>1.0755968169761274</v>
      </c>
      <c r="BC1985" s="16">
        <f t="shared" si="235"/>
        <v>11.736842105263158</v>
      </c>
      <c r="BD1985" s="16">
        <f t="shared" si="241"/>
        <v>1.4951456310679612</v>
      </c>
      <c r="BE1985" s="16">
        <f t="shared" si="233"/>
        <v>0.78074356530028599</v>
      </c>
    </row>
    <row r="1986" spans="19:57" x14ac:dyDescent="0.2">
      <c r="S1986" s="7">
        <v>41795</v>
      </c>
      <c r="T1986" s="8">
        <v>13</v>
      </c>
      <c r="AU1986" s="15">
        <f t="shared" si="237"/>
        <v>41795</v>
      </c>
      <c r="AV1986" s="16">
        <f t="shared" si="238"/>
        <v>23486.224119062426</v>
      </c>
      <c r="AW1986" s="16">
        <f t="shared" si="236"/>
        <v>1.6666666666666667</v>
      </c>
      <c r="AX1986" s="16">
        <f t="shared" si="239"/>
        <v>6.4285714285714288</v>
      </c>
      <c r="AY1986" s="16">
        <f t="shared" si="232"/>
        <v>3.1358024691358026</v>
      </c>
      <c r="AZ1986" s="16">
        <f t="shared" si="234"/>
        <v>9.2044198895027627</v>
      </c>
      <c r="BA1986" s="16">
        <f t="shared" si="240"/>
        <v>0.39643211100099107</v>
      </c>
      <c r="BB1986" s="16">
        <f t="shared" si="231"/>
        <v>1.0755968169761274</v>
      </c>
      <c r="BC1986" s="16">
        <f t="shared" si="235"/>
        <v>11.736842105263158</v>
      </c>
      <c r="BD1986" s="16">
        <f t="shared" si="241"/>
        <v>1.4951456310679612</v>
      </c>
      <c r="BE1986" s="16">
        <f t="shared" si="233"/>
        <v>0.78074356530028599</v>
      </c>
    </row>
    <row r="1987" spans="19:57" x14ac:dyDescent="0.2">
      <c r="S1987" s="7">
        <v>41796</v>
      </c>
      <c r="T1987" s="8">
        <v>12</v>
      </c>
      <c r="AU1987" s="15">
        <f t="shared" si="237"/>
        <v>41796</v>
      </c>
      <c r="AV1987" s="16">
        <f t="shared" si="238"/>
        <v>21679.591494519162</v>
      </c>
      <c r="AW1987" s="16">
        <f t="shared" si="236"/>
        <v>1.6666666666666667</v>
      </c>
      <c r="AX1987" s="16">
        <f t="shared" si="239"/>
        <v>6.4285714285714288</v>
      </c>
      <c r="AY1987" s="16">
        <f t="shared" si="232"/>
        <v>3.1358024691358026</v>
      </c>
      <c r="AZ1987" s="16">
        <f t="shared" si="234"/>
        <v>9.2044198895027627</v>
      </c>
      <c r="BA1987" s="16">
        <f t="shared" si="240"/>
        <v>0.39643211100099107</v>
      </c>
      <c r="BB1987" s="16">
        <f t="shared" si="231"/>
        <v>1.0755968169761274</v>
      </c>
      <c r="BC1987" s="16">
        <f t="shared" si="235"/>
        <v>11.736842105263158</v>
      </c>
      <c r="BD1987" s="16">
        <f t="shared" si="241"/>
        <v>1.4951456310679612</v>
      </c>
      <c r="BE1987" s="16">
        <f t="shared" si="233"/>
        <v>0.78074356530028599</v>
      </c>
    </row>
    <row r="1988" spans="19:57" x14ac:dyDescent="0.2">
      <c r="S1988" s="7">
        <v>41797</v>
      </c>
      <c r="T1988" s="8">
        <v>12</v>
      </c>
      <c r="AU1988" s="15">
        <f t="shared" si="237"/>
        <v>41797</v>
      </c>
      <c r="AV1988" s="16">
        <f t="shared" si="238"/>
        <v>21679.591494519162</v>
      </c>
      <c r="AW1988" s="16">
        <f t="shared" si="236"/>
        <v>1.6666666666666667</v>
      </c>
      <c r="AX1988" s="16">
        <f t="shared" si="239"/>
        <v>6.4285714285714288</v>
      </c>
      <c r="AY1988" s="16">
        <f t="shared" si="232"/>
        <v>3.1358024691358026</v>
      </c>
      <c r="AZ1988" s="16">
        <f t="shared" si="234"/>
        <v>9.2044198895027627</v>
      </c>
      <c r="BA1988" s="16">
        <f t="shared" si="240"/>
        <v>0.39643211100099107</v>
      </c>
      <c r="BB1988" s="16">
        <f t="shared" si="231"/>
        <v>1.0755968169761274</v>
      </c>
      <c r="BC1988" s="16">
        <f t="shared" si="235"/>
        <v>11.736842105263158</v>
      </c>
      <c r="BD1988" s="16">
        <f t="shared" si="241"/>
        <v>1.4951456310679612</v>
      </c>
      <c r="BE1988" s="16">
        <f t="shared" si="233"/>
        <v>0.78074356530028599</v>
      </c>
    </row>
    <row r="1989" spans="19:57" x14ac:dyDescent="0.2">
      <c r="S1989" s="7">
        <v>41798</v>
      </c>
      <c r="T1989" s="8">
        <v>11</v>
      </c>
      <c r="AU1989" s="15">
        <f t="shared" si="237"/>
        <v>41798</v>
      </c>
      <c r="AV1989" s="16">
        <f t="shared" si="238"/>
        <v>19872.958869975901</v>
      </c>
      <c r="AW1989" s="16">
        <f t="shared" si="236"/>
        <v>1.6666666666666667</v>
      </c>
      <c r="AX1989" s="16">
        <f t="shared" si="239"/>
        <v>6.4285714285714288</v>
      </c>
      <c r="AY1989" s="16">
        <f t="shared" si="232"/>
        <v>3.1358024691358026</v>
      </c>
      <c r="AZ1989" s="16">
        <f t="shared" si="234"/>
        <v>9.2044198895027627</v>
      </c>
      <c r="BA1989" s="16">
        <f t="shared" si="240"/>
        <v>0.39643211100099107</v>
      </c>
      <c r="BB1989" s="16">
        <f t="shared" si="231"/>
        <v>1.0755968169761274</v>
      </c>
      <c r="BC1989" s="16">
        <f t="shared" si="235"/>
        <v>11.736842105263158</v>
      </c>
      <c r="BD1989" s="16">
        <f t="shared" si="241"/>
        <v>1.4951456310679612</v>
      </c>
      <c r="BE1989" s="16">
        <f t="shared" si="233"/>
        <v>0.78074356530028599</v>
      </c>
    </row>
    <row r="1990" spans="19:57" x14ac:dyDescent="0.2">
      <c r="S1990" s="7">
        <v>41799</v>
      </c>
      <c r="T1990" s="8">
        <v>12</v>
      </c>
      <c r="AU1990" s="15">
        <f t="shared" si="237"/>
        <v>41799</v>
      </c>
      <c r="AV1990" s="16">
        <f t="shared" si="238"/>
        <v>21679.591494519162</v>
      </c>
      <c r="AW1990" s="16">
        <f t="shared" si="236"/>
        <v>1.6666666666666667</v>
      </c>
      <c r="AX1990" s="16">
        <f t="shared" si="239"/>
        <v>6.4285714285714288</v>
      </c>
      <c r="AY1990" s="16">
        <f t="shared" si="232"/>
        <v>3.1358024691358026</v>
      </c>
      <c r="AZ1990" s="16">
        <f t="shared" si="234"/>
        <v>9.2044198895027627</v>
      </c>
      <c r="BA1990" s="16">
        <f t="shared" si="240"/>
        <v>0.39643211100099107</v>
      </c>
      <c r="BB1990" s="16">
        <f t="shared" ref="BB1990:BB2053" si="242">SUM($L$1221:$L$1251)/SUM($N$1221:$N$1251)</f>
        <v>1.0755968169761274</v>
      </c>
      <c r="BC1990" s="16">
        <f t="shared" si="235"/>
        <v>11.736842105263158</v>
      </c>
      <c r="BD1990" s="16">
        <f t="shared" si="241"/>
        <v>1.4951456310679612</v>
      </c>
      <c r="BE1990" s="16">
        <f t="shared" si="233"/>
        <v>0.78074356530028599</v>
      </c>
    </row>
    <row r="1991" spans="19:57" x14ac:dyDescent="0.2">
      <c r="S1991" s="7">
        <v>41800</v>
      </c>
      <c r="T1991" s="8">
        <v>13</v>
      </c>
      <c r="AU1991" s="15">
        <f t="shared" si="237"/>
        <v>41800</v>
      </c>
      <c r="AV1991" s="16">
        <f t="shared" si="238"/>
        <v>23486.224119062426</v>
      </c>
      <c r="AW1991" s="16">
        <f t="shared" si="236"/>
        <v>1.6666666666666667</v>
      </c>
      <c r="AX1991" s="16">
        <f t="shared" si="239"/>
        <v>6.4285714285714288</v>
      </c>
      <c r="AY1991" s="16">
        <f t="shared" ref="AY1991:AY2054" si="243">SUM($F$582:$F$612)/SUM($H$582:$H$612)</f>
        <v>3.1358024691358026</v>
      </c>
      <c r="AZ1991" s="16">
        <f t="shared" si="234"/>
        <v>9.2044198895027627</v>
      </c>
      <c r="BA1991" s="16">
        <f t="shared" si="240"/>
        <v>0.39643211100099107</v>
      </c>
      <c r="BB1991" s="16">
        <f t="shared" si="242"/>
        <v>1.0755968169761274</v>
      </c>
      <c r="BC1991" s="16">
        <f t="shared" si="235"/>
        <v>11.736842105263158</v>
      </c>
      <c r="BD1991" s="16">
        <f t="shared" si="241"/>
        <v>1.4951456310679612</v>
      </c>
      <c r="BE1991" s="16">
        <f t="shared" ref="BE1991:BE2054" si="244">SUM($R$1862:$R$1889)/SUM($T$1862:$T$1889)</f>
        <v>0.78074356530028599</v>
      </c>
    </row>
    <row r="1992" spans="19:57" x14ac:dyDescent="0.2">
      <c r="S1992" s="7">
        <v>41801</v>
      </c>
      <c r="T1992" s="8">
        <v>15</v>
      </c>
      <c r="AU1992" s="15">
        <f t="shared" si="237"/>
        <v>41801</v>
      </c>
      <c r="AV1992" s="16">
        <f t="shared" si="238"/>
        <v>27099.489368148948</v>
      </c>
      <c r="AW1992" s="16">
        <f t="shared" si="236"/>
        <v>1.6666666666666667</v>
      </c>
      <c r="AX1992" s="16">
        <f t="shared" si="239"/>
        <v>6.4285714285714288</v>
      </c>
      <c r="AY1992" s="16">
        <f t="shared" si="243"/>
        <v>3.1358024691358026</v>
      </c>
      <c r="AZ1992" s="16">
        <f t="shared" si="234"/>
        <v>9.2044198895027627</v>
      </c>
      <c r="BA1992" s="16">
        <f t="shared" si="240"/>
        <v>0.39643211100099107</v>
      </c>
      <c r="BB1992" s="16">
        <f t="shared" si="242"/>
        <v>1.0755968169761274</v>
      </c>
      <c r="BC1992" s="16">
        <f t="shared" si="235"/>
        <v>11.736842105263158</v>
      </c>
      <c r="BD1992" s="16">
        <f t="shared" si="241"/>
        <v>1.4951456310679612</v>
      </c>
      <c r="BE1992" s="16">
        <f t="shared" si="244"/>
        <v>0.78074356530028599</v>
      </c>
    </row>
    <row r="1993" spans="19:57" x14ac:dyDescent="0.2">
      <c r="S1993" s="7">
        <v>41802</v>
      </c>
      <c r="T1993" s="8">
        <v>16</v>
      </c>
      <c r="AU1993" s="15">
        <f t="shared" si="237"/>
        <v>41802</v>
      </c>
      <c r="AV1993" s="16">
        <f t="shared" si="238"/>
        <v>28906.121992692217</v>
      </c>
      <c r="AW1993" s="16">
        <f t="shared" si="236"/>
        <v>1.6666666666666667</v>
      </c>
      <c r="AX1993" s="16">
        <f t="shared" si="239"/>
        <v>6.4285714285714288</v>
      </c>
      <c r="AY1993" s="16">
        <f t="shared" si="243"/>
        <v>3.1358024691358026</v>
      </c>
      <c r="AZ1993" s="16">
        <f t="shared" si="234"/>
        <v>9.2044198895027627</v>
      </c>
      <c r="BA1993" s="16">
        <f t="shared" si="240"/>
        <v>0.39643211100099107</v>
      </c>
      <c r="BB1993" s="16">
        <f t="shared" si="242"/>
        <v>1.0755968169761274</v>
      </c>
      <c r="BC1993" s="16">
        <f t="shared" si="235"/>
        <v>11.736842105263158</v>
      </c>
      <c r="BD1993" s="16">
        <f t="shared" si="241"/>
        <v>1.4951456310679612</v>
      </c>
      <c r="BE1993" s="16">
        <f t="shared" si="244"/>
        <v>0.78074356530028599</v>
      </c>
    </row>
    <row r="1994" spans="19:57" x14ac:dyDescent="0.2">
      <c r="S1994" s="7">
        <v>41803</v>
      </c>
      <c r="T1994" s="8">
        <v>18</v>
      </c>
      <c r="AU1994" s="15">
        <f t="shared" si="237"/>
        <v>41803</v>
      </c>
      <c r="AV1994" s="16">
        <f t="shared" si="238"/>
        <v>32519.387241778742</v>
      </c>
      <c r="AW1994" s="16">
        <f t="shared" si="236"/>
        <v>1.6666666666666667</v>
      </c>
      <c r="AX1994" s="16">
        <f t="shared" si="239"/>
        <v>6.4285714285714288</v>
      </c>
      <c r="AY1994" s="16">
        <f t="shared" si="243"/>
        <v>3.1358024691358026</v>
      </c>
      <c r="AZ1994" s="16">
        <f t="shared" si="234"/>
        <v>9.2044198895027627</v>
      </c>
      <c r="BA1994" s="16">
        <f t="shared" si="240"/>
        <v>0.39643211100099107</v>
      </c>
      <c r="BB1994" s="16">
        <f t="shared" si="242"/>
        <v>1.0755968169761274</v>
      </c>
      <c r="BC1994" s="16">
        <f t="shared" si="235"/>
        <v>11.736842105263158</v>
      </c>
      <c r="BD1994" s="16">
        <f t="shared" si="241"/>
        <v>1.4951456310679612</v>
      </c>
      <c r="BE1994" s="16">
        <f t="shared" si="244"/>
        <v>0.78074356530028599</v>
      </c>
    </row>
    <row r="1995" spans="19:57" x14ac:dyDescent="0.2">
      <c r="S1995" s="7">
        <v>41804</v>
      </c>
      <c r="T1995" s="8">
        <v>14</v>
      </c>
      <c r="AU1995" s="15">
        <f t="shared" si="237"/>
        <v>41804</v>
      </c>
      <c r="AV1995" s="16">
        <f t="shared" si="238"/>
        <v>25292.856743605695</v>
      </c>
      <c r="AW1995" s="16">
        <f t="shared" si="236"/>
        <v>1.6666666666666667</v>
      </c>
      <c r="AX1995" s="16">
        <f t="shared" si="239"/>
        <v>6.4285714285714288</v>
      </c>
      <c r="AY1995" s="16">
        <f t="shared" si="243"/>
        <v>3.1358024691358026</v>
      </c>
      <c r="AZ1995" s="16">
        <f t="shared" si="234"/>
        <v>9.2044198895027627</v>
      </c>
      <c r="BA1995" s="16">
        <f t="shared" si="240"/>
        <v>0.39643211100099107</v>
      </c>
      <c r="BB1995" s="16">
        <f t="shared" si="242"/>
        <v>1.0755968169761274</v>
      </c>
      <c r="BC1995" s="16">
        <f t="shared" si="235"/>
        <v>11.736842105263158</v>
      </c>
      <c r="BD1995" s="16">
        <f t="shared" si="241"/>
        <v>1.4951456310679612</v>
      </c>
      <c r="BE1995" s="16">
        <f t="shared" si="244"/>
        <v>0.78074356530028599</v>
      </c>
    </row>
    <row r="1996" spans="19:57" x14ac:dyDescent="0.2">
      <c r="S1996" s="7">
        <v>41805</v>
      </c>
      <c r="T1996" s="8">
        <v>13</v>
      </c>
      <c r="AU1996" s="15">
        <f t="shared" si="237"/>
        <v>41805</v>
      </c>
      <c r="AV1996" s="16">
        <f t="shared" si="238"/>
        <v>23486.224119062426</v>
      </c>
      <c r="AW1996" s="16">
        <f t="shared" si="236"/>
        <v>1.6666666666666667</v>
      </c>
      <c r="AX1996" s="16">
        <f t="shared" si="239"/>
        <v>6.4285714285714288</v>
      </c>
      <c r="AY1996" s="16">
        <f t="shared" si="243"/>
        <v>3.1358024691358026</v>
      </c>
      <c r="AZ1996" s="16">
        <f t="shared" si="234"/>
        <v>9.2044198895027627</v>
      </c>
      <c r="BA1996" s="16">
        <f t="shared" si="240"/>
        <v>0.39643211100099107</v>
      </c>
      <c r="BB1996" s="16">
        <f t="shared" si="242"/>
        <v>1.0755968169761274</v>
      </c>
      <c r="BC1996" s="16">
        <f t="shared" si="235"/>
        <v>11.736842105263158</v>
      </c>
      <c r="BD1996" s="16">
        <f t="shared" si="241"/>
        <v>1.4951456310679612</v>
      </c>
      <c r="BE1996" s="16">
        <f t="shared" si="244"/>
        <v>0.78074356530028599</v>
      </c>
    </row>
    <row r="1997" spans="19:57" x14ac:dyDescent="0.2">
      <c r="S1997" s="7">
        <v>41806</v>
      </c>
      <c r="T1997" s="8">
        <v>15</v>
      </c>
      <c r="AU1997" s="15">
        <f t="shared" si="237"/>
        <v>41806</v>
      </c>
      <c r="AV1997" s="16">
        <f t="shared" si="238"/>
        <v>27099.489368148948</v>
      </c>
      <c r="AW1997" s="16">
        <f t="shared" si="236"/>
        <v>1.6666666666666667</v>
      </c>
      <c r="AX1997" s="16">
        <f t="shared" si="239"/>
        <v>6.4285714285714288</v>
      </c>
      <c r="AY1997" s="16">
        <f t="shared" si="243"/>
        <v>3.1358024691358026</v>
      </c>
      <c r="AZ1997" s="16">
        <f t="shared" si="234"/>
        <v>9.2044198895027627</v>
      </c>
      <c r="BA1997" s="16">
        <f t="shared" si="240"/>
        <v>0.39643211100099107</v>
      </c>
      <c r="BB1997" s="16">
        <f t="shared" si="242"/>
        <v>1.0755968169761274</v>
      </c>
      <c r="BC1997" s="16">
        <f t="shared" si="235"/>
        <v>11.736842105263158</v>
      </c>
      <c r="BD1997" s="16">
        <f t="shared" si="241"/>
        <v>1.4951456310679612</v>
      </c>
      <c r="BE1997" s="16">
        <f t="shared" si="244"/>
        <v>0.78074356530028599</v>
      </c>
    </row>
    <row r="1998" spans="19:57" x14ac:dyDescent="0.2">
      <c r="S1998" s="7">
        <v>41807</v>
      </c>
      <c r="T1998" s="8">
        <v>14</v>
      </c>
      <c r="AU1998" s="15">
        <f t="shared" si="237"/>
        <v>41807</v>
      </c>
      <c r="AV1998" s="16">
        <f t="shared" si="238"/>
        <v>25292.856743605695</v>
      </c>
      <c r="AW1998" s="16">
        <f t="shared" si="236"/>
        <v>1.6666666666666667</v>
      </c>
      <c r="AX1998" s="16">
        <f t="shared" si="239"/>
        <v>6.4285714285714288</v>
      </c>
      <c r="AY1998" s="16">
        <f t="shared" si="243"/>
        <v>3.1358024691358026</v>
      </c>
      <c r="AZ1998" s="16">
        <f t="shared" si="234"/>
        <v>9.2044198895027627</v>
      </c>
      <c r="BA1998" s="16">
        <f t="shared" si="240"/>
        <v>0.39643211100099107</v>
      </c>
      <c r="BB1998" s="16">
        <f t="shared" si="242"/>
        <v>1.0755968169761274</v>
      </c>
      <c r="BC1998" s="16">
        <f t="shared" si="235"/>
        <v>11.736842105263158</v>
      </c>
      <c r="BD1998" s="16">
        <f t="shared" si="241"/>
        <v>1.4951456310679612</v>
      </c>
      <c r="BE1998" s="16">
        <f t="shared" si="244"/>
        <v>0.78074356530028599</v>
      </c>
    </row>
    <row r="1999" spans="19:57" x14ac:dyDescent="0.2">
      <c r="S1999" s="7">
        <v>41808</v>
      </c>
      <c r="T1999" s="8">
        <v>13</v>
      </c>
      <c r="AU1999" s="15">
        <f t="shared" si="237"/>
        <v>41808</v>
      </c>
      <c r="AV1999" s="16">
        <f t="shared" si="238"/>
        <v>23486.224119062426</v>
      </c>
      <c r="AW1999" s="16">
        <f t="shared" si="236"/>
        <v>1.6666666666666667</v>
      </c>
      <c r="AX1999" s="16">
        <f t="shared" si="239"/>
        <v>6.4285714285714288</v>
      </c>
      <c r="AY1999" s="16">
        <f t="shared" si="243"/>
        <v>3.1358024691358026</v>
      </c>
      <c r="AZ1999" s="16">
        <f t="shared" si="234"/>
        <v>9.2044198895027627</v>
      </c>
      <c r="BA1999" s="16">
        <f t="shared" si="240"/>
        <v>0.39643211100099107</v>
      </c>
      <c r="BB1999" s="16">
        <f t="shared" si="242"/>
        <v>1.0755968169761274</v>
      </c>
      <c r="BC1999" s="16">
        <f t="shared" si="235"/>
        <v>11.736842105263158</v>
      </c>
      <c r="BD1999" s="16">
        <f t="shared" si="241"/>
        <v>1.4951456310679612</v>
      </c>
      <c r="BE1999" s="16">
        <f t="shared" si="244"/>
        <v>0.78074356530028599</v>
      </c>
    </row>
    <row r="2000" spans="19:57" x14ac:dyDescent="0.2">
      <c r="S2000" s="7">
        <v>41809</v>
      </c>
      <c r="T2000" s="8">
        <v>14</v>
      </c>
      <c r="AU2000" s="15">
        <f t="shared" si="237"/>
        <v>41809</v>
      </c>
      <c r="AV2000" s="16">
        <f t="shared" si="238"/>
        <v>25292.856743605695</v>
      </c>
      <c r="AW2000" s="16">
        <f t="shared" si="236"/>
        <v>1.6666666666666667</v>
      </c>
      <c r="AX2000" s="16">
        <f t="shared" si="239"/>
        <v>6.4285714285714288</v>
      </c>
      <c r="AY2000" s="16">
        <f t="shared" si="243"/>
        <v>3.1358024691358026</v>
      </c>
      <c r="AZ2000" s="16">
        <f t="shared" si="234"/>
        <v>9.2044198895027627</v>
      </c>
      <c r="BA2000" s="16">
        <f t="shared" si="240"/>
        <v>0.39643211100099107</v>
      </c>
      <c r="BB2000" s="16">
        <f t="shared" si="242"/>
        <v>1.0755968169761274</v>
      </c>
      <c r="BC2000" s="16">
        <f t="shared" si="235"/>
        <v>11.736842105263158</v>
      </c>
      <c r="BD2000" s="16">
        <f t="shared" si="241"/>
        <v>1.4951456310679612</v>
      </c>
      <c r="BE2000" s="16">
        <f t="shared" si="244"/>
        <v>0.78074356530028599</v>
      </c>
    </row>
    <row r="2001" spans="19:57" x14ac:dyDescent="0.2">
      <c r="S2001" s="7">
        <v>41810</v>
      </c>
      <c r="T2001" s="8">
        <v>13</v>
      </c>
      <c r="AU2001" s="15">
        <f t="shared" si="237"/>
        <v>41810</v>
      </c>
      <c r="AV2001" s="16">
        <f t="shared" si="238"/>
        <v>23486.224119062426</v>
      </c>
      <c r="AW2001" s="16">
        <f t="shared" si="236"/>
        <v>1.6666666666666667</v>
      </c>
      <c r="AX2001" s="16">
        <f t="shared" si="239"/>
        <v>6.4285714285714288</v>
      </c>
      <c r="AY2001" s="16">
        <f t="shared" si="243"/>
        <v>3.1358024691358026</v>
      </c>
      <c r="AZ2001" s="16">
        <f t="shared" si="234"/>
        <v>9.2044198895027627</v>
      </c>
      <c r="BA2001" s="16">
        <f t="shared" si="240"/>
        <v>0.39643211100099107</v>
      </c>
      <c r="BB2001" s="16">
        <f t="shared" si="242"/>
        <v>1.0755968169761274</v>
      </c>
      <c r="BC2001" s="16">
        <f t="shared" si="235"/>
        <v>11.736842105263158</v>
      </c>
      <c r="BD2001" s="16">
        <f t="shared" si="241"/>
        <v>1.4951456310679612</v>
      </c>
      <c r="BE2001" s="16">
        <f t="shared" si="244"/>
        <v>0.78074356530028599</v>
      </c>
    </row>
    <row r="2002" spans="19:57" x14ac:dyDescent="0.2">
      <c r="S2002" s="7">
        <v>41811</v>
      </c>
      <c r="T2002" s="8">
        <v>11</v>
      </c>
      <c r="AU2002" s="15">
        <f t="shared" si="237"/>
        <v>41811</v>
      </c>
      <c r="AV2002" s="16">
        <f t="shared" si="238"/>
        <v>19872.958869975901</v>
      </c>
      <c r="AW2002" s="16">
        <f t="shared" si="236"/>
        <v>1.6666666666666667</v>
      </c>
      <c r="AX2002" s="16">
        <f t="shared" si="239"/>
        <v>6.4285714285714288</v>
      </c>
      <c r="AY2002" s="16">
        <f t="shared" si="243"/>
        <v>3.1358024691358026</v>
      </c>
      <c r="AZ2002" s="16">
        <f t="shared" si="234"/>
        <v>9.2044198895027627</v>
      </c>
      <c r="BA2002" s="16">
        <f t="shared" si="240"/>
        <v>0.39643211100099107</v>
      </c>
      <c r="BB2002" s="16">
        <f t="shared" si="242"/>
        <v>1.0755968169761274</v>
      </c>
      <c r="BC2002" s="16">
        <f t="shared" si="235"/>
        <v>11.736842105263158</v>
      </c>
      <c r="BD2002" s="16">
        <f t="shared" si="241"/>
        <v>1.4951456310679612</v>
      </c>
      <c r="BE2002" s="16">
        <f t="shared" si="244"/>
        <v>0.78074356530028599</v>
      </c>
    </row>
    <row r="2003" spans="19:57" x14ac:dyDescent="0.2">
      <c r="S2003" s="7">
        <v>41812</v>
      </c>
      <c r="T2003" s="8">
        <v>12</v>
      </c>
      <c r="AU2003" s="15">
        <f t="shared" si="237"/>
        <v>41812</v>
      </c>
      <c r="AV2003" s="16">
        <f t="shared" si="238"/>
        <v>21679.591494519162</v>
      </c>
      <c r="AW2003" s="16">
        <f t="shared" si="236"/>
        <v>1.6666666666666667</v>
      </c>
      <c r="AX2003" s="16">
        <f t="shared" si="239"/>
        <v>6.4285714285714288</v>
      </c>
      <c r="AY2003" s="16">
        <f t="shared" si="243"/>
        <v>3.1358024691358026</v>
      </c>
      <c r="AZ2003" s="16">
        <f t="shared" si="234"/>
        <v>9.2044198895027627</v>
      </c>
      <c r="BA2003" s="16">
        <f t="shared" si="240"/>
        <v>0.39643211100099107</v>
      </c>
      <c r="BB2003" s="16">
        <f t="shared" si="242"/>
        <v>1.0755968169761274</v>
      </c>
      <c r="BC2003" s="16">
        <f t="shared" si="235"/>
        <v>11.736842105263158</v>
      </c>
      <c r="BD2003" s="16">
        <f t="shared" si="241"/>
        <v>1.4951456310679612</v>
      </c>
      <c r="BE2003" s="16">
        <f t="shared" si="244"/>
        <v>0.78074356530028599</v>
      </c>
    </row>
    <row r="2004" spans="19:57" x14ac:dyDescent="0.2">
      <c r="S2004" s="7">
        <v>41813</v>
      </c>
      <c r="T2004" s="8">
        <v>11</v>
      </c>
      <c r="AU2004" s="15">
        <f t="shared" si="237"/>
        <v>41813</v>
      </c>
      <c r="AV2004" s="16">
        <f t="shared" si="238"/>
        <v>19872.958869975901</v>
      </c>
      <c r="AW2004" s="16">
        <f t="shared" si="236"/>
        <v>1.6666666666666667</v>
      </c>
      <c r="AX2004" s="16">
        <f t="shared" si="239"/>
        <v>6.4285714285714288</v>
      </c>
      <c r="AY2004" s="16">
        <f t="shared" si="243"/>
        <v>3.1358024691358026</v>
      </c>
      <c r="AZ2004" s="16">
        <f t="shared" si="234"/>
        <v>9.2044198895027627</v>
      </c>
      <c r="BA2004" s="16">
        <f t="shared" si="240"/>
        <v>0.39643211100099107</v>
      </c>
      <c r="BB2004" s="16">
        <f t="shared" si="242"/>
        <v>1.0755968169761274</v>
      </c>
      <c r="BC2004" s="16">
        <f t="shared" si="235"/>
        <v>11.736842105263158</v>
      </c>
      <c r="BD2004" s="16">
        <f t="shared" si="241"/>
        <v>1.4951456310679612</v>
      </c>
      <c r="BE2004" s="16">
        <f t="shared" si="244"/>
        <v>0.78074356530028599</v>
      </c>
    </row>
    <row r="2005" spans="19:57" x14ac:dyDescent="0.2">
      <c r="S2005" s="7">
        <v>41814</v>
      </c>
      <c r="T2005" s="8">
        <v>11</v>
      </c>
      <c r="AU2005" s="15">
        <f t="shared" si="237"/>
        <v>41814</v>
      </c>
      <c r="AV2005" s="16">
        <f t="shared" si="238"/>
        <v>19872.958869975901</v>
      </c>
      <c r="AW2005" s="16">
        <f t="shared" si="236"/>
        <v>1.6666666666666667</v>
      </c>
      <c r="AX2005" s="16">
        <f t="shared" si="239"/>
        <v>6.4285714285714288</v>
      </c>
      <c r="AY2005" s="16">
        <f t="shared" si="243"/>
        <v>3.1358024691358026</v>
      </c>
      <c r="AZ2005" s="16">
        <f t="shared" si="234"/>
        <v>9.2044198895027627</v>
      </c>
      <c r="BA2005" s="16">
        <f t="shared" si="240"/>
        <v>0.39643211100099107</v>
      </c>
      <c r="BB2005" s="16">
        <f t="shared" si="242"/>
        <v>1.0755968169761274</v>
      </c>
      <c r="BC2005" s="16">
        <f t="shared" si="235"/>
        <v>11.736842105263158</v>
      </c>
      <c r="BD2005" s="16">
        <f t="shared" si="241"/>
        <v>1.4951456310679612</v>
      </c>
      <c r="BE2005" s="16">
        <f t="shared" si="244"/>
        <v>0.78074356530028599</v>
      </c>
    </row>
    <row r="2006" spans="19:57" x14ac:dyDescent="0.2">
      <c r="S2006" s="7">
        <v>41815</v>
      </c>
      <c r="T2006" s="8">
        <v>11</v>
      </c>
      <c r="AU2006" s="15">
        <f t="shared" si="237"/>
        <v>41815</v>
      </c>
      <c r="AV2006" s="16">
        <f t="shared" si="238"/>
        <v>19872.958869975901</v>
      </c>
      <c r="AW2006" s="16">
        <f t="shared" si="236"/>
        <v>1.6666666666666667</v>
      </c>
      <c r="AX2006" s="16">
        <f t="shared" si="239"/>
        <v>6.4285714285714288</v>
      </c>
      <c r="AY2006" s="16">
        <f t="shared" si="243"/>
        <v>3.1358024691358026</v>
      </c>
      <c r="AZ2006" s="16">
        <f t="shared" si="234"/>
        <v>9.2044198895027627</v>
      </c>
      <c r="BA2006" s="16">
        <f t="shared" si="240"/>
        <v>0.39643211100099107</v>
      </c>
      <c r="BB2006" s="16">
        <f t="shared" si="242"/>
        <v>1.0755968169761274</v>
      </c>
      <c r="BC2006" s="16">
        <f t="shared" si="235"/>
        <v>11.736842105263158</v>
      </c>
      <c r="BD2006" s="16">
        <f t="shared" si="241"/>
        <v>1.4951456310679612</v>
      </c>
      <c r="BE2006" s="16">
        <f t="shared" si="244"/>
        <v>0.78074356530028599</v>
      </c>
    </row>
    <row r="2007" spans="19:57" x14ac:dyDescent="0.2">
      <c r="S2007" s="7">
        <v>41816</v>
      </c>
      <c r="T2007" s="8">
        <v>11</v>
      </c>
      <c r="AU2007" s="15">
        <f t="shared" si="237"/>
        <v>41816</v>
      </c>
      <c r="AV2007" s="16">
        <f t="shared" si="238"/>
        <v>19872.958869975901</v>
      </c>
      <c r="AW2007" s="16">
        <f t="shared" si="236"/>
        <v>1.6666666666666667</v>
      </c>
      <c r="AX2007" s="16">
        <f t="shared" si="239"/>
        <v>6.4285714285714288</v>
      </c>
      <c r="AY2007" s="16">
        <f t="shared" si="243"/>
        <v>3.1358024691358026</v>
      </c>
      <c r="AZ2007" s="16">
        <f t="shared" si="234"/>
        <v>9.2044198895027627</v>
      </c>
      <c r="BA2007" s="16">
        <f t="shared" si="240"/>
        <v>0.39643211100099107</v>
      </c>
      <c r="BB2007" s="16">
        <f t="shared" si="242"/>
        <v>1.0755968169761274</v>
      </c>
      <c r="BC2007" s="16">
        <f t="shared" si="235"/>
        <v>11.736842105263158</v>
      </c>
      <c r="BD2007" s="16">
        <f t="shared" si="241"/>
        <v>1.4951456310679612</v>
      </c>
      <c r="BE2007" s="16">
        <f t="shared" si="244"/>
        <v>0.78074356530028599</v>
      </c>
    </row>
    <row r="2008" spans="19:57" x14ac:dyDescent="0.2">
      <c r="S2008" s="7">
        <v>41817</v>
      </c>
      <c r="T2008" s="8">
        <v>13</v>
      </c>
      <c r="AU2008" s="15">
        <f t="shared" si="237"/>
        <v>41817</v>
      </c>
      <c r="AV2008" s="16">
        <f t="shared" si="238"/>
        <v>23486.224119062426</v>
      </c>
      <c r="AW2008" s="16">
        <f t="shared" si="236"/>
        <v>1.6666666666666667</v>
      </c>
      <c r="AX2008" s="16">
        <f t="shared" si="239"/>
        <v>6.4285714285714288</v>
      </c>
      <c r="AY2008" s="16">
        <f t="shared" si="243"/>
        <v>3.1358024691358026</v>
      </c>
      <c r="AZ2008" s="16">
        <f t="shared" si="234"/>
        <v>9.2044198895027627</v>
      </c>
      <c r="BA2008" s="16">
        <f t="shared" si="240"/>
        <v>0.39643211100099107</v>
      </c>
      <c r="BB2008" s="16">
        <f t="shared" si="242"/>
        <v>1.0755968169761274</v>
      </c>
      <c r="BC2008" s="16">
        <f t="shared" si="235"/>
        <v>11.736842105263158</v>
      </c>
      <c r="BD2008" s="16">
        <f t="shared" si="241"/>
        <v>1.4951456310679612</v>
      </c>
      <c r="BE2008" s="16">
        <f t="shared" si="244"/>
        <v>0.78074356530028599</v>
      </c>
    </row>
    <row r="2009" spans="19:57" x14ac:dyDescent="0.2">
      <c r="S2009" s="7">
        <v>41818</v>
      </c>
      <c r="T2009" s="8">
        <v>12</v>
      </c>
      <c r="AU2009" s="15">
        <f t="shared" si="237"/>
        <v>41818</v>
      </c>
      <c r="AV2009" s="16">
        <f t="shared" si="238"/>
        <v>21679.591494519162</v>
      </c>
      <c r="AW2009" s="16">
        <f t="shared" si="236"/>
        <v>1.6666666666666667</v>
      </c>
      <c r="AX2009" s="16">
        <f t="shared" si="239"/>
        <v>6.4285714285714288</v>
      </c>
      <c r="AY2009" s="16">
        <f t="shared" si="243"/>
        <v>3.1358024691358026</v>
      </c>
      <c r="AZ2009" s="16">
        <f t="shared" si="234"/>
        <v>9.2044198895027627</v>
      </c>
      <c r="BA2009" s="16">
        <f t="shared" si="240"/>
        <v>0.39643211100099107</v>
      </c>
      <c r="BB2009" s="16">
        <f t="shared" si="242"/>
        <v>1.0755968169761274</v>
      </c>
      <c r="BC2009" s="16">
        <f t="shared" si="235"/>
        <v>11.736842105263158</v>
      </c>
      <c r="BD2009" s="16">
        <f t="shared" si="241"/>
        <v>1.4951456310679612</v>
      </c>
      <c r="BE2009" s="16">
        <f t="shared" si="244"/>
        <v>0.78074356530028599</v>
      </c>
    </row>
    <row r="2010" spans="19:57" x14ac:dyDescent="0.2">
      <c r="S2010" s="7">
        <v>41819</v>
      </c>
      <c r="T2010" s="8">
        <v>11</v>
      </c>
      <c r="AU2010" s="15">
        <f t="shared" si="237"/>
        <v>41819</v>
      </c>
      <c r="AV2010" s="16">
        <f t="shared" si="238"/>
        <v>19872.958869975901</v>
      </c>
      <c r="AW2010" s="16">
        <f t="shared" si="236"/>
        <v>1.6666666666666667</v>
      </c>
      <c r="AX2010" s="16">
        <f t="shared" si="239"/>
        <v>6.4285714285714288</v>
      </c>
      <c r="AY2010" s="16">
        <f t="shared" si="243"/>
        <v>3.1358024691358026</v>
      </c>
      <c r="AZ2010" s="16">
        <f t="shared" si="234"/>
        <v>9.2044198895027627</v>
      </c>
      <c r="BA2010" s="16">
        <f t="shared" si="240"/>
        <v>0.39643211100099107</v>
      </c>
      <c r="BB2010" s="16">
        <f t="shared" si="242"/>
        <v>1.0755968169761274</v>
      </c>
      <c r="BC2010" s="16">
        <f t="shared" si="235"/>
        <v>11.736842105263158</v>
      </c>
      <c r="BD2010" s="16">
        <f t="shared" si="241"/>
        <v>1.4951456310679612</v>
      </c>
      <c r="BE2010" s="16">
        <f t="shared" si="244"/>
        <v>0.78074356530028599</v>
      </c>
    </row>
    <row r="2011" spans="19:57" x14ac:dyDescent="0.2">
      <c r="S2011" s="7">
        <v>41820</v>
      </c>
      <c r="T2011" s="8">
        <v>13</v>
      </c>
      <c r="AU2011" s="15">
        <f t="shared" si="237"/>
        <v>41820</v>
      </c>
      <c r="AV2011" s="16">
        <f t="shared" si="238"/>
        <v>23486.224119062426</v>
      </c>
      <c r="AW2011" s="16">
        <f t="shared" si="236"/>
        <v>1.6666666666666667</v>
      </c>
      <c r="AX2011" s="16">
        <f t="shared" si="239"/>
        <v>6.4285714285714288</v>
      </c>
      <c r="AY2011" s="16">
        <f t="shared" si="243"/>
        <v>3.1358024691358026</v>
      </c>
      <c r="AZ2011" s="16">
        <f t="shared" ref="AZ2011:AZ2074" si="245">SUM($H$794:$H$824)/SUM($J$794:$J$824)</f>
        <v>9.2044198895027627</v>
      </c>
      <c r="BA2011" s="16">
        <f t="shared" si="240"/>
        <v>0.39643211100099107</v>
      </c>
      <c r="BB2011" s="16">
        <f t="shared" si="242"/>
        <v>1.0755968169761274</v>
      </c>
      <c r="BC2011" s="16">
        <f t="shared" si="235"/>
        <v>11.736842105263158</v>
      </c>
      <c r="BD2011" s="16">
        <f t="shared" si="241"/>
        <v>1.4951456310679612</v>
      </c>
      <c r="BE2011" s="16">
        <f t="shared" si="244"/>
        <v>0.78074356530028599</v>
      </c>
    </row>
    <row r="2012" spans="19:57" x14ac:dyDescent="0.2">
      <c r="S2012" s="7">
        <v>41821</v>
      </c>
      <c r="T2012" s="8">
        <v>13</v>
      </c>
      <c r="AU2012" s="15">
        <f t="shared" si="237"/>
        <v>41821</v>
      </c>
      <c r="AV2012" s="16">
        <f t="shared" si="238"/>
        <v>23486.224119062426</v>
      </c>
      <c r="AW2012" s="16">
        <f t="shared" si="236"/>
        <v>1.6666666666666667</v>
      </c>
      <c r="AX2012" s="16">
        <f t="shared" si="239"/>
        <v>6.4285714285714288</v>
      </c>
      <c r="AY2012" s="16">
        <f t="shared" si="243"/>
        <v>3.1358024691358026</v>
      </c>
      <c r="AZ2012" s="16">
        <f t="shared" si="245"/>
        <v>9.2044198895027627</v>
      </c>
      <c r="BA2012" s="16">
        <f t="shared" si="240"/>
        <v>0.39643211100099107</v>
      </c>
      <c r="BB2012" s="16">
        <f t="shared" si="242"/>
        <v>1.0755968169761274</v>
      </c>
      <c r="BC2012" s="16">
        <f t="shared" ref="BC2012:BC2075" si="246">SUM($N$1435:$N$1465)/SUM($P$1435:$P$1465)</f>
        <v>11.736842105263158</v>
      </c>
      <c r="BD2012" s="16">
        <f t="shared" si="241"/>
        <v>1.4951456310679612</v>
      </c>
      <c r="BE2012" s="16">
        <f t="shared" si="244"/>
        <v>0.78074356530028599</v>
      </c>
    </row>
    <row r="2013" spans="19:57" x14ac:dyDescent="0.2">
      <c r="S2013" s="7">
        <v>41822</v>
      </c>
      <c r="T2013" s="8">
        <v>13</v>
      </c>
      <c r="AU2013" s="15">
        <f t="shared" si="237"/>
        <v>41822</v>
      </c>
      <c r="AV2013" s="16">
        <f t="shared" si="238"/>
        <v>23486.224119062426</v>
      </c>
      <c r="AW2013" s="16">
        <f t="shared" ref="AW2013:AW2076" si="247">SUM($B$156:$B$185)/SUM($D$156:$D$185)</f>
        <v>1.6666666666666667</v>
      </c>
      <c r="AX2013" s="16">
        <f t="shared" si="239"/>
        <v>6.4285714285714288</v>
      </c>
      <c r="AY2013" s="16">
        <f t="shared" si="243"/>
        <v>3.1358024691358026</v>
      </c>
      <c r="AZ2013" s="16">
        <f t="shared" si="245"/>
        <v>9.2044198895027627</v>
      </c>
      <c r="BA2013" s="16">
        <f t="shared" si="240"/>
        <v>0.39643211100099107</v>
      </c>
      <c r="BB2013" s="16">
        <f t="shared" si="242"/>
        <v>1.0755968169761274</v>
      </c>
      <c r="BC2013" s="16">
        <f t="shared" si="246"/>
        <v>11.736842105263158</v>
      </c>
      <c r="BD2013" s="16">
        <f t="shared" si="241"/>
        <v>1.4951456310679612</v>
      </c>
      <c r="BE2013" s="16">
        <f t="shared" si="244"/>
        <v>0.78074356530028599</v>
      </c>
    </row>
    <row r="2014" spans="19:57" x14ac:dyDescent="0.2">
      <c r="S2014" s="7">
        <v>41823</v>
      </c>
      <c r="T2014" s="8">
        <v>13</v>
      </c>
      <c r="AU2014" s="15">
        <f t="shared" si="237"/>
        <v>41823</v>
      </c>
      <c r="AV2014" s="16">
        <f t="shared" si="238"/>
        <v>23486.224119062426</v>
      </c>
      <c r="AW2014" s="16">
        <f t="shared" si="247"/>
        <v>1.6666666666666667</v>
      </c>
      <c r="AX2014" s="16">
        <f t="shared" si="239"/>
        <v>6.4285714285714288</v>
      </c>
      <c r="AY2014" s="16">
        <f t="shared" si="243"/>
        <v>3.1358024691358026</v>
      </c>
      <c r="AZ2014" s="16">
        <f t="shared" si="245"/>
        <v>9.2044198895027627</v>
      </c>
      <c r="BA2014" s="16">
        <f t="shared" si="240"/>
        <v>0.39643211100099107</v>
      </c>
      <c r="BB2014" s="16">
        <f t="shared" si="242"/>
        <v>1.0755968169761274</v>
      </c>
      <c r="BC2014" s="16">
        <f t="shared" si="246"/>
        <v>11.736842105263158</v>
      </c>
      <c r="BD2014" s="16">
        <f t="shared" si="241"/>
        <v>1.4951456310679612</v>
      </c>
      <c r="BE2014" s="16">
        <f t="shared" si="244"/>
        <v>0.78074356530028599</v>
      </c>
    </row>
    <row r="2015" spans="19:57" x14ac:dyDescent="0.2">
      <c r="S2015" s="7">
        <v>41824</v>
      </c>
      <c r="T2015" s="8">
        <v>12</v>
      </c>
      <c r="AU2015" s="15">
        <f t="shared" si="237"/>
        <v>41824</v>
      </c>
      <c r="AV2015" s="16">
        <f t="shared" si="238"/>
        <v>21679.591494519162</v>
      </c>
      <c r="AW2015" s="16">
        <f t="shared" si="247"/>
        <v>1.6666666666666667</v>
      </c>
      <c r="AX2015" s="16">
        <f t="shared" si="239"/>
        <v>6.4285714285714288</v>
      </c>
      <c r="AY2015" s="16">
        <f t="shared" si="243"/>
        <v>3.1358024691358026</v>
      </c>
      <c r="AZ2015" s="16">
        <f t="shared" si="245"/>
        <v>9.2044198895027627</v>
      </c>
      <c r="BA2015" s="16">
        <f t="shared" si="240"/>
        <v>0.39643211100099107</v>
      </c>
      <c r="BB2015" s="16">
        <f t="shared" si="242"/>
        <v>1.0755968169761274</v>
      </c>
      <c r="BC2015" s="16">
        <f t="shared" si="246"/>
        <v>11.736842105263158</v>
      </c>
      <c r="BD2015" s="16">
        <f t="shared" si="241"/>
        <v>1.4951456310679612</v>
      </c>
      <c r="BE2015" s="16">
        <f t="shared" si="244"/>
        <v>0.78074356530028599</v>
      </c>
    </row>
    <row r="2016" spans="19:57" x14ac:dyDescent="0.2">
      <c r="S2016" s="7">
        <v>41825</v>
      </c>
      <c r="T2016" s="8">
        <v>11</v>
      </c>
      <c r="AU2016" s="15">
        <f t="shared" si="237"/>
        <v>41825</v>
      </c>
      <c r="AV2016" s="16">
        <f t="shared" si="238"/>
        <v>19872.958869975901</v>
      </c>
      <c r="AW2016" s="16">
        <f t="shared" si="247"/>
        <v>1.6666666666666667</v>
      </c>
      <c r="AX2016" s="16">
        <f t="shared" si="239"/>
        <v>6.4285714285714288</v>
      </c>
      <c r="AY2016" s="16">
        <f t="shared" si="243"/>
        <v>3.1358024691358026</v>
      </c>
      <c r="AZ2016" s="16">
        <f t="shared" si="245"/>
        <v>9.2044198895027627</v>
      </c>
      <c r="BA2016" s="16">
        <f t="shared" si="240"/>
        <v>0.39643211100099107</v>
      </c>
      <c r="BB2016" s="16">
        <f t="shared" si="242"/>
        <v>1.0755968169761274</v>
      </c>
      <c r="BC2016" s="16">
        <f t="shared" si="246"/>
        <v>11.736842105263158</v>
      </c>
      <c r="BD2016" s="16">
        <f t="shared" si="241"/>
        <v>1.4951456310679612</v>
      </c>
      <c r="BE2016" s="16">
        <f t="shared" si="244"/>
        <v>0.78074356530028599</v>
      </c>
    </row>
    <row r="2017" spans="19:57" x14ac:dyDescent="0.2">
      <c r="S2017" s="7">
        <v>41826</v>
      </c>
      <c r="T2017" s="8">
        <v>12</v>
      </c>
      <c r="AU2017" s="15">
        <f t="shared" si="237"/>
        <v>41826</v>
      </c>
      <c r="AV2017" s="16">
        <f t="shared" si="238"/>
        <v>21679.591494519162</v>
      </c>
      <c r="AW2017" s="16">
        <f t="shared" si="247"/>
        <v>1.6666666666666667</v>
      </c>
      <c r="AX2017" s="16">
        <f t="shared" si="239"/>
        <v>6.4285714285714288</v>
      </c>
      <c r="AY2017" s="16">
        <f t="shared" si="243"/>
        <v>3.1358024691358026</v>
      </c>
      <c r="AZ2017" s="16">
        <f t="shared" si="245"/>
        <v>9.2044198895027627</v>
      </c>
      <c r="BA2017" s="16">
        <f t="shared" si="240"/>
        <v>0.39643211100099107</v>
      </c>
      <c r="BB2017" s="16">
        <f t="shared" si="242"/>
        <v>1.0755968169761274</v>
      </c>
      <c r="BC2017" s="16">
        <f t="shared" si="246"/>
        <v>11.736842105263158</v>
      </c>
      <c r="BD2017" s="16">
        <f t="shared" si="241"/>
        <v>1.4951456310679612</v>
      </c>
      <c r="BE2017" s="16">
        <f t="shared" si="244"/>
        <v>0.78074356530028599</v>
      </c>
    </row>
    <row r="2018" spans="19:57" x14ac:dyDescent="0.2">
      <c r="S2018" s="7">
        <v>41827</v>
      </c>
      <c r="T2018" s="8">
        <v>13</v>
      </c>
      <c r="AU2018" s="15">
        <f t="shared" si="237"/>
        <v>41827</v>
      </c>
      <c r="AV2018" s="16">
        <f t="shared" si="238"/>
        <v>23486.224119062426</v>
      </c>
      <c r="AW2018" s="16">
        <f t="shared" si="247"/>
        <v>1.6666666666666667</v>
      </c>
      <c r="AX2018" s="16">
        <f t="shared" si="239"/>
        <v>6.4285714285714288</v>
      </c>
      <c r="AY2018" s="16">
        <f t="shared" si="243"/>
        <v>3.1358024691358026</v>
      </c>
      <c r="AZ2018" s="16">
        <f t="shared" si="245"/>
        <v>9.2044198895027627</v>
      </c>
      <c r="BA2018" s="16">
        <f t="shared" si="240"/>
        <v>0.39643211100099107</v>
      </c>
      <c r="BB2018" s="16">
        <f t="shared" si="242"/>
        <v>1.0755968169761274</v>
      </c>
      <c r="BC2018" s="16">
        <f t="shared" si="246"/>
        <v>11.736842105263158</v>
      </c>
      <c r="BD2018" s="16">
        <f t="shared" si="241"/>
        <v>1.4951456310679612</v>
      </c>
      <c r="BE2018" s="16">
        <f t="shared" si="244"/>
        <v>0.78074356530028599</v>
      </c>
    </row>
    <row r="2019" spans="19:57" x14ac:dyDescent="0.2">
      <c r="S2019" s="7">
        <v>41828</v>
      </c>
      <c r="T2019" s="8">
        <v>12</v>
      </c>
      <c r="AU2019" s="15">
        <f t="shared" ref="AU2019:AU2082" si="248">S2019</f>
        <v>41828</v>
      </c>
      <c r="AV2019" s="16">
        <f t="shared" ref="AV2019:AV2082" si="249">T2019*AW2019*AX2019*AY2019*AZ2019*BA2019*BB2019*BC2019*BD2019*BE2019</f>
        <v>21679.591494519162</v>
      </c>
      <c r="AW2019" s="16">
        <f t="shared" si="247"/>
        <v>1.6666666666666667</v>
      </c>
      <c r="AX2019" s="16">
        <f t="shared" si="239"/>
        <v>6.4285714285714288</v>
      </c>
      <c r="AY2019" s="16">
        <f t="shared" si="243"/>
        <v>3.1358024691358026</v>
      </c>
      <c r="AZ2019" s="16">
        <f t="shared" si="245"/>
        <v>9.2044198895027627</v>
      </c>
      <c r="BA2019" s="16">
        <f t="shared" si="240"/>
        <v>0.39643211100099107</v>
      </c>
      <c r="BB2019" s="16">
        <f t="shared" si="242"/>
        <v>1.0755968169761274</v>
      </c>
      <c r="BC2019" s="16">
        <f t="shared" si="246"/>
        <v>11.736842105263158</v>
      </c>
      <c r="BD2019" s="16">
        <f t="shared" si="241"/>
        <v>1.4951456310679612</v>
      </c>
      <c r="BE2019" s="16">
        <f t="shared" si="244"/>
        <v>0.78074356530028599</v>
      </c>
    </row>
    <row r="2020" spans="19:57" x14ac:dyDescent="0.2">
      <c r="S2020" s="7">
        <v>41829</v>
      </c>
      <c r="T2020" s="8">
        <v>12</v>
      </c>
      <c r="AU2020" s="15">
        <f t="shared" si="248"/>
        <v>41829</v>
      </c>
      <c r="AV2020" s="16">
        <f t="shared" si="249"/>
        <v>21679.591494519162</v>
      </c>
      <c r="AW2020" s="16">
        <f t="shared" si="247"/>
        <v>1.6666666666666667</v>
      </c>
      <c r="AX2020" s="16">
        <f t="shared" si="239"/>
        <v>6.4285714285714288</v>
      </c>
      <c r="AY2020" s="16">
        <f t="shared" si="243"/>
        <v>3.1358024691358026</v>
      </c>
      <c r="AZ2020" s="16">
        <f t="shared" si="245"/>
        <v>9.2044198895027627</v>
      </c>
      <c r="BA2020" s="16">
        <f t="shared" si="240"/>
        <v>0.39643211100099107</v>
      </c>
      <c r="BB2020" s="16">
        <f t="shared" si="242"/>
        <v>1.0755968169761274</v>
      </c>
      <c r="BC2020" s="16">
        <f t="shared" si="246"/>
        <v>11.736842105263158</v>
      </c>
      <c r="BD2020" s="16">
        <f t="shared" si="241"/>
        <v>1.4951456310679612</v>
      </c>
      <c r="BE2020" s="16">
        <f t="shared" si="244"/>
        <v>0.78074356530028599</v>
      </c>
    </row>
    <row r="2021" spans="19:57" x14ac:dyDescent="0.2">
      <c r="S2021" s="7">
        <v>41830</v>
      </c>
      <c r="T2021" s="8">
        <v>12</v>
      </c>
      <c r="AU2021" s="15">
        <f t="shared" si="248"/>
        <v>41830</v>
      </c>
      <c r="AV2021" s="16">
        <f t="shared" si="249"/>
        <v>21679.591494519162</v>
      </c>
      <c r="AW2021" s="16">
        <f t="shared" si="247"/>
        <v>1.6666666666666667</v>
      </c>
      <c r="AX2021" s="16">
        <f t="shared" si="239"/>
        <v>6.4285714285714288</v>
      </c>
      <c r="AY2021" s="16">
        <f t="shared" si="243"/>
        <v>3.1358024691358026</v>
      </c>
      <c r="AZ2021" s="16">
        <f t="shared" si="245"/>
        <v>9.2044198895027627</v>
      </c>
      <c r="BA2021" s="16">
        <f t="shared" si="240"/>
        <v>0.39643211100099107</v>
      </c>
      <c r="BB2021" s="16">
        <f t="shared" si="242"/>
        <v>1.0755968169761274</v>
      </c>
      <c r="BC2021" s="16">
        <f t="shared" si="246"/>
        <v>11.736842105263158</v>
      </c>
      <c r="BD2021" s="16">
        <f t="shared" si="241"/>
        <v>1.4951456310679612</v>
      </c>
      <c r="BE2021" s="16">
        <f t="shared" si="244"/>
        <v>0.78074356530028599</v>
      </c>
    </row>
    <row r="2022" spans="19:57" x14ac:dyDescent="0.2">
      <c r="S2022" s="7">
        <v>41831</v>
      </c>
      <c r="T2022" s="8">
        <v>13</v>
      </c>
      <c r="AU2022" s="15">
        <f t="shared" si="248"/>
        <v>41831</v>
      </c>
      <c r="AV2022" s="16">
        <f t="shared" si="249"/>
        <v>23486.224119062426</v>
      </c>
      <c r="AW2022" s="16">
        <f t="shared" si="247"/>
        <v>1.6666666666666667</v>
      </c>
      <c r="AX2022" s="16">
        <f t="shared" si="239"/>
        <v>6.4285714285714288</v>
      </c>
      <c r="AY2022" s="16">
        <f t="shared" si="243"/>
        <v>3.1358024691358026</v>
      </c>
      <c r="AZ2022" s="16">
        <f t="shared" si="245"/>
        <v>9.2044198895027627</v>
      </c>
      <c r="BA2022" s="16">
        <f t="shared" si="240"/>
        <v>0.39643211100099107</v>
      </c>
      <c r="BB2022" s="16">
        <f t="shared" si="242"/>
        <v>1.0755968169761274</v>
      </c>
      <c r="BC2022" s="16">
        <f t="shared" si="246"/>
        <v>11.736842105263158</v>
      </c>
      <c r="BD2022" s="16">
        <f t="shared" si="241"/>
        <v>1.4951456310679612</v>
      </c>
      <c r="BE2022" s="16">
        <f t="shared" si="244"/>
        <v>0.78074356530028599</v>
      </c>
    </row>
    <row r="2023" spans="19:57" x14ac:dyDescent="0.2">
      <c r="S2023" s="7">
        <v>41832</v>
      </c>
      <c r="T2023" s="8">
        <v>11</v>
      </c>
      <c r="AU2023" s="15">
        <f t="shared" si="248"/>
        <v>41832</v>
      </c>
      <c r="AV2023" s="16">
        <f t="shared" si="249"/>
        <v>19872.958869975901</v>
      </c>
      <c r="AW2023" s="16">
        <f t="shared" si="247"/>
        <v>1.6666666666666667</v>
      </c>
      <c r="AX2023" s="16">
        <f t="shared" si="239"/>
        <v>6.4285714285714288</v>
      </c>
      <c r="AY2023" s="16">
        <f t="shared" si="243"/>
        <v>3.1358024691358026</v>
      </c>
      <c r="AZ2023" s="16">
        <f t="shared" si="245"/>
        <v>9.2044198895027627</v>
      </c>
      <c r="BA2023" s="16">
        <f t="shared" si="240"/>
        <v>0.39643211100099107</v>
      </c>
      <c r="BB2023" s="16">
        <f t="shared" si="242"/>
        <v>1.0755968169761274</v>
      </c>
      <c r="BC2023" s="16">
        <f t="shared" si="246"/>
        <v>11.736842105263158</v>
      </c>
      <c r="BD2023" s="16">
        <f t="shared" si="241"/>
        <v>1.4951456310679612</v>
      </c>
      <c r="BE2023" s="16">
        <f t="shared" si="244"/>
        <v>0.78074356530028599</v>
      </c>
    </row>
    <row r="2024" spans="19:57" x14ac:dyDescent="0.2">
      <c r="S2024" s="7">
        <v>41833</v>
      </c>
      <c r="T2024" s="8">
        <v>10</v>
      </c>
      <c r="AU2024" s="15">
        <f t="shared" si="248"/>
        <v>41833</v>
      </c>
      <c r="AV2024" s="16">
        <f t="shared" si="249"/>
        <v>18066.326245432632</v>
      </c>
      <c r="AW2024" s="16">
        <f t="shared" si="247"/>
        <v>1.6666666666666667</v>
      </c>
      <c r="AX2024" s="16">
        <f t="shared" ref="AX2024:AX2087" si="250">SUM($D$370:$D$400)/SUM($F$370:$F$400)</f>
        <v>6.4285714285714288</v>
      </c>
      <c r="AY2024" s="16">
        <f t="shared" si="243"/>
        <v>3.1358024691358026</v>
      </c>
      <c r="AZ2024" s="16">
        <f t="shared" si="245"/>
        <v>9.2044198895027627</v>
      </c>
      <c r="BA2024" s="16">
        <f t="shared" ref="BA2024:BA2087" si="251">SUM($J$1008:$J$1038)/SUM($L$1008:$L$1038)</f>
        <v>0.39643211100099107</v>
      </c>
      <c r="BB2024" s="16">
        <f t="shared" si="242"/>
        <v>1.0755968169761274</v>
      </c>
      <c r="BC2024" s="16">
        <f t="shared" si="246"/>
        <v>11.736842105263158</v>
      </c>
      <c r="BD2024" s="16">
        <f t="shared" si="241"/>
        <v>1.4951456310679612</v>
      </c>
      <c r="BE2024" s="16">
        <f t="shared" si="244"/>
        <v>0.78074356530028599</v>
      </c>
    </row>
    <row r="2025" spans="19:57" x14ac:dyDescent="0.2">
      <c r="S2025" s="7">
        <v>41834</v>
      </c>
      <c r="T2025" s="8">
        <v>10</v>
      </c>
      <c r="AU2025" s="15">
        <f t="shared" si="248"/>
        <v>41834</v>
      </c>
      <c r="AV2025" s="16">
        <f t="shared" si="249"/>
        <v>18066.326245432632</v>
      </c>
      <c r="AW2025" s="16">
        <f t="shared" si="247"/>
        <v>1.6666666666666667</v>
      </c>
      <c r="AX2025" s="16">
        <f t="shared" si="250"/>
        <v>6.4285714285714288</v>
      </c>
      <c r="AY2025" s="16">
        <f t="shared" si="243"/>
        <v>3.1358024691358026</v>
      </c>
      <c r="AZ2025" s="16">
        <f t="shared" si="245"/>
        <v>9.2044198895027627</v>
      </c>
      <c r="BA2025" s="16">
        <f t="shared" si="251"/>
        <v>0.39643211100099107</v>
      </c>
      <c r="BB2025" s="16">
        <f t="shared" si="242"/>
        <v>1.0755968169761274</v>
      </c>
      <c r="BC2025" s="16">
        <f t="shared" si="246"/>
        <v>11.736842105263158</v>
      </c>
      <c r="BD2025" s="16">
        <f t="shared" si="241"/>
        <v>1.4951456310679612</v>
      </c>
      <c r="BE2025" s="16">
        <f t="shared" si="244"/>
        <v>0.78074356530028599</v>
      </c>
    </row>
    <row r="2026" spans="19:57" x14ac:dyDescent="0.2">
      <c r="S2026" s="7">
        <v>41835</v>
      </c>
      <c r="T2026" s="8">
        <v>12</v>
      </c>
      <c r="AU2026" s="15">
        <f t="shared" si="248"/>
        <v>41835</v>
      </c>
      <c r="AV2026" s="16">
        <f t="shared" si="249"/>
        <v>21679.591494519162</v>
      </c>
      <c r="AW2026" s="16">
        <f t="shared" si="247"/>
        <v>1.6666666666666667</v>
      </c>
      <c r="AX2026" s="16">
        <f t="shared" si="250"/>
        <v>6.4285714285714288</v>
      </c>
      <c r="AY2026" s="16">
        <f t="shared" si="243"/>
        <v>3.1358024691358026</v>
      </c>
      <c r="AZ2026" s="16">
        <f t="shared" si="245"/>
        <v>9.2044198895027627</v>
      </c>
      <c r="BA2026" s="16">
        <f t="shared" si="251"/>
        <v>0.39643211100099107</v>
      </c>
      <c r="BB2026" s="16">
        <f t="shared" si="242"/>
        <v>1.0755968169761274</v>
      </c>
      <c r="BC2026" s="16">
        <f t="shared" si="246"/>
        <v>11.736842105263158</v>
      </c>
      <c r="BD2026" s="16">
        <f t="shared" si="241"/>
        <v>1.4951456310679612</v>
      </c>
      <c r="BE2026" s="16">
        <f t="shared" si="244"/>
        <v>0.78074356530028599</v>
      </c>
    </row>
    <row r="2027" spans="19:57" x14ac:dyDescent="0.2">
      <c r="S2027" s="7">
        <v>41836</v>
      </c>
      <c r="T2027" s="8">
        <v>14</v>
      </c>
      <c r="AU2027" s="15">
        <f t="shared" si="248"/>
        <v>41836</v>
      </c>
      <c r="AV2027" s="16">
        <f t="shared" si="249"/>
        <v>25292.856743605695</v>
      </c>
      <c r="AW2027" s="16">
        <f t="shared" si="247"/>
        <v>1.6666666666666667</v>
      </c>
      <c r="AX2027" s="16">
        <f t="shared" si="250"/>
        <v>6.4285714285714288</v>
      </c>
      <c r="AY2027" s="16">
        <f t="shared" si="243"/>
        <v>3.1358024691358026</v>
      </c>
      <c r="AZ2027" s="16">
        <f t="shared" si="245"/>
        <v>9.2044198895027627</v>
      </c>
      <c r="BA2027" s="16">
        <f t="shared" si="251"/>
        <v>0.39643211100099107</v>
      </c>
      <c r="BB2027" s="16">
        <f t="shared" si="242"/>
        <v>1.0755968169761274</v>
      </c>
      <c r="BC2027" s="16">
        <f t="shared" si="246"/>
        <v>11.736842105263158</v>
      </c>
      <c r="BD2027" s="16">
        <f t="shared" si="241"/>
        <v>1.4951456310679612</v>
      </c>
      <c r="BE2027" s="16">
        <f t="shared" si="244"/>
        <v>0.78074356530028599</v>
      </c>
    </row>
    <row r="2028" spans="19:57" x14ac:dyDescent="0.2">
      <c r="S2028" s="7">
        <v>41837</v>
      </c>
      <c r="T2028" s="8">
        <v>13</v>
      </c>
      <c r="AU2028" s="15">
        <f t="shared" si="248"/>
        <v>41837</v>
      </c>
      <c r="AV2028" s="16">
        <f t="shared" si="249"/>
        <v>23486.224119062426</v>
      </c>
      <c r="AW2028" s="16">
        <f t="shared" si="247"/>
        <v>1.6666666666666667</v>
      </c>
      <c r="AX2028" s="16">
        <f t="shared" si="250"/>
        <v>6.4285714285714288</v>
      </c>
      <c r="AY2028" s="16">
        <f t="shared" si="243"/>
        <v>3.1358024691358026</v>
      </c>
      <c r="AZ2028" s="16">
        <f t="shared" si="245"/>
        <v>9.2044198895027627</v>
      </c>
      <c r="BA2028" s="16">
        <f t="shared" si="251"/>
        <v>0.39643211100099107</v>
      </c>
      <c r="BB2028" s="16">
        <f t="shared" si="242"/>
        <v>1.0755968169761274</v>
      </c>
      <c r="BC2028" s="16">
        <f t="shared" si="246"/>
        <v>11.736842105263158</v>
      </c>
      <c r="BD2028" s="16">
        <f t="shared" si="241"/>
        <v>1.4951456310679612</v>
      </c>
      <c r="BE2028" s="16">
        <f t="shared" si="244"/>
        <v>0.78074356530028599</v>
      </c>
    </row>
    <row r="2029" spans="19:57" x14ac:dyDescent="0.2">
      <c r="S2029" s="7">
        <v>41838</v>
      </c>
      <c r="T2029" s="8">
        <v>13</v>
      </c>
      <c r="AU2029" s="15">
        <f t="shared" si="248"/>
        <v>41838</v>
      </c>
      <c r="AV2029" s="16">
        <f t="shared" si="249"/>
        <v>23486.224119062426</v>
      </c>
      <c r="AW2029" s="16">
        <f t="shared" si="247"/>
        <v>1.6666666666666667</v>
      </c>
      <c r="AX2029" s="16">
        <f t="shared" si="250"/>
        <v>6.4285714285714288</v>
      </c>
      <c r="AY2029" s="16">
        <f t="shared" si="243"/>
        <v>3.1358024691358026</v>
      </c>
      <c r="AZ2029" s="16">
        <f t="shared" si="245"/>
        <v>9.2044198895027627</v>
      </c>
      <c r="BA2029" s="16">
        <f t="shared" si="251"/>
        <v>0.39643211100099107</v>
      </c>
      <c r="BB2029" s="16">
        <f t="shared" si="242"/>
        <v>1.0755968169761274</v>
      </c>
      <c r="BC2029" s="16">
        <f t="shared" si="246"/>
        <v>11.736842105263158</v>
      </c>
      <c r="BD2029" s="16">
        <f t="shared" si="241"/>
        <v>1.4951456310679612</v>
      </c>
      <c r="BE2029" s="16">
        <f t="shared" si="244"/>
        <v>0.78074356530028599</v>
      </c>
    </row>
    <row r="2030" spans="19:57" x14ac:dyDescent="0.2">
      <c r="S2030" s="7">
        <v>41839</v>
      </c>
      <c r="T2030" s="8">
        <v>13</v>
      </c>
      <c r="AU2030" s="15">
        <f t="shared" si="248"/>
        <v>41839</v>
      </c>
      <c r="AV2030" s="16">
        <f t="shared" si="249"/>
        <v>23486.224119062426</v>
      </c>
      <c r="AW2030" s="16">
        <f t="shared" si="247"/>
        <v>1.6666666666666667</v>
      </c>
      <c r="AX2030" s="16">
        <f t="shared" si="250"/>
        <v>6.4285714285714288</v>
      </c>
      <c r="AY2030" s="16">
        <f t="shared" si="243"/>
        <v>3.1358024691358026</v>
      </c>
      <c r="AZ2030" s="16">
        <f t="shared" si="245"/>
        <v>9.2044198895027627</v>
      </c>
      <c r="BA2030" s="16">
        <f t="shared" si="251"/>
        <v>0.39643211100099107</v>
      </c>
      <c r="BB2030" s="16">
        <f t="shared" si="242"/>
        <v>1.0755968169761274</v>
      </c>
      <c r="BC2030" s="16">
        <f t="shared" si="246"/>
        <v>11.736842105263158</v>
      </c>
      <c r="BD2030" s="16">
        <f t="shared" si="241"/>
        <v>1.4951456310679612</v>
      </c>
      <c r="BE2030" s="16">
        <f t="shared" si="244"/>
        <v>0.78074356530028599</v>
      </c>
    </row>
    <row r="2031" spans="19:57" x14ac:dyDescent="0.2">
      <c r="S2031" s="7">
        <v>41840</v>
      </c>
      <c r="T2031" s="8">
        <v>12</v>
      </c>
      <c r="AU2031" s="15">
        <f t="shared" si="248"/>
        <v>41840</v>
      </c>
      <c r="AV2031" s="16">
        <f t="shared" si="249"/>
        <v>21679.591494519162</v>
      </c>
      <c r="AW2031" s="16">
        <f t="shared" si="247"/>
        <v>1.6666666666666667</v>
      </c>
      <c r="AX2031" s="16">
        <f t="shared" si="250"/>
        <v>6.4285714285714288</v>
      </c>
      <c r="AY2031" s="16">
        <f t="shared" si="243"/>
        <v>3.1358024691358026</v>
      </c>
      <c r="AZ2031" s="16">
        <f t="shared" si="245"/>
        <v>9.2044198895027627</v>
      </c>
      <c r="BA2031" s="16">
        <f t="shared" si="251"/>
        <v>0.39643211100099107</v>
      </c>
      <c r="BB2031" s="16">
        <f t="shared" si="242"/>
        <v>1.0755968169761274</v>
      </c>
      <c r="BC2031" s="16">
        <f t="shared" si="246"/>
        <v>11.736842105263158</v>
      </c>
      <c r="BD2031" s="16">
        <f t="shared" si="241"/>
        <v>1.4951456310679612</v>
      </c>
      <c r="BE2031" s="16">
        <f t="shared" si="244"/>
        <v>0.78074356530028599</v>
      </c>
    </row>
    <row r="2032" spans="19:57" x14ac:dyDescent="0.2">
      <c r="S2032" s="7">
        <v>41841</v>
      </c>
      <c r="T2032" s="8">
        <v>12</v>
      </c>
      <c r="AU2032" s="15">
        <f t="shared" si="248"/>
        <v>41841</v>
      </c>
      <c r="AV2032" s="16">
        <f t="shared" si="249"/>
        <v>21679.591494519162</v>
      </c>
      <c r="AW2032" s="16">
        <f t="shared" si="247"/>
        <v>1.6666666666666667</v>
      </c>
      <c r="AX2032" s="16">
        <f t="shared" si="250"/>
        <v>6.4285714285714288</v>
      </c>
      <c r="AY2032" s="16">
        <f t="shared" si="243"/>
        <v>3.1358024691358026</v>
      </c>
      <c r="AZ2032" s="16">
        <f t="shared" si="245"/>
        <v>9.2044198895027627</v>
      </c>
      <c r="BA2032" s="16">
        <f t="shared" si="251"/>
        <v>0.39643211100099107</v>
      </c>
      <c r="BB2032" s="16">
        <f t="shared" si="242"/>
        <v>1.0755968169761274</v>
      </c>
      <c r="BC2032" s="16">
        <f t="shared" si="246"/>
        <v>11.736842105263158</v>
      </c>
      <c r="BD2032" s="16">
        <f t="shared" ref="BD2032:BD2095" si="252">SUM($P$1647:$P$1677)/SUM($R$1647:$R$1677)</f>
        <v>1.4951456310679612</v>
      </c>
      <c r="BE2032" s="16">
        <f t="shared" si="244"/>
        <v>0.78074356530028599</v>
      </c>
    </row>
    <row r="2033" spans="19:57" x14ac:dyDescent="0.2">
      <c r="S2033" s="7">
        <v>41842</v>
      </c>
      <c r="T2033" s="8">
        <v>12</v>
      </c>
      <c r="AU2033" s="15">
        <f t="shared" si="248"/>
        <v>41842</v>
      </c>
      <c r="AV2033" s="16">
        <f t="shared" si="249"/>
        <v>21679.591494519162</v>
      </c>
      <c r="AW2033" s="16">
        <f t="shared" si="247"/>
        <v>1.6666666666666667</v>
      </c>
      <c r="AX2033" s="16">
        <f t="shared" si="250"/>
        <v>6.4285714285714288</v>
      </c>
      <c r="AY2033" s="16">
        <f t="shared" si="243"/>
        <v>3.1358024691358026</v>
      </c>
      <c r="AZ2033" s="16">
        <f t="shared" si="245"/>
        <v>9.2044198895027627</v>
      </c>
      <c r="BA2033" s="16">
        <f t="shared" si="251"/>
        <v>0.39643211100099107</v>
      </c>
      <c r="BB2033" s="16">
        <f t="shared" si="242"/>
        <v>1.0755968169761274</v>
      </c>
      <c r="BC2033" s="16">
        <f t="shared" si="246"/>
        <v>11.736842105263158</v>
      </c>
      <c r="BD2033" s="16">
        <f t="shared" si="252"/>
        <v>1.4951456310679612</v>
      </c>
      <c r="BE2033" s="16">
        <f t="shared" si="244"/>
        <v>0.78074356530028599</v>
      </c>
    </row>
    <row r="2034" spans="19:57" x14ac:dyDescent="0.2">
      <c r="S2034" s="7">
        <v>41843</v>
      </c>
      <c r="T2034" s="8">
        <v>12</v>
      </c>
      <c r="AU2034" s="15">
        <f t="shared" si="248"/>
        <v>41843</v>
      </c>
      <c r="AV2034" s="16">
        <f t="shared" si="249"/>
        <v>21679.591494519162</v>
      </c>
      <c r="AW2034" s="16">
        <f t="shared" si="247"/>
        <v>1.6666666666666667</v>
      </c>
      <c r="AX2034" s="16">
        <f t="shared" si="250"/>
        <v>6.4285714285714288</v>
      </c>
      <c r="AY2034" s="16">
        <f t="shared" si="243"/>
        <v>3.1358024691358026</v>
      </c>
      <c r="AZ2034" s="16">
        <f t="shared" si="245"/>
        <v>9.2044198895027627</v>
      </c>
      <c r="BA2034" s="16">
        <f t="shared" si="251"/>
        <v>0.39643211100099107</v>
      </c>
      <c r="BB2034" s="16">
        <f t="shared" si="242"/>
        <v>1.0755968169761274</v>
      </c>
      <c r="BC2034" s="16">
        <f t="shared" si="246"/>
        <v>11.736842105263158</v>
      </c>
      <c r="BD2034" s="16">
        <f t="shared" si="252"/>
        <v>1.4951456310679612</v>
      </c>
      <c r="BE2034" s="16">
        <f t="shared" si="244"/>
        <v>0.78074356530028599</v>
      </c>
    </row>
    <row r="2035" spans="19:57" x14ac:dyDescent="0.2">
      <c r="S2035" s="7">
        <v>41844</v>
      </c>
      <c r="T2035" s="8">
        <v>12</v>
      </c>
      <c r="AU2035" s="15">
        <f t="shared" si="248"/>
        <v>41844</v>
      </c>
      <c r="AV2035" s="16">
        <f t="shared" si="249"/>
        <v>21679.591494519162</v>
      </c>
      <c r="AW2035" s="16">
        <f t="shared" si="247"/>
        <v>1.6666666666666667</v>
      </c>
      <c r="AX2035" s="16">
        <f t="shared" si="250"/>
        <v>6.4285714285714288</v>
      </c>
      <c r="AY2035" s="16">
        <f t="shared" si="243"/>
        <v>3.1358024691358026</v>
      </c>
      <c r="AZ2035" s="16">
        <f t="shared" si="245"/>
        <v>9.2044198895027627</v>
      </c>
      <c r="BA2035" s="16">
        <f t="shared" si="251"/>
        <v>0.39643211100099107</v>
      </c>
      <c r="BB2035" s="16">
        <f t="shared" si="242"/>
        <v>1.0755968169761274</v>
      </c>
      <c r="BC2035" s="16">
        <f t="shared" si="246"/>
        <v>11.736842105263158</v>
      </c>
      <c r="BD2035" s="16">
        <f t="shared" si="252"/>
        <v>1.4951456310679612</v>
      </c>
      <c r="BE2035" s="16">
        <f t="shared" si="244"/>
        <v>0.78074356530028599</v>
      </c>
    </row>
    <row r="2036" spans="19:57" x14ac:dyDescent="0.2">
      <c r="S2036" s="7">
        <v>41845</v>
      </c>
      <c r="T2036" s="8">
        <v>12</v>
      </c>
      <c r="AU2036" s="15">
        <f t="shared" si="248"/>
        <v>41845</v>
      </c>
      <c r="AV2036" s="16">
        <f t="shared" si="249"/>
        <v>21679.591494519162</v>
      </c>
      <c r="AW2036" s="16">
        <f t="shared" si="247"/>
        <v>1.6666666666666667</v>
      </c>
      <c r="AX2036" s="16">
        <f t="shared" si="250"/>
        <v>6.4285714285714288</v>
      </c>
      <c r="AY2036" s="16">
        <f t="shared" si="243"/>
        <v>3.1358024691358026</v>
      </c>
      <c r="AZ2036" s="16">
        <f t="shared" si="245"/>
        <v>9.2044198895027627</v>
      </c>
      <c r="BA2036" s="16">
        <f t="shared" si="251"/>
        <v>0.39643211100099107</v>
      </c>
      <c r="BB2036" s="16">
        <f t="shared" si="242"/>
        <v>1.0755968169761274</v>
      </c>
      <c r="BC2036" s="16">
        <f t="shared" si="246"/>
        <v>11.736842105263158</v>
      </c>
      <c r="BD2036" s="16">
        <f t="shared" si="252"/>
        <v>1.4951456310679612</v>
      </c>
      <c r="BE2036" s="16">
        <f t="shared" si="244"/>
        <v>0.78074356530028599</v>
      </c>
    </row>
    <row r="2037" spans="19:57" x14ac:dyDescent="0.2">
      <c r="S2037" s="7">
        <v>41846</v>
      </c>
      <c r="T2037" s="8">
        <v>11</v>
      </c>
      <c r="AU2037" s="15">
        <f t="shared" si="248"/>
        <v>41846</v>
      </c>
      <c r="AV2037" s="16">
        <f t="shared" si="249"/>
        <v>19872.958869975901</v>
      </c>
      <c r="AW2037" s="16">
        <f t="shared" si="247"/>
        <v>1.6666666666666667</v>
      </c>
      <c r="AX2037" s="16">
        <f t="shared" si="250"/>
        <v>6.4285714285714288</v>
      </c>
      <c r="AY2037" s="16">
        <f t="shared" si="243"/>
        <v>3.1358024691358026</v>
      </c>
      <c r="AZ2037" s="16">
        <f t="shared" si="245"/>
        <v>9.2044198895027627</v>
      </c>
      <c r="BA2037" s="16">
        <f t="shared" si="251"/>
        <v>0.39643211100099107</v>
      </c>
      <c r="BB2037" s="16">
        <f t="shared" si="242"/>
        <v>1.0755968169761274</v>
      </c>
      <c r="BC2037" s="16">
        <f t="shared" si="246"/>
        <v>11.736842105263158</v>
      </c>
      <c r="BD2037" s="16">
        <f t="shared" si="252"/>
        <v>1.4951456310679612</v>
      </c>
      <c r="BE2037" s="16">
        <f t="shared" si="244"/>
        <v>0.78074356530028599</v>
      </c>
    </row>
    <row r="2038" spans="19:57" x14ac:dyDescent="0.2">
      <c r="S2038" s="7">
        <v>41847</v>
      </c>
      <c r="T2038" s="8">
        <v>11</v>
      </c>
      <c r="AU2038" s="15">
        <f t="shared" si="248"/>
        <v>41847</v>
      </c>
      <c r="AV2038" s="16">
        <f t="shared" si="249"/>
        <v>19872.958869975901</v>
      </c>
      <c r="AW2038" s="16">
        <f t="shared" si="247"/>
        <v>1.6666666666666667</v>
      </c>
      <c r="AX2038" s="16">
        <f t="shared" si="250"/>
        <v>6.4285714285714288</v>
      </c>
      <c r="AY2038" s="16">
        <f t="shared" si="243"/>
        <v>3.1358024691358026</v>
      </c>
      <c r="AZ2038" s="16">
        <f t="shared" si="245"/>
        <v>9.2044198895027627</v>
      </c>
      <c r="BA2038" s="16">
        <f t="shared" si="251"/>
        <v>0.39643211100099107</v>
      </c>
      <c r="BB2038" s="16">
        <f t="shared" si="242"/>
        <v>1.0755968169761274</v>
      </c>
      <c r="BC2038" s="16">
        <f t="shared" si="246"/>
        <v>11.736842105263158</v>
      </c>
      <c r="BD2038" s="16">
        <f t="shared" si="252"/>
        <v>1.4951456310679612</v>
      </c>
      <c r="BE2038" s="16">
        <f t="shared" si="244"/>
        <v>0.78074356530028599</v>
      </c>
    </row>
    <row r="2039" spans="19:57" x14ac:dyDescent="0.2">
      <c r="S2039" s="7">
        <v>41848</v>
      </c>
      <c r="T2039" s="8">
        <v>12</v>
      </c>
      <c r="AU2039" s="15">
        <f t="shared" si="248"/>
        <v>41848</v>
      </c>
      <c r="AV2039" s="16">
        <f t="shared" si="249"/>
        <v>21679.591494519162</v>
      </c>
      <c r="AW2039" s="16">
        <f t="shared" si="247"/>
        <v>1.6666666666666667</v>
      </c>
      <c r="AX2039" s="16">
        <f t="shared" si="250"/>
        <v>6.4285714285714288</v>
      </c>
      <c r="AY2039" s="16">
        <f t="shared" si="243"/>
        <v>3.1358024691358026</v>
      </c>
      <c r="AZ2039" s="16">
        <f t="shared" si="245"/>
        <v>9.2044198895027627</v>
      </c>
      <c r="BA2039" s="16">
        <f t="shared" si="251"/>
        <v>0.39643211100099107</v>
      </c>
      <c r="BB2039" s="16">
        <f t="shared" si="242"/>
        <v>1.0755968169761274</v>
      </c>
      <c r="BC2039" s="16">
        <f t="shared" si="246"/>
        <v>11.736842105263158</v>
      </c>
      <c r="BD2039" s="16">
        <f t="shared" si="252"/>
        <v>1.4951456310679612</v>
      </c>
      <c r="BE2039" s="16">
        <f t="shared" si="244"/>
        <v>0.78074356530028599</v>
      </c>
    </row>
    <row r="2040" spans="19:57" x14ac:dyDescent="0.2">
      <c r="S2040" s="7">
        <v>41849</v>
      </c>
      <c r="T2040" s="8">
        <v>12</v>
      </c>
      <c r="AU2040" s="15">
        <f t="shared" si="248"/>
        <v>41849</v>
      </c>
      <c r="AV2040" s="16">
        <f t="shared" si="249"/>
        <v>21679.591494519162</v>
      </c>
      <c r="AW2040" s="16">
        <f t="shared" si="247"/>
        <v>1.6666666666666667</v>
      </c>
      <c r="AX2040" s="16">
        <f t="shared" si="250"/>
        <v>6.4285714285714288</v>
      </c>
      <c r="AY2040" s="16">
        <f t="shared" si="243"/>
        <v>3.1358024691358026</v>
      </c>
      <c r="AZ2040" s="16">
        <f t="shared" si="245"/>
        <v>9.2044198895027627</v>
      </c>
      <c r="BA2040" s="16">
        <f t="shared" si="251"/>
        <v>0.39643211100099107</v>
      </c>
      <c r="BB2040" s="16">
        <f t="shared" si="242"/>
        <v>1.0755968169761274</v>
      </c>
      <c r="BC2040" s="16">
        <f t="shared" si="246"/>
        <v>11.736842105263158</v>
      </c>
      <c r="BD2040" s="16">
        <f t="shared" si="252"/>
        <v>1.4951456310679612</v>
      </c>
      <c r="BE2040" s="16">
        <f t="shared" si="244"/>
        <v>0.78074356530028599</v>
      </c>
    </row>
    <row r="2041" spans="19:57" x14ac:dyDescent="0.2">
      <c r="S2041" s="7">
        <v>41850</v>
      </c>
      <c r="T2041" s="8">
        <v>12</v>
      </c>
      <c r="AU2041" s="15">
        <f t="shared" si="248"/>
        <v>41850</v>
      </c>
      <c r="AV2041" s="16">
        <f t="shared" si="249"/>
        <v>21679.591494519162</v>
      </c>
      <c r="AW2041" s="16">
        <f t="shared" si="247"/>
        <v>1.6666666666666667</v>
      </c>
      <c r="AX2041" s="16">
        <f t="shared" si="250"/>
        <v>6.4285714285714288</v>
      </c>
      <c r="AY2041" s="16">
        <f t="shared" si="243"/>
        <v>3.1358024691358026</v>
      </c>
      <c r="AZ2041" s="16">
        <f t="shared" si="245"/>
        <v>9.2044198895027627</v>
      </c>
      <c r="BA2041" s="16">
        <f t="shared" si="251"/>
        <v>0.39643211100099107</v>
      </c>
      <c r="BB2041" s="16">
        <f t="shared" si="242"/>
        <v>1.0755968169761274</v>
      </c>
      <c r="BC2041" s="16">
        <f t="shared" si="246"/>
        <v>11.736842105263158</v>
      </c>
      <c r="BD2041" s="16">
        <f t="shared" si="252"/>
        <v>1.4951456310679612</v>
      </c>
      <c r="BE2041" s="16">
        <f t="shared" si="244"/>
        <v>0.78074356530028599</v>
      </c>
    </row>
    <row r="2042" spans="19:57" x14ac:dyDescent="0.2">
      <c r="S2042" s="7">
        <v>41851</v>
      </c>
      <c r="T2042" s="8">
        <v>12</v>
      </c>
      <c r="AU2042" s="15">
        <f t="shared" si="248"/>
        <v>41851</v>
      </c>
      <c r="AV2042" s="16">
        <f t="shared" si="249"/>
        <v>21679.591494519162</v>
      </c>
      <c r="AW2042" s="16">
        <f t="shared" si="247"/>
        <v>1.6666666666666667</v>
      </c>
      <c r="AX2042" s="16">
        <f t="shared" si="250"/>
        <v>6.4285714285714288</v>
      </c>
      <c r="AY2042" s="16">
        <f t="shared" si="243"/>
        <v>3.1358024691358026</v>
      </c>
      <c r="AZ2042" s="16">
        <f t="shared" si="245"/>
        <v>9.2044198895027627</v>
      </c>
      <c r="BA2042" s="16">
        <f t="shared" si="251"/>
        <v>0.39643211100099107</v>
      </c>
      <c r="BB2042" s="16">
        <f t="shared" si="242"/>
        <v>1.0755968169761274</v>
      </c>
      <c r="BC2042" s="16">
        <f t="shared" si="246"/>
        <v>11.736842105263158</v>
      </c>
      <c r="BD2042" s="16">
        <f t="shared" si="252"/>
        <v>1.4951456310679612</v>
      </c>
      <c r="BE2042" s="16">
        <f t="shared" si="244"/>
        <v>0.78074356530028599</v>
      </c>
    </row>
    <row r="2043" spans="19:57" x14ac:dyDescent="0.2">
      <c r="S2043" s="7">
        <v>41852</v>
      </c>
      <c r="T2043" s="8">
        <v>12</v>
      </c>
      <c r="AU2043" s="15">
        <f t="shared" si="248"/>
        <v>41852</v>
      </c>
      <c r="AV2043" s="16">
        <f t="shared" si="249"/>
        <v>21679.591494519162</v>
      </c>
      <c r="AW2043" s="16">
        <f t="shared" si="247"/>
        <v>1.6666666666666667</v>
      </c>
      <c r="AX2043" s="16">
        <f t="shared" si="250"/>
        <v>6.4285714285714288</v>
      </c>
      <c r="AY2043" s="16">
        <f t="shared" si="243"/>
        <v>3.1358024691358026</v>
      </c>
      <c r="AZ2043" s="16">
        <f t="shared" si="245"/>
        <v>9.2044198895027627</v>
      </c>
      <c r="BA2043" s="16">
        <f t="shared" si="251"/>
        <v>0.39643211100099107</v>
      </c>
      <c r="BB2043" s="16">
        <f t="shared" si="242"/>
        <v>1.0755968169761274</v>
      </c>
      <c r="BC2043" s="16">
        <f t="shared" si="246"/>
        <v>11.736842105263158</v>
      </c>
      <c r="BD2043" s="16">
        <f t="shared" si="252"/>
        <v>1.4951456310679612</v>
      </c>
      <c r="BE2043" s="16">
        <f t="shared" si="244"/>
        <v>0.78074356530028599</v>
      </c>
    </row>
    <row r="2044" spans="19:57" x14ac:dyDescent="0.2">
      <c r="S2044" s="7">
        <v>41853</v>
      </c>
      <c r="T2044" s="8">
        <v>11</v>
      </c>
      <c r="AU2044" s="15">
        <f t="shared" si="248"/>
        <v>41853</v>
      </c>
      <c r="AV2044" s="16">
        <f t="shared" si="249"/>
        <v>19872.958869975901</v>
      </c>
      <c r="AW2044" s="16">
        <f t="shared" si="247"/>
        <v>1.6666666666666667</v>
      </c>
      <c r="AX2044" s="16">
        <f t="shared" si="250"/>
        <v>6.4285714285714288</v>
      </c>
      <c r="AY2044" s="16">
        <f t="shared" si="243"/>
        <v>3.1358024691358026</v>
      </c>
      <c r="AZ2044" s="16">
        <f t="shared" si="245"/>
        <v>9.2044198895027627</v>
      </c>
      <c r="BA2044" s="16">
        <f t="shared" si="251"/>
        <v>0.39643211100099107</v>
      </c>
      <c r="BB2044" s="16">
        <f t="shared" si="242"/>
        <v>1.0755968169761274</v>
      </c>
      <c r="BC2044" s="16">
        <f t="shared" si="246"/>
        <v>11.736842105263158</v>
      </c>
      <c r="BD2044" s="16">
        <f t="shared" si="252"/>
        <v>1.4951456310679612</v>
      </c>
      <c r="BE2044" s="16">
        <f t="shared" si="244"/>
        <v>0.78074356530028599</v>
      </c>
    </row>
    <row r="2045" spans="19:57" x14ac:dyDescent="0.2">
      <c r="S2045" s="7">
        <v>41854</v>
      </c>
      <c r="T2045" s="8">
        <v>10</v>
      </c>
      <c r="AU2045" s="15">
        <f t="shared" si="248"/>
        <v>41854</v>
      </c>
      <c r="AV2045" s="16">
        <f t="shared" si="249"/>
        <v>18066.326245432632</v>
      </c>
      <c r="AW2045" s="16">
        <f t="shared" si="247"/>
        <v>1.6666666666666667</v>
      </c>
      <c r="AX2045" s="16">
        <f t="shared" si="250"/>
        <v>6.4285714285714288</v>
      </c>
      <c r="AY2045" s="16">
        <f t="shared" si="243"/>
        <v>3.1358024691358026</v>
      </c>
      <c r="AZ2045" s="16">
        <f t="shared" si="245"/>
        <v>9.2044198895027627</v>
      </c>
      <c r="BA2045" s="16">
        <f t="shared" si="251"/>
        <v>0.39643211100099107</v>
      </c>
      <c r="BB2045" s="16">
        <f t="shared" si="242"/>
        <v>1.0755968169761274</v>
      </c>
      <c r="BC2045" s="16">
        <f t="shared" si="246"/>
        <v>11.736842105263158</v>
      </c>
      <c r="BD2045" s="16">
        <f t="shared" si="252"/>
        <v>1.4951456310679612</v>
      </c>
      <c r="BE2045" s="16">
        <f t="shared" si="244"/>
        <v>0.78074356530028599</v>
      </c>
    </row>
    <row r="2046" spans="19:57" x14ac:dyDescent="0.2">
      <c r="S2046" s="7">
        <v>41855</v>
      </c>
      <c r="T2046" s="8">
        <v>11</v>
      </c>
      <c r="AU2046" s="15">
        <f t="shared" si="248"/>
        <v>41855</v>
      </c>
      <c r="AV2046" s="16">
        <f t="shared" si="249"/>
        <v>19872.958869975901</v>
      </c>
      <c r="AW2046" s="16">
        <f t="shared" si="247"/>
        <v>1.6666666666666667</v>
      </c>
      <c r="AX2046" s="16">
        <f t="shared" si="250"/>
        <v>6.4285714285714288</v>
      </c>
      <c r="AY2046" s="16">
        <f t="shared" si="243"/>
        <v>3.1358024691358026</v>
      </c>
      <c r="AZ2046" s="16">
        <f t="shared" si="245"/>
        <v>9.2044198895027627</v>
      </c>
      <c r="BA2046" s="16">
        <f t="shared" si="251"/>
        <v>0.39643211100099107</v>
      </c>
      <c r="BB2046" s="16">
        <f t="shared" si="242"/>
        <v>1.0755968169761274</v>
      </c>
      <c r="BC2046" s="16">
        <f t="shared" si="246"/>
        <v>11.736842105263158</v>
      </c>
      <c r="BD2046" s="16">
        <f t="shared" si="252"/>
        <v>1.4951456310679612</v>
      </c>
      <c r="BE2046" s="16">
        <f t="shared" si="244"/>
        <v>0.78074356530028599</v>
      </c>
    </row>
    <row r="2047" spans="19:57" x14ac:dyDescent="0.2">
      <c r="S2047" s="7">
        <v>41856</v>
      </c>
      <c r="T2047" s="8">
        <v>12</v>
      </c>
      <c r="AU2047" s="15">
        <f t="shared" si="248"/>
        <v>41856</v>
      </c>
      <c r="AV2047" s="16">
        <f t="shared" si="249"/>
        <v>21679.591494519162</v>
      </c>
      <c r="AW2047" s="16">
        <f t="shared" si="247"/>
        <v>1.6666666666666667</v>
      </c>
      <c r="AX2047" s="16">
        <f t="shared" si="250"/>
        <v>6.4285714285714288</v>
      </c>
      <c r="AY2047" s="16">
        <f t="shared" si="243"/>
        <v>3.1358024691358026</v>
      </c>
      <c r="AZ2047" s="16">
        <f t="shared" si="245"/>
        <v>9.2044198895027627</v>
      </c>
      <c r="BA2047" s="16">
        <f t="shared" si="251"/>
        <v>0.39643211100099107</v>
      </c>
      <c r="BB2047" s="16">
        <f t="shared" si="242"/>
        <v>1.0755968169761274</v>
      </c>
      <c r="BC2047" s="16">
        <f t="shared" si="246"/>
        <v>11.736842105263158</v>
      </c>
      <c r="BD2047" s="16">
        <f t="shared" si="252"/>
        <v>1.4951456310679612</v>
      </c>
      <c r="BE2047" s="16">
        <f t="shared" si="244"/>
        <v>0.78074356530028599</v>
      </c>
    </row>
    <row r="2048" spans="19:57" x14ac:dyDescent="0.2">
      <c r="S2048" s="7">
        <v>41857</v>
      </c>
      <c r="T2048" s="8">
        <v>14</v>
      </c>
      <c r="AU2048" s="15">
        <f t="shared" si="248"/>
        <v>41857</v>
      </c>
      <c r="AV2048" s="16">
        <f t="shared" si="249"/>
        <v>25292.856743605695</v>
      </c>
      <c r="AW2048" s="16">
        <f t="shared" si="247"/>
        <v>1.6666666666666667</v>
      </c>
      <c r="AX2048" s="16">
        <f t="shared" si="250"/>
        <v>6.4285714285714288</v>
      </c>
      <c r="AY2048" s="16">
        <f t="shared" si="243"/>
        <v>3.1358024691358026</v>
      </c>
      <c r="AZ2048" s="16">
        <f t="shared" si="245"/>
        <v>9.2044198895027627</v>
      </c>
      <c r="BA2048" s="16">
        <f t="shared" si="251"/>
        <v>0.39643211100099107</v>
      </c>
      <c r="BB2048" s="16">
        <f t="shared" si="242"/>
        <v>1.0755968169761274</v>
      </c>
      <c r="BC2048" s="16">
        <f t="shared" si="246"/>
        <v>11.736842105263158</v>
      </c>
      <c r="BD2048" s="16">
        <f t="shared" si="252"/>
        <v>1.4951456310679612</v>
      </c>
      <c r="BE2048" s="16">
        <f t="shared" si="244"/>
        <v>0.78074356530028599</v>
      </c>
    </row>
    <row r="2049" spans="19:57" x14ac:dyDescent="0.2">
      <c r="S2049" s="7">
        <v>41858</v>
      </c>
      <c r="T2049" s="8">
        <v>13</v>
      </c>
      <c r="AU2049" s="15">
        <f t="shared" si="248"/>
        <v>41858</v>
      </c>
      <c r="AV2049" s="16">
        <f t="shared" si="249"/>
        <v>23486.224119062426</v>
      </c>
      <c r="AW2049" s="16">
        <f t="shared" si="247"/>
        <v>1.6666666666666667</v>
      </c>
      <c r="AX2049" s="16">
        <f t="shared" si="250"/>
        <v>6.4285714285714288</v>
      </c>
      <c r="AY2049" s="16">
        <f t="shared" si="243"/>
        <v>3.1358024691358026</v>
      </c>
      <c r="AZ2049" s="16">
        <f t="shared" si="245"/>
        <v>9.2044198895027627</v>
      </c>
      <c r="BA2049" s="16">
        <f t="shared" si="251"/>
        <v>0.39643211100099107</v>
      </c>
      <c r="BB2049" s="16">
        <f t="shared" si="242"/>
        <v>1.0755968169761274</v>
      </c>
      <c r="BC2049" s="16">
        <f t="shared" si="246"/>
        <v>11.736842105263158</v>
      </c>
      <c r="BD2049" s="16">
        <f t="shared" si="252"/>
        <v>1.4951456310679612</v>
      </c>
      <c r="BE2049" s="16">
        <f t="shared" si="244"/>
        <v>0.78074356530028599</v>
      </c>
    </row>
    <row r="2050" spans="19:57" x14ac:dyDescent="0.2">
      <c r="S2050" s="7">
        <v>41859</v>
      </c>
      <c r="T2050" s="8">
        <v>11</v>
      </c>
      <c r="AU2050" s="15">
        <f t="shared" si="248"/>
        <v>41859</v>
      </c>
      <c r="AV2050" s="16">
        <f t="shared" si="249"/>
        <v>19872.958869975901</v>
      </c>
      <c r="AW2050" s="16">
        <f t="shared" si="247"/>
        <v>1.6666666666666667</v>
      </c>
      <c r="AX2050" s="16">
        <f t="shared" si="250"/>
        <v>6.4285714285714288</v>
      </c>
      <c r="AY2050" s="16">
        <f t="shared" si="243"/>
        <v>3.1358024691358026</v>
      </c>
      <c r="AZ2050" s="16">
        <f t="shared" si="245"/>
        <v>9.2044198895027627</v>
      </c>
      <c r="BA2050" s="16">
        <f t="shared" si="251"/>
        <v>0.39643211100099107</v>
      </c>
      <c r="BB2050" s="16">
        <f t="shared" si="242"/>
        <v>1.0755968169761274</v>
      </c>
      <c r="BC2050" s="16">
        <f t="shared" si="246"/>
        <v>11.736842105263158</v>
      </c>
      <c r="BD2050" s="16">
        <f t="shared" si="252"/>
        <v>1.4951456310679612</v>
      </c>
      <c r="BE2050" s="16">
        <f t="shared" si="244"/>
        <v>0.78074356530028599</v>
      </c>
    </row>
    <row r="2051" spans="19:57" x14ac:dyDescent="0.2">
      <c r="S2051" s="7">
        <v>41860</v>
      </c>
      <c r="T2051" s="8">
        <v>11</v>
      </c>
      <c r="AU2051" s="15">
        <f t="shared" si="248"/>
        <v>41860</v>
      </c>
      <c r="AV2051" s="16">
        <f t="shared" si="249"/>
        <v>19872.958869975901</v>
      </c>
      <c r="AW2051" s="16">
        <f t="shared" si="247"/>
        <v>1.6666666666666667</v>
      </c>
      <c r="AX2051" s="16">
        <f t="shared" si="250"/>
        <v>6.4285714285714288</v>
      </c>
      <c r="AY2051" s="16">
        <f t="shared" si="243"/>
        <v>3.1358024691358026</v>
      </c>
      <c r="AZ2051" s="16">
        <f t="shared" si="245"/>
        <v>9.2044198895027627</v>
      </c>
      <c r="BA2051" s="16">
        <f t="shared" si="251"/>
        <v>0.39643211100099107</v>
      </c>
      <c r="BB2051" s="16">
        <f t="shared" si="242"/>
        <v>1.0755968169761274</v>
      </c>
      <c r="BC2051" s="16">
        <f t="shared" si="246"/>
        <v>11.736842105263158</v>
      </c>
      <c r="BD2051" s="16">
        <f t="shared" si="252"/>
        <v>1.4951456310679612</v>
      </c>
      <c r="BE2051" s="16">
        <f t="shared" si="244"/>
        <v>0.78074356530028599</v>
      </c>
    </row>
    <row r="2052" spans="19:57" x14ac:dyDescent="0.2">
      <c r="S2052" s="7">
        <v>41861</v>
      </c>
      <c r="T2052" s="8">
        <v>11</v>
      </c>
      <c r="AU2052" s="15">
        <f t="shared" si="248"/>
        <v>41861</v>
      </c>
      <c r="AV2052" s="16">
        <f t="shared" si="249"/>
        <v>19872.958869975901</v>
      </c>
      <c r="AW2052" s="16">
        <f t="shared" si="247"/>
        <v>1.6666666666666667</v>
      </c>
      <c r="AX2052" s="16">
        <f t="shared" si="250"/>
        <v>6.4285714285714288</v>
      </c>
      <c r="AY2052" s="16">
        <f t="shared" si="243"/>
        <v>3.1358024691358026</v>
      </c>
      <c r="AZ2052" s="16">
        <f t="shared" si="245"/>
        <v>9.2044198895027627</v>
      </c>
      <c r="BA2052" s="16">
        <f t="shared" si="251"/>
        <v>0.39643211100099107</v>
      </c>
      <c r="BB2052" s="16">
        <f t="shared" si="242"/>
        <v>1.0755968169761274</v>
      </c>
      <c r="BC2052" s="16">
        <f t="shared" si="246"/>
        <v>11.736842105263158</v>
      </c>
      <c r="BD2052" s="16">
        <f t="shared" si="252"/>
        <v>1.4951456310679612</v>
      </c>
      <c r="BE2052" s="16">
        <f t="shared" si="244"/>
        <v>0.78074356530028599</v>
      </c>
    </row>
    <row r="2053" spans="19:57" x14ac:dyDescent="0.2">
      <c r="S2053" s="7">
        <v>41862</v>
      </c>
      <c r="T2053" s="8">
        <v>12</v>
      </c>
      <c r="AU2053" s="15">
        <f t="shared" si="248"/>
        <v>41862</v>
      </c>
      <c r="AV2053" s="16">
        <f t="shared" si="249"/>
        <v>21679.591494519162</v>
      </c>
      <c r="AW2053" s="16">
        <f t="shared" si="247"/>
        <v>1.6666666666666667</v>
      </c>
      <c r="AX2053" s="16">
        <f t="shared" si="250"/>
        <v>6.4285714285714288</v>
      </c>
      <c r="AY2053" s="16">
        <f t="shared" si="243"/>
        <v>3.1358024691358026</v>
      </c>
      <c r="AZ2053" s="16">
        <f t="shared" si="245"/>
        <v>9.2044198895027627</v>
      </c>
      <c r="BA2053" s="16">
        <f t="shared" si="251"/>
        <v>0.39643211100099107</v>
      </c>
      <c r="BB2053" s="16">
        <f t="shared" si="242"/>
        <v>1.0755968169761274</v>
      </c>
      <c r="BC2053" s="16">
        <f t="shared" si="246"/>
        <v>11.736842105263158</v>
      </c>
      <c r="BD2053" s="16">
        <f t="shared" si="252"/>
        <v>1.4951456310679612</v>
      </c>
      <c r="BE2053" s="16">
        <f t="shared" si="244"/>
        <v>0.78074356530028599</v>
      </c>
    </row>
    <row r="2054" spans="19:57" x14ac:dyDescent="0.2">
      <c r="S2054" s="7">
        <v>41863</v>
      </c>
      <c r="T2054" s="8">
        <v>11</v>
      </c>
      <c r="AU2054" s="15">
        <f t="shared" si="248"/>
        <v>41863</v>
      </c>
      <c r="AV2054" s="16">
        <f t="shared" si="249"/>
        <v>19872.958869975901</v>
      </c>
      <c r="AW2054" s="16">
        <f t="shared" si="247"/>
        <v>1.6666666666666667</v>
      </c>
      <c r="AX2054" s="16">
        <f t="shared" si="250"/>
        <v>6.4285714285714288</v>
      </c>
      <c r="AY2054" s="16">
        <f t="shared" si="243"/>
        <v>3.1358024691358026</v>
      </c>
      <c r="AZ2054" s="16">
        <f t="shared" si="245"/>
        <v>9.2044198895027627</v>
      </c>
      <c r="BA2054" s="16">
        <f t="shared" si="251"/>
        <v>0.39643211100099107</v>
      </c>
      <c r="BB2054" s="16">
        <f t="shared" ref="BB2054:BB2117" si="253">SUM($L$1221:$L$1251)/SUM($N$1221:$N$1251)</f>
        <v>1.0755968169761274</v>
      </c>
      <c r="BC2054" s="16">
        <f t="shared" si="246"/>
        <v>11.736842105263158</v>
      </c>
      <c r="BD2054" s="16">
        <f t="shared" si="252"/>
        <v>1.4951456310679612</v>
      </c>
      <c r="BE2054" s="16">
        <f t="shared" si="244"/>
        <v>0.78074356530028599</v>
      </c>
    </row>
    <row r="2055" spans="19:57" x14ac:dyDescent="0.2">
      <c r="S2055" s="7">
        <v>41864</v>
      </c>
      <c r="T2055" s="8">
        <v>18</v>
      </c>
      <c r="AU2055" s="15">
        <f t="shared" si="248"/>
        <v>41864</v>
      </c>
      <c r="AV2055" s="16">
        <f t="shared" si="249"/>
        <v>32519.387241778742</v>
      </c>
      <c r="AW2055" s="16">
        <f t="shared" si="247"/>
        <v>1.6666666666666667</v>
      </c>
      <c r="AX2055" s="16">
        <f t="shared" si="250"/>
        <v>6.4285714285714288</v>
      </c>
      <c r="AY2055" s="16">
        <f t="shared" ref="AY2055:AY2118" si="254">SUM($F$582:$F$612)/SUM($H$582:$H$612)</f>
        <v>3.1358024691358026</v>
      </c>
      <c r="AZ2055" s="16">
        <f t="shared" si="245"/>
        <v>9.2044198895027627</v>
      </c>
      <c r="BA2055" s="16">
        <f t="shared" si="251"/>
        <v>0.39643211100099107</v>
      </c>
      <c r="BB2055" s="16">
        <f t="shared" si="253"/>
        <v>1.0755968169761274</v>
      </c>
      <c r="BC2055" s="16">
        <f t="shared" si="246"/>
        <v>11.736842105263158</v>
      </c>
      <c r="BD2055" s="16">
        <f t="shared" si="252"/>
        <v>1.4951456310679612</v>
      </c>
      <c r="BE2055" s="16">
        <f t="shared" ref="BE2055:BF2109" si="255">SUM($R$1862:$R$1889)/SUM($T$1862:$T$1889)</f>
        <v>0.78074356530028599</v>
      </c>
    </row>
    <row r="2056" spans="19:57" x14ac:dyDescent="0.2">
      <c r="S2056" s="7">
        <v>41865</v>
      </c>
      <c r="T2056" s="8">
        <v>16</v>
      </c>
      <c r="AU2056" s="15">
        <f t="shared" si="248"/>
        <v>41865</v>
      </c>
      <c r="AV2056" s="16">
        <f t="shared" si="249"/>
        <v>28906.121992692217</v>
      </c>
      <c r="AW2056" s="16">
        <f t="shared" si="247"/>
        <v>1.6666666666666667</v>
      </c>
      <c r="AX2056" s="16">
        <f t="shared" si="250"/>
        <v>6.4285714285714288</v>
      </c>
      <c r="AY2056" s="16">
        <f t="shared" si="254"/>
        <v>3.1358024691358026</v>
      </c>
      <c r="AZ2056" s="16">
        <f t="shared" si="245"/>
        <v>9.2044198895027627</v>
      </c>
      <c r="BA2056" s="16">
        <f t="shared" si="251"/>
        <v>0.39643211100099107</v>
      </c>
      <c r="BB2056" s="16">
        <f t="shared" si="253"/>
        <v>1.0755968169761274</v>
      </c>
      <c r="BC2056" s="16">
        <f t="shared" si="246"/>
        <v>11.736842105263158</v>
      </c>
      <c r="BD2056" s="16">
        <f t="shared" si="252"/>
        <v>1.4951456310679612</v>
      </c>
      <c r="BE2056" s="16">
        <f t="shared" si="255"/>
        <v>0.78074356530028599</v>
      </c>
    </row>
    <row r="2057" spans="19:57" x14ac:dyDescent="0.2">
      <c r="S2057" s="7">
        <v>41866</v>
      </c>
      <c r="T2057" s="8">
        <v>16</v>
      </c>
      <c r="AU2057" s="15">
        <f t="shared" si="248"/>
        <v>41866</v>
      </c>
      <c r="AV2057" s="16">
        <f t="shared" si="249"/>
        <v>28906.121992692217</v>
      </c>
      <c r="AW2057" s="16">
        <f t="shared" si="247"/>
        <v>1.6666666666666667</v>
      </c>
      <c r="AX2057" s="16">
        <f t="shared" si="250"/>
        <v>6.4285714285714288</v>
      </c>
      <c r="AY2057" s="16">
        <f t="shared" si="254"/>
        <v>3.1358024691358026</v>
      </c>
      <c r="AZ2057" s="16">
        <f t="shared" si="245"/>
        <v>9.2044198895027627</v>
      </c>
      <c r="BA2057" s="16">
        <f t="shared" si="251"/>
        <v>0.39643211100099107</v>
      </c>
      <c r="BB2057" s="16">
        <f t="shared" si="253"/>
        <v>1.0755968169761274</v>
      </c>
      <c r="BC2057" s="16">
        <f t="shared" si="246"/>
        <v>11.736842105263158</v>
      </c>
      <c r="BD2057" s="16">
        <f t="shared" si="252"/>
        <v>1.4951456310679612</v>
      </c>
      <c r="BE2057" s="16">
        <f t="shared" si="255"/>
        <v>0.78074356530028599</v>
      </c>
    </row>
    <row r="2058" spans="19:57" x14ac:dyDescent="0.2">
      <c r="S2058" s="7">
        <v>41867</v>
      </c>
      <c r="T2058" s="8">
        <v>14</v>
      </c>
      <c r="AU2058" s="15">
        <f t="shared" si="248"/>
        <v>41867</v>
      </c>
      <c r="AV2058" s="16">
        <f t="shared" si="249"/>
        <v>25292.856743605695</v>
      </c>
      <c r="AW2058" s="16">
        <f t="shared" si="247"/>
        <v>1.6666666666666667</v>
      </c>
      <c r="AX2058" s="16">
        <f t="shared" si="250"/>
        <v>6.4285714285714288</v>
      </c>
      <c r="AY2058" s="16">
        <f t="shared" si="254"/>
        <v>3.1358024691358026</v>
      </c>
      <c r="AZ2058" s="16">
        <f t="shared" si="245"/>
        <v>9.2044198895027627</v>
      </c>
      <c r="BA2058" s="16">
        <f t="shared" si="251"/>
        <v>0.39643211100099107</v>
      </c>
      <c r="BB2058" s="16">
        <f t="shared" si="253"/>
        <v>1.0755968169761274</v>
      </c>
      <c r="BC2058" s="16">
        <f t="shared" si="246"/>
        <v>11.736842105263158</v>
      </c>
      <c r="BD2058" s="16">
        <f t="shared" si="252"/>
        <v>1.4951456310679612</v>
      </c>
      <c r="BE2058" s="16">
        <f t="shared" si="255"/>
        <v>0.78074356530028599</v>
      </c>
    </row>
    <row r="2059" spans="19:57" x14ac:dyDescent="0.2">
      <c r="S2059" s="7">
        <v>41868</v>
      </c>
      <c r="T2059" s="8">
        <v>12</v>
      </c>
      <c r="AU2059" s="15">
        <f t="shared" si="248"/>
        <v>41868</v>
      </c>
      <c r="AV2059" s="16">
        <f t="shared" si="249"/>
        <v>21679.591494519162</v>
      </c>
      <c r="AW2059" s="16">
        <f t="shared" si="247"/>
        <v>1.6666666666666667</v>
      </c>
      <c r="AX2059" s="16">
        <f t="shared" si="250"/>
        <v>6.4285714285714288</v>
      </c>
      <c r="AY2059" s="16">
        <f t="shared" si="254"/>
        <v>3.1358024691358026</v>
      </c>
      <c r="AZ2059" s="16">
        <f t="shared" si="245"/>
        <v>9.2044198895027627</v>
      </c>
      <c r="BA2059" s="16">
        <f t="shared" si="251"/>
        <v>0.39643211100099107</v>
      </c>
      <c r="BB2059" s="16">
        <f t="shared" si="253"/>
        <v>1.0755968169761274</v>
      </c>
      <c r="BC2059" s="16">
        <f t="shared" si="246"/>
        <v>11.736842105263158</v>
      </c>
      <c r="BD2059" s="16">
        <f t="shared" si="252"/>
        <v>1.4951456310679612</v>
      </c>
      <c r="BE2059" s="16">
        <f t="shared" si="255"/>
        <v>0.78074356530028599</v>
      </c>
    </row>
    <row r="2060" spans="19:57" x14ac:dyDescent="0.2">
      <c r="S2060" s="7">
        <v>41869</v>
      </c>
      <c r="T2060" s="8">
        <v>15</v>
      </c>
      <c r="AU2060" s="15">
        <f t="shared" si="248"/>
        <v>41869</v>
      </c>
      <c r="AV2060" s="16">
        <f t="shared" si="249"/>
        <v>27099.489368148948</v>
      </c>
      <c r="AW2060" s="16">
        <f t="shared" si="247"/>
        <v>1.6666666666666667</v>
      </c>
      <c r="AX2060" s="16">
        <f t="shared" si="250"/>
        <v>6.4285714285714288</v>
      </c>
      <c r="AY2060" s="16">
        <f t="shared" si="254"/>
        <v>3.1358024691358026</v>
      </c>
      <c r="AZ2060" s="16">
        <f t="shared" si="245"/>
        <v>9.2044198895027627</v>
      </c>
      <c r="BA2060" s="16">
        <f t="shared" si="251"/>
        <v>0.39643211100099107</v>
      </c>
      <c r="BB2060" s="16">
        <f t="shared" si="253"/>
        <v>1.0755968169761274</v>
      </c>
      <c r="BC2060" s="16">
        <f t="shared" si="246"/>
        <v>11.736842105263158</v>
      </c>
      <c r="BD2060" s="16">
        <f t="shared" si="252"/>
        <v>1.4951456310679612</v>
      </c>
      <c r="BE2060" s="16">
        <f t="shared" si="255"/>
        <v>0.78074356530028599</v>
      </c>
    </row>
    <row r="2061" spans="19:57" x14ac:dyDescent="0.2">
      <c r="S2061" s="7">
        <v>41870</v>
      </c>
      <c r="T2061" s="8">
        <v>15</v>
      </c>
      <c r="AU2061" s="15">
        <f t="shared" si="248"/>
        <v>41870</v>
      </c>
      <c r="AV2061" s="16">
        <f t="shared" si="249"/>
        <v>27099.489368148948</v>
      </c>
      <c r="AW2061" s="16">
        <f t="shared" si="247"/>
        <v>1.6666666666666667</v>
      </c>
      <c r="AX2061" s="16">
        <f t="shared" si="250"/>
        <v>6.4285714285714288</v>
      </c>
      <c r="AY2061" s="16">
        <f t="shared" si="254"/>
        <v>3.1358024691358026</v>
      </c>
      <c r="AZ2061" s="16">
        <f t="shared" si="245"/>
        <v>9.2044198895027627</v>
      </c>
      <c r="BA2061" s="16">
        <f t="shared" si="251"/>
        <v>0.39643211100099107</v>
      </c>
      <c r="BB2061" s="16">
        <f t="shared" si="253"/>
        <v>1.0755968169761274</v>
      </c>
      <c r="BC2061" s="16">
        <f t="shared" si="246"/>
        <v>11.736842105263158</v>
      </c>
      <c r="BD2061" s="16">
        <f t="shared" si="252"/>
        <v>1.4951456310679612</v>
      </c>
      <c r="BE2061" s="16">
        <f t="shared" si="255"/>
        <v>0.78074356530028599</v>
      </c>
    </row>
    <row r="2062" spans="19:57" x14ac:dyDescent="0.2">
      <c r="S2062" s="7">
        <v>41871</v>
      </c>
      <c r="T2062" s="8">
        <v>14</v>
      </c>
      <c r="AU2062" s="15">
        <f t="shared" si="248"/>
        <v>41871</v>
      </c>
      <c r="AV2062" s="16">
        <f t="shared" si="249"/>
        <v>25292.856743605695</v>
      </c>
      <c r="AW2062" s="16">
        <f t="shared" si="247"/>
        <v>1.6666666666666667</v>
      </c>
      <c r="AX2062" s="16">
        <f t="shared" si="250"/>
        <v>6.4285714285714288</v>
      </c>
      <c r="AY2062" s="16">
        <f t="shared" si="254"/>
        <v>3.1358024691358026</v>
      </c>
      <c r="AZ2062" s="16">
        <f t="shared" si="245"/>
        <v>9.2044198895027627</v>
      </c>
      <c r="BA2062" s="16">
        <f t="shared" si="251"/>
        <v>0.39643211100099107</v>
      </c>
      <c r="BB2062" s="16">
        <f t="shared" si="253"/>
        <v>1.0755968169761274</v>
      </c>
      <c r="BC2062" s="16">
        <f t="shared" si="246"/>
        <v>11.736842105263158</v>
      </c>
      <c r="BD2062" s="16">
        <f t="shared" si="252"/>
        <v>1.4951456310679612</v>
      </c>
      <c r="BE2062" s="16">
        <f t="shared" si="255"/>
        <v>0.78074356530028599</v>
      </c>
    </row>
    <row r="2063" spans="19:57" x14ac:dyDescent="0.2">
      <c r="S2063" s="7">
        <v>41872</v>
      </c>
      <c r="T2063" s="8">
        <v>12</v>
      </c>
      <c r="AU2063" s="15">
        <f t="shared" si="248"/>
        <v>41872</v>
      </c>
      <c r="AV2063" s="16">
        <f t="shared" si="249"/>
        <v>21679.591494519162</v>
      </c>
      <c r="AW2063" s="16">
        <f t="shared" si="247"/>
        <v>1.6666666666666667</v>
      </c>
      <c r="AX2063" s="16">
        <f t="shared" si="250"/>
        <v>6.4285714285714288</v>
      </c>
      <c r="AY2063" s="16">
        <f t="shared" si="254"/>
        <v>3.1358024691358026</v>
      </c>
      <c r="AZ2063" s="16">
        <f t="shared" si="245"/>
        <v>9.2044198895027627</v>
      </c>
      <c r="BA2063" s="16">
        <f t="shared" si="251"/>
        <v>0.39643211100099107</v>
      </c>
      <c r="BB2063" s="16">
        <f t="shared" si="253"/>
        <v>1.0755968169761274</v>
      </c>
      <c r="BC2063" s="16">
        <f t="shared" si="246"/>
        <v>11.736842105263158</v>
      </c>
      <c r="BD2063" s="16">
        <f t="shared" si="252"/>
        <v>1.4951456310679612</v>
      </c>
      <c r="BE2063" s="16">
        <f t="shared" si="255"/>
        <v>0.78074356530028599</v>
      </c>
    </row>
    <row r="2064" spans="19:57" x14ac:dyDescent="0.2">
      <c r="S2064" s="7">
        <v>41873</v>
      </c>
      <c r="T2064" s="8">
        <v>12</v>
      </c>
      <c r="AU2064" s="15">
        <f t="shared" si="248"/>
        <v>41873</v>
      </c>
      <c r="AV2064" s="16">
        <f t="shared" si="249"/>
        <v>21679.591494519162</v>
      </c>
      <c r="AW2064" s="16">
        <f t="shared" si="247"/>
        <v>1.6666666666666667</v>
      </c>
      <c r="AX2064" s="16">
        <f t="shared" si="250"/>
        <v>6.4285714285714288</v>
      </c>
      <c r="AY2064" s="16">
        <f t="shared" si="254"/>
        <v>3.1358024691358026</v>
      </c>
      <c r="AZ2064" s="16">
        <f t="shared" si="245"/>
        <v>9.2044198895027627</v>
      </c>
      <c r="BA2064" s="16">
        <f t="shared" si="251"/>
        <v>0.39643211100099107</v>
      </c>
      <c r="BB2064" s="16">
        <f t="shared" si="253"/>
        <v>1.0755968169761274</v>
      </c>
      <c r="BC2064" s="16">
        <f t="shared" si="246"/>
        <v>11.736842105263158</v>
      </c>
      <c r="BD2064" s="16">
        <f t="shared" si="252"/>
        <v>1.4951456310679612</v>
      </c>
      <c r="BE2064" s="16">
        <f t="shared" si="255"/>
        <v>0.78074356530028599</v>
      </c>
    </row>
    <row r="2065" spans="19:58" x14ac:dyDescent="0.2">
      <c r="S2065" s="7">
        <v>41874</v>
      </c>
      <c r="T2065" s="8">
        <v>11</v>
      </c>
      <c r="AU2065" s="15">
        <f t="shared" si="248"/>
        <v>41874</v>
      </c>
      <c r="AV2065" s="16">
        <f t="shared" si="249"/>
        <v>19872.958869975901</v>
      </c>
      <c r="AW2065" s="16">
        <f t="shared" si="247"/>
        <v>1.6666666666666667</v>
      </c>
      <c r="AX2065" s="16">
        <f t="shared" si="250"/>
        <v>6.4285714285714288</v>
      </c>
      <c r="AY2065" s="16">
        <f t="shared" si="254"/>
        <v>3.1358024691358026</v>
      </c>
      <c r="AZ2065" s="16">
        <f t="shared" si="245"/>
        <v>9.2044198895027627</v>
      </c>
      <c r="BA2065" s="16">
        <f t="shared" si="251"/>
        <v>0.39643211100099107</v>
      </c>
      <c r="BB2065" s="16">
        <f t="shared" si="253"/>
        <v>1.0755968169761274</v>
      </c>
      <c r="BC2065" s="16">
        <f t="shared" si="246"/>
        <v>11.736842105263158</v>
      </c>
      <c r="BD2065" s="16">
        <f t="shared" si="252"/>
        <v>1.4951456310679612</v>
      </c>
      <c r="BE2065" s="16">
        <f t="shared" si="255"/>
        <v>0.78074356530028599</v>
      </c>
    </row>
    <row r="2066" spans="19:58" x14ac:dyDescent="0.2">
      <c r="S2066" s="7">
        <v>41875</v>
      </c>
      <c r="T2066" s="8">
        <v>12</v>
      </c>
      <c r="AU2066" s="15">
        <f t="shared" si="248"/>
        <v>41875</v>
      </c>
      <c r="AV2066" s="16">
        <f t="shared" si="249"/>
        <v>21679.591494519162</v>
      </c>
      <c r="AW2066" s="16">
        <f t="shared" si="247"/>
        <v>1.6666666666666667</v>
      </c>
      <c r="AX2066" s="16">
        <f t="shared" si="250"/>
        <v>6.4285714285714288</v>
      </c>
      <c r="AY2066" s="16">
        <f t="shared" si="254"/>
        <v>3.1358024691358026</v>
      </c>
      <c r="AZ2066" s="16">
        <f t="shared" si="245"/>
        <v>9.2044198895027627</v>
      </c>
      <c r="BA2066" s="16">
        <f t="shared" si="251"/>
        <v>0.39643211100099107</v>
      </c>
      <c r="BB2066" s="16">
        <f t="shared" si="253"/>
        <v>1.0755968169761274</v>
      </c>
      <c r="BC2066" s="16">
        <f t="shared" si="246"/>
        <v>11.736842105263158</v>
      </c>
      <c r="BD2066" s="16">
        <f t="shared" si="252"/>
        <v>1.4951456310679612</v>
      </c>
      <c r="BE2066" s="16">
        <f t="shared" si="255"/>
        <v>0.78074356530028599</v>
      </c>
    </row>
    <row r="2067" spans="19:58" x14ac:dyDescent="0.2">
      <c r="S2067" s="7">
        <v>41876</v>
      </c>
      <c r="T2067" s="8">
        <v>11</v>
      </c>
      <c r="AU2067" s="15">
        <f t="shared" si="248"/>
        <v>41876</v>
      </c>
      <c r="AV2067" s="16">
        <f t="shared" si="249"/>
        <v>19872.958869975901</v>
      </c>
      <c r="AW2067" s="16">
        <f t="shared" si="247"/>
        <v>1.6666666666666667</v>
      </c>
      <c r="AX2067" s="16">
        <f t="shared" si="250"/>
        <v>6.4285714285714288</v>
      </c>
      <c r="AY2067" s="16">
        <f t="shared" si="254"/>
        <v>3.1358024691358026</v>
      </c>
      <c r="AZ2067" s="16">
        <f t="shared" si="245"/>
        <v>9.2044198895027627</v>
      </c>
      <c r="BA2067" s="16">
        <f t="shared" si="251"/>
        <v>0.39643211100099107</v>
      </c>
      <c r="BB2067" s="16">
        <f t="shared" si="253"/>
        <v>1.0755968169761274</v>
      </c>
      <c r="BC2067" s="16">
        <f t="shared" si="246"/>
        <v>11.736842105263158</v>
      </c>
      <c r="BD2067" s="16">
        <f t="shared" si="252"/>
        <v>1.4951456310679612</v>
      </c>
      <c r="BE2067" s="16">
        <f t="shared" si="255"/>
        <v>0.78074356530028599</v>
      </c>
    </row>
    <row r="2068" spans="19:58" x14ac:dyDescent="0.2">
      <c r="S2068" s="7">
        <v>41877</v>
      </c>
      <c r="T2068" s="8">
        <v>11</v>
      </c>
      <c r="AU2068" s="15">
        <f t="shared" si="248"/>
        <v>41877</v>
      </c>
      <c r="AV2068" s="16">
        <f t="shared" si="249"/>
        <v>19872.958869975901</v>
      </c>
      <c r="AW2068" s="16">
        <f t="shared" si="247"/>
        <v>1.6666666666666667</v>
      </c>
      <c r="AX2068" s="16">
        <f t="shared" si="250"/>
        <v>6.4285714285714288</v>
      </c>
      <c r="AY2068" s="16">
        <f t="shared" si="254"/>
        <v>3.1358024691358026</v>
      </c>
      <c r="AZ2068" s="16">
        <f t="shared" si="245"/>
        <v>9.2044198895027627</v>
      </c>
      <c r="BA2068" s="16">
        <f t="shared" si="251"/>
        <v>0.39643211100099107</v>
      </c>
      <c r="BB2068" s="16">
        <f t="shared" si="253"/>
        <v>1.0755968169761274</v>
      </c>
      <c r="BC2068" s="16">
        <f t="shared" si="246"/>
        <v>11.736842105263158</v>
      </c>
      <c r="BD2068" s="16">
        <f t="shared" si="252"/>
        <v>1.4951456310679612</v>
      </c>
      <c r="BE2068" s="16">
        <f t="shared" si="255"/>
        <v>0.78074356530028599</v>
      </c>
    </row>
    <row r="2069" spans="19:58" x14ac:dyDescent="0.2">
      <c r="S2069" s="7">
        <v>41878</v>
      </c>
      <c r="T2069" s="8">
        <v>10</v>
      </c>
      <c r="AU2069" s="15">
        <f t="shared" si="248"/>
        <v>41878</v>
      </c>
      <c r="AV2069" s="16">
        <f t="shared" si="249"/>
        <v>18066.326245432632</v>
      </c>
      <c r="AW2069" s="16">
        <f t="shared" si="247"/>
        <v>1.6666666666666667</v>
      </c>
      <c r="AX2069" s="16">
        <f t="shared" si="250"/>
        <v>6.4285714285714288</v>
      </c>
      <c r="AY2069" s="16">
        <f t="shared" si="254"/>
        <v>3.1358024691358026</v>
      </c>
      <c r="AZ2069" s="16">
        <f t="shared" si="245"/>
        <v>9.2044198895027627</v>
      </c>
      <c r="BA2069" s="16">
        <f t="shared" si="251"/>
        <v>0.39643211100099107</v>
      </c>
      <c r="BB2069" s="16">
        <f t="shared" si="253"/>
        <v>1.0755968169761274</v>
      </c>
      <c r="BC2069" s="16">
        <f t="shared" si="246"/>
        <v>11.736842105263158</v>
      </c>
      <c r="BD2069" s="16">
        <f t="shared" si="252"/>
        <v>1.4951456310679612</v>
      </c>
      <c r="BE2069" s="16">
        <f t="shared" si="255"/>
        <v>0.78074356530028599</v>
      </c>
    </row>
    <row r="2070" spans="19:58" x14ac:dyDescent="0.2">
      <c r="S2070" s="7">
        <v>41879</v>
      </c>
      <c r="T2070" s="8">
        <v>11</v>
      </c>
      <c r="AU2070" s="15">
        <f t="shared" si="248"/>
        <v>41879</v>
      </c>
      <c r="AV2070" s="16">
        <f t="shared" si="249"/>
        <v>19872.958869975901</v>
      </c>
      <c r="AW2070" s="16">
        <f t="shared" si="247"/>
        <v>1.6666666666666667</v>
      </c>
      <c r="AX2070" s="16">
        <f t="shared" si="250"/>
        <v>6.4285714285714288</v>
      </c>
      <c r="AY2070" s="16">
        <f t="shared" si="254"/>
        <v>3.1358024691358026</v>
      </c>
      <c r="AZ2070" s="16">
        <f t="shared" si="245"/>
        <v>9.2044198895027627</v>
      </c>
      <c r="BA2070" s="16">
        <f t="shared" si="251"/>
        <v>0.39643211100099107</v>
      </c>
      <c r="BB2070" s="16">
        <f t="shared" si="253"/>
        <v>1.0755968169761274</v>
      </c>
      <c r="BC2070" s="16">
        <f t="shared" si="246"/>
        <v>11.736842105263158</v>
      </c>
      <c r="BD2070" s="16">
        <f t="shared" si="252"/>
        <v>1.4951456310679612</v>
      </c>
      <c r="BE2070" s="16">
        <f t="shared" si="255"/>
        <v>0.78074356530028599</v>
      </c>
    </row>
    <row r="2071" spans="19:58" x14ac:dyDescent="0.2">
      <c r="S2071" s="7">
        <v>41880</v>
      </c>
      <c r="T2071" s="8">
        <v>11</v>
      </c>
      <c r="AU2071" s="15">
        <f t="shared" si="248"/>
        <v>41880</v>
      </c>
      <c r="AV2071" s="16">
        <f t="shared" si="249"/>
        <v>19872.958869975901</v>
      </c>
      <c r="AW2071" s="16">
        <f t="shared" si="247"/>
        <v>1.6666666666666667</v>
      </c>
      <c r="AX2071" s="16">
        <f t="shared" si="250"/>
        <v>6.4285714285714288</v>
      </c>
      <c r="AY2071" s="16">
        <f t="shared" si="254"/>
        <v>3.1358024691358026</v>
      </c>
      <c r="AZ2071" s="16">
        <f t="shared" si="245"/>
        <v>9.2044198895027627</v>
      </c>
      <c r="BA2071" s="16">
        <f t="shared" si="251"/>
        <v>0.39643211100099107</v>
      </c>
      <c r="BB2071" s="16">
        <f t="shared" si="253"/>
        <v>1.0755968169761274</v>
      </c>
      <c r="BC2071" s="16">
        <f t="shared" si="246"/>
        <v>11.736842105263158</v>
      </c>
      <c r="BD2071" s="16">
        <f t="shared" si="252"/>
        <v>1.4951456310679612</v>
      </c>
      <c r="BE2071" s="16">
        <f t="shared" si="255"/>
        <v>0.78074356530028599</v>
      </c>
    </row>
    <row r="2072" spans="19:58" x14ac:dyDescent="0.2">
      <c r="S2072" s="7">
        <v>41881</v>
      </c>
      <c r="T2072" s="8">
        <v>11</v>
      </c>
      <c r="AU2072" s="15">
        <f t="shared" si="248"/>
        <v>41881</v>
      </c>
      <c r="AV2072" s="16">
        <f t="shared" si="249"/>
        <v>19872.958869975901</v>
      </c>
      <c r="AW2072" s="16">
        <f t="shared" si="247"/>
        <v>1.6666666666666667</v>
      </c>
      <c r="AX2072" s="16">
        <f t="shared" si="250"/>
        <v>6.4285714285714288</v>
      </c>
      <c r="AY2072" s="16">
        <f t="shared" si="254"/>
        <v>3.1358024691358026</v>
      </c>
      <c r="AZ2072" s="16">
        <f t="shared" si="245"/>
        <v>9.2044198895027627</v>
      </c>
      <c r="BA2072" s="16">
        <f t="shared" si="251"/>
        <v>0.39643211100099107</v>
      </c>
      <c r="BB2072" s="16">
        <f t="shared" si="253"/>
        <v>1.0755968169761274</v>
      </c>
      <c r="BC2072" s="16">
        <f t="shared" si="246"/>
        <v>11.736842105263158</v>
      </c>
      <c r="BD2072" s="16">
        <f t="shared" si="252"/>
        <v>1.4951456310679612</v>
      </c>
      <c r="BE2072" s="16">
        <f t="shared" si="255"/>
        <v>0.78074356530028599</v>
      </c>
    </row>
    <row r="2073" spans="19:58" x14ac:dyDescent="0.2">
      <c r="S2073" s="7">
        <v>41882</v>
      </c>
      <c r="T2073" s="8">
        <v>13</v>
      </c>
      <c r="AU2073" s="15">
        <f t="shared" si="248"/>
        <v>41882</v>
      </c>
      <c r="AV2073" s="16">
        <f t="shared" si="249"/>
        <v>23486.224119062426</v>
      </c>
      <c r="AW2073" s="16">
        <f t="shared" si="247"/>
        <v>1.6666666666666667</v>
      </c>
      <c r="AX2073" s="16">
        <f t="shared" si="250"/>
        <v>6.4285714285714288</v>
      </c>
      <c r="AY2073" s="16">
        <f t="shared" si="254"/>
        <v>3.1358024691358026</v>
      </c>
      <c r="AZ2073" s="16">
        <f t="shared" si="245"/>
        <v>9.2044198895027627</v>
      </c>
      <c r="BA2073" s="16">
        <f t="shared" si="251"/>
        <v>0.39643211100099107</v>
      </c>
      <c r="BB2073" s="16">
        <f t="shared" si="253"/>
        <v>1.0755968169761274</v>
      </c>
      <c r="BC2073" s="16">
        <f t="shared" si="246"/>
        <v>11.736842105263158</v>
      </c>
      <c r="BD2073" s="16">
        <f t="shared" si="252"/>
        <v>1.4951456310679612</v>
      </c>
      <c r="BE2073" s="16">
        <f t="shared" si="255"/>
        <v>0.78074356530028599</v>
      </c>
    </row>
    <row r="2074" spans="19:58" x14ac:dyDescent="0.2">
      <c r="S2074" s="7">
        <v>41883</v>
      </c>
      <c r="T2074" s="8">
        <v>13</v>
      </c>
      <c r="U2074" s="7">
        <v>41883</v>
      </c>
      <c r="V2074" s="8">
        <v>51</v>
      </c>
      <c r="AU2074" s="10">
        <f>U2074</f>
        <v>41883</v>
      </c>
      <c r="AV2074" s="9">
        <f>V2074*AW2074*AX2074*AY2074*AZ2074*BA2074*BB2074*BC2074*BD2074*BE2074*BF2074</f>
        <v>23636.272642467222</v>
      </c>
      <c r="AW2074" s="9">
        <f t="shared" si="247"/>
        <v>1.6666666666666667</v>
      </c>
      <c r="AX2074" s="9">
        <f t="shared" si="250"/>
        <v>6.4285714285714288</v>
      </c>
      <c r="AY2074" s="9">
        <f t="shared" si="254"/>
        <v>3.1358024691358026</v>
      </c>
      <c r="AZ2074" s="9">
        <f t="shared" si="245"/>
        <v>9.2044198895027627</v>
      </c>
      <c r="BA2074" s="9">
        <f t="shared" si="251"/>
        <v>0.39643211100099107</v>
      </c>
      <c r="BB2074" s="9">
        <f t="shared" si="253"/>
        <v>1.0755968169761274</v>
      </c>
      <c r="BC2074" s="9">
        <f t="shared" si="246"/>
        <v>11.736842105263158</v>
      </c>
      <c r="BD2074" s="9">
        <f t="shared" si="252"/>
        <v>1.4951456310679612</v>
      </c>
      <c r="BE2074" s="9">
        <f t="shared" si="255"/>
        <v>0.78074356530028599</v>
      </c>
      <c r="BF2074" s="9">
        <f>SUM($T$2074:$T$2103)/SUM($V$2074:$V$2103)</f>
        <v>0.25653047555257869</v>
      </c>
    </row>
    <row r="2075" spans="19:58" x14ac:dyDescent="0.2">
      <c r="S2075" s="7">
        <v>41884</v>
      </c>
      <c r="T2075" s="8">
        <v>14</v>
      </c>
      <c r="U2075" s="7">
        <v>41884</v>
      </c>
      <c r="V2075" s="8">
        <v>54</v>
      </c>
      <c r="AU2075" s="10">
        <f t="shared" ref="AU2075:AU2104" si="256">U2075</f>
        <v>41884</v>
      </c>
      <c r="AV2075" s="9">
        <f t="shared" ref="AV2075:AV2104" si="257">V2075*AW2075*AX2075*AY2075*AZ2075*BA2075*BB2075*BC2075*BD2075*BE2075*BF2075</f>
        <v>25026.64162143588</v>
      </c>
      <c r="AW2075" s="9">
        <f t="shared" si="247"/>
        <v>1.6666666666666667</v>
      </c>
      <c r="AX2075" s="9">
        <f t="shared" si="250"/>
        <v>6.4285714285714288</v>
      </c>
      <c r="AY2075" s="9">
        <f t="shared" si="254"/>
        <v>3.1358024691358026</v>
      </c>
      <c r="AZ2075" s="9">
        <f t="shared" ref="AZ2075:AZ2138" si="258">SUM($H$794:$H$824)/SUM($J$794:$J$824)</f>
        <v>9.2044198895027627</v>
      </c>
      <c r="BA2075" s="9">
        <f t="shared" si="251"/>
        <v>0.39643211100099107</v>
      </c>
      <c r="BB2075" s="9">
        <f t="shared" si="253"/>
        <v>1.0755968169761274</v>
      </c>
      <c r="BC2075" s="9">
        <f t="shared" si="246"/>
        <v>11.736842105263158</v>
      </c>
      <c r="BD2075" s="9">
        <f t="shared" si="252"/>
        <v>1.4951456310679612</v>
      </c>
      <c r="BE2075" s="9">
        <f t="shared" si="255"/>
        <v>0.78074356530028599</v>
      </c>
      <c r="BF2075" s="9">
        <f t="shared" ref="BF2075:BF2138" si="259">SUM($T$2074:$T$2103)/SUM($V$2074:$V$2103)</f>
        <v>0.25653047555257869</v>
      </c>
    </row>
    <row r="2076" spans="19:58" x14ac:dyDescent="0.2">
      <c r="S2076" s="7">
        <v>41885</v>
      </c>
      <c r="T2076" s="8">
        <v>13</v>
      </c>
      <c r="U2076" s="7">
        <v>41885</v>
      </c>
      <c r="V2076" s="8">
        <v>50</v>
      </c>
      <c r="AU2076" s="10">
        <f t="shared" si="256"/>
        <v>41885</v>
      </c>
      <c r="AV2076" s="9">
        <f t="shared" si="257"/>
        <v>23172.816316144337</v>
      </c>
      <c r="AW2076" s="9">
        <f t="shared" si="247"/>
        <v>1.6666666666666667</v>
      </c>
      <c r="AX2076" s="9">
        <f t="shared" si="250"/>
        <v>6.4285714285714288</v>
      </c>
      <c r="AY2076" s="9">
        <f t="shared" si="254"/>
        <v>3.1358024691358026</v>
      </c>
      <c r="AZ2076" s="9">
        <f t="shared" si="258"/>
        <v>9.2044198895027627</v>
      </c>
      <c r="BA2076" s="9">
        <f t="shared" si="251"/>
        <v>0.39643211100099107</v>
      </c>
      <c r="BB2076" s="9">
        <f t="shared" si="253"/>
        <v>1.0755968169761274</v>
      </c>
      <c r="BC2076" s="9">
        <f t="shared" ref="BC2076:BC2139" si="260">SUM($N$1435:$N$1465)/SUM($P$1435:$P$1465)</f>
        <v>11.736842105263158</v>
      </c>
      <c r="BD2076" s="9">
        <f t="shared" si="252"/>
        <v>1.4951456310679612</v>
      </c>
      <c r="BE2076" s="9">
        <f t="shared" si="255"/>
        <v>0.78074356530028599</v>
      </c>
      <c r="BF2076" s="9">
        <f t="shared" si="259"/>
        <v>0.25653047555257869</v>
      </c>
    </row>
    <row r="2077" spans="19:58" x14ac:dyDescent="0.2">
      <c r="S2077" s="7">
        <v>41886</v>
      </c>
      <c r="T2077" s="8">
        <v>12</v>
      </c>
      <c r="U2077" s="7">
        <v>41886</v>
      </c>
      <c r="V2077" s="8">
        <v>48</v>
      </c>
      <c r="AU2077" s="10">
        <f t="shared" si="256"/>
        <v>41886</v>
      </c>
      <c r="AV2077" s="9">
        <f t="shared" si="257"/>
        <v>22245.903663498564</v>
      </c>
      <c r="AW2077" s="9">
        <f t="shared" ref="AW2077:AW2140" si="261">SUM($B$156:$B$185)/SUM($D$156:$D$185)</f>
        <v>1.6666666666666667</v>
      </c>
      <c r="AX2077" s="9">
        <f t="shared" si="250"/>
        <v>6.4285714285714288</v>
      </c>
      <c r="AY2077" s="9">
        <f t="shared" si="254"/>
        <v>3.1358024691358026</v>
      </c>
      <c r="AZ2077" s="9">
        <f t="shared" si="258"/>
        <v>9.2044198895027627</v>
      </c>
      <c r="BA2077" s="9">
        <f t="shared" si="251"/>
        <v>0.39643211100099107</v>
      </c>
      <c r="BB2077" s="9">
        <f t="shared" si="253"/>
        <v>1.0755968169761274</v>
      </c>
      <c r="BC2077" s="9">
        <f t="shared" si="260"/>
        <v>11.736842105263158</v>
      </c>
      <c r="BD2077" s="9">
        <f t="shared" si="252"/>
        <v>1.4951456310679612</v>
      </c>
      <c r="BE2077" s="9">
        <f t="shared" si="255"/>
        <v>0.78074356530028599</v>
      </c>
      <c r="BF2077" s="9">
        <f t="shared" si="259"/>
        <v>0.25653047555257869</v>
      </c>
    </row>
    <row r="2078" spans="19:58" x14ac:dyDescent="0.2">
      <c r="S2078" s="7">
        <v>41887</v>
      </c>
      <c r="T2078" s="8">
        <v>12</v>
      </c>
      <c r="U2078" s="7">
        <v>41887</v>
      </c>
      <c r="V2078" s="8">
        <v>47</v>
      </c>
      <c r="AU2078" s="10">
        <f t="shared" si="256"/>
        <v>41887</v>
      </c>
      <c r="AV2078" s="9">
        <f t="shared" si="257"/>
        <v>21782.447337175672</v>
      </c>
      <c r="AW2078" s="9">
        <f t="shared" si="261"/>
        <v>1.6666666666666667</v>
      </c>
      <c r="AX2078" s="9">
        <f t="shared" si="250"/>
        <v>6.4285714285714288</v>
      </c>
      <c r="AY2078" s="9">
        <f t="shared" si="254"/>
        <v>3.1358024691358026</v>
      </c>
      <c r="AZ2078" s="9">
        <f t="shared" si="258"/>
        <v>9.2044198895027627</v>
      </c>
      <c r="BA2078" s="9">
        <f t="shared" si="251"/>
        <v>0.39643211100099107</v>
      </c>
      <c r="BB2078" s="9">
        <f t="shared" si="253"/>
        <v>1.0755968169761274</v>
      </c>
      <c r="BC2078" s="9">
        <f t="shared" si="260"/>
        <v>11.736842105263158</v>
      </c>
      <c r="BD2078" s="9">
        <f t="shared" si="252"/>
        <v>1.4951456310679612</v>
      </c>
      <c r="BE2078" s="9">
        <f t="shared" si="255"/>
        <v>0.78074356530028599</v>
      </c>
      <c r="BF2078" s="9">
        <f t="shared" si="259"/>
        <v>0.25653047555257869</v>
      </c>
    </row>
    <row r="2079" spans="19:58" x14ac:dyDescent="0.2">
      <c r="S2079" s="7">
        <v>41888</v>
      </c>
      <c r="T2079" s="8">
        <v>11</v>
      </c>
      <c r="U2079" s="7">
        <v>41888</v>
      </c>
      <c r="V2079" s="8">
        <v>44</v>
      </c>
      <c r="AU2079" s="10">
        <f t="shared" si="256"/>
        <v>41888</v>
      </c>
      <c r="AV2079" s="9">
        <f t="shared" si="257"/>
        <v>20392.078358207018</v>
      </c>
      <c r="AW2079" s="9">
        <f t="shared" si="261"/>
        <v>1.6666666666666667</v>
      </c>
      <c r="AX2079" s="9">
        <f t="shared" si="250"/>
        <v>6.4285714285714288</v>
      </c>
      <c r="AY2079" s="9">
        <f t="shared" si="254"/>
        <v>3.1358024691358026</v>
      </c>
      <c r="AZ2079" s="9">
        <f t="shared" si="258"/>
        <v>9.2044198895027627</v>
      </c>
      <c r="BA2079" s="9">
        <f t="shared" si="251"/>
        <v>0.39643211100099107</v>
      </c>
      <c r="BB2079" s="9">
        <f t="shared" si="253"/>
        <v>1.0755968169761274</v>
      </c>
      <c r="BC2079" s="9">
        <f t="shared" si="260"/>
        <v>11.736842105263158</v>
      </c>
      <c r="BD2079" s="9">
        <f t="shared" si="252"/>
        <v>1.4951456310679612</v>
      </c>
      <c r="BE2079" s="9">
        <f t="shared" si="255"/>
        <v>0.78074356530028599</v>
      </c>
      <c r="BF2079" s="9">
        <f t="shared" si="259"/>
        <v>0.25653047555257869</v>
      </c>
    </row>
    <row r="2080" spans="19:58" x14ac:dyDescent="0.2">
      <c r="S2080" s="7">
        <v>41889</v>
      </c>
      <c r="T2080" s="8">
        <v>12</v>
      </c>
      <c r="U2080" s="7">
        <v>41889</v>
      </c>
      <c r="V2080" s="8">
        <v>45</v>
      </c>
      <c r="AU2080" s="10">
        <f t="shared" si="256"/>
        <v>41889</v>
      </c>
      <c r="AV2080" s="9">
        <f t="shared" si="257"/>
        <v>20855.534684529899</v>
      </c>
      <c r="AW2080" s="9">
        <f t="shared" si="261"/>
        <v>1.6666666666666667</v>
      </c>
      <c r="AX2080" s="9">
        <f t="shared" si="250"/>
        <v>6.4285714285714288</v>
      </c>
      <c r="AY2080" s="9">
        <f t="shared" si="254"/>
        <v>3.1358024691358026</v>
      </c>
      <c r="AZ2080" s="9">
        <f t="shared" si="258"/>
        <v>9.2044198895027627</v>
      </c>
      <c r="BA2080" s="9">
        <f t="shared" si="251"/>
        <v>0.39643211100099107</v>
      </c>
      <c r="BB2080" s="9">
        <f t="shared" si="253"/>
        <v>1.0755968169761274</v>
      </c>
      <c r="BC2080" s="9">
        <f t="shared" si="260"/>
        <v>11.736842105263158</v>
      </c>
      <c r="BD2080" s="9">
        <f t="shared" si="252"/>
        <v>1.4951456310679612</v>
      </c>
      <c r="BE2080" s="9">
        <f t="shared" si="255"/>
        <v>0.78074356530028599</v>
      </c>
      <c r="BF2080" s="9">
        <f t="shared" si="259"/>
        <v>0.25653047555257869</v>
      </c>
    </row>
    <row r="2081" spans="19:58" x14ac:dyDescent="0.2">
      <c r="S2081" s="7">
        <v>41890</v>
      </c>
      <c r="T2081" s="8">
        <v>12</v>
      </c>
      <c r="U2081" s="7">
        <v>41890</v>
      </c>
      <c r="V2081" s="8">
        <v>48</v>
      </c>
      <c r="AU2081" s="10">
        <f t="shared" si="256"/>
        <v>41890</v>
      </c>
      <c r="AV2081" s="9">
        <f t="shared" si="257"/>
        <v>22245.903663498564</v>
      </c>
      <c r="AW2081" s="9">
        <f t="shared" si="261"/>
        <v>1.6666666666666667</v>
      </c>
      <c r="AX2081" s="9">
        <f t="shared" si="250"/>
        <v>6.4285714285714288</v>
      </c>
      <c r="AY2081" s="9">
        <f t="shared" si="254"/>
        <v>3.1358024691358026</v>
      </c>
      <c r="AZ2081" s="9">
        <f t="shared" si="258"/>
        <v>9.2044198895027627</v>
      </c>
      <c r="BA2081" s="9">
        <f t="shared" si="251"/>
        <v>0.39643211100099107</v>
      </c>
      <c r="BB2081" s="9">
        <f t="shared" si="253"/>
        <v>1.0755968169761274</v>
      </c>
      <c r="BC2081" s="9">
        <f t="shared" si="260"/>
        <v>11.736842105263158</v>
      </c>
      <c r="BD2081" s="9">
        <f t="shared" si="252"/>
        <v>1.4951456310679612</v>
      </c>
      <c r="BE2081" s="9">
        <f t="shared" si="255"/>
        <v>0.78074356530028599</v>
      </c>
      <c r="BF2081" s="9">
        <f t="shared" si="259"/>
        <v>0.25653047555257869</v>
      </c>
    </row>
    <row r="2082" spans="19:58" x14ac:dyDescent="0.2">
      <c r="S2082" s="7">
        <v>41891</v>
      </c>
      <c r="T2082" s="8">
        <v>15</v>
      </c>
      <c r="U2082" s="7">
        <v>41891</v>
      </c>
      <c r="V2082" s="8">
        <v>58</v>
      </c>
      <c r="AU2082" s="10">
        <f t="shared" si="256"/>
        <v>41891</v>
      </c>
      <c r="AV2082" s="9">
        <f t="shared" si="257"/>
        <v>26880.466926727429</v>
      </c>
      <c r="AW2082" s="9">
        <f t="shared" si="261"/>
        <v>1.6666666666666667</v>
      </c>
      <c r="AX2082" s="9">
        <f t="shared" si="250"/>
        <v>6.4285714285714288</v>
      </c>
      <c r="AY2082" s="9">
        <f t="shared" si="254"/>
        <v>3.1358024691358026</v>
      </c>
      <c r="AZ2082" s="9">
        <f t="shared" si="258"/>
        <v>9.2044198895027627</v>
      </c>
      <c r="BA2082" s="9">
        <f t="shared" si="251"/>
        <v>0.39643211100099107</v>
      </c>
      <c r="BB2082" s="9">
        <f t="shared" si="253"/>
        <v>1.0755968169761274</v>
      </c>
      <c r="BC2082" s="9">
        <f t="shared" si="260"/>
        <v>11.736842105263158</v>
      </c>
      <c r="BD2082" s="9">
        <f t="shared" si="252"/>
        <v>1.4951456310679612</v>
      </c>
      <c r="BE2082" s="9">
        <f t="shared" si="255"/>
        <v>0.78074356530028599</v>
      </c>
      <c r="BF2082" s="9">
        <f t="shared" si="259"/>
        <v>0.25653047555257869</v>
      </c>
    </row>
    <row r="2083" spans="19:58" x14ac:dyDescent="0.2">
      <c r="S2083" s="7">
        <v>41892</v>
      </c>
      <c r="T2083" s="8">
        <v>17</v>
      </c>
      <c r="U2083" s="7">
        <v>41892</v>
      </c>
      <c r="V2083" s="8">
        <v>66</v>
      </c>
      <c r="AU2083" s="10">
        <f t="shared" si="256"/>
        <v>41892</v>
      </c>
      <c r="AV2083" s="9">
        <f t="shared" si="257"/>
        <v>30588.117537310525</v>
      </c>
      <c r="AW2083" s="9">
        <f t="shared" si="261"/>
        <v>1.6666666666666667</v>
      </c>
      <c r="AX2083" s="9">
        <f t="shared" si="250"/>
        <v>6.4285714285714288</v>
      </c>
      <c r="AY2083" s="9">
        <f t="shared" si="254"/>
        <v>3.1358024691358026</v>
      </c>
      <c r="AZ2083" s="9">
        <f t="shared" si="258"/>
        <v>9.2044198895027627</v>
      </c>
      <c r="BA2083" s="9">
        <f t="shared" si="251"/>
        <v>0.39643211100099107</v>
      </c>
      <c r="BB2083" s="9">
        <f t="shared" si="253"/>
        <v>1.0755968169761274</v>
      </c>
      <c r="BC2083" s="9">
        <f t="shared" si="260"/>
        <v>11.736842105263158</v>
      </c>
      <c r="BD2083" s="9">
        <f t="shared" si="252"/>
        <v>1.4951456310679612</v>
      </c>
      <c r="BE2083" s="9">
        <f t="shared" si="255"/>
        <v>0.78074356530028599</v>
      </c>
      <c r="BF2083" s="9">
        <f t="shared" si="259"/>
        <v>0.25653047555257869</v>
      </c>
    </row>
    <row r="2084" spans="19:58" x14ac:dyDescent="0.2">
      <c r="S2084" s="7">
        <v>41893</v>
      </c>
      <c r="T2084" s="8">
        <v>17</v>
      </c>
      <c r="U2084" s="7">
        <v>41893</v>
      </c>
      <c r="V2084" s="8">
        <v>67</v>
      </c>
      <c r="AU2084" s="10">
        <f t="shared" si="256"/>
        <v>41893</v>
      </c>
      <c r="AV2084" s="9">
        <f t="shared" si="257"/>
        <v>31051.57386363341</v>
      </c>
      <c r="AW2084" s="9">
        <f t="shared" si="261"/>
        <v>1.6666666666666667</v>
      </c>
      <c r="AX2084" s="9">
        <f t="shared" si="250"/>
        <v>6.4285714285714288</v>
      </c>
      <c r="AY2084" s="9">
        <f t="shared" si="254"/>
        <v>3.1358024691358026</v>
      </c>
      <c r="AZ2084" s="9">
        <f t="shared" si="258"/>
        <v>9.2044198895027627</v>
      </c>
      <c r="BA2084" s="9">
        <f t="shared" si="251"/>
        <v>0.39643211100099107</v>
      </c>
      <c r="BB2084" s="9">
        <f t="shared" si="253"/>
        <v>1.0755968169761274</v>
      </c>
      <c r="BC2084" s="9">
        <f t="shared" si="260"/>
        <v>11.736842105263158</v>
      </c>
      <c r="BD2084" s="9">
        <f t="shared" si="252"/>
        <v>1.4951456310679612</v>
      </c>
      <c r="BE2084" s="9">
        <f t="shared" si="255"/>
        <v>0.78074356530028599</v>
      </c>
      <c r="BF2084" s="9">
        <f t="shared" si="259"/>
        <v>0.25653047555257869</v>
      </c>
    </row>
    <row r="2085" spans="19:58" x14ac:dyDescent="0.2">
      <c r="S2085" s="7">
        <v>41894</v>
      </c>
      <c r="T2085" s="8">
        <v>14</v>
      </c>
      <c r="U2085" s="7">
        <v>41894</v>
      </c>
      <c r="V2085" s="8">
        <v>53</v>
      </c>
      <c r="AU2085" s="10">
        <f t="shared" si="256"/>
        <v>41894</v>
      </c>
      <c r="AV2085" s="9">
        <f t="shared" si="257"/>
        <v>24563.185295112991</v>
      </c>
      <c r="AW2085" s="9">
        <f t="shared" si="261"/>
        <v>1.6666666666666667</v>
      </c>
      <c r="AX2085" s="9">
        <f t="shared" si="250"/>
        <v>6.4285714285714288</v>
      </c>
      <c r="AY2085" s="9">
        <f t="shared" si="254"/>
        <v>3.1358024691358026</v>
      </c>
      <c r="AZ2085" s="9">
        <f t="shared" si="258"/>
        <v>9.2044198895027627</v>
      </c>
      <c r="BA2085" s="9">
        <f t="shared" si="251"/>
        <v>0.39643211100099107</v>
      </c>
      <c r="BB2085" s="9">
        <f t="shared" si="253"/>
        <v>1.0755968169761274</v>
      </c>
      <c r="BC2085" s="9">
        <f t="shared" si="260"/>
        <v>11.736842105263158</v>
      </c>
      <c r="BD2085" s="9">
        <f t="shared" si="252"/>
        <v>1.4951456310679612</v>
      </c>
      <c r="BE2085" s="9">
        <f t="shared" si="255"/>
        <v>0.78074356530028599</v>
      </c>
      <c r="BF2085" s="9">
        <f t="shared" si="259"/>
        <v>0.25653047555257869</v>
      </c>
    </row>
    <row r="2086" spans="19:58" x14ac:dyDescent="0.2">
      <c r="S2086" s="7">
        <v>41895</v>
      </c>
      <c r="T2086" s="8">
        <v>11</v>
      </c>
      <c r="U2086" s="7">
        <v>41895</v>
      </c>
      <c r="V2086" s="8">
        <v>43</v>
      </c>
      <c r="AU2086" s="10">
        <f t="shared" si="256"/>
        <v>41895</v>
      </c>
      <c r="AV2086" s="9">
        <f t="shared" si="257"/>
        <v>19928.62203188413</v>
      </c>
      <c r="AW2086" s="9">
        <f t="shared" si="261"/>
        <v>1.6666666666666667</v>
      </c>
      <c r="AX2086" s="9">
        <f t="shared" si="250"/>
        <v>6.4285714285714288</v>
      </c>
      <c r="AY2086" s="9">
        <f t="shared" si="254"/>
        <v>3.1358024691358026</v>
      </c>
      <c r="AZ2086" s="9">
        <f t="shared" si="258"/>
        <v>9.2044198895027627</v>
      </c>
      <c r="BA2086" s="9">
        <f t="shared" si="251"/>
        <v>0.39643211100099107</v>
      </c>
      <c r="BB2086" s="9">
        <f t="shared" si="253"/>
        <v>1.0755968169761274</v>
      </c>
      <c r="BC2086" s="9">
        <f t="shared" si="260"/>
        <v>11.736842105263158</v>
      </c>
      <c r="BD2086" s="9">
        <f t="shared" si="252"/>
        <v>1.4951456310679612</v>
      </c>
      <c r="BE2086" s="9">
        <f t="shared" si="255"/>
        <v>0.78074356530028599</v>
      </c>
      <c r="BF2086" s="9">
        <f t="shared" si="259"/>
        <v>0.25653047555257869</v>
      </c>
    </row>
    <row r="2087" spans="19:58" x14ac:dyDescent="0.2">
      <c r="S2087" s="7">
        <v>41896</v>
      </c>
      <c r="T2087" s="8">
        <v>11</v>
      </c>
      <c r="U2087" s="7">
        <v>41896</v>
      </c>
      <c r="V2087" s="8">
        <v>42</v>
      </c>
      <c r="AU2087" s="10">
        <f t="shared" si="256"/>
        <v>41896</v>
      </c>
      <c r="AV2087" s="9">
        <f t="shared" si="257"/>
        <v>19465.165705561241</v>
      </c>
      <c r="AW2087" s="9">
        <f t="shared" si="261"/>
        <v>1.6666666666666667</v>
      </c>
      <c r="AX2087" s="9">
        <f t="shared" si="250"/>
        <v>6.4285714285714288</v>
      </c>
      <c r="AY2087" s="9">
        <f t="shared" si="254"/>
        <v>3.1358024691358026</v>
      </c>
      <c r="AZ2087" s="9">
        <f t="shared" si="258"/>
        <v>9.2044198895027627</v>
      </c>
      <c r="BA2087" s="9">
        <f t="shared" si="251"/>
        <v>0.39643211100099107</v>
      </c>
      <c r="BB2087" s="9">
        <f t="shared" si="253"/>
        <v>1.0755968169761274</v>
      </c>
      <c r="BC2087" s="9">
        <f t="shared" si="260"/>
        <v>11.736842105263158</v>
      </c>
      <c r="BD2087" s="9">
        <f t="shared" si="252"/>
        <v>1.4951456310679612</v>
      </c>
      <c r="BE2087" s="9">
        <f t="shared" si="255"/>
        <v>0.78074356530028599</v>
      </c>
      <c r="BF2087" s="9">
        <f t="shared" si="259"/>
        <v>0.25653047555257869</v>
      </c>
    </row>
    <row r="2088" spans="19:58" x14ac:dyDescent="0.2">
      <c r="S2088" s="7">
        <v>41897</v>
      </c>
      <c r="T2088" s="8">
        <v>12</v>
      </c>
      <c r="U2088" s="7">
        <v>41897</v>
      </c>
      <c r="V2088" s="8">
        <v>46</v>
      </c>
      <c r="AU2088" s="10">
        <f t="shared" si="256"/>
        <v>41897</v>
      </c>
      <c r="AV2088" s="9">
        <f t="shared" si="257"/>
        <v>21318.991010852787</v>
      </c>
      <c r="AW2088" s="9">
        <f t="shared" si="261"/>
        <v>1.6666666666666667</v>
      </c>
      <c r="AX2088" s="9">
        <f t="shared" ref="AX2088:AX2151" si="262">SUM($D$370:$D$400)/SUM($F$370:$F$400)</f>
        <v>6.4285714285714288</v>
      </c>
      <c r="AY2088" s="9">
        <f t="shared" si="254"/>
        <v>3.1358024691358026</v>
      </c>
      <c r="AZ2088" s="9">
        <f t="shared" si="258"/>
        <v>9.2044198895027627</v>
      </c>
      <c r="BA2088" s="9">
        <f t="shared" ref="BA2088:BA2151" si="263">SUM($J$1008:$J$1038)/SUM($L$1008:$L$1038)</f>
        <v>0.39643211100099107</v>
      </c>
      <c r="BB2088" s="9">
        <f t="shared" si="253"/>
        <v>1.0755968169761274</v>
      </c>
      <c r="BC2088" s="9">
        <f t="shared" si="260"/>
        <v>11.736842105263158</v>
      </c>
      <c r="BD2088" s="9">
        <f t="shared" si="252"/>
        <v>1.4951456310679612</v>
      </c>
      <c r="BE2088" s="9">
        <f t="shared" si="255"/>
        <v>0.78074356530028599</v>
      </c>
      <c r="BF2088" s="9">
        <f t="shared" si="259"/>
        <v>0.25653047555257869</v>
      </c>
    </row>
    <row r="2089" spans="19:58" x14ac:dyDescent="0.2">
      <c r="S2089" s="7">
        <v>41898</v>
      </c>
      <c r="T2089" s="8">
        <v>11</v>
      </c>
      <c r="U2089" s="7">
        <v>41898</v>
      </c>
      <c r="V2089" s="8">
        <v>44</v>
      </c>
      <c r="AU2089" s="10">
        <f t="shared" si="256"/>
        <v>41898</v>
      </c>
      <c r="AV2089" s="9">
        <f t="shared" si="257"/>
        <v>20392.078358207018</v>
      </c>
      <c r="AW2089" s="9">
        <f t="shared" si="261"/>
        <v>1.6666666666666667</v>
      </c>
      <c r="AX2089" s="9">
        <f t="shared" si="262"/>
        <v>6.4285714285714288</v>
      </c>
      <c r="AY2089" s="9">
        <f t="shared" si="254"/>
        <v>3.1358024691358026</v>
      </c>
      <c r="AZ2089" s="9">
        <f t="shared" si="258"/>
        <v>9.2044198895027627</v>
      </c>
      <c r="BA2089" s="9">
        <f t="shared" si="263"/>
        <v>0.39643211100099107</v>
      </c>
      <c r="BB2089" s="9">
        <f t="shared" si="253"/>
        <v>1.0755968169761274</v>
      </c>
      <c r="BC2089" s="9">
        <f t="shared" si="260"/>
        <v>11.736842105263158</v>
      </c>
      <c r="BD2089" s="9">
        <f t="shared" si="252"/>
        <v>1.4951456310679612</v>
      </c>
      <c r="BE2089" s="9">
        <f t="shared" si="255"/>
        <v>0.78074356530028599</v>
      </c>
      <c r="BF2089" s="9">
        <f t="shared" si="259"/>
        <v>0.25653047555257869</v>
      </c>
    </row>
    <row r="2090" spans="19:58" x14ac:dyDescent="0.2">
      <c r="S2090" s="7">
        <v>41899</v>
      </c>
      <c r="T2090" s="8">
        <v>12</v>
      </c>
      <c r="U2090" s="7">
        <v>41899</v>
      </c>
      <c r="V2090" s="8">
        <v>47</v>
      </c>
      <c r="AU2090" s="10">
        <f t="shared" si="256"/>
        <v>41899</v>
      </c>
      <c r="AV2090" s="9">
        <f t="shared" si="257"/>
        <v>21782.447337175672</v>
      </c>
      <c r="AW2090" s="9">
        <f t="shared" si="261"/>
        <v>1.6666666666666667</v>
      </c>
      <c r="AX2090" s="9">
        <f t="shared" si="262"/>
        <v>6.4285714285714288</v>
      </c>
      <c r="AY2090" s="9">
        <f t="shared" si="254"/>
        <v>3.1358024691358026</v>
      </c>
      <c r="AZ2090" s="9">
        <f t="shared" si="258"/>
        <v>9.2044198895027627</v>
      </c>
      <c r="BA2090" s="9">
        <f t="shared" si="263"/>
        <v>0.39643211100099107</v>
      </c>
      <c r="BB2090" s="9">
        <f t="shared" si="253"/>
        <v>1.0755968169761274</v>
      </c>
      <c r="BC2090" s="9">
        <f t="shared" si="260"/>
        <v>11.736842105263158</v>
      </c>
      <c r="BD2090" s="9">
        <f t="shared" si="252"/>
        <v>1.4951456310679612</v>
      </c>
      <c r="BE2090" s="9">
        <f t="shared" si="255"/>
        <v>0.78074356530028599</v>
      </c>
      <c r="BF2090" s="9">
        <f t="shared" si="259"/>
        <v>0.25653047555257869</v>
      </c>
    </row>
    <row r="2091" spans="19:58" x14ac:dyDescent="0.2">
      <c r="S2091" s="7">
        <v>41900</v>
      </c>
      <c r="T2091" s="8">
        <v>12</v>
      </c>
      <c r="U2091" s="7">
        <v>41900</v>
      </c>
      <c r="V2091" s="8">
        <v>47</v>
      </c>
      <c r="AU2091" s="10">
        <f t="shared" si="256"/>
        <v>41900</v>
      </c>
      <c r="AV2091" s="9">
        <f t="shared" si="257"/>
        <v>21782.447337175672</v>
      </c>
      <c r="AW2091" s="9">
        <f t="shared" si="261"/>
        <v>1.6666666666666667</v>
      </c>
      <c r="AX2091" s="9">
        <f t="shared" si="262"/>
        <v>6.4285714285714288</v>
      </c>
      <c r="AY2091" s="9">
        <f t="shared" si="254"/>
        <v>3.1358024691358026</v>
      </c>
      <c r="AZ2091" s="9">
        <f t="shared" si="258"/>
        <v>9.2044198895027627</v>
      </c>
      <c r="BA2091" s="9">
        <f t="shared" si="263"/>
        <v>0.39643211100099107</v>
      </c>
      <c r="BB2091" s="9">
        <f t="shared" si="253"/>
        <v>1.0755968169761274</v>
      </c>
      <c r="BC2091" s="9">
        <f t="shared" si="260"/>
        <v>11.736842105263158</v>
      </c>
      <c r="BD2091" s="9">
        <f t="shared" si="252"/>
        <v>1.4951456310679612</v>
      </c>
      <c r="BE2091" s="9">
        <f t="shared" si="255"/>
        <v>0.78074356530028599</v>
      </c>
      <c r="BF2091" s="9">
        <f t="shared" si="259"/>
        <v>0.25653047555257869</v>
      </c>
    </row>
    <row r="2092" spans="19:58" x14ac:dyDescent="0.2">
      <c r="S2092" s="7">
        <v>41901</v>
      </c>
      <c r="T2092" s="8">
        <v>14</v>
      </c>
      <c r="U2092" s="7">
        <v>41901</v>
      </c>
      <c r="V2092" s="8">
        <v>53</v>
      </c>
      <c r="AU2092" s="10">
        <f t="shared" si="256"/>
        <v>41901</v>
      </c>
      <c r="AV2092" s="9">
        <f t="shared" si="257"/>
        <v>24563.185295112991</v>
      </c>
      <c r="AW2092" s="9">
        <f t="shared" si="261"/>
        <v>1.6666666666666667</v>
      </c>
      <c r="AX2092" s="9">
        <f t="shared" si="262"/>
        <v>6.4285714285714288</v>
      </c>
      <c r="AY2092" s="9">
        <f t="shared" si="254"/>
        <v>3.1358024691358026</v>
      </c>
      <c r="AZ2092" s="9">
        <f t="shared" si="258"/>
        <v>9.2044198895027627</v>
      </c>
      <c r="BA2092" s="9">
        <f t="shared" si="263"/>
        <v>0.39643211100099107</v>
      </c>
      <c r="BB2092" s="9">
        <f t="shared" si="253"/>
        <v>1.0755968169761274</v>
      </c>
      <c r="BC2092" s="9">
        <f t="shared" si="260"/>
        <v>11.736842105263158</v>
      </c>
      <c r="BD2092" s="9">
        <f t="shared" si="252"/>
        <v>1.4951456310679612</v>
      </c>
      <c r="BE2092" s="9">
        <f t="shared" si="255"/>
        <v>0.78074356530028599</v>
      </c>
      <c r="BF2092" s="9">
        <f t="shared" si="259"/>
        <v>0.25653047555257869</v>
      </c>
    </row>
    <row r="2093" spans="19:58" x14ac:dyDescent="0.2">
      <c r="S2093" s="7">
        <v>41902</v>
      </c>
      <c r="T2093" s="8">
        <v>12</v>
      </c>
      <c r="U2093" s="7">
        <v>41902</v>
      </c>
      <c r="V2093" s="8">
        <v>46</v>
      </c>
      <c r="AU2093" s="10">
        <f t="shared" si="256"/>
        <v>41902</v>
      </c>
      <c r="AV2093" s="9">
        <f t="shared" si="257"/>
        <v>21318.991010852787</v>
      </c>
      <c r="AW2093" s="9">
        <f t="shared" si="261"/>
        <v>1.6666666666666667</v>
      </c>
      <c r="AX2093" s="9">
        <f t="shared" si="262"/>
        <v>6.4285714285714288</v>
      </c>
      <c r="AY2093" s="9">
        <f t="shared" si="254"/>
        <v>3.1358024691358026</v>
      </c>
      <c r="AZ2093" s="9">
        <f t="shared" si="258"/>
        <v>9.2044198895027627</v>
      </c>
      <c r="BA2093" s="9">
        <f t="shared" si="263"/>
        <v>0.39643211100099107</v>
      </c>
      <c r="BB2093" s="9">
        <f t="shared" si="253"/>
        <v>1.0755968169761274</v>
      </c>
      <c r="BC2093" s="9">
        <f t="shared" si="260"/>
        <v>11.736842105263158</v>
      </c>
      <c r="BD2093" s="9">
        <f t="shared" si="252"/>
        <v>1.4951456310679612</v>
      </c>
      <c r="BE2093" s="9">
        <f t="shared" si="255"/>
        <v>0.78074356530028599</v>
      </c>
      <c r="BF2093" s="9">
        <f t="shared" si="259"/>
        <v>0.25653047555257869</v>
      </c>
    </row>
    <row r="2094" spans="19:58" x14ac:dyDescent="0.2">
      <c r="S2094" s="7">
        <v>41903</v>
      </c>
      <c r="T2094" s="8">
        <v>12</v>
      </c>
      <c r="U2094" s="7">
        <v>41903</v>
      </c>
      <c r="V2094" s="8">
        <v>48</v>
      </c>
      <c r="AU2094" s="10">
        <f t="shared" si="256"/>
        <v>41903</v>
      </c>
      <c r="AV2094" s="9">
        <f t="shared" si="257"/>
        <v>22245.903663498564</v>
      </c>
      <c r="AW2094" s="9">
        <f t="shared" si="261"/>
        <v>1.6666666666666667</v>
      </c>
      <c r="AX2094" s="9">
        <f t="shared" si="262"/>
        <v>6.4285714285714288</v>
      </c>
      <c r="AY2094" s="9">
        <f t="shared" si="254"/>
        <v>3.1358024691358026</v>
      </c>
      <c r="AZ2094" s="9">
        <f t="shared" si="258"/>
        <v>9.2044198895027627</v>
      </c>
      <c r="BA2094" s="9">
        <f t="shared" si="263"/>
        <v>0.39643211100099107</v>
      </c>
      <c r="BB2094" s="9">
        <f t="shared" si="253"/>
        <v>1.0755968169761274</v>
      </c>
      <c r="BC2094" s="9">
        <f t="shared" si="260"/>
        <v>11.736842105263158</v>
      </c>
      <c r="BD2094" s="9">
        <f t="shared" si="252"/>
        <v>1.4951456310679612</v>
      </c>
      <c r="BE2094" s="9">
        <f t="shared" si="255"/>
        <v>0.78074356530028599</v>
      </c>
      <c r="BF2094" s="9">
        <f t="shared" si="259"/>
        <v>0.25653047555257869</v>
      </c>
    </row>
    <row r="2095" spans="19:58" x14ac:dyDescent="0.2">
      <c r="S2095" s="7">
        <v>41904</v>
      </c>
      <c r="T2095" s="8">
        <v>12</v>
      </c>
      <c r="U2095" s="7">
        <v>41904</v>
      </c>
      <c r="V2095" s="8">
        <v>47</v>
      </c>
      <c r="AU2095" s="10">
        <f t="shared" si="256"/>
        <v>41904</v>
      </c>
      <c r="AV2095" s="9">
        <f t="shared" si="257"/>
        <v>21782.447337175672</v>
      </c>
      <c r="AW2095" s="9">
        <f t="shared" si="261"/>
        <v>1.6666666666666667</v>
      </c>
      <c r="AX2095" s="9">
        <f t="shared" si="262"/>
        <v>6.4285714285714288</v>
      </c>
      <c r="AY2095" s="9">
        <f t="shared" si="254"/>
        <v>3.1358024691358026</v>
      </c>
      <c r="AZ2095" s="9">
        <f t="shared" si="258"/>
        <v>9.2044198895027627</v>
      </c>
      <c r="BA2095" s="9">
        <f t="shared" si="263"/>
        <v>0.39643211100099107</v>
      </c>
      <c r="BB2095" s="9">
        <f t="shared" si="253"/>
        <v>1.0755968169761274</v>
      </c>
      <c r="BC2095" s="9">
        <f t="shared" si="260"/>
        <v>11.736842105263158</v>
      </c>
      <c r="BD2095" s="9">
        <f t="shared" si="252"/>
        <v>1.4951456310679612</v>
      </c>
      <c r="BE2095" s="9">
        <f t="shared" si="255"/>
        <v>0.78074356530028599</v>
      </c>
      <c r="BF2095" s="9">
        <f t="shared" si="259"/>
        <v>0.25653047555257869</v>
      </c>
    </row>
    <row r="2096" spans="19:58" x14ac:dyDescent="0.2">
      <c r="S2096" s="7">
        <v>41905</v>
      </c>
      <c r="T2096" s="8">
        <v>15</v>
      </c>
      <c r="U2096" s="7">
        <v>41905</v>
      </c>
      <c r="V2096" s="8">
        <v>57</v>
      </c>
      <c r="AU2096" s="10">
        <f t="shared" si="256"/>
        <v>41905</v>
      </c>
      <c r="AV2096" s="9">
        <f t="shared" si="257"/>
        <v>26417.010600404541</v>
      </c>
      <c r="AW2096" s="9">
        <f t="shared" si="261"/>
        <v>1.6666666666666667</v>
      </c>
      <c r="AX2096" s="9">
        <f t="shared" si="262"/>
        <v>6.4285714285714288</v>
      </c>
      <c r="AY2096" s="9">
        <f t="shared" si="254"/>
        <v>3.1358024691358026</v>
      </c>
      <c r="AZ2096" s="9">
        <f t="shared" si="258"/>
        <v>9.2044198895027627</v>
      </c>
      <c r="BA2096" s="9">
        <f t="shared" si="263"/>
        <v>0.39643211100099107</v>
      </c>
      <c r="BB2096" s="9">
        <f t="shared" si="253"/>
        <v>1.0755968169761274</v>
      </c>
      <c r="BC2096" s="9">
        <f t="shared" si="260"/>
        <v>11.736842105263158</v>
      </c>
      <c r="BD2096" s="9">
        <f t="shared" ref="BD2096:BE2111" si="264">SUM($P$1647:$P$1677)/SUM($R$1647:$R$1677)</f>
        <v>1.4951456310679612</v>
      </c>
      <c r="BE2096" s="9">
        <f t="shared" si="255"/>
        <v>0.78074356530028599</v>
      </c>
      <c r="BF2096" s="9">
        <f t="shared" si="259"/>
        <v>0.25653047555257869</v>
      </c>
    </row>
    <row r="2097" spans="19:58" x14ac:dyDescent="0.2">
      <c r="S2097" s="7">
        <v>41906</v>
      </c>
      <c r="T2097" s="8">
        <v>14</v>
      </c>
      <c r="U2097" s="7">
        <v>41906</v>
      </c>
      <c r="V2097" s="8">
        <v>54</v>
      </c>
      <c r="AU2097" s="10">
        <f t="shared" si="256"/>
        <v>41906</v>
      </c>
      <c r="AV2097" s="9">
        <f t="shared" si="257"/>
        <v>25026.64162143588</v>
      </c>
      <c r="AW2097" s="9">
        <f t="shared" si="261"/>
        <v>1.6666666666666667</v>
      </c>
      <c r="AX2097" s="9">
        <f t="shared" si="262"/>
        <v>6.4285714285714288</v>
      </c>
      <c r="AY2097" s="9">
        <f t="shared" si="254"/>
        <v>3.1358024691358026</v>
      </c>
      <c r="AZ2097" s="9">
        <f t="shared" si="258"/>
        <v>9.2044198895027627</v>
      </c>
      <c r="BA2097" s="9">
        <f t="shared" si="263"/>
        <v>0.39643211100099107</v>
      </c>
      <c r="BB2097" s="9">
        <f t="shared" si="253"/>
        <v>1.0755968169761274</v>
      </c>
      <c r="BC2097" s="9">
        <f t="shared" si="260"/>
        <v>11.736842105263158</v>
      </c>
      <c r="BD2097" s="9">
        <f t="shared" si="264"/>
        <v>1.4951456310679612</v>
      </c>
      <c r="BE2097" s="9">
        <f t="shared" si="255"/>
        <v>0.78074356530028599</v>
      </c>
      <c r="BF2097" s="9">
        <f t="shared" si="259"/>
        <v>0.25653047555257869</v>
      </c>
    </row>
    <row r="2098" spans="19:58" x14ac:dyDescent="0.2">
      <c r="S2098" s="7">
        <v>41907</v>
      </c>
      <c r="T2098" s="8">
        <v>12</v>
      </c>
      <c r="U2098" s="7">
        <v>41907</v>
      </c>
      <c r="V2098" s="8">
        <v>47</v>
      </c>
      <c r="AU2098" s="10">
        <f t="shared" si="256"/>
        <v>41907</v>
      </c>
      <c r="AV2098" s="9">
        <f t="shared" si="257"/>
        <v>21782.447337175672</v>
      </c>
      <c r="AW2098" s="9">
        <f t="shared" si="261"/>
        <v>1.6666666666666667</v>
      </c>
      <c r="AX2098" s="9">
        <f t="shared" si="262"/>
        <v>6.4285714285714288</v>
      </c>
      <c r="AY2098" s="9">
        <f t="shared" si="254"/>
        <v>3.1358024691358026</v>
      </c>
      <c r="AZ2098" s="9">
        <f t="shared" si="258"/>
        <v>9.2044198895027627</v>
      </c>
      <c r="BA2098" s="9">
        <f t="shared" si="263"/>
        <v>0.39643211100099107</v>
      </c>
      <c r="BB2098" s="9">
        <f t="shared" si="253"/>
        <v>1.0755968169761274</v>
      </c>
      <c r="BC2098" s="9">
        <f t="shared" si="260"/>
        <v>11.736842105263158</v>
      </c>
      <c r="BD2098" s="9">
        <f t="shared" si="264"/>
        <v>1.4951456310679612</v>
      </c>
      <c r="BE2098" s="9">
        <f t="shared" si="255"/>
        <v>0.78074356530028599</v>
      </c>
      <c r="BF2098" s="9">
        <f t="shared" si="259"/>
        <v>0.25653047555257869</v>
      </c>
    </row>
    <row r="2099" spans="19:58" x14ac:dyDescent="0.2">
      <c r="S2099" s="7">
        <v>41908</v>
      </c>
      <c r="T2099" s="8">
        <v>11</v>
      </c>
      <c r="U2099" s="7">
        <v>41908</v>
      </c>
      <c r="V2099" s="8">
        <v>44</v>
      </c>
      <c r="AU2099" s="10">
        <f t="shared" si="256"/>
        <v>41908</v>
      </c>
      <c r="AV2099" s="9">
        <f t="shared" si="257"/>
        <v>20392.078358207018</v>
      </c>
      <c r="AW2099" s="9">
        <f t="shared" si="261"/>
        <v>1.6666666666666667</v>
      </c>
      <c r="AX2099" s="9">
        <f t="shared" si="262"/>
        <v>6.4285714285714288</v>
      </c>
      <c r="AY2099" s="9">
        <f t="shared" si="254"/>
        <v>3.1358024691358026</v>
      </c>
      <c r="AZ2099" s="9">
        <f t="shared" si="258"/>
        <v>9.2044198895027627</v>
      </c>
      <c r="BA2099" s="9">
        <f t="shared" si="263"/>
        <v>0.39643211100099107</v>
      </c>
      <c r="BB2099" s="9">
        <f t="shared" si="253"/>
        <v>1.0755968169761274</v>
      </c>
      <c r="BC2099" s="9">
        <f t="shared" si="260"/>
        <v>11.736842105263158</v>
      </c>
      <c r="BD2099" s="9">
        <f t="shared" si="264"/>
        <v>1.4951456310679612</v>
      </c>
      <c r="BE2099" s="9">
        <f t="shared" si="255"/>
        <v>0.78074356530028599</v>
      </c>
      <c r="BF2099" s="9">
        <f t="shared" si="259"/>
        <v>0.25653047555257869</v>
      </c>
    </row>
    <row r="2100" spans="19:58" x14ac:dyDescent="0.2">
      <c r="S2100" s="7">
        <v>41909</v>
      </c>
      <c r="T2100" s="8">
        <v>10</v>
      </c>
      <c r="U2100" s="7">
        <v>41909</v>
      </c>
      <c r="V2100" s="8">
        <v>40</v>
      </c>
      <c r="AU2100" s="10">
        <f t="shared" si="256"/>
        <v>41909</v>
      </c>
      <c r="AV2100" s="9">
        <f t="shared" si="257"/>
        <v>18538.253052915465</v>
      </c>
      <c r="AW2100" s="9">
        <f t="shared" si="261"/>
        <v>1.6666666666666667</v>
      </c>
      <c r="AX2100" s="9">
        <f t="shared" si="262"/>
        <v>6.4285714285714288</v>
      </c>
      <c r="AY2100" s="9">
        <f t="shared" si="254"/>
        <v>3.1358024691358026</v>
      </c>
      <c r="AZ2100" s="9">
        <f t="shared" si="258"/>
        <v>9.2044198895027627</v>
      </c>
      <c r="BA2100" s="9">
        <f t="shared" si="263"/>
        <v>0.39643211100099107</v>
      </c>
      <c r="BB2100" s="9">
        <f t="shared" si="253"/>
        <v>1.0755968169761274</v>
      </c>
      <c r="BC2100" s="9">
        <f t="shared" si="260"/>
        <v>11.736842105263158</v>
      </c>
      <c r="BD2100" s="9">
        <f t="shared" si="264"/>
        <v>1.4951456310679612</v>
      </c>
      <c r="BE2100" s="9">
        <f t="shared" si="255"/>
        <v>0.78074356530028599</v>
      </c>
      <c r="BF2100" s="9">
        <f t="shared" si="259"/>
        <v>0.25653047555257869</v>
      </c>
    </row>
    <row r="2101" spans="19:58" x14ac:dyDescent="0.2">
      <c r="S2101" s="7">
        <v>41910</v>
      </c>
      <c r="T2101" s="8">
        <v>12</v>
      </c>
      <c r="U2101" s="7">
        <v>41910</v>
      </c>
      <c r="V2101" s="8">
        <v>47</v>
      </c>
      <c r="AU2101" s="10">
        <f t="shared" si="256"/>
        <v>41910</v>
      </c>
      <c r="AV2101" s="9">
        <f t="shared" si="257"/>
        <v>21782.447337175672</v>
      </c>
      <c r="AW2101" s="9">
        <f t="shared" si="261"/>
        <v>1.6666666666666667</v>
      </c>
      <c r="AX2101" s="9">
        <f t="shared" si="262"/>
        <v>6.4285714285714288</v>
      </c>
      <c r="AY2101" s="9">
        <f t="shared" si="254"/>
        <v>3.1358024691358026</v>
      </c>
      <c r="AZ2101" s="9">
        <f t="shared" si="258"/>
        <v>9.2044198895027627</v>
      </c>
      <c r="BA2101" s="9">
        <f t="shared" si="263"/>
        <v>0.39643211100099107</v>
      </c>
      <c r="BB2101" s="9">
        <f t="shared" si="253"/>
        <v>1.0755968169761274</v>
      </c>
      <c r="BC2101" s="9">
        <f t="shared" si="260"/>
        <v>11.736842105263158</v>
      </c>
      <c r="BD2101" s="9">
        <f t="shared" si="264"/>
        <v>1.4951456310679612</v>
      </c>
      <c r="BE2101" s="9">
        <f t="shared" si="255"/>
        <v>0.78074356530028599</v>
      </c>
      <c r="BF2101" s="9">
        <f t="shared" si="259"/>
        <v>0.25653047555257869</v>
      </c>
    </row>
    <row r="2102" spans="19:58" x14ac:dyDescent="0.2">
      <c r="S2102" s="7">
        <v>41911</v>
      </c>
      <c r="T2102" s="8">
        <v>14</v>
      </c>
      <c r="U2102" s="7">
        <v>41911</v>
      </c>
      <c r="V2102" s="8">
        <v>56</v>
      </c>
      <c r="AU2102" s="10">
        <f t="shared" si="256"/>
        <v>41911</v>
      </c>
      <c r="AV2102" s="9">
        <f t="shared" si="257"/>
        <v>25953.554274081664</v>
      </c>
      <c r="AW2102" s="9">
        <f t="shared" si="261"/>
        <v>1.6666666666666667</v>
      </c>
      <c r="AX2102" s="9">
        <f t="shared" si="262"/>
        <v>6.4285714285714288</v>
      </c>
      <c r="AY2102" s="9">
        <f t="shared" si="254"/>
        <v>3.1358024691358026</v>
      </c>
      <c r="AZ2102" s="9">
        <f t="shared" si="258"/>
        <v>9.2044198895027627</v>
      </c>
      <c r="BA2102" s="9">
        <f t="shared" si="263"/>
        <v>0.39643211100099107</v>
      </c>
      <c r="BB2102" s="9">
        <f t="shared" si="253"/>
        <v>1.0755968169761274</v>
      </c>
      <c r="BC2102" s="9">
        <f t="shared" si="260"/>
        <v>11.736842105263158</v>
      </c>
      <c r="BD2102" s="9">
        <f t="shared" si="264"/>
        <v>1.4951456310679612</v>
      </c>
      <c r="BE2102" s="9">
        <f t="shared" si="255"/>
        <v>0.78074356530028599</v>
      </c>
      <c r="BF2102" s="9">
        <f t="shared" si="259"/>
        <v>0.25653047555257869</v>
      </c>
    </row>
    <row r="2103" spans="19:58" x14ac:dyDescent="0.2">
      <c r="S2103" s="7">
        <v>41912</v>
      </c>
      <c r="T2103" s="8">
        <v>14</v>
      </c>
      <c r="U2103" s="7">
        <v>41912</v>
      </c>
      <c r="V2103" s="8">
        <v>54</v>
      </c>
      <c r="AU2103" s="10">
        <f t="shared" si="256"/>
        <v>41912</v>
      </c>
      <c r="AV2103" s="9">
        <f t="shared" si="257"/>
        <v>25026.64162143588</v>
      </c>
      <c r="AW2103" s="9">
        <f t="shared" si="261"/>
        <v>1.6666666666666667</v>
      </c>
      <c r="AX2103" s="9">
        <f t="shared" si="262"/>
        <v>6.4285714285714288</v>
      </c>
      <c r="AY2103" s="9">
        <f t="shared" si="254"/>
        <v>3.1358024691358026</v>
      </c>
      <c r="AZ2103" s="9">
        <f t="shared" si="258"/>
        <v>9.2044198895027627</v>
      </c>
      <c r="BA2103" s="9">
        <f t="shared" si="263"/>
        <v>0.39643211100099107</v>
      </c>
      <c r="BB2103" s="9">
        <f t="shared" si="253"/>
        <v>1.0755968169761274</v>
      </c>
      <c r="BC2103" s="9">
        <f t="shared" si="260"/>
        <v>11.736842105263158</v>
      </c>
      <c r="BD2103" s="9">
        <f t="shared" si="264"/>
        <v>1.4951456310679612</v>
      </c>
      <c r="BE2103" s="9">
        <f t="shared" si="255"/>
        <v>0.78074356530028599</v>
      </c>
      <c r="BF2103" s="9">
        <f t="shared" si="259"/>
        <v>0.25653047555257869</v>
      </c>
    </row>
    <row r="2104" spans="19:58" x14ac:dyDescent="0.2">
      <c r="U2104" s="7">
        <v>41913</v>
      </c>
      <c r="V2104" s="8">
        <v>47</v>
      </c>
      <c r="AU2104" s="15">
        <f t="shared" si="256"/>
        <v>41913</v>
      </c>
      <c r="AV2104" s="16">
        <f t="shared" si="257"/>
        <v>21782.447337175672</v>
      </c>
      <c r="AW2104" s="16">
        <f t="shared" si="261"/>
        <v>1.6666666666666667</v>
      </c>
      <c r="AX2104" s="16">
        <f t="shared" si="262"/>
        <v>6.4285714285714288</v>
      </c>
      <c r="AY2104" s="16">
        <f t="shared" si="254"/>
        <v>3.1358024691358026</v>
      </c>
      <c r="AZ2104" s="16">
        <f t="shared" si="258"/>
        <v>9.2044198895027627</v>
      </c>
      <c r="BA2104" s="16">
        <f t="shared" si="263"/>
        <v>0.39643211100099107</v>
      </c>
      <c r="BB2104" s="16">
        <f t="shared" si="253"/>
        <v>1.0755968169761274</v>
      </c>
      <c r="BC2104" s="16">
        <f t="shared" si="260"/>
        <v>11.736842105263158</v>
      </c>
      <c r="BD2104" s="16">
        <f t="shared" si="264"/>
        <v>1.4951456310679612</v>
      </c>
      <c r="BE2104" s="16">
        <f t="shared" si="255"/>
        <v>0.78074356530028599</v>
      </c>
      <c r="BF2104" s="16">
        <f t="shared" si="259"/>
        <v>0.25653047555257869</v>
      </c>
    </row>
    <row r="2105" spans="19:58" x14ac:dyDescent="0.2">
      <c r="U2105" s="7">
        <v>41914</v>
      </c>
      <c r="V2105" s="8">
        <v>47</v>
      </c>
      <c r="AU2105" s="15">
        <f t="shared" ref="AU2105:AU2161" si="265">U2105</f>
        <v>41914</v>
      </c>
      <c r="AV2105" s="16">
        <f t="shared" ref="AV2105:AV2161" si="266">V2105*AW2105*AX2105*AY2105*AZ2105*BA2105*BB2105*BC2105*BD2105*BE2105*BF2105</f>
        <v>21782.447337175672</v>
      </c>
      <c r="AW2105" s="16">
        <f t="shared" si="261"/>
        <v>1.6666666666666667</v>
      </c>
      <c r="AX2105" s="16">
        <f t="shared" si="262"/>
        <v>6.4285714285714288</v>
      </c>
      <c r="AY2105" s="16">
        <f t="shared" si="254"/>
        <v>3.1358024691358026</v>
      </c>
      <c r="AZ2105" s="16">
        <f t="shared" si="258"/>
        <v>9.2044198895027627</v>
      </c>
      <c r="BA2105" s="16">
        <f t="shared" si="263"/>
        <v>0.39643211100099107</v>
      </c>
      <c r="BB2105" s="16">
        <f t="shared" si="253"/>
        <v>1.0755968169761274</v>
      </c>
      <c r="BC2105" s="16">
        <f t="shared" si="260"/>
        <v>11.736842105263158</v>
      </c>
      <c r="BD2105" s="16">
        <f t="shared" si="264"/>
        <v>1.4951456310679612</v>
      </c>
      <c r="BE2105" s="16">
        <f t="shared" si="255"/>
        <v>0.78074356530028599</v>
      </c>
      <c r="BF2105" s="16">
        <f t="shared" si="259"/>
        <v>0.25653047555257869</v>
      </c>
    </row>
    <row r="2106" spans="19:58" x14ac:dyDescent="0.2">
      <c r="U2106" s="7">
        <v>41915</v>
      </c>
      <c r="V2106" s="8">
        <v>45</v>
      </c>
      <c r="AU2106" s="15">
        <f t="shared" si="265"/>
        <v>41915</v>
      </c>
      <c r="AV2106" s="16">
        <f t="shared" si="266"/>
        <v>20855.534684529899</v>
      </c>
      <c r="AW2106" s="16">
        <f t="shared" si="261"/>
        <v>1.6666666666666667</v>
      </c>
      <c r="AX2106" s="16">
        <f t="shared" si="262"/>
        <v>6.4285714285714288</v>
      </c>
      <c r="AY2106" s="16">
        <f t="shared" si="254"/>
        <v>3.1358024691358026</v>
      </c>
      <c r="AZ2106" s="16">
        <f t="shared" si="258"/>
        <v>9.2044198895027627</v>
      </c>
      <c r="BA2106" s="16">
        <f t="shared" si="263"/>
        <v>0.39643211100099107</v>
      </c>
      <c r="BB2106" s="16">
        <f t="shared" si="253"/>
        <v>1.0755968169761274</v>
      </c>
      <c r="BC2106" s="16">
        <f t="shared" si="260"/>
        <v>11.736842105263158</v>
      </c>
      <c r="BD2106" s="16">
        <f t="shared" si="264"/>
        <v>1.4951456310679612</v>
      </c>
      <c r="BE2106" s="16">
        <f t="shared" si="255"/>
        <v>0.78074356530028599</v>
      </c>
      <c r="BF2106" s="16">
        <f t="shared" si="259"/>
        <v>0.25653047555257869</v>
      </c>
    </row>
    <row r="2107" spans="19:58" x14ac:dyDescent="0.2">
      <c r="U2107" s="7">
        <v>41916</v>
      </c>
      <c r="V2107" s="8">
        <v>52</v>
      </c>
      <c r="AU2107" s="15">
        <f t="shared" si="265"/>
        <v>41916</v>
      </c>
      <c r="AV2107" s="16">
        <f t="shared" si="266"/>
        <v>24099.72896879011</v>
      </c>
      <c r="AW2107" s="16">
        <f t="shared" si="261"/>
        <v>1.6666666666666667</v>
      </c>
      <c r="AX2107" s="16">
        <f t="shared" si="262"/>
        <v>6.4285714285714288</v>
      </c>
      <c r="AY2107" s="16">
        <f t="shared" si="254"/>
        <v>3.1358024691358026</v>
      </c>
      <c r="AZ2107" s="16">
        <f t="shared" si="258"/>
        <v>9.2044198895027627</v>
      </c>
      <c r="BA2107" s="16">
        <f t="shared" si="263"/>
        <v>0.39643211100099107</v>
      </c>
      <c r="BB2107" s="16">
        <f t="shared" si="253"/>
        <v>1.0755968169761274</v>
      </c>
      <c r="BC2107" s="16">
        <f t="shared" si="260"/>
        <v>11.736842105263158</v>
      </c>
      <c r="BD2107" s="16">
        <f t="shared" si="264"/>
        <v>1.4951456310679612</v>
      </c>
      <c r="BE2107" s="16">
        <f t="shared" si="255"/>
        <v>0.78074356530028599</v>
      </c>
      <c r="BF2107" s="16">
        <f t="shared" si="259"/>
        <v>0.25653047555257869</v>
      </c>
    </row>
    <row r="2108" spans="19:58" x14ac:dyDescent="0.2">
      <c r="U2108" s="7">
        <v>41917</v>
      </c>
      <c r="V2108" s="8">
        <v>65</v>
      </c>
      <c r="AU2108" s="15">
        <f t="shared" si="265"/>
        <v>41917</v>
      </c>
      <c r="AV2108" s="16">
        <f t="shared" si="266"/>
        <v>30124.661210987641</v>
      </c>
      <c r="AW2108" s="16">
        <f t="shared" si="261"/>
        <v>1.6666666666666667</v>
      </c>
      <c r="AX2108" s="16">
        <f t="shared" si="262"/>
        <v>6.4285714285714288</v>
      </c>
      <c r="AY2108" s="16">
        <f t="shared" si="254"/>
        <v>3.1358024691358026</v>
      </c>
      <c r="AZ2108" s="16">
        <f t="shared" si="258"/>
        <v>9.2044198895027627</v>
      </c>
      <c r="BA2108" s="16">
        <f t="shared" si="263"/>
        <v>0.39643211100099107</v>
      </c>
      <c r="BB2108" s="16">
        <f t="shared" si="253"/>
        <v>1.0755968169761274</v>
      </c>
      <c r="BC2108" s="16">
        <f t="shared" si="260"/>
        <v>11.736842105263158</v>
      </c>
      <c r="BD2108" s="16">
        <f t="shared" si="264"/>
        <v>1.4951456310679612</v>
      </c>
      <c r="BE2108" s="16">
        <f t="shared" si="255"/>
        <v>0.78074356530028599</v>
      </c>
      <c r="BF2108" s="16">
        <f t="shared" si="259"/>
        <v>0.25653047555257869</v>
      </c>
    </row>
    <row r="2109" spans="19:58" x14ac:dyDescent="0.2">
      <c r="U2109" s="7">
        <v>41918</v>
      </c>
      <c r="V2109" s="8">
        <v>65</v>
      </c>
      <c r="AU2109" s="15">
        <f t="shared" si="265"/>
        <v>41918</v>
      </c>
      <c r="AV2109" s="16">
        <f t="shared" si="266"/>
        <v>30124.661210987641</v>
      </c>
      <c r="AW2109" s="16">
        <f t="shared" si="261"/>
        <v>1.6666666666666667</v>
      </c>
      <c r="AX2109" s="16">
        <f t="shared" si="262"/>
        <v>6.4285714285714288</v>
      </c>
      <c r="AY2109" s="16">
        <f t="shared" si="254"/>
        <v>3.1358024691358026</v>
      </c>
      <c r="AZ2109" s="16">
        <f t="shared" si="258"/>
        <v>9.2044198895027627</v>
      </c>
      <c r="BA2109" s="16">
        <f t="shared" si="263"/>
        <v>0.39643211100099107</v>
      </c>
      <c r="BB2109" s="16">
        <f t="shared" si="253"/>
        <v>1.0755968169761274</v>
      </c>
      <c r="BC2109" s="16">
        <f t="shared" si="260"/>
        <v>11.736842105263158</v>
      </c>
      <c r="BD2109" s="16">
        <f t="shared" si="264"/>
        <v>1.4951456310679612</v>
      </c>
      <c r="BE2109" s="16">
        <f t="shared" si="255"/>
        <v>0.78074356530028599</v>
      </c>
      <c r="BF2109" s="16">
        <f t="shared" si="259"/>
        <v>0.25653047555257869</v>
      </c>
    </row>
    <row r="2110" spans="19:58" x14ac:dyDescent="0.2">
      <c r="U2110" s="7">
        <v>41919</v>
      </c>
      <c r="V2110" s="8">
        <v>59</v>
      </c>
      <c r="AU2110" s="15">
        <f t="shared" si="265"/>
        <v>41919</v>
      </c>
      <c r="AV2110" s="16">
        <f t="shared" si="266"/>
        <v>27343.923253050318</v>
      </c>
      <c r="AW2110" s="16">
        <f t="shared" si="261"/>
        <v>1.6666666666666667</v>
      </c>
      <c r="AX2110" s="16">
        <f t="shared" si="262"/>
        <v>6.4285714285714288</v>
      </c>
      <c r="AY2110" s="16">
        <f t="shared" si="254"/>
        <v>3.1358024691358026</v>
      </c>
      <c r="AZ2110" s="16">
        <f t="shared" si="258"/>
        <v>9.2044198895027627</v>
      </c>
      <c r="BA2110" s="16">
        <f t="shared" si="263"/>
        <v>0.39643211100099107</v>
      </c>
      <c r="BB2110" s="16">
        <f t="shared" si="253"/>
        <v>1.0755968169761274</v>
      </c>
      <c r="BC2110" s="16">
        <f t="shared" si="260"/>
        <v>11.736842105263158</v>
      </c>
      <c r="BD2110" s="16">
        <f t="shared" si="264"/>
        <v>1.4951456310679612</v>
      </c>
      <c r="BE2110" s="16">
        <f t="shared" ref="BE2110:BE2173" si="267">SUM($R$1862:$R$1889)/SUM($T$1862:$T$1889)</f>
        <v>0.78074356530028599</v>
      </c>
      <c r="BF2110" s="16">
        <f t="shared" si="259"/>
        <v>0.25653047555257869</v>
      </c>
    </row>
    <row r="2111" spans="19:58" x14ac:dyDescent="0.2">
      <c r="U2111" s="7">
        <v>41920</v>
      </c>
      <c r="V2111" s="8">
        <v>56</v>
      </c>
      <c r="AU2111" s="15">
        <f t="shared" si="265"/>
        <v>41920</v>
      </c>
      <c r="AV2111" s="16">
        <f t="shared" si="266"/>
        <v>25953.554274081664</v>
      </c>
      <c r="AW2111" s="16">
        <f t="shared" si="261"/>
        <v>1.6666666666666667</v>
      </c>
      <c r="AX2111" s="16">
        <f t="shared" si="262"/>
        <v>6.4285714285714288</v>
      </c>
      <c r="AY2111" s="16">
        <f t="shared" si="254"/>
        <v>3.1358024691358026</v>
      </c>
      <c r="AZ2111" s="16">
        <f t="shared" si="258"/>
        <v>9.2044198895027627</v>
      </c>
      <c r="BA2111" s="16">
        <f t="shared" si="263"/>
        <v>0.39643211100099107</v>
      </c>
      <c r="BB2111" s="16">
        <f t="shared" si="253"/>
        <v>1.0755968169761274</v>
      </c>
      <c r="BC2111" s="16">
        <f t="shared" si="260"/>
        <v>11.736842105263158</v>
      </c>
      <c r="BD2111" s="16">
        <f t="shared" si="264"/>
        <v>1.4951456310679612</v>
      </c>
      <c r="BE2111" s="16">
        <f t="shared" si="267"/>
        <v>0.78074356530028599</v>
      </c>
      <c r="BF2111" s="16">
        <f t="shared" si="259"/>
        <v>0.25653047555257869</v>
      </c>
    </row>
    <row r="2112" spans="19:58" x14ac:dyDescent="0.2">
      <c r="U2112" s="7">
        <v>41921</v>
      </c>
      <c r="V2112" s="8">
        <v>57</v>
      </c>
      <c r="AU2112" s="15">
        <f t="shared" si="265"/>
        <v>41921</v>
      </c>
      <c r="AV2112" s="16">
        <f t="shared" si="266"/>
        <v>26417.010600404541</v>
      </c>
      <c r="AW2112" s="16">
        <f t="shared" si="261"/>
        <v>1.6666666666666667</v>
      </c>
      <c r="AX2112" s="16">
        <f t="shared" si="262"/>
        <v>6.4285714285714288</v>
      </c>
      <c r="AY2112" s="16">
        <f t="shared" si="254"/>
        <v>3.1358024691358026</v>
      </c>
      <c r="AZ2112" s="16">
        <f t="shared" si="258"/>
        <v>9.2044198895027627</v>
      </c>
      <c r="BA2112" s="16">
        <f t="shared" si="263"/>
        <v>0.39643211100099107</v>
      </c>
      <c r="BB2112" s="16">
        <f t="shared" si="253"/>
        <v>1.0755968169761274</v>
      </c>
      <c r="BC2112" s="16">
        <f t="shared" si="260"/>
        <v>11.736842105263158</v>
      </c>
      <c r="BD2112" s="16">
        <f t="shared" ref="BD2112:BD2175" si="268">SUM($P$1647:$P$1677)/SUM($R$1647:$R$1677)</f>
        <v>1.4951456310679612</v>
      </c>
      <c r="BE2112" s="16">
        <f t="shared" si="267"/>
        <v>0.78074356530028599</v>
      </c>
      <c r="BF2112" s="16">
        <f t="shared" si="259"/>
        <v>0.25653047555257869</v>
      </c>
    </row>
    <row r="2113" spans="21:58" x14ac:dyDescent="0.2">
      <c r="U2113" s="7">
        <v>41922</v>
      </c>
      <c r="V2113" s="8">
        <v>51</v>
      </c>
      <c r="AU2113" s="15">
        <f t="shared" si="265"/>
        <v>41922</v>
      </c>
      <c r="AV2113" s="16">
        <f t="shared" si="266"/>
        <v>23636.272642467222</v>
      </c>
      <c r="AW2113" s="16">
        <f t="shared" si="261"/>
        <v>1.6666666666666667</v>
      </c>
      <c r="AX2113" s="16">
        <f t="shared" si="262"/>
        <v>6.4285714285714288</v>
      </c>
      <c r="AY2113" s="16">
        <f t="shared" si="254"/>
        <v>3.1358024691358026</v>
      </c>
      <c r="AZ2113" s="16">
        <f t="shared" si="258"/>
        <v>9.2044198895027627</v>
      </c>
      <c r="BA2113" s="16">
        <f t="shared" si="263"/>
        <v>0.39643211100099107</v>
      </c>
      <c r="BB2113" s="16">
        <f t="shared" si="253"/>
        <v>1.0755968169761274</v>
      </c>
      <c r="BC2113" s="16">
        <f t="shared" si="260"/>
        <v>11.736842105263158</v>
      </c>
      <c r="BD2113" s="16">
        <f t="shared" si="268"/>
        <v>1.4951456310679612</v>
      </c>
      <c r="BE2113" s="16">
        <f t="shared" si="267"/>
        <v>0.78074356530028599</v>
      </c>
      <c r="BF2113" s="16">
        <f t="shared" si="259"/>
        <v>0.25653047555257869</v>
      </c>
    </row>
    <row r="2114" spans="21:58" x14ac:dyDescent="0.2">
      <c r="U2114" s="7">
        <v>41923</v>
      </c>
      <c r="V2114" s="8">
        <v>45</v>
      </c>
      <c r="AU2114" s="15">
        <f t="shared" si="265"/>
        <v>41923</v>
      </c>
      <c r="AV2114" s="16">
        <f t="shared" si="266"/>
        <v>20855.534684529899</v>
      </c>
      <c r="AW2114" s="16">
        <f t="shared" si="261"/>
        <v>1.6666666666666667</v>
      </c>
      <c r="AX2114" s="16">
        <f t="shared" si="262"/>
        <v>6.4285714285714288</v>
      </c>
      <c r="AY2114" s="16">
        <f t="shared" si="254"/>
        <v>3.1358024691358026</v>
      </c>
      <c r="AZ2114" s="16">
        <f t="shared" si="258"/>
        <v>9.2044198895027627</v>
      </c>
      <c r="BA2114" s="16">
        <f t="shared" si="263"/>
        <v>0.39643211100099107</v>
      </c>
      <c r="BB2114" s="16">
        <f t="shared" si="253"/>
        <v>1.0755968169761274</v>
      </c>
      <c r="BC2114" s="16">
        <f t="shared" si="260"/>
        <v>11.736842105263158</v>
      </c>
      <c r="BD2114" s="16">
        <f t="shared" si="268"/>
        <v>1.4951456310679612</v>
      </c>
      <c r="BE2114" s="16">
        <f t="shared" si="267"/>
        <v>0.78074356530028599</v>
      </c>
      <c r="BF2114" s="16">
        <f t="shared" si="259"/>
        <v>0.25653047555257869</v>
      </c>
    </row>
    <row r="2115" spans="21:58" x14ac:dyDescent="0.2">
      <c r="U2115" s="7">
        <v>41924</v>
      </c>
      <c r="V2115" s="8">
        <v>45</v>
      </c>
      <c r="AU2115" s="15">
        <f t="shared" si="265"/>
        <v>41924</v>
      </c>
      <c r="AV2115" s="16">
        <f t="shared" si="266"/>
        <v>20855.534684529899</v>
      </c>
      <c r="AW2115" s="16">
        <f t="shared" si="261"/>
        <v>1.6666666666666667</v>
      </c>
      <c r="AX2115" s="16">
        <f t="shared" si="262"/>
        <v>6.4285714285714288</v>
      </c>
      <c r="AY2115" s="16">
        <f t="shared" si="254"/>
        <v>3.1358024691358026</v>
      </c>
      <c r="AZ2115" s="16">
        <f t="shared" si="258"/>
        <v>9.2044198895027627</v>
      </c>
      <c r="BA2115" s="16">
        <f t="shared" si="263"/>
        <v>0.39643211100099107</v>
      </c>
      <c r="BB2115" s="16">
        <f t="shared" si="253"/>
        <v>1.0755968169761274</v>
      </c>
      <c r="BC2115" s="16">
        <f t="shared" si="260"/>
        <v>11.736842105263158</v>
      </c>
      <c r="BD2115" s="16">
        <f t="shared" si="268"/>
        <v>1.4951456310679612</v>
      </c>
      <c r="BE2115" s="16">
        <f t="shared" si="267"/>
        <v>0.78074356530028599</v>
      </c>
      <c r="BF2115" s="16">
        <f t="shared" si="259"/>
        <v>0.25653047555257869</v>
      </c>
    </row>
    <row r="2116" spans="21:58" x14ac:dyDescent="0.2">
      <c r="U2116" s="7">
        <v>41925</v>
      </c>
      <c r="V2116" s="8">
        <v>49</v>
      </c>
      <c r="AU2116" s="15">
        <f t="shared" si="265"/>
        <v>41925</v>
      </c>
      <c r="AV2116" s="16">
        <f t="shared" si="266"/>
        <v>22709.359989821445</v>
      </c>
      <c r="AW2116" s="16">
        <f t="shared" si="261"/>
        <v>1.6666666666666667</v>
      </c>
      <c r="AX2116" s="16">
        <f t="shared" si="262"/>
        <v>6.4285714285714288</v>
      </c>
      <c r="AY2116" s="16">
        <f t="shared" si="254"/>
        <v>3.1358024691358026</v>
      </c>
      <c r="AZ2116" s="16">
        <f t="shared" si="258"/>
        <v>9.2044198895027627</v>
      </c>
      <c r="BA2116" s="16">
        <f t="shared" si="263"/>
        <v>0.39643211100099107</v>
      </c>
      <c r="BB2116" s="16">
        <f t="shared" si="253"/>
        <v>1.0755968169761274</v>
      </c>
      <c r="BC2116" s="16">
        <f t="shared" si="260"/>
        <v>11.736842105263158</v>
      </c>
      <c r="BD2116" s="16">
        <f t="shared" si="268"/>
        <v>1.4951456310679612</v>
      </c>
      <c r="BE2116" s="16">
        <f t="shared" si="267"/>
        <v>0.78074356530028599</v>
      </c>
      <c r="BF2116" s="16">
        <f t="shared" si="259"/>
        <v>0.25653047555257869</v>
      </c>
    </row>
    <row r="2117" spans="21:58" x14ac:dyDescent="0.2">
      <c r="U2117" s="7">
        <v>41926</v>
      </c>
      <c r="V2117" s="8">
        <v>57</v>
      </c>
      <c r="AU2117" s="15">
        <f t="shared" si="265"/>
        <v>41926</v>
      </c>
      <c r="AV2117" s="16">
        <f t="shared" si="266"/>
        <v>26417.010600404541</v>
      </c>
      <c r="AW2117" s="16">
        <f t="shared" si="261"/>
        <v>1.6666666666666667</v>
      </c>
      <c r="AX2117" s="16">
        <f t="shared" si="262"/>
        <v>6.4285714285714288</v>
      </c>
      <c r="AY2117" s="16">
        <f t="shared" si="254"/>
        <v>3.1358024691358026</v>
      </c>
      <c r="AZ2117" s="16">
        <f t="shared" si="258"/>
        <v>9.2044198895027627</v>
      </c>
      <c r="BA2117" s="16">
        <f t="shared" si="263"/>
        <v>0.39643211100099107</v>
      </c>
      <c r="BB2117" s="16">
        <f t="shared" si="253"/>
        <v>1.0755968169761274</v>
      </c>
      <c r="BC2117" s="16">
        <f t="shared" si="260"/>
        <v>11.736842105263158</v>
      </c>
      <c r="BD2117" s="16">
        <f t="shared" si="268"/>
        <v>1.4951456310679612</v>
      </c>
      <c r="BE2117" s="16">
        <f t="shared" si="267"/>
        <v>0.78074356530028599</v>
      </c>
      <c r="BF2117" s="16">
        <f t="shared" si="259"/>
        <v>0.25653047555257869</v>
      </c>
    </row>
    <row r="2118" spans="21:58" x14ac:dyDescent="0.2">
      <c r="U2118" s="7">
        <v>41927</v>
      </c>
      <c r="V2118" s="8">
        <v>53</v>
      </c>
      <c r="AU2118" s="15">
        <f t="shared" si="265"/>
        <v>41927</v>
      </c>
      <c r="AV2118" s="16">
        <f t="shared" si="266"/>
        <v>24563.185295112991</v>
      </c>
      <c r="AW2118" s="16">
        <f t="shared" si="261"/>
        <v>1.6666666666666667</v>
      </c>
      <c r="AX2118" s="16">
        <f t="shared" si="262"/>
        <v>6.4285714285714288</v>
      </c>
      <c r="AY2118" s="16">
        <f t="shared" si="254"/>
        <v>3.1358024691358026</v>
      </c>
      <c r="AZ2118" s="16">
        <f t="shared" si="258"/>
        <v>9.2044198895027627</v>
      </c>
      <c r="BA2118" s="16">
        <f t="shared" si="263"/>
        <v>0.39643211100099107</v>
      </c>
      <c r="BB2118" s="16">
        <f t="shared" ref="BB2118:BB2181" si="269">SUM($L$1221:$L$1251)/SUM($N$1221:$N$1251)</f>
        <v>1.0755968169761274</v>
      </c>
      <c r="BC2118" s="16">
        <f t="shared" si="260"/>
        <v>11.736842105263158</v>
      </c>
      <c r="BD2118" s="16">
        <f t="shared" si="268"/>
        <v>1.4951456310679612</v>
      </c>
      <c r="BE2118" s="16">
        <f t="shared" si="267"/>
        <v>0.78074356530028599</v>
      </c>
      <c r="BF2118" s="16">
        <f t="shared" si="259"/>
        <v>0.25653047555257869</v>
      </c>
    </row>
    <row r="2119" spans="21:58" x14ac:dyDescent="0.2">
      <c r="U2119" s="7">
        <v>41928</v>
      </c>
      <c r="V2119" s="8">
        <v>47</v>
      </c>
      <c r="AU2119" s="15">
        <f t="shared" si="265"/>
        <v>41928</v>
      </c>
      <c r="AV2119" s="16">
        <f t="shared" si="266"/>
        <v>21782.447337175672</v>
      </c>
      <c r="AW2119" s="16">
        <f t="shared" si="261"/>
        <v>1.6666666666666667</v>
      </c>
      <c r="AX2119" s="16">
        <f t="shared" si="262"/>
        <v>6.4285714285714288</v>
      </c>
      <c r="AY2119" s="16">
        <f t="shared" ref="AY2119:AY2182" si="270">SUM($F$582:$F$612)/SUM($H$582:$H$612)</f>
        <v>3.1358024691358026</v>
      </c>
      <c r="AZ2119" s="16">
        <f t="shared" si="258"/>
        <v>9.2044198895027627</v>
      </c>
      <c r="BA2119" s="16">
        <f t="shared" si="263"/>
        <v>0.39643211100099107</v>
      </c>
      <c r="BB2119" s="16">
        <f t="shared" si="269"/>
        <v>1.0755968169761274</v>
      </c>
      <c r="BC2119" s="16">
        <f t="shared" si="260"/>
        <v>11.736842105263158</v>
      </c>
      <c r="BD2119" s="16">
        <f t="shared" si="268"/>
        <v>1.4951456310679612</v>
      </c>
      <c r="BE2119" s="16">
        <f t="shared" si="267"/>
        <v>0.78074356530028599</v>
      </c>
      <c r="BF2119" s="16">
        <f t="shared" si="259"/>
        <v>0.25653047555257869</v>
      </c>
    </row>
    <row r="2120" spans="21:58" x14ac:dyDescent="0.2">
      <c r="U2120" s="7">
        <v>41929</v>
      </c>
      <c r="V2120" s="8">
        <v>43</v>
      </c>
      <c r="AU2120" s="15">
        <f t="shared" si="265"/>
        <v>41929</v>
      </c>
      <c r="AV2120" s="16">
        <f t="shared" si="266"/>
        <v>19928.62203188413</v>
      </c>
      <c r="AW2120" s="16">
        <f t="shared" si="261"/>
        <v>1.6666666666666667</v>
      </c>
      <c r="AX2120" s="16">
        <f t="shared" si="262"/>
        <v>6.4285714285714288</v>
      </c>
      <c r="AY2120" s="16">
        <f t="shared" si="270"/>
        <v>3.1358024691358026</v>
      </c>
      <c r="AZ2120" s="16">
        <f t="shared" si="258"/>
        <v>9.2044198895027627</v>
      </c>
      <c r="BA2120" s="16">
        <f t="shared" si="263"/>
        <v>0.39643211100099107</v>
      </c>
      <c r="BB2120" s="16">
        <f t="shared" si="269"/>
        <v>1.0755968169761274</v>
      </c>
      <c r="BC2120" s="16">
        <f t="shared" si="260"/>
        <v>11.736842105263158</v>
      </c>
      <c r="BD2120" s="16">
        <f t="shared" si="268"/>
        <v>1.4951456310679612</v>
      </c>
      <c r="BE2120" s="16">
        <f t="shared" si="267"/>
        <v>0.78074356530028599</v>
      </c>
      <c r="BF2120" s="16">
        <f t="shared" si="259"/>
        <v>0.25653047555257869</v>
      </c>
    </row>
    <row r="2121" spans="21:58" x14ac:dyDescent="0.2">
      <c r="U2121" s="7">
        <v>41930</v>
      </c>
      <c r="V2121" s="8">
        <v>46</v>
      </c>
      <c r="AU2121" s="15">
        <f t="shared" si="265"/>
        <v>41930</v>
      </c>
      <c r="AV2121" s="16">
        <f t="shared" si="266"/>
        <v>21318.991010852787</v>
      </c>
      <c r="AW2121" s="16">
        <f t="shared" si="261"/>
        <v>1.6666666666666667</v>
      </c>
      <c r="AX2121" s="16">
        <f t="shared" si="262"/>
        <v>6.4285714285714288</v>
      </c>
      <c r="AY2121" s="16">
        <f t="shared" si="270"/>
        <v>3.1358024691358026</v>
      </c>
      <c r="AZ2121" s="16">
        <f t="shared" si="258"/>
        <v>9.2044198895027627</v>
      </c>
      <c r="BA2121" s="16">
        <f t="shared" si="263"/>
        <v>0.39643211100099107</v>
      </c>
      <c r="BB2121" s="16">
        <f t="shared" si="269"/>
        <v>1.0755968169761274</v>
      </c>
      <c r="BC2121" s="16">
        <f t="shared" si="260"/>
        <v>11.736842105263158</v>
      </c>
      <c r="BD2121" s="16">
        <f t="shared" si="268"/>
        <v>1.4951456310679612</v>
      </c>
      <c r="BE2121" s="16">
        <f t="shared" si="267"/>
        <v>0.78074356530028599</v>
      </c>
      <c r="BF2121" s="16">
        <f t="shared" si="259"/>
        <v>0.25653047555257869</v>
      </c>
    </row>
    <row r="2122" spans="21:58" x14ac:dyDescent="0.2">
      <c r="U2122" s="7">
        <v>41931</v>
      </c>
      <c r="V2122" s="8">
        <v>43</v>
      </c>
      <c r="AU2122" s="15">
        <f t="shared" si="265"/>
        <v>41931</v>
      </c>
      <c r="AV2122" s="16">
        <f t="shared" si="266"/>
        <v>19928.62203188413</v>
      </c>
      <c r="AW2122" s="16">
        <f t="shared" si="261"/>
        <v>1.6666666666666667</v>
      </c>
      <c r="AX2122" s="16">
        <f t="shared" si="262"/>
        <v>6.4285714285714288</v>
      </c>
      <c r="AY2122" s="16">
        <f t="shared" si="270"/>
        <v>3.1358024691358026</v>
      </c>
      <c r="AZ2122" s="16">
        <f t="shared" si="258"/>
        <v>9.2044198895027627</v>
      </c>
      <c r="BA2122" s="16">
        <f t="shared" si="263"/>
        <v>0.39643211100099107</v>
      </c>
      <c r="BB2122" s="16">
        <f t="shared" si="269"/>
        <v>1.0755968169761274</v>
      </c>
      <c r="BC2122" s="16">
        <f t="shared" si="260"/>
        <v>11.736842105263158</v>
      </c>
      <c r="BD2122" s="16">
        <f t="shared" si="268"/>
        <v>1.4951456310679612</v>
      </c>
      <c r="BE2122" s="16">
        <f t="shared" si="267"/>
        <v>0.78074356530028599</v>
      </c>
      <c r="BF2122" s="16">
        <f t="shared" si="259"/>
        <v>0.25653047555257869</v>
      </c>
    </row>
    <row r="2123" spans="21:58" x14ac:dyDescent="0.2">
      <c r="U2123" s="7">
        <v>41932</v>
      </c>
      <c r="V2123" s="8">
        <v>39</v>
      </c>
      <c r="AU2123" s="15">
        <f t="shared" si="265"/>
        <v>41932</v>
      </c>
      <c r="AV2123" s="16">
        <f t="shared" si="266"/>
        <v>18074.79672659258</v>
      </c>
      <c r="AW2123" s="16">
        <f t="shared" si="261"/>
        <v>1.6666666666666667</v>
      </c>
      <c r="AX2123" s="16">
        <f t="shared" si="262"/>
        <v>6.4285714285714288</v>
      </c>
      <c r="AY2123" s="16">
        <f t="shared" si="270"/>
        <v>3.1358024691358026</v>
      </c>
      <c r="AZ2123" s="16">
        <f t="shared" si="258"/>
        <v>9.2044198895027627</v>
      </c>
      <c r="BA2123" s="16">
        <f t="shared" si="263"/>
        <v>0.39643211100099107</v>
      </c>
      <c r="BB2123" s="16">
        <f t="shared" si="269"/>
        <v>1.0755968169761274</v>
      </c>
      <c r="BC2123" s="16">
        <f t="shared" si="260"/>
        <v>11.736842105263158</v>
      </c>
      <c r="BD2123" s="16">
        <f t="shared" si="268"/>
        <v>1.4951456310679612</v>
      </c>
      <c r="BE2123" s="16">
        <f t="shared" si="267"/>
        <v>0.78074356530028599</v>
      </c>
      <c r="BF2123" s="16">
        <f t="shared" si="259"/>
        <v>0.25653047555257869</v>
      </c>
    </row>
    <row r="2124" spans="21:58" x14ac:dyDescent="0.2">
      <c r="U2124" s="7">
        <v>41933</v>
      </c>
      <c r="V2124" s="8">
        <v>40</v>
      </c>
      <c r="AU2124" s="15">
        <f t="shared" si="265"/>
        <v>41933</v>
      </c>
      <c r="AV2124" s="16">
        <f t="shared" si="266"/>
        <v>18538.253052915465</v>
      </c>
      <c r="AW2124" s="16">
        <f t="shared" si="261"/>
        <v>1.6666666666666667</v>
      </c>
      <c r="AX2124" s="16">
        <f t="shared" si="262"/>
        <v>6.4285714285714288</v>
      </c>
      <c r="AY2124" s="16">
        <f t="shared" si="270"/>
        <v>3.1358024691358026</v>
      </c>
      <c r="AZ2124" s="16">
        <f t="shared" si="258"/>
        <v>9.2044198895027627</v>
      </c>
      <c r="BA2124" s="16">
        <f t="shared" si="263"/>
        <v>0.39643211100099107</v>
      </c>
      <c r="BB2124" s="16">
        <f t="shared" si="269"/>
        <v>1.0755968169761274</v>
      </c>
      <c r="BC2124" s="16">
        <f t="shared" si="260"/>
        <v>11.736842105263158</v>
      </c>
      <c r="BD2124" s="16">
        <f t="shared" si="268"/>
        <v>1.4951456310679612</v>
      </c>
      <c r="BE2124" s="16">
        <f t="shared" si="267"/>
        <v>0.78074356530028599</v>
      </c>
      <c r="BF2124" s="16">
        <f t="shared" si="259"/>
        <v>0.25653047555257869</v>
      </c>
    </row>
    <row r="2125" spans="21:58" x14ac:dyDescent="0.2">
      <c r="U2125" s="7">
        <v>41934</v>
      </c>
      <c r="V2125" s="8">
        <v>45</v>
      </c>
      <c r="AU2125" s="15">
        <f t="shared" si="265"/>
        <v>41934</v>
      </c>
      <c r="AV2125" s="16">
        <f t="shared" si="266"/>
        <v>20855.534684529899</v>
      </c>
      <c r="AW2125" s="16">
        <f t="shared" si="261"/>
        <v>1.6666666666666667</v>
      </c>
      <c r="AX2125" s="16">
        <f t="shared" si="262"/>
        <v>6.4285714285714288</v>
      </c>
      <c r="AY2125" s="16">
        <f t="shared" si="270"/>
        <v>3.1358024691358026</v>
      </c>
      <c r="AZ2125" s="16">
        <f t="shared" si="258"/>
        <v>9.2044198895027627</v>
      </c>
      <c r="BA2125" s="16">
        <f t="shared" si="263"/>
        <v>0.39643211100099107</v>
      </c>
      <c r="BB2125" s="16">
        <f t="shared" si="269"/>
        <v>1.0755968169761274</v>
      </c>
      <c r="BC2125" s="16">
        <f t="shared" si="260"/>
        <v>11.736842105263158</v>
      </c>
      <c r="BD2125" s="16">
        <f t="shared" si="268"/>
        <v>1.4951456310679612</v>
      </c>
      <c r="BE2125" s="16">
        <f t="shared" si="267"/>
        <v>0.78074356530028599</v>
      </c>
      <c r="BF2125" s="16">
        <f t="shared" si="259"/>
        <v>0.25653047555257869</v>
      </c>
    </row>
    <row r="2126" spans="21:58" x14ac:dyDescent="0.2">
      <c r="U2126" s="7">
        <v>41935</v>
      </c>
      <c r="V2126" s="8">
        <v>44</v>
      </c>
      <c r="AU2126" s="15">
        <f t="shared" si="265"/>
        <v>41935</v>
      </c>
      <c r="AV2126" s="16">
        <f t="shared" si="266"/>
        <v>20392.078358207018</v>
      </c>
      <c r="AW2126" s="16">
        <f t="shared" si="261"/>
        <v>1.6666666666666667</v>
      </c>
      <c r="AX2126" s="16">
        <f t="shared" si="262"/>
        <v>6.4285714285714288</v>
      </c>
      <c r="AY2126" s="16">
        <f t="shared" si="270"/>
        <v>3.1358024691358026</v>
      </c>
      <c r="AZ2126" s="16">
        <f t="shared" si="258"/>
        <v>9.2044198895027627</v>
      </c>
      <c r="BA2126" s="16">
        <f t="shared" si="263"/>
        <v>0.39643211100099107</v>
      </c>
      <c r="BB2126" s="16">
        <f t="shared" si="269"/>
        <v>1.0755968169761274</v>
      </c>
      <c r="BC2126" s="16">
        <f t="shared" si="260"/>
        <v>11.736842105263158</v>
      </c>
      <c r="BD2126" s="16">
        <f t="shared" si="268"/>
        <v>1.4951456310679612</v>
      </c>
      <c r="BE2126" s="16">
        <f t="shared" si="267"/>
        <v>0.78074356530028599</v>
      </c>
      <c r="BF2126" s="16">
        <f t="shared" si="259"/>
        <v>0.25653047555257869</v>
      </c>
    </row>
    <row r="2127" spans="21:58" x14ac:dyDescent="0.2">
      <c r="U2127" s="7">
        <v>41936</v>
      </c>
      <c r="V2127" s="8">
        <v>42</v>
      </c>
      <c r="AU2127" s="15">
        <f t="shared" si="265"/>
        <v>41936</v>
      </c>
      <c r="AV2127" s="16">
        <f t="shared" si="266"/>
        <v>19465.165705561241</v>
      </c>
      <c r="AW2127" s="16">
        <f t="shared" si="261"/>
        <v>1.6666666666666667</v>
      </c>
      <c r="AX2127" s="16">
        <f t="shared" si="262"/>
        <v>6.4285714285714288</v>
      </c>
      <c r="AY2127" s="16">
        <f t="shared" si="270"/>
        <v>3.1358024691358026</v>
      </c>
      <c r="AZ2127" s="16">
        <f t="shared" si="258"/>
        <v>9.2044198895027627</v>
      </c>
      <c r="BA2127" s="16">
        <f t="shared" si="263"/>
        <v>0.39643211100099107</v>
      </c>
      <c r="BB2127" s="16">
        <f t="shared" si="269"/>
        <v>1.0755968169761274</v>
      </c>
      <c r="BC2127" s="16">
        <f t="shared" si="260"/>
        <v>11.736842105263158</v>
      </c>
      <c r="BD2127" s="16">
        <f t="shared" si="268"/>
        <v>1.4951456310679612</v>
      </c>
      <c r="BE2127" s="16">
        <f t="shared" si="267"/>
        <v>0.78074356530028599</v>
      </c>
      <c r="BF2127" s="16">
        <f t="shared" si="259"/>
        <v>0.25653047555257869</v>
      </c>
    </row>
    <row r="2128" spans="21:58" x14ac:dyDescent="0.2">
      <c r="U2128" s="7">
        <v>41937</v>
      </c>
      <c r="V2128" s="8">
        <v>40</v>
      </c>
      <c r="AU2128" s="15">
        <f t="shared" si="265"/>
        <v>41937</v>
      </c>
      <c r="AV2128" s="16">
        <f t="shared" si="266"/>
        <v>18538.253052915465</v>
      </c>
      <c r="AW2128" s="16">
        <f t="shared" si="261"/>
        <v>1.6666666666666667</v>
      </c>
      <c r="AX2128" s="16">
        <f t="shared" si="262"/>
        <v>6.4285714285714288</v>
      </c>
      <c r="AY2128" s="16">
        <f t="shared" si="270"/>
        <v>3.1358024691358026</v>
      </c>
      <c r="AZ2128" s="16">
        <f t="shared" si="258"/>
        <v>9.2044198895027627</v>
      </c>
      <c r="BA2128" s="16">
        <f t="shared" si="263"/>
        <v>0.39643211100099107</v>
      </c>
      <c r="BB2128" s="16">
        <f t="shared" si="269"/>
        <v>1.0755968169761274</v>
      </c>
      <c r="BC2128" s="16">
        <f t="shared" si="260"/>
        <v>11.736842105263158</v>
      </c>
      <c r="BD2128" s="16">
        <f t="shared" si="268"/>
        <v>1.4951456310679612</v>
      </c>
      <c r="BE2128" s="16">
        <f t="shared" si="267"/>
        <v>0.78074356530028599</v>
      </c>
      <c r="BF2128" s="16">
        <f t="shared" si="259"/>
        <v>0.25653047555257869</v>
      </c>
    </row>
    <row r="2129" spans="21:58" x14ac:dyDescent="0.2">
      <c r="U2129" s="7">
        <v>41938</v>
      </c>
      <c r="V2129" s="8">
        <v>42</v>
      </c>
      <c r="AU2129" s="15">
        <f t="shared" si="265"/>
        <v>41938</v>
      </c>
      <c r="AV2129" s="16">
        <f t="shared" si="266"/>
        <v>19465.165705561241</v>
      </c>
      <c r="AW2129" s="16">
        <f t="shared" si="261"/>
        <v>1.6666666666666667</v>
      </c>
      <c r="AX2129" s="16">
        <f t="shared" si="262"/>
        <v>6.4285714285714288</v>
      </c>
      <c r="AY2129" s="16">
        <f t="shared" si="270"/>
        <v>3.1358024691358026</v>
      </c>
      <c r="AZ2129" s="16">
        <f t="shared" si="258"/>
        <v>9.2044198895027627</v>
      </c>
      <c r="BA2129" s="16">
        <f t="shared" si="263"/>
        <v>0.39643211100099107</v>
      </c>
      <c r="BB2129" s="16">
        <f t="shared" si="269"/>
        <v>1.0755968169761274</v>
      </c>
      <c r="BC2129" s="16">
        <f t="shared" si="260"/>
        <v>11.736842105263158</v>
      </c>
      <c r="BD2129" s="16">
        <f t="shared" si="268"/>
        <v>1.4951456310679612</v>
      </c>
      <c r="BE2129" s="16">
        <f t="shared" si="267"/>
        <v>0.78074356530028599</v>
      </c>
      <c r="BF2129" s="16">
        <f t="shared" si="259"/>
        <v>0.25653047555257869</v>
      </c>
    </row>
    <row r="2130" spans="21:58" x14ac:dyDescent="0.2">
      <c r="U2130" s="7">
        <v>41939</v>
      </c>
      <c r="V2130" s="8">
        <v>42</v>
      </c>
      <c r="AU2130" s="15">
        <f t="shared" si="265"/>
        <v>41939</v>
      </c>
      <c r="AV2130" s="16">
        <f t="shared" si="266"/>
        <v>19465.165705561241</v>
      </c>
      <c r="AW2130" s="16">
        <f t="shared" si="261"/>
        <v>1.6666666666666667</v>
      </c>
      <c r="AX2130" s="16">
        <f t="shared" si="262"/>
        <v>6.4285714285714288</v>
      </c>
      <c r="AY2130" s="16">
        <f t="shared" si="270"/>
        <v>3.1358024691358026</v>
      </c>
      <c r="AZ2130" s="16">
        <f t="shared" si="258"/>
        <v>9.2044198895027627</v>
      </c>
      <c r="BA2130" s="16">
        <f t="shared" si="263"/>
        <v>0.39643211100099107</v>
      </c>
      <c r="BB2130" s="16">
        <f t="shared" si="269"/>
        <v>1.0755968169761274</v>
      </c>
      <c r="BC2130" s="16">
        <f t="shared" si="260"/>
        <v>11.736842105263158</v>
      </c>
      <c r="BD2130" s="16">
        <f t="shared" si="268"/>
        <v>1.4951456310679612</v>
      </c>
      <c r="BE2130" s="16">
        <f t="shared" si="267"/>
        <v>0.78074356530028599</v>
      </c>
      <c r="BF2130" s="16">
        <f t="shared" si="259"/>
        <v>0.25653047555257869</v>
      </c>
    </row>
    <row r="2131" spans="21:58" x14ac:dyDescent="0.2">
      <c r="U2131" s="7">
        <v>41940</v>
      </c>
      <c r="V2131" s="8">
        <v>45</v>
      </c>
      <c r="AU2131" s="15">
        <f t="shared" si="265"/>
        <v>41940</v>
      </c>
      <c r="AV2131" s="16">
        <f t="shared" si="266"/>
        <v>20855.534684529899</v>
      </c>
      <c r="AW2131" s="16">
        <f t="shared" si="261"/>
        <v>1.6666666666666667</v>
      </c>
      <c r="AX2131" s="16">
        <f t="shared" si="262"/>
        <v>6.4285714285714288</v>
      </c>
      <c r="AY2131" s="16">
        <f t="shared" si="270"/>
        <v>3.1358024691358026</v>
      </c>
      <c r="AZ2131" s="16">
        <f t="shared" si="258"/>
        <v>9.2044198895027627</v>
      </c>
      <c r="BA2131" s="16">
        <f t="shared" si="263"/>
        <v>0.39643211100099107</v>
      </c>
      <c r="BB2131" s="16">
        <f t="shared" si="269"/>
        <v>1.0755968169761274</v>
      </c>
      <c r="BC2131" s="16">
        <f t="shared" si="260"/>
        <v>11.736842105263158</v>
      </c>
      <c r="BD2131" s="16">
        <f t="shared" si="268"/>
        <v>1.4951456310679612</v>
      </c>
      <c r="BE2131" s="16">
        <f t="shared" si="267"/>
        <v>0.78074356530028599</v>
      </c>
      <c r="BF2131" s="16">
        <f t="shared" si="259"/>
        <v>0.25653047555257869</v>
      </c>
    </row>
    <row r="2132" spans="21:58" x14ac:dyDescent="0.2">
      <c r="U2132" s="7">
        <v>41941</v>
      </c>
      <c r="V2132" s="8">
        <v>43</v>
      </c>
      <c r="AU2132" s="15">
        <f t="shared" si="265"/>
        <v>41941</v>
      </c>
      <c r="AV2132" s="16">
        <f t="shared" si="266"/>
        <v>19928.62203188413</v>
      </c>
      <c r="AW2132" s="16">
        <f t="shared" si="261"/>
        <v>1.6666666666666667</v>
      </c>
      <c r="AX2132" s="16">
        <f t="shared" si="262"/>
        <v>6.4285714285714288</v>
      </c>
      <c r="AY2132" s="16">
        <f t="shared" si="270"/>
        <v>3.1358024691358026</v>
      </c>
      <c r="AZ2132" s="16">
        <f t="shared" si="258"/>
        <v>9.2044198895027627</v>
      </c>
      <c r="BA2132" s="16">
        <f t="shared" si="263"/>
        <v>0.39643211100099107</v>
      </c>
      <c r="BB2132" s="16">
        <f t="shared" si="269"/>
        <v>1.0755968169761274</v>
      </c>
      <c r="BC2132" s="16">
        <f t="shared" si="260"/>
        <v>11.736842105263158</v>
      </c>
      <c r="BD2132" s="16">
        <f t="shared" si="268"/>
        <v>1.4951456310679612</v>
      </c>
      <c r="BE2132" s="16">
        <f t="shared" si="267"/>
        <v>0.78074356530028599</v>
      </c>
      <c r="BF2132" s="16">
        <f t="shared" si="259"/>
        <v>0.25653047555257869</v>
      </c>
    </row>
    <row r="2133" spans="21:58" x14ac:dyDescent="0.2">
      <c r="U2133" s="7">
        <v>41942</v>
      </c>
      <c r="V2133" s="8">
        <v>40</v>
      </c>
      <c r="AU2133" s="15">
        <f t="shared" si="265"/>
        <v>41942</v>
      </c>
      <c r="AV2133" s="16">
        <f t="shared" si="266"/>
        <v>18538.253052915465</v>
      </c>
      <c r="AW2133" s="16">
        <f t="shared" si="261"/>
        <v>1.6666666666666667</v>
      </c>
      <c r="AX2133" s="16">
        <f t="shared" si="262"/>
        <v>6.4285714285714288</v>
      </c>
      <c r="AY2133" s="16">
        <f t="shared" si="270"/>
        <v>3.1358024691358026</v>
      </c>
      <c r="AZ2133" s="16">
        <f t="shared" si="258"/>
        <v>9.2044198895027627</v>
      </c>
      <c r="BA2133" s="16">
        <f t="shared" si="263"/>
        <v>0.39643211100099107</v>
      </c>
      <c r="BB2133" s="16">
        <f t="shared" si="269"/>
        <v>1.0755968169761274</v>
      </c>
      <c r="BC2133" s="16">
        <f t="shared" si="260"/>
        <v>11.736842105263158</v>
      </c>
      <c r="BD2133" s="16">
        <f t="shared" si="268"/>
        <v>1.4951456310679612</v>
      </c>
      <c r="BE2133" s="16">
        <f t="shared" si="267"/>
        <v>0.78074356530028599</v>
      </c>
      <c r="BF2133" s="16">
        <f t="shared" si="259"/>
        <v>0.25653047555257869</v>
      </c>
    </row>
    <row r="2134" spans="21:58" x14ac:dyDescent="0.2">
      <c r="U2134" s="7">
        <v>41943</v>
      </c>
      <c r="V2134" s="8">
        <v>38</v>
      </c>
      <c r="AU2134" s="15">
        <f t="shared" si="265"/>
        <v>41943</v>
      </c>
      <c r="AV2134" s="16">
        <f t="shared" si="266"/>
        <v>17611.340400269695</v>
      </c>
      <c r="AW2134" s="16">
        <f t="shared" si="261"/>
        <v>1.6666666666666667</v>
      </c>
      <c r="AX2134" s="16">
        <f t="shared" si="262"/>
        <v>6.4285714285714288</v>
      </c>
      <c r="AY2134" s="16">
        <f t="shared" si="270"/>
        <v>3.1358024691358026</v>
      </c>
      <c r="AZ2134" s="16">
        <f t="shared" si="258"/>
        <v>9.2044198895027627</v>
      </c>
      <c r="BA2134" s="16">
        <f t="shared" si="263"/>
        <v>0.39643211100099107</v>
      </c>
      <c r="BB2134" s="16">
        <f t="shared" si="269"/>
        <v>1.0755968169761274</v>
      </c>
      <c r="BC2134" s="16">
        <f t="shared" si="260"/>
        <v>11.736842105263158</v>
      </c>
      <c r="BD2134" s="16">
        <f t="shared" si="268"/>
        <v>1.4951456310679612</v>
      </c>
      <c r="BE2134" s="16">
        <f t="shared" si="267"/>
        <v>0.78074356530028599</v>
      </c>
      <c r="BF2134" s="16">
        <f t="shared" si="259"/>
        <v>0.25653047555257869</v>
      </c>
    </row>
    <row r="2135" spans="21:58" x14ac:dyDescent="0.2">
      <c r="U2135" s="7">
        <v>41944</v>
      </c>
      <c r="V2135" s="8">
        <v>39</v>
      </c>
      <c r="AU2135" s="15">
        <f t="shared" si="265"/>
        <v>41944</v>
      </c>
      <c r="AV2135" s="16">
        <f t="shared" si="266"/>
        <v>18074.79672659258</v>
      </c>
      <c r="AW2135" s="16">
        <f t="shared" si="261"/>
        <v>1.6666666666666667</v>
      </c>
      <c r="AX2135" s="16">
        <f t="shared" si="262"/>
        <v>6.4285714285714288</v>
      </c>
      <c r="AY2135" s="16">
        <f t="shared" si="270"/>
        <v>3.1358024691358026</v>
      </c>
      <c r="AZ2135" s="16">
        <f t="shared" si="258"/>
        <v>9.2044198895027627</v>
      </c>
      <c r="BA2135" s="16">
        <f t="shared" si="263"/>
        <v>0.39643211100099107</v>
      </c>
      <c r="BB2135" s="16">
        <f t="shared" si="269"/>
        <v>1.0755968169761274</v>
      </c>
      <c r="BC2135" s="16">
        <f t="shared" si="260"/>
        <v>11.736842105263158</v>
      </c>
      <c r="BD2135" s="16">
        <f t="shared" si="268"/>
        <v>1.4951456310679612</v>
      </c>
      <c r="BE2135" s="16">
        <f t="shared" si="267"/>
        <v>0.78074356530028599</v>
      </c>
      <c r="BF2135" s="16">
        <f t="shared" si="259"/>
        <v>0.25653047555257869</v>
      </c>
    </row>
    <row r="2136" spans="21:58" x14ac:dyDescent="0.2">
      <c r="U2136" s="7">
        <v>41945</v>
      </c>
      <c r="V2136" s="8">
        <v>45</v>
      </c>
      <c r="AU2136" s="15">
        <f t="shared" si="265"/>
        <v>41945</v>
      </c>
      <c r="AV2136" s="16">
        <f t="shared" si="266"/>
        <v>20855.534684529899</v>
      </c>
      <c r="AW2136" s="16">
        <f t="shared" si="261"/>
        <v>1.6666666666666667</v>
      </c>
      <c r="AX2136" s="16">
        <f t="shared" si="262"/>
        <v>6.4285714285714288</v>
      </c>
      <c r="AY2136" s="16">
        <f t="shared" si="270"/>
        <v>3.1358024691358026</v>
      </c>
      <c r="AZ2136" s="16">
        <f t="shared" si="258"/>
        <v>9.2044198895027627</v>
      </c>
      <c r="BA2136" s="16">
        <f t="shared" si="263"/>
        <v>0.39643211100099107</v>
      </c>
      <c r="BB2136" s="16">
        <f t="shared" si="269"/>
        <v>1.0755968169761274</v>
      </c>
      <c r="BC2136" s="16">
        <f t="shared" si="260"/>
        <v>11.736842105263158</v>
      </c>
      <c r="BD2136" s="16">
        <f t="shared" si="268"/>
        <v>1.4951456310679612</v>
      </c>
      <c r="BE2136" s="16">
        <f t="shared" si="267"/>
        <v>0.78074356530028599</v>
      </c>
      <c r="BF2136" s="16">
        <f t="shared" si="259"/>
        <v>0.25653047555257869</v>
      </c>
    </row>
    <row r="2137" spans="21:58" x14ac:dyDescent="0.2">
      <c r="U2137" s="7">
        <v>41946</v>
      </c>
      <c r="V2137" s="8">
        <v>42</v>
      </c>
      <c r="AU2137" s="15">
        <f t="shared" si="265"/>
        <v>41946</v>
      </c>
      <c r="AV2137" s="16">
        <f t="shared" si="266"/>
        <v>19465.165705561241</v>
      </c>
      <c r="AW2137" s="16">
        <f t="shared" si="261"/>
        <v>1.6666666666666667</v>
      </c>
      <c r="AX2137" s="16">
        <f t="shared" si="262"/>
        <v>6.4285714285714288</v>
      </c>
      <c r="AY2137" s="16">
        <f t="shared" si="270"/>
        <v>3.1358024691358026</v>
      </c>
      <c r="AZ2137" s="16">
        <f t="shared" si="258"/>
        <v>9.2044198895027627</v>
      </c>
      <c r="BA2137" s="16">
        <f t="shared" si="263"/>
        <v>0.39643211100099107</v>
      </c>
      <c r="BB2137" s="16">
        <f t="shared" si="269"/>
        <v>1.0755968169761274</v>
      </c>
      <c r="BC2137" s="16">
        <f t="shared" si="260"/>
        <v>11.736842105263158</v>
      </c>
      <c r="BD2137" s="16">
        <f t="shared" si="268"/>
        <v>1.4951456310679612</v>
      </c>
      <c r="BE2137" s="16">
        <f t="shared" si="267"/>
        <v>0.78074356530028599</v>
      </c>
      <c r="BF2137" s="16">
        <f t="shared" si="259"/>
        <v>0.25653047555257869</v>
      </c>
    </row>
    <row r="2138" spans="21:58" x14ac:dyDescent="0.2">
      <c r="U2138" s="7">
        <v>41947</v>
      </c>
      <c r="V2138" s="8">
        <v>41</v>
      </c>
      <c r="AU2138" s="15">
        <f t="shared" si="265"/>
        <v>41947</v>
      </c>
      <c r="AV2138" s="16">
        <f t="shared" si="266"/>
        <v>19001.70937923836</v>
      </c>
      <c r="AW2138" s="16">
        <f t="shared" si="261"/>
        <v>1.6666666666666667</v>
      </c>
      <c r="AX2138" s="16">
        <f t="shared" si="262"/>
        <v>6.4285714285714288</v>
      </c>
      <c r="AY2138" s="16">
        <f t="shared" si="270"/>
        <v>3.1358024691358026</v>
      </c>
      <c r="AZ2138" s="16">
        <f t="shared" si="258"/>
        <v>9.2044198895027627</v>
      </c>
      <c r="BA2138" s="16">
        <f t="shared" si="263"/>
        <v>0.39643211100099107</v>
      </c>
      <c r="BB2138" s="16">
        <f t="shared" si="269"/>
        <v>1.0755968169761274</v>
      </c>
      <c r="BC2138" s="16">
        <f t="shared" si="260"/>
        <v>11.736842105263158</v>
      </c>
      <c r="BD2138" s="16">
        <f t="shared" si="268"/>
        <v>1.4951456310679612</v>
      </c>
      <c r="BE2138" s="16">
        <f t="shared" si="267"/>
        <v>0.78074356530028599</v>
      </c>
      <c r="BF2138" s="16">
        <f t="shared" si="259"/>
        <v>0.25653047555257869</v>
      </c>
    </row>
    <row r="2139" spans="21:58" x14ac:dyDescent="0.2">
      <c r="U2139" s="7">
        <v>41948</v>
      </c>
      <c r="V2139" s="8">
        <v>42</v>
      </c>
      <c r="AU2139" s="15">
        <f t="shared" si="265"/>
        <v>41948</v>
      </c>
      <c r="AV2139" s="16">
        <f t="shared" si="266"/>
        <v>19465.165705561241</v>
      </c>
      <c r="AW2139" s="16">
        <f t="shared" si="261"/>
        <v>1.6666666666666667</v>
      </c>
      <c r="AX2139" s="16">
        <f t="shared" si="262"/>
        <v>6.4285714285714288</v>
      </c>
      <c r="AY2139" s="16">
        <f t="shared" si="270"/>
        <v>3.1358024691358026</v>
      </c>
      <c r="AZ2139" s="16">
        <f t="shared" ref="AZ2139:AZ2202" si="271">SUM($H$794:$H$824)/SUM($J$794:$J$824)</f>
        <v>9.2044198895027627</v>
      </c>
      <c r="BA2139" s="16">
        <f t="shared" si="263"/>
        <v>0.39643211100099107</v>
      </c>
      <c r="BB2139" s="16">
        <f t="shared" si="269"/>
        <v>1.0755968169761274</v>
      </c>
      <c r="BC2139" s="16">
        <f t="shared" si="260"/>
        <v>11.736842105263158</v>
      </c>
      <c r="BD2139" s="16">
        <f t="shared" si="268"/>
        <v>1.4951456310679612</v>
      </c>
      <c r="BE2139" s="16">
        <f t="shared" si="267"/>
        <v>0.78074356530028599</v>
      </c>
      <c r="BF2139" s="16">
        <f t="shared" ref="BF2139:BF2202" si="272">SUM($T$2074:$T$2103)/SUM($V$2074:$V$2103)</f>
        <v>0.25653047555257869</v>
      </c>
    </row>
    <row r="2140" spans="21:58" x14ac:dyDescent="0.2">
      <c r="U2140" s="7">
        <v>41949</v>
      </c>
      <c r="V2140" s="8">
        <v>49</v>
      </c>
      <c r="AU2140" s="15">
        <f t="shared" si="265"/>
        <v>41949</v>
      </c>
      <c r="AV2140" s="16">
        <f t="shared" si="266"/>
        <v>22709.359989821445</v>
      </c>
      <c r="AW2140" s="16">
        <f t="shared" si="261"/>
        <v>1.6666666666666667</v>
      </c>
      <c r="AX2140" s="16">
        <f t="shared" si="262"/>
        <v>6.4285714285714288</v>
      </c>
      <c r="AY2140" s="16">
        <f t="shared" si="270"/>
        <v>3.1358024691358026</v>
      </c>
      <c r="AZ2140" s="16">
        <f t="shared" si="271"/>
        <v>9.2044198895027627</v>
      </c>
      <c r="BA2140" s="16">
        <f t="shared" si="263"/>
        <v>0.39643211100099107</v>
      </c>
      <c r="BB2140" s="16">
        <f t="shared" si="269"/>
        <v>1.0755968169761274</v>
      </c>
      <c r="BC2140" s="16">
        <f t="shared" ref="BC2140:BC2203" si="273">SUM($N$1435:$N$1465)/SUM($P$1435:$P$1465)</f>
        <v>11.736842105263158</v>
      </c>
      <c r="BD2140" s="16">
        <f t="shared" si="268"/>
        <v>1.4951456310679612</v>
      </c>
      <c r="BE2140" s="16">
        <f t="shared" si="267"/>
        <v>0.78074356530028599</v>
      </c>
      <c r="BF2140" s="16">
        <f t="shared" si="272"/>
        <v>0.25653047555257869</v>
      </c>
    </row>
    <row r="2141" spans="21:58" x14ac:dyDescent="0.2">
      <c r="U2141" s="7">
        <v>41950</v>
      </c>
      <c r="V2141" s="8">
        <v>49</v>
      </c>
      <c r="AU2141" s="15">
        <f t="shared" si="265"/>
        <v>41950</v>
      </c>
      <c r="AV2141" s="16">
        <f t="shared" si="266"/>
        <v>22709.359989821445</v>
      </c>
      <c r="AW2141" s="16">
        <f t="shared" ref="AW2141:AW2204" si="274">SUM($B$156:$B$185)/SUM($D$156:$D$185)</f>
        <v>1.6666666666666667</v>
      </c>
      <c r="AX2141" s="16">
        <f t="shared" si="262"/>
        <v>6.4285714285714288</v>
      </c>
      <c r="AY2141" s="16">
        <f t="shared" si="270"/>
        <v>3.1358024691358026</v>
      </c>
      <c r="AZ2141" s="16">
        <f t="shared" si="271"/>
        <v>9.2044198895027627</v>
      </c>
      <c r="BA2141" s="16">
        <f t="shared" si="263"/>
        <v>0.39643211100099107</v>
      </c>
      <c r="BB2141" s="16">
        <f t="shared" si="269"/>
        <v>1.0755968169761274</v>
      </c>
      <c r="BC2141" s="16">
        <f t="shared" si="273"/>
        <v>11.736842105263158</v>
      </c>
      <c r="BD2141" s="16">
        <f t="shared" si="268"/>
        <v>1.4951456310679612</v>
      </c>
      <c r="BE2141" s="16">
        <f t="shared" si="267"/>
        <v>0.78074356530028599</v>
      </c>
      <c r="BF2141" s="16">
        <f t="shared" si="272"/>
        <v>0.25653047555257869</v>
      </c>
    </row>
    <row r="2142" spans="21:58" x14ac:dyDescent="0.2">
      <c r="U2142" s="7">
        <v>41951</v>
      </c>
      <c r="V2142" s="8">
        <v>44</v>
      </c>
      <c r="AU2142" s="15">
        <f t="shared" si="265"/>
        <v>41951</v>
      </c>
      <c r="AV2142" s="16">
        <f t="shared" si="266"/>
        <v>20392.078358207018</v>
      </c>
      <c r="AW2142" s="16">
        <f t="shared" si="274"/>
        <v>1.6666666666666667</v>
      </c>
      <c r="AX2142" s="16">
        <f t="shared" si="262"/>
        <v>6.4285714285714288</v>
      </c>
      <c r="AY2142" s="16">
        <f t="shared" si="270"/>
        <v>3.1358024691358026</v>
      </c>
      <c r="AZ2142" s="16">
        <f t="shared" si="271"/>
        <v>9.2044198895027627</v>
      </c>
      <c r="BA2142" s="16">
        <f t="shared" si="263"/>
        <v>0.39643211100099107</v>
      </c>
      <c r="BB2142" s="16">
        <f t="shared" si="269"/>
        <v>1.0755968169761274</v>
      </c>
      <c r="BC2142" s="16">
        <f t="shared" si="273"/>
        <v>11.736842105263158</v>
      </c>
      <c r="BD2142" s="16">
        <f t="shared" si="268"/>
        <v>1.4951456310679612</v>
      </c>
      <c r="BE2142" s="16">
        <f t="shared" si="267"/>
        <v>0.78074356530028599</v>
      </c>
      <c r="BF2142" s="16">
        <f t="shared" si="272"/>
        <v>0.25653047555257869</v>
      </c>
    </row>
    <row r="2143" spans="21:58" x14ac:dyDescent="0.2">
      <c r="U2143" s="7">
        <v>41952</v>
      </c>
      <c r="V2143" s="8">
        <v>48</v>
      </c>
      <c r="AU2143" s="15">
        <f t="shared" si="265"/>
        <v>41952</v>
      </c>
      <c r="AV2143" s="16">
        <f t="shared" si="266"/>
        <v>22245.903663498564</v>
      </c>
      <c r="AW2143" s="16">
        <f t="shared" si="274"/>
        <v>1.6666666666666667</v>
      </c>
      <c r="AX2143" s="16">
        <f t="shared" si="262"/>
        <v>6.4285714285714288</v>
      </c>
      <c r="AY2143" s="16">
        <f t="shared" si="270"/>
        <v>3.1358024691358026</v>
      </c>
      <c r="AZ2143" s="16">
        <f t="shared" si="271"/>
        <v>9.2044198895027627</v>
      </c>
      <c r="BA2143" s="16">
        <f t="shared" si="263"/>
        <v>0.39643211100099107</v>
      </c>
      <c r="BB2143" s="16">
        <f t="shared" si="269"/>
        <v>1.0755968169761274</v>
      </c>
      <c r="BC2143" s="16">
        <f t="shared" si="273"/>
        <v>11.736842105263158</v>
      </c>
      <c r="BD2143" s="16">
        <f t="shared" si="268"/>
        <v>1.4951456310679612</v>
      </c>
      <c r="BE2143" s="16">
        <f t="shared" si="267"/>
        <v>0.78074356530028599</v>
      </c>
      <c r="BF2143" s="16">
        <f t="shared" si="272"/>
        <v>0.25653047555257869</v>
      </c>
    </row>
    <row r="2144" spans="21:58" x14ac:dyDescent="0.2">
      <c r="U2144" s="7">
        <v>41953</v>
      </c>
      <c r="V2144" s="8">
        <v>47</v>
      </c>
      <c r="AU2144" s="15">
        <f t="shared" si="265"/>
        <v>41953</v>
      </c>
      <c r="AV2144" s="16">
        <f t="shared" si="266"/>
        <v>21782.447337175672</v>
      </c>
      <c r="AW2144" s="16">
        <f t="shared" si="274"/>
        <v>1.6666666666666667</v>
      </c>
      <c r="AX2144" s="16">
        <f t="shared" si="262"/>
        <v>6.4285714285714288</v>
      </c>
      <c r="AY2144" s="16">
        <f t="shared" si="270"/>
        <v>3.1358024691358026</v>
      </c>
      <c r="AZ2144" s="16">
        <f t="shared" si="271"/>
        <v>9.2044198895027627</v>
      </c>
      <c r="BA2144" s="16">
        <f t="shared" si="263"/>
        <v>0.39643211100099107</v>
      </c>
      <c r="BB2144" s="16">
        <f t="shared" si="269"/>
        <v>1.0755968169761274</v>
      </c>
      <c r="BC2144" s="16">
        <f t="shared" si="273"/>
        <v>11.736842105263158</v>
      </c>
      <c r="BD2144" s="16">
        <f t="shared" si="268"/>
        <v>1.4951456310679612</v>
      </c>
      <c r="BE2144" s="16">
        <f t="shared" si="267"/>
        <v>0.78074356530028599</v>
      </c>
      <c r="BF2144" s="16">
        <f t="shared" si="272"/>
        <v>0.25653047555257869</v>
      </c>
    </row>
    <row r="2145" spans="21:58" x14ac:dyDescent="0.2">
      <c r="U2145" s="7">
        <v>41954</v>
      </c>
      <c r="V2145" s="8">
        <v>55</v>
      </c>
      <c r="AU2145" s="15">
        <f t="shared" si="265"/>
        <v>41954</v>
      </c>
      <c r="AV2145" s="16">
        <f t="shared" si="266"/>
        <v>25490.097947758764</v>
      </c>
      <c r="AW2145" s="16">
        <f t="shared" si="274"/>
        <v>1.6666666666666667</v>
      </c>
      <c r="AX2145" s="16">
        <f t="shared" si="262"/>
        <v>6.4285714285714288</v>
      </c>
      <c r="AY2145" s="16">
        <f t="shared" si="270"/>
        <v>3.1358024691358026</v>
      </c>
      <c r="AZ2145" s="16">
        <f t="shared" si="271"/>
        <v>9.2044198895027627</v>
      </c>
      <c r="BA2145" s="16">
        <f t="shared" si="263"/>
        <v>0.39643211100099107</v>
      </c>
      <c r="BB2145" s="16">
        <f t="shared" si="269"/>
        <v>1.0755968169761274</v>
      </c>
      <c r="BC2145" s="16">
        <f t="shared" si="273"/>
        <v>11.736842105263158</v>
      </c>
      <c r="BD2145" s="16">
        <f t="shared" si="268"/>
        <v>1.4951456310679612</v>
      </c>
      <c r="BE2145" s="16">
        <f t="shared" si="267"/>
        <v>0.78074356530028599</v>
      </c>
      <c r="BF2145" s="16">
        <f t="shared" si="272"/>
        <v>0.25653047555257869</v>
      </c>
    </row>
    <row r="2146" spans="21:58" x14ac:dyDescent="0.2">
      <c r="U2146" s="7">
        <v>41955</v>
      </c>
      <c r="V2146" s="8">
        <v>57</v>
      </c>
      <c r="AU2146" s="15">
        <f t="shared" si="265"/>
        <v>41955</v>
      </c>
      <c r="AV2146" s="16">
        <f t="shared" si="266"/>
        <v>26417.010600404541</v>
      </c>
      <c r="AW2146" s="16">
        <f t="shared" si="274"/>
        <v>1.6666666666666667</v>
      </c>
      <c r="AX2146" s="16">
        <f t="shared" si="262"/>
        <v>6.4285714285714288</v>
      </c>
      <c r="AY2146" s="16">
        <f t="shared" si="270"/>
        <v>3.1358024691358026</v>
      </c>
      <c r="AZ2146" s="16">
        <f t="shared" si="271"/>
        <v>9.2044198895027627</v>
      </c>
      <c r="BA2146" s="16">
        <f t="shared" si="263"/>
        <v>0.39643211100099107</v>
      </c>
      <c r="BB2146" s="16">
        <f t="shared" si="269"/>
        <v>1.0755968169761274</v>
      </c>
      <c r="BC2146" s="16">
        <f t="shared" si="273"/>
        <v>11.736842105263158</v>
      </c>
      <c r="BD2146" s="16">
        <f t="shared" si="268"/>
        <v>1.4951456310679612</v>
      </c>
      <c r="BE2146" s="16">
        <f t="shared" si="267"/>
        <v>0.78074356530028599</v>
      </c>
      <c r="BF2146" s="16">
        <f t="shared" si="272"/>
        <v>0.25653047555257869</v>
      </c>
    </row>
    <row r="2147" spans="21:58" x14ac:dyDescent="0.2">
      <c r="U2147" s="7">
        <v>41956</v>
      </c>
      <c r="V2147" s="8">
        <v>62</v>
      </c>
      <c r="AU2147" s="15">
        <f t="shared" si="265"/>
        <v>41956</v>
      </c>
      <c r="AV2147" s="16">
        <f t="shared" si="266"/>
        <v>28734.292232018972</v>
      </c>
      <c r="AW2147" s="16">
        <f t="shared" si="274"/>
        <v>1.6666666666666667</v>
      </c>
      <c r="AX2147" s="16">
        <f t="shared" si="262"/>
        <v>6.4285714285714288</v>
      </c>
      <c r="AY2147" s="16">
        <f t="shared" si="270"/>
        <v>3.1358024691358026</v>
      </c>
      <c r="AZ2147" s="16">
        <f t="shared" si="271"/>
        <v>9.2044198895027627</v>
      </c>
      <c r="BA2147" s="16">
        <f t="shared" si="263"/>
        <v>0.39643211100099107</v>
      </c>
      <c r="BB2147" s="16">
        <f t="shared" si="269"/>
        <v>1.0755968169761274</v>
      </c>
      <c r="BC2147" s="16">
        <f t="shared" si="273"/>
        <v>11.736842105263158</v>
      </c>
      <c r="BD2147" s="16">
        <f t="shared" si="268"/>
        <v>1.4951456310679612</v>
      </c>
      <c r="BE2147" s="16">
        <f t="shared" si="267"/>
        <v>0.78074356530028599</v>
      </c>
      <c r="BF2147" s="16">
        <f t="shared" si="272"/>
        <v>0.25653047555257869</v>
      </c>
    </row>
    <row r="2148" spans="21:58" x14ac:dyDescent="0.2">
      <c r="U2148" s="7">
        <v>41957</v>
      </c>
      <c r="V2148" s="8">
        <v>45</v>
      </c>
      <c r="AU2148" s="15">
        <f t="shared" si="265"/>
        <v>41957</v>
      </c>
      <c r="AV2148" s="16">
        <f t="shared" si="266"/>
        <v>20855.534684529899</v>
      </c>
      <c r="AW2148" s="16">
        <f t="shared" si="274"/>
        <v>1.6666666666666667</v>
      </c>
      <c r="AX2148" s="16">
        <f t="shared" si="262"/>
        <v>6.4285714285714288</v>
      </c>
      <c r="AY2148" s="16">
        <f t="shared" si="270"/>
        <v>3.1358024691358026</v>
      </c>
      <c r="AZ2148" s="16">
        <f t="shared" si="271"/>
        <v>9.2044198895027627</v>
      </c>
      <c r="BA2148" s="16">
        <f t="shared" si="263"/>
        <v>0.39643211100099107</v>
      </c>
      <c r="BB2148" s="16">
        <f t="shared" si="269"/>
        <v>1.0755968169761274</v>
      </c>
      <c r="BC2148" s="16">
        <f t="shared" si="273"/>
        <v>11.736842105263158</v>
      </c>
      <c r="BD2148" s="16">
        <f t="shared" si="268"/>
        <v>1.4951456310679612</v>
      </c>
      <c r="BE2148" s="16">
        <f t="shared" si="267"/>
        <v>0.78074356530028599</v>
      </c>
      <c r="BF2148" s="16">
        <f t="shared" si="272"/>
        <v>0.25653047555257869</v>
      </c>
    </row>
    <row r="2149" spans="21:58" x14ac:dyDescent="0.2">
      <c r="U2149" s="7">
        <v>41958</v>
      </c>
      <c r="V2149" s="8">
        <v>45</v>
      </c>
      <c r="AU2149" s="15">
        <f t="shared" si="265"/>
        <v>41958</v>
      </c>
      <c r="AV2149" s="16">
        <f t="shared" si="266"/>
        <v>20855.534684529899</v>
      </c>
      <c r="AW2149" s="16">
        <f t="shared" si="274"/>
        <v>1.6666666666666667</v>
      </c>
      <c r="AX2149" s="16">
        <f t="shared" si="262"/>
        <v>6.4285714285714288</v>
      </c>
      <c r="AY2149" s="16">
        <f t="shared" si="270"/>
        <v>3.1358024691358026</v>
      </c>
      <c r="AZ2149" s="16">
        <f t="shared" si="271"/>
        <v>9.2044198895027627</v>
      </c>
      <c r="BA2149" s="16">
        <f t="shared" si="263"/>
        <v>0.39643211100099107</v>
      </c>
      <c r="BB2149" s="16">
        <f t="shared" si="269"/>
        <v>1.0755968169761274</v>
      </c>
      <c r="BC2149" s="16">
        <f t="shared" si="273"/>
        <v>11.736842105263158</v>
      </c>
      <c r="BD2149" s="16">
        <f t="shared" si="268"/>
        <v>1.4951456310679612</v>
      </c>
      <c r="BE2149" s="16">
        <f t="shared" si="267"/>
        <v>0.78074356530028599</v>
      </c>
      <c r="BF2149" s="16">
        <f t="shared" si="272"/>
        <v>0.25653047555257869</v>
      </c>
    </row>
    <row r="2150" spans="21:58" x14ac:dyDescent="0.2">
      <c r="U2150" s="7">
        <v>41959</v>
      </c>
      <c r="V2150" s="8">
        <v>44</v>
      </c>
      <c r="AU2150" s="15">
        <f t="shared" si="265"/>
        <v>41959</v>
      </c>
      <c r="AV2150" s="16">
        <f t="shared" si="266"/>
        <v>20392.078358207018</v>
      </c>
      <c r="AW2150" s="16">
        <f t="shared" si="274"/>
        <v>1.6666666666666667</v>
      </c>
      <c r="AX2150" s="16">
        <f t="shared" si="262"/>
        <v>6.4285714285714288</v>
      </c>
      <c r="AY2150" s="16">
        <f t="shared" si="270"/>
        <v>3.1358024691358026</v>
      </c>
      <c r="AZ2150" s="16">
        <f t="shared" si="271"/>
        <v>9.2044198895027627</v>
      </c>
      <c r="BA2150" s="16">
        <f t="shared" si="263"/>
        <v>0.39643211100099107</v>
      </c>
      <c r="BB2150" s="16">
        <f t="shared" si="269"/>
        <v>1.0755968169761274</v>
      </c>
      <c r="BC2150" s="16">
        <f t="shared" si="273"/>
        <v>11.736842105263158</v>
      </c>
      <c r="BD2150" s="16">
        <f t="shared" si="268"/>
        <v>1.4951456310679612</v>
      </c>
      <c r="BE2150" s="16">
        <f t="shared" si="267"/>
        <v>0.78074356530028599</v>
      </c>
      <c r="BF2150" s="16">
        <f t="shared" si="272"/>
        <v>0.25653047555257869</v>
      </c>
    </row>
    <row r="2151" spans="21:58" x14ac:dyDescent="0.2">
      <c r="U2151" s="7">
        <v>41960</v>
      </c>
      <c r="V2151" s="8">
        <v>44</v>
      </c>
      <c r="AU2151" s="15">
        <f t="shared" si="265"/>
        <v>41960</v>
      </c>
      <c r="AV2151" s="16">
        <f t="shared" si="266"/>
        <v>20392.078358207018</v>
      </c>
      <c r="AW2151" s="16">
        <f t="shared" si="274"/>
        <v>1.6666666666666667</v>
      </c>
      <c r="AX2151" s="16">
        <f t="shared" si="262"/>
        <v>6.4285714285714288</v>
      </c>
      <c r="AY2151" s="16">
        <f t="shared" si="270"/>
        <v>3.1358024691358026</v>
      </c>
      <c r="AZ2151" s="16">
        <f t="shared" si="271"/>
        <v>9.2044198895027627</v>
      </c>
      <c r="BA2151" s="16">
        <f t="shared" si="263"/>
        <v>0.39643211100099107</v>
      </c>
      <c r="BB2151" s="16">
        <f t="shared" si="269"/>
        <v>1.0755968169761274</v>
      </c>
      <c r="BC2151" s="16">
        <f t="shared" si="273"/>
        <v>11.736842105263158</v>
      </c>
      <c r="BD2151" s="16">
        <f t="shared" si="268"/>
        <v>1.4951456310679612</v>
      </c>
      <c r="BE2151" s="16">
        <f t="shared" si="267"/>
        <v>0.78074356530028599</v>
      </c>
      <c r="BF2151" s="16">
        <f t="shared" si="272"/>
        <v>0.25653047555257869</v>
      </c>
    </row>
    <row r="2152" spans="21:58" x14ac:dyDescent="0.2">
      <c r="U2152" s="7">
        <v>41961</v>
      </c>
      <c r="V2152" s="8">
        <v>49</v>
      </c>
      <c r="AU2152" s="15">
        <f t="shared" si="265"/>
        <v>41961</v>
      </c>
      <c r="AV2152" s="16">
        <f t="shared" si="266"/>
        <v>22709.359989821445</v>
      </c>
      <c r="AW2152" s="16">
        <f t="shared" si="274"/>
        <v>1.6666666666666667</v>
      </c>
      <c r="AX2152" s="16">
        <f t="shared" ref="AX2152:AX2215" si="275">SUM($D$370:$D$400)/SUM($F$370:$F$400)</f>
        <v>6.4285714285714288</v>
      </c>
      <c r="AY2152" s="16">
        <f t="shared" si="270"/>
        <v>3.1358024691358026</v>
      </c>
      <c r="AZ2152" s="16">
        <f t="shared" si="271"/>
        <v>9.2044198895027627</v>
      </c>
      <c r="BA2152" s="16">
        <f t="shared" ref="BA2152:BA2215" si="276">SUM($J$1008:$J$1038)/SUM($L$1008:$L$1038)</f>
        <v>0.39643211100099107</v>
      </c>
      <c r="BB2152" s="16">
        <f t="shared" si="269"/>
        <v>1.0755968169761274</v>
      </c>
      <c r="BC2152" s="16">
        <f t="shared" si="273"/>
        <v>11.736842105263158</v>
      </c>
      <c r="BD2152" s="16">
        <f t="shared" si="268"/>
        <v>1.4951456310679612</v>
      </c>
      <c r="BE2152" s="16">
        <f t="shared" si="267"/>
        <v>0.78074356530028599</v>
      </c>
      <c r="BF2152" s="16">
        <f t="shared" si="272"/>
        <v>0.25653047555257869</v>
      </c>
    </row>
    <row r="2153" spans="21:58" x14ac:dyDescent="0.2">
      <c r="U2153" s="7">
        <v>41962</v>
      </c>
      <c r="V2153" s="8">
        <v>43</v>
      </c>
      <c r="AU2153" s="15">
        <f t="shared" si="265"/>
        <v>41962</v>
      </c>
      <c r="AV2153" s="16">
        <f t="shared" si="266"/>
        <v>19928.62203188413</v>
      </c>
      <c r="AW2153" s="16">
        <f t="shared" si="274"/>
        <v>1.6666666666666667</v>
      </c>
      <c r="AX2153" s="16">
        <f t="shared" si="275"/>
        <v>6.4285714285714288</v>
      </c>
      <c r="AY2153" s="16">
        <f t="shared" si="270"/>
        <v>3.1358024691358026</v>
      </c>
      <c r="AZ2153" s="16">
        <f t="shared" si="271"/>
        <v>9.2044198895027627</v>
      </c>
      <c r="BA2153" s="16">
        <f t="shared" si="276"/>
        <v>0.39643211100099107</v>
      </c>
      <c r="BB2153" s="16">
        <f t="shared" si="269"/>
        <v>1.0755968169761274</v>
      </c>
      <c r="BC2153" s="16">
        <f t="shared" si="273"/>
        <v>11.736842105263158</v>
      </c>
      <c r="BD2153" s="16">
        <f t="shared" si="268"/>
        <v>1.4951456310679612</v>
      </c>
      <c r="BE2153" s="16">
        <f t="shared" si="267"/>
        <v>0.78074356530028599</v>
      </c>
      <c r="BF2153" s="16">
        <f t="shared" si="272"/>
        <v>0.25653047555257869</v>
      </c>
    </row>
    <row r="2154" spans="21:58" x14ac:dyDescent="0.2">
      <c r="U2154" s="7">
        <v>41963</v>
      </c>
      <c r="V2154" s="8">
        <v>43</v>
      </c>
      <c r="AU2154" s="15">
        <f t="shared" si="265"/>
        <v>41963</v>
      </c>
      <c r="AV2154" s="16">
        <f t="shared" si="266"/>
        <v>19928.62203188413</v>
      </c>
      <c r="AW2154" s="16">
        <f t="shared" si="274"/>
        <v>1.6666666666666667</v>
      </c>
      <c r="AX2154" s="16">
        <f t="shared" si="275"/>
        <v>6.4285714285714288</v>
      </c>
      <c r="AY2154" s="16">
        <f t="shared" si="270"/>
        <v>3.1358024691358026</v>
      </c>
      <c r="AZ2154" s="16">
        <f t="shared" si="271"/>
        <v>9.2044198895027627</v>
      </c>
      <c r="BA2154" s="16">
        <f t="shared" si="276"/>
        <v>0.39643211100099107</v>
      </c>
      <c r="BB2154" s="16">
        <f t="shared" si="269"/>
        <v>1.0755968169761274</v>
      </c>
      <c r="BC2154" s="16">
        <f t="shared" si="273"/>
        <v>11.736842105263158</v>
      </c>
      <c r="BD2154" s="16">
        <f t="shared" si="268"/>
        <v>1.4951456310679612</v>
      </c>
      <c r="BE2154" s="16">
        <f t="shared" si="267"/>
        <v>0.78074356530028599</v>
      </c>
      <c r="BF2154" s="16">
        <f t="shared" si="272"/>
        <v>0.25653047555257869</v>
      </c>
    </row>
    <row r="2155" spans="21:58" x14ac:dyDescent="0.2">
      <c r="U2155" s="7">
        <v>41964</v>
      </c>
      <c r="V2155" s="8">
        <v>41</v>
      </c>
      <c r="AU2155" s="15">
        <f t="shared" si="265"/>
        <v>41964</v>
      </c>
      <c r="AV2155" s="16">
        <f t="shared" si="266"/>
        <v>19001.70937923836</v>
      </c>
      <c r="AW2155" s="16">
        <f t="shared" si="274"/>
        <v>1.6666666666666667</v>
      </c>
      <c r="AX2155" s="16">
        <f t="shared" si="275"/>
        <v>6.4285714285714288</v>
      </c>
      <c r="AY2155" s="16">
        <f t="shared" si="270"/>
        <v>3.1358024691358026</v>
      </c>
      <c r="AZ2155" s="16">
        <f t="shared" si="271"/>
        <v>9.2044198895027627</v>
      </c>
      <c r="BA2155" s="16">
        <f t="shared" si="276"/>
        <v>0.39643211100099107</v>
      </c>
      <c r="BB2155" s="16">
        <f t="shared" si="269"/>
        <v>1.0755968169761274</v>
      </c>
      <c r="BC2155" s="16">
        <f t="shared" si="273"/>
        <v>11.736842105263158</v>
      </c>
      <c r="BD2155" s="16">
        <f t="shared" si="268"/>
        <v>1.4951456310679612</v>
      </c>
      <c r="BE2155" s="16">
        <f t="shared" si="267"/>
        <v>0.78074356530028599</v>
      </c>
      <c r="BF2155" s="16">
        <f t="shared" si="272"/>
        <v>0.25653047555257869</v>
      </c>
    </row>
    <row r="2156" spans="21:58" x14ac:dyDescent="0.2">
      <c r="U2156" s="7">
        <v>41965</v>
      </c>
      <c r="V2156" s="8">
        <v>42</v>
      </c>
      <c r="AU2156" s="15">
        <f t="shared" si="265"/>
        <v>41965</v>
      </c>
      <c r="AV2156" s="16">
        <f t="shared" si="266"/>
        <v>19465.165705561241</v>
      </c>
      <c r="AW2156" s="16">
        <f t="shared" si="274"/>
        <v>1.6666666666666667</v>
      </c>
      <c r="AX2156" s="16">
        <f t="shared" si="275"/>
        <v>6.4285714285714288</v>
      </c>
      <c r="AY2156" s="16">
        <f t="shared" si="270"/>
        <v>3.1358024691358026</v>
      </c>
      <c r="AZ2156" s="16">
        <f t="shared" si="271"/>
        <v>9.2044198895027627</v>
      </c>
      <c r="BA2156" s="16">
        <f t="shared" si="276"/>
        <v>0.39643211100099107</v>
      </c>
      <c r="BB2156" s="16">
        <f t="shared" si="269"/>
        <v>1.0755968169761274</v>
      </c>
      <c r="BC2156" s="16">
        <f t="shared" si="273"/>
        <v>11.736842105263158</v>
      </c>
      <c r="BD2156" s="16">
        <f t="shared" si="268"/>
        <v>1.4951456310679612</v>
      </c>
      <c r="BE2156" s="16">
        <f t="shared" si="267"/>
        <v>0.78074356530028599</v>
      </c>
      <c r="BF2156" s="16">
        <f t="shared" si="272"/>
        <v>0.25653047555257869</v>
      </c>
    </row>
    <row r="2157" spans="21:58" x14ac:dyDescent="0.2">
      <c r="U2157" s="7">
        <v>41966</v>
      </c>
      <c r="V2157" s="8">
        <v>41</v>
      </c>
      <c r="AU2157" s="15">
        <f t="shared" si="265"/>
        <v>41966</v>
      </c>
      <c r="AV2157" s="16">
        <f t="shared" si="266"/>
        <v>19001.70937923836</v>
      </c>
      <c r="AW2157" s="16">
        <f t="shared" si="274"/>
        <v>1.6666666666666667</v>
      </c>
      <c r="AX2157" s="16">
        <f t="shared" si="275"/>
        <v>6.4285714285714288</v>
      </c>
      <c r="AY2157" s="16">
        <f t="shared" si="270"/>
        <v>3.1358024691358026</v>
      </c>
      <c r="AZ2157" s="16">
        <f t="shared" si="271"/>
        <v>9.2044198895027627</v>
      </c>
      <c r="BA2157" s="16">
        <f t="shared" si="276"/>
        <v>0.39643211100099107</v>
      </c>
      <c r="BB2157" s="16">
        <f t="shared" si="269"/>
        <v>1.0755968169761274</v>
      </c>
      <c r="BC2157" s="16">
        <f t="shared" si="273"/>
        <v>11.736842105263158</v>
      </c>
      <c r="BD2157" s="16">
        <f t="shared" si="268"/>
        <v>1.4951456310679612</v>
      </c>
      <c r="BE2157" s="16">
        <f t="shared" si="267"/>
        <v>0.78074356530028599</v>
      </c>
      <c r="BF2157" s="16">
        <f t="shared" si="272"/>
        <v>0.25653047555257869</v>
      </c>
    </row>
    <row r="2158" spans="21:58" x14ac:dyDescent="0.2">
      <c r="U2158" s="7">
        <v>41967</v>
      </c>
      <c r="V2158" s="8">
        <v>43</v>
      </c>
      <c r="AU2158" s="15">
        <f t="shared" si="265"/>
        <v>41967</v>
      </c>
      <c r="AV2158" s="16">
        <f t="shared" si="266"/>
        <v>19928.62203188413</v>
      </c>
      <c r="AW2158" s="16">
        <f t="shared" si="274"/>
        <v>1.6666666666666667</v>
      </c>
      <c r="AX2158" s="16">
        <f t="shared" si="275"/>
        <v>6.4285714285714288</v>
      </c>
      <c r="AY2158" s="16">
        <f t="shared" si="270"/>
        <v>3.1358024691358026</v>
      </c>
      <c r="AZ2158" s="16">
        <f t="shared" si="271"/>
        <v>9.2044198895027627</v>
      </c>
      <c r="BA2158" s="16">
        <f t="shared" si="276"/>
        <v>0.39643211100099107</v>
      </c>
      <c r="BB2158" s="16">
        <f t="shared" si="269"/>
        <v>1.0755968169761274</v>
      </c>
      <c r="BC2158" s="16">
        <f t="shared" si="273"/>
        <v>11.736842105263158</v>
      </c>
      <c r="BD2158" s="16">
        <f t="shared" si="268"/>
        <v>1.4951456310679612</v>
      </c>
      <c r="BE2158" s="16">
        <f t="shared" si="267"/>
        <v>0.78074356530028599</v>
      </c>
      <c r="BF2158" s="16">
        <f t="shared" si="272"/>
        <v>0.25653047555257869</v>
      </c>
    </row>
    <row r="2159" spans="21:58" x14ac:dyDescent="0.2">
      <c r="U2159" s="7">
        <v>41968</v>
      </c>
      <c r="V2159" s="8">
        <v>45</v>
      </c>
      <c r="AU2159" s="15">
        <f t="shared" si="265"/>
        <v>41968</v>
      </c>
      <c r="AV2159" s="16">
        <f t="shared" si="266"/>
        <v>20855.534684529899</v>
      </c>
      <c r="AW2159" s="16">
        <f t="shared" si="274"/>
        <v>1.6666666666666667</v>
      </c>
      <c r="AX2159" s="16">
        <f t="shared" si="275"/>
        <v>6.4285714285714288</v>
      </c>
      <c r="AY2159" s="16">
        <f t="shared" si="270"/>
        <v>3.1358024691358026</v>
      </c>
      <c r="AZ2159" s="16">
        <f t="shared" si="271"/>
        <v>9.2044198895027627</v>
      </c>
      <c r="BA2159" s="16">
        <f t="shared" si="276"/>
        <v>0.39643211100099107</v>
      </c>
      <c r="BB2159" s="16">
        <f t="shared" si="269"/>
        <v>1.0755968169761274</v>
      </c>
      <c r="BC2159" s="16">
        <f t="shared" si="273"/>
        <v>11.736842105263158</v>
      </c>
      <c r="BD2159" s="16">
        <f t="shared" si="268"/>
        <v>1.4951456310679612</v>
      </c>
      <c r="BE2159" s="16">
        <f t="shared" si="267"/>
        <v>0.78074356530028599</v>
      </c>
      <c r="BF2159" s="16">
        <f t="shared" si="272"/>
        <v>0.25653047555257869</v>
      </c>
    </row>
    <row r="2160" spans="21:58" x14ac:dyDescent="0.2">
      <c r="U2160" s="7">
        <v>41969</v>
      </c>
      <c r="V2160" s="8">
        <v>39</v>
      </c>
      <c r="AU2160" s="15">
        <f t="shared" si="265"/>
        <v>41969</v>
      </c>
      <c r="AV2160" s="16">
        <f t="shared" si="266"/>
        <v>18074.79672659258</v>
      </c>
      <c r="AW2160" s="16">
        <f t="shared" si="274"/>
        <v>1.6666666666666667</v>
      </c>
      <c r="AX2160" s="16">
        <f t="shared" si="275"/>
        <v>6.4285714285714288</v>
      </c>
      <c r="AY2160" s="16">
        <f t="shared" si="270"/>
        <v>3.1358024691358026</v>
      </c>
      <c r="AZ2160" s="16">
        <f t="shared" si="271"/>
        <v>9.2044198895027627</v>
      </c>
      <c r="BA2160" s="16">
        <f t="shared" si="276"/>
        <v>0.39643211100099107</v>
      </c>
      <c r="BB2160" s="16">
        <f t="shared" si="269"/>
        <v>1.0755968169761274</v>
      </c>
      <c r="BC2160" s="16">
        <f t="shared" si="273"/>
        <v>11.736842105263158</v>
      </c>
      <c r="BD2160" s="16">
        <f t="shared" si="268"/>
        <v>1.4951456310679612</v>
      </c>
      <c r="BE2160" s="16">
        <f t="shared" si="267"/>
        <v>0.78074356530028599</v>
      </c>
      <c r="BF2160" s="16">
        <f t="shared" si="272"/>
        <v>0.25653047555257869</v>
      </c>
    </row>
    <row r="2161" spans="21:58" x14ac:dyDescent="0.2">
      <c r="U2161" s="7">
        <v>41970</v>
      </c>
      <c r="V2161" s="8">
        <v>45</v>
      </c>
      <c r="AU2161" s="15">
        <f t="shared" si="265"/>
        <v>41970</v>
      </c>
      <c r="AV2161" s="16">
        <f t="shared" si="266"/>
        <v>20855.534684529899</v>
      </c>
      <c r="AW2161" s="16">
        <f t="shared" si="274"/>
        <v>1.6666666666666667</v>
      </c>
      <c r="AX2161" s="16">
        <f t="shared" si="275"/>
        <v>6.4285714285714288</v>
      </c>
      <c r="AY2161" s="16">
        <f t="shared" si="270"/>
        <v>3.1358024691358026</v>
      </c>
      <c r="AZ2161" s="16">
        <f t="shared" si="271"/>
        <v>9.2044198895027627</v>
      </c>
      <c r="BA2161" s="16">
        <f t="shared" si="276"/>
        <v>0.39643211100099107</v>
      </c>
      <c r="BB2161" s="16">
        <f t="shared" si="269"/>
        <v>1.0755968169761274</v>
      </c>
      <c r="BC2161" s="16">
        <f t="shared" si="273"/>
        <v>11.736842105263158</v>
      </c>
      <c r="BD2161" s="16">
        <f t="shared" si="268"/>
        <v>1.4951456310679612</v>
      </c>
      <c r="BE2161" s="16">
        <f t="shared" si="267"/>
        <v>0.78074356530028599</v>
      </c>
      <c r="BF2161" s="16">
        <f t="shared" si="272"/>
        <v>0.25653047555257869</v>
      </c>
    </row>
    <row r="2162" spans="21:58" x14ac:dyDescent="0.2">
      <c r="U2162" s="7">
        <v>41971</v>
      </c>
      <c r="V2162" s="8">
        <v>41</v>
      </c>
      <c r="AU2162" s="15">
        <f t="shared" ref="AU2162:AU2207" si="277">U2162</f>
        <v>41971</v>
      </c>
      <c r="AV2162" s="16">
        <f t="shared" ref="AV2162:AV2207" si="278">V2162*AW2162*AX2162*AY2162*AZ2162*BA2162*BB2162*BC2162*BD2162*BE2162*BF2162</f>
        <v>19001.70937923836</v>
      </c>
      <c r="AW2162" s="16">
        <f t="shared" si="274"/>
        <v>1.6666666666666667</v>
      </c>
      <c r="AX2162" s="16">
        <f t="shared" si="275"/>
        <v>6.4285714285714288</v>
      </c>
      <c r="AY2162" s="16">
        <f t="shared" si="270"/>
        <v>3.1358024691358026</v>
      </c>
      <c r="AZ2162" s="16">
        <f t="shared" si="271"/>
        <v>9.2044198895027627</v>
      </c>
      <c r="BA2162" s="16">
        <f t="shared" si="276"/>
        <v>0.39643211100099107</v>
      </c>
      <c r="BB2162" s="16">
        <f t="shared" si="269"/>
        <v>1.0755968169761274</v>
      </c>
      <c r="BC2162" s="16">
        <f t="shared" si="273"/>
        <v>11.736842105263158</v>
      </c>
      <c r="BD2162" s="16">
        <f t="shared" si="268"/>
        <v>1.4951456310679612</v>
      </c>
      <c r="BE2162" s="16">
        <f t="shared" si="267"/>
        <v>0.78074356530028599</v>
      </c>
      <c r="BF2162" s="16">
        <f t="shared" si="272"/>
        <v>0.25653047555257869</v>
      </c>
    </row>
    <row r="2163" spans="21:58" x14ac:dyDescent="0.2">
      <c r="U2163" s="7">
        <v>41972</v>
      </c>
      <c r="V2163" s="8">
        <v>40</v>
      </c>
      <c r="AU2163" s="15">
        <f t="shared" si="277"/>
        <v>41972</v>
      </c>
      <c r="AV2163" s="16">
        <f t="shared" si="278"/>
        <v>18538.253052915465</v>
      </c>
      <c r="AW2163" s="16">
        <f t="shared" si="274"/>
        <v>1.6666666666666667</v>
      </c>
      <c r="AX2163" s="16">
        <f t="shared" si="275"/>
        <v>6.4285714285714288</v>
      </c>
      <c r="AY2163" s="16">
        <f t="shared" si="270"/>
        <v>3.1358024691358026</v>
      </c>
      <c r="AZ2163" s="16">
        <f t="shared" si="271"/>
        <v>9.2044198895027627</v>
      </c>
      <c r="BA2163" s="16">
        <f t="shared" si="276"/>
        <v>0.39643211100099107</v>
      </c>
      <c r="BB2163" s="16">
        <f t="shared" si="269"/>
        <v>1.0755968169761274</v>
      </c>
      <c r="BC2163" s="16">
        <f t="shared" si="273"/>
        <v>11.736842105263158</v>
      </c>
      <c r="BD2163" s="16">
        <f t="shared" si="268"/>
        <v>1.4951456310679612</v>
      </c>
      <c r="BE2163" s="16">
        <f t="shared" si="267"/>
        <v>0.78074356530028599</v>
      </c>
      <c r="BF2163" s="16">
        <f t="shared" si="272"/>
        <v>0.25653047555257869</v>
      </c>
    </row>
    <row r="2164" spans="21:58" x14ac:dyDescent="0.2">
      <c r="U2164" s="7">
        <v>41973</v>
      </c>
      <c r="V2164" s="8">
        <v>39</v>
      </c>
      <c r="AU2164" s="15">
        <f t="shared" si="277"/>
        <v>41973</v>
      </c>
      <c r="AV2164" s="16">
        <f t="shared" si="278"/>
        <v>18074.79672659258</v>
      </c>
      <c r="AW2164" s="16">
        <f t="shared" si="274"/>
        <v>1.6666666666666667</v>
      </c>
      <c r="AX2164" s="16">
        <f t="shared" si="275"/>
        <v>6.4285714285714288</v>
      </c>
      <c r="AY2164" s="16">
        <f t="shared" si="270"/>
        <v>3.1358024691358026</v>
      </c>
      <c r="AZ2164" s="16">
        <f t="shared" si="271"/>
        <v>9.2044198895027627</v>
      </c>
      <c r="BA2164" s="16">
        <f t="shared" si="276"/>
        <v>0.39643211100099107</v>
      </c>
      <c r="BB2164" s="16">
        <f t="shared" si="269"/>
        <v>1.0755968169761274</v>
      </c>
      <c r="BC2164" s="16">
        <f t="shared" si="273"/>
        <v>11.736842105263158</v>
      </c>
      <c r="BD2164" s="16">
        <f t="shared" si="268"/>
        <v>1.4951456310679612</v>
      </c>
      <c r="BE2164" s="16">
        <f t="shared" si="267"/>
        <v>0.78074356530028599</v>
      </c>
      <c r="BF2164" s="16">
        <f t="shared" si="272"/>
        <v>0.25653047555257869</v>
      </c>
    </row>
    <row r="2165" spans="21:58" x14ac:dyDescent="0.2">
      <c r="U2165" s="7">
        <v>41974</v>
      </c>
      <c r="V2165" s="8">
        <v>40</v>
      </c>
      <c r="AU2165" s="15">
        <f t="shared" si="277"/>
        <v>41974</v>
      </c>
      <c r="AV2165" s="16">
        <f t="shared" si="278"/>
        <v>18538.253052915465</v>
      </c>
      <c r="AW2165" s="16">
        <f t="shared" si="274"/>
        <v>1.6666666666666667</v>
      </c>
      <c r="AX2165" s="16">
        <f t="shared" si="275"/>
        <v>6.4285714285714288</v>
      </c>
      <c r="AY2165" s="16">
        <f t="shared" si="270"/>
        <v>3.1358024691358026</v>
      </c>
      <c r="AZ2165" s="16">
        <f t="shared" si="271"/>
        <v>9.2044198895027627</v>
      </c>
      <c r="BA2165" s="16">
        <f t="shared" si="276"/>
        <v>0.39643211100099107</v>
      </c>
      <c r="BB2165" s="16">
        <f t="shared" si="269"/>
        <v>1.0755968169761274</v>
      </c>
      <c r="BC2165" s="16">
        <f t="shared" si="273"/>
        <v>11.736842105263158</v>
      </c>
      <c r="BD2165" s="16">
        <f t="shared" si="268"/>
        <v>1.4951456310679612</v>
      </c>
      <c r="BE2165" s="16">
        <f t="shared" si="267"/>
        <v>0.78074356530028599</v>
      </c>
      <c r="BF2165" s="16">
        <f t="shared" si="272"/>
        <v>0.25653047555257869</v>
      </c>
    </row>
    <row r="2166" spans="21:58" x14ac:dyDescent="0.2">
      <c r="U2166" s="7">
        <v>41975</v>
      </c>
      <c r="V2166" s="8">
        <v>46</v>
      </c>
      <c r="AU2166" s="15">
        <f t="shared" si="277"/>
        <v>41975</v>
      </c>
      <c r="AV2166" s="16">
        <f t="shared" si="278"/>
        <v>21318.991010852787</v>
      </c>
      <c r="AW2166" s="16">
        <f t="shared" si="274"/>
        <v>1.6666666666666667</v>
      </c>
      <c r="AX2166" s="16">
        <f t="shared" si="275"/>
        <v>6.4285714285714288</v>
      </c>
      <c r="AY2166" s="16">
        <f t="shared" si="270"/>
        <v>3.1358024691358026</v>
      </c>
      <c r="AZ2166" s="16">
        <f t="shared" si="271"/>
        <v>9.2044198895027627</v>
      </c>
      <c r="BA2166" s="16">
        <f t="shared" si="276"/>
        <v>0.39643211100099107</v>
      </c>
      <c r="BB2166" s="16">
        <f t="shared" si="269"/>
        <v>1.0755968169761274</v>
      </c>
      <c r="BC2166" s="16">
        <f t="shared" si="273"/>
        <v>11.736842105263158</v>
      </c>
      <c r="BD2166" s="16">
        <f t="shared" si="268"/>
        <v>1.4951456310679612</v>
      </c>
      <c r="BE2166" s="16">
        <f t="shared" si="267"/>
        <v>0.78074356530028599</v>
      </c>
      <c r="BF2166" s="16">
        <f t="shared" si="272"/>
        <v>0.25653047555257869</v>
      </c>
    </row>
    <row r="2167" spans="21:58" x14ac:dyDescent="0.2">
      <c r="U2167" s="7">
        <v>41976</v>
      </c>
      <c r="V2167" s="8">
        <v>43</v>
      </c>
      <c r="AU2167" s="15">
        <f t="shared" si="277"/>
        <v>41976</v>
      </c>
      <c r="AV2167" s="16">
        <f t="shared" si="278"/>
        <v>19928.62203188413</v>
      </c>
      <c r="AW2167" s="16">
        <f t="shared" si="274"/>
        <v>1.6666666666666667</v>
      </c>
      <c r="AX2167" s="16">
        <f t="shared" si="275"/>
        <v>6.4285714285714288</v>
      </c>
      <c r="AY2167" s="16">
        <f t="shared" si="270"/>
        <v>3.1358024691358026</v>
      </c>
      <c r="AZ2167" s="16">
        <f t="shared" si="271"/>
        <v>9.2044198895027627</v>
      </c>
      <c r="BA2167" s="16">
        <f t="shared" si="276"/>
        <v>0.39643211100099107</v>
      </c>
      <c r="BB2167" s="16">
        <f t="shared" si="269"/>
        <v>1.0755968169761274</v>
      </c>
      <c r="BC2167" s="16">
        <f t="shared" si="273"/>
        <v>11.736842105263158</v>
      </c>
      <c r="BD2167" s="16">
        <f t="shared" si="268"/>
        <v>1.4951456310679612</v>
      </c>
      <c r="BE2167" s="16">
        <f t="shared" si="267"/>
        <v>0.78074356530028599</v>
      </c>
      <c r="BF2167" s="16">
        <f t="shared" si="272"/>
        <v>0.25653047555257869</v>
      </c>
    </row>
    <row r="2168" spans="21:58" x14ac:dyDescent="0.2">
      <c r="U2168" s="7">
        <v>41977</v>
      </c>
      <c r="V2168" s="8">
        <v>43</v>
      </c>
      <c r="AU2168" s="15">
        <f t="shared" si="277"/>
        <v>41977</v>
      </c>
      <c r="AV2168" s="16">
        <f t="shared" si="278"/>
        <v>19928.62203188413</v>
      </c>
      <c r="AW2168" s="16">
        <f t="shared" si="274"/>
        <v>1.6666666666666667</v>
      </c>
      <c r="AX2168" s="16">
        <f t="shared" si="275"/>
        <v>6.4285714285714288</v>
      </c>
      <c r="AY2168" s="16">
        <f t="shared" si="270"/>
        <v>3.1358024691358026</v>
      </c>
      <c r="AZ2168" s="16">
        <f t="shared" si="271"/>
        <v>9.2044198895027627</v>
      </c>
      <c r="BA2168" s="16">
        <f t="shared" si="276"/>
        <v>0.39643211100099107</v>
      </c>
      <c r="BB2168" s="16">
        <f t="shared" si="269"/>
        <v>1.0755968169761274</v>
      </c>
      <c r="BC2168" s="16">
        <f t="shared" si="273"/>
        <v>11.736842105263158</v>
      </c>
      <c r="BD2168" s="16">
        <f t="shared" si="268"/>
        <v>1.4951456310679612</v>
      </c>
      <c r="BE2168" s="16">
        <f t="shared" si="267"/>
        <v>0.78074356530028599</v>
      </c>
      <c r="BF2168" s="16">
        <f t="shared" si="272"/>
        <v>0.25653047555257869</v>
      </c>
    </row>
    <row r="2169" spans="21:58" x14ac:dyDescent="0.2">
      <c r="U2169" s="7">
        <v>41978</v>
      </c>
      <c r="V2169" s="8">
        <v>42</v>
      </c>
      <c r="AU2169" s="15">
        <f t="shared" si="277"/>
        <v>41978</v>
      </c>
      <c r="AV2169" s="16">
        <f t="shared" si="278"/>
        <v>19465.165705561241</v>
      </c>
      <c r="AW2169" s="16">
        <f t="shared" si="274"/>
        <v>1.6666666666666667</v>
      </c>
      <c r="AX2169" s="16">
        <f t="shared" si="275"/>
        <v>6.4285714285714288</v>
      </c>
      <c r="AY2169" s="16">
        <f t="shared" si="270"/>
        <v>3.1358024691358026</v>
      </c>
      <c r="AZ2169" s="16">
        <f t="shared" si="271"/>
        <v>9.2044198895027627</v>
      </c>
      <c r="BA2169" s="16">
        <f t="shared" si="276"/>
        <v>0.39643211100099107</v>
      </c>
      <c r="BB2169" s="16">
        <f t="shared" si="269"/>
        <v>1.0755968169761274</v>
      </c>
      <c r="BC2169" s="16">
        <f t="shared" si="273"/>
        <v>11.736842105263158</v>
      </c>
      <c r="BD2169" s="16">
        <f t="shared" si="268"/>
        <v>1.4951456310679612</v>
      </c>
      <c r="BE2169" s="16">
        <f t="shared" si="267"/>
        <v>0.78074356530028599</v>
      </c>
      <c r="BF2169" s="16">
        <f t="shared" si="272"/>
        <v>0.25653047555257869</v>
      </c>
    </row>
    <row r="2170" spans="21:58" x14ac:dyDescent="0.2">
      <c r="U2170" s="7">
        <v>41979</v>
      </c>
      <c r="V2170" s="8">
        <v>40</v>
      </c>
      <c r="AU2170" s="15">
        <f t="shared" si="277"/>
        <v>41979</v>
      </c>
      <c r="AV2170" s="16">
        <f t="shared" si="278"/>
        <v>18538.253052915465</v>
      </c>
      <c r="AW2170" s="16">
        <f t="shared" si="274"/>
        <v>1.6666666666666667</v>
      </c>
      <c r="AX2170" s="16">
        <f t="shared" si="275"/>
        <v>6.4285714285714288</v>
      </c>
      <c r="AY2170" s="16">
        <f t="shared" si="270"/>
        <v>3.1358024691358026</v>
      </c>
      <c r="AZ2170" s="16">
        <f t="shared" si="271"/>
        <v>9.2044198895027627</v>
      </c>
      <c r="BA2170" s="16">
        <f t="shared" si="276"/>
        <v>0.39643211100099107</v>
      </c>
      <c r="BB2170" s="16">
        <f t="shared" si="269"/>
        <v>1.0755968169761274</v>
      </c>
      <c r="BC2170" s="16">
        <f t="shared" si="273"/>
        <v>11.736842105263158</v>
      </c>
      <c r="BD2170" s="16">
        <f t="shared" si="268"/>
        <v>1.4951456310679612</v>
      </c>
      <c r="BE2170" s="16">
        <f t="shared" si="267"/>
        <v>0.78074356530028599</v>
      </c>
      <c r="BF2170" s="16">
        <f t="shared" si="272"/>
        <v>0.25653047555257869</v>
      </c>
    </row>
    <row r="2171" spans="21:58" x14ac:dyDescent="0.2">
      <c r="U2171" s="7">
        <v>41980</v>
      </c>
      <c r="V2171" s="8">
        <v>45</v>
      </c>
      <c r="AU2171" s="15">
        <f t="shared" si="277"/>
        <v>41980</v>
      </c>
      <c r="AV2171" s="16">
        <f t="shared" si="278"/>
        <v>20855.534684529899</v>
      </c>
      <c r="AW2171" s="16">
        <f t="shared" si="274"/>
        <v>1.6666666666666667</v>
      </c>
      <c r="AX2171" s="16">
        <f t="shared" si="275"/>
        <v>6.4285714285714288</v>
      </c>
      <c r="AY2171" s="16">
        <f t="shared" si="270"/>
        <v>3.1358024691358026</v>
      </c>
      <c r="AZ2171" s="16">
        <f t="shared" si="271"/>
        <v>9.2044198895027627</v>
      </c>
      <c r="BA2171" s="16">
        <f t="shared" si="276"/>
        <v>0.39643211100099107</v>
      </c>
      <c r="BB2171" s="16">
        <f t="shared" si="269"/>
        <v>1.0755968169761274</v>
      </c>
      <c r="BC2171" s="16">
        <f t="shared" si="273"/>
        <v>11.736842105263158</v>
      </c>
      <c r="BD2171" s="16">
        <f t="shared" si="268"/>
        <v>1.4951456310679612</v>
      </c>
      <c r="BE2171" s="16">
        <f t="shared" si="267"/>
        <v>0.78074356530028599</v>
      </c>
      <c r="BF2171" s="16">
        <f t="shared" si="272"/>
        <v>0.25653047555257869</v>
      </c>
    </row>
    <row r="2172" spans="21:58" x14ac:dyDescent="0.2">
      <c r="U2172" s="7">
        <v>41981</v>
      </c>
      <c r="V2172" s="8">
        <v>48</v>
      </c>
      <c r="AU2172" s="15">
        <f t="shared" si="277"/>
        <v>41981</v>
      </c>
      <c r="AV2172" s="16">
        <f t="shared" si="278"/>
        <v>22245.903663498564</v>
      </c>
      <c r="AW2172" s="16">
        <f t="shared" si="274"/>
        <v>1.6666666666666667</v>
      </c>
      <c r="AX2172" s="16">
        <f t="shared" si="275"/>
        <v>6.4285714285714288</v>
      </c>
      <c r="AY2172" s="16">
        <f t="shared" si="270"/>
        <v>3.1358024691358026</v>
      </c>
      <c r="AZ2172" s="16">
        <f t="shared" si="271"/>
        <v>9.2044198895027627</v>
      </c>
      <c r="BA2172" s="16">
        <f t="shared" si="276"/>
        <v>0.39643211100099107</v>
      </c>
      <c r="BB2172" s="16">
        <f t="shared" si="269"/>
        <v>1.0755968169761274</v>
      </c>
      <c r="BC2172" s="16">
        <f t="shared" si="273"/>
        <v>11.736842105263158</v>
      </c>
      <c r="BD2172" s="16">
        <f t="shared" si="268"/>
        <v>1.4951456310679612</v>
      </c>
      <c r="BE2172" s="16">
        <f t="shared" si="267"/>
        <v>0.78074356530028599</v>
      </c>
      <c r="BF2172" s="16">
        <f t="shared" si="272"/>
        <v>0.25653047555257869</v>
      </c>
    </row>
    <row r="2173" spans="21:58" x14ac:dyDescent="0.2">
      <c r="U2173" s="7">
        <v>41982</v>
      </c>
      <c r="V2173" s="8">
        <v>41</v>
      </c>
      <c r="AU2173" s="15">
        <f t="shared" si="277"/>
        <v>41982</v>
      </c>
      <c r="AV2173" s="16">
        <f t="shared" si="278"/>
        <v>19001.70937923836</v>
      </c>
      <c r="AW2173" s="16">
        <f t="shared" si="274"/>
        <v>1.6666666666666667</v>
      </c>
      <c r="AX2173" s="16">
        <f t="shared" si="275"/>
        <v>6.4285714285714288</v>
      </c>
      <c r="AY2173" s="16">
        <f t="shared" si="270"/>
        <v>3.1358024691358026</v>
      </c>
      <c r="AZ2173" s="16">
        <f t="shared" si="271"/>
        <v>9.2044198895027627</v>
      </c>
      <c r="BA2173" s="16">
        <f t="shared" si="276"/>
        <v>0.39643211100099107</v>
      </c>
      <c r="BB2173" s="16">
        <f t="shared" si="269"/>
        <v>1.0755968169761274</v>
      </c>
      <c r="BC2173" s="16">
        <f t="shared" si="273"/>
        <v>11.736842105263158</v>
      </c>
      <c r="BD2173" s="16">
        <f t="shared" si="268"/>
        <v>1.4951456310679612</v>
      </c>
      <c r="BE2173" s="16">
        <f t="shared" si="267"/>
        <v>0.78074356530028599</v>
      </c>
      <c r="BF2173" s="16">
        <f t="shared" si="272"/>
        <v>0.25653047555257869</v>
      </c>
    </row>
    <row r="2174" spans="21:58" x14ac:dyDescent="0.2">
      <c r="U2174" s="7">
        <v>41983</v>
      </c>
      <c r="V2174" s="8">
        <v>45</v>
      </c>
      <c r="AU2174" s="15">
        <f t="shared" si="277"/>
        <v>41983</v>
      </c>
      <c r="AV2174" s="16">
        <f t="shared" si="278"/>
        <v>20855.534684529899</v>
      </c>
      <c r="AW2174" s="16">
        <f t="shared" si="274"/>
        <v>1.6666666666666667</v>
      </c>
      <c r="AX2174" s="16">
        <f t="shared" si="275"/>
        <v>6.4285714285714288</v>
      </c>
      <c r="AY2174" s="16">
        <f t="shared" si="270"/>
        <v>3.1358024691358026</v>
      </c>
      <c r="AZ2174" s="16">
        <f t="shared" si="271"/>
        <v>9.2044198895027627</v>
      </c>
      <c r="BA2174" s="16">
        <f t="shared" si="276"/>
        <v>0.39643211100099107</v>
      </c>
      <c r="BB2174" s="16">
        <f t="shared" si="269"/>
        <v>1.0755968169761274</v>
      </c>
      <c r="BC2174" s="16">
        <f t="shared" si="273"/>
        <v>11.736842105263158</v>
      </c>
      <c r="BD2174" s="16">
        <f t="shared" si="268"/>
        <v>1.4951456310679612</v>
      </c>
      <c r="BE2174" s="16">
        <f t="shared" ref="BE2174:BE2237" si="279">SUM($R$1862:$R$1889)/SUM($T$1862:$T$1889)</f>
        <v>0.78074356530028599</v>
      </c>
      <c r="BF2174" s="16">
        <f t="shared" si="272"/>
        <v>0.25653047555257869</v>
      </c>
    </row>
    <row r="2175" spans="21:58" x14ac:dyDescent="0.2">
      <c r="U2175" s="7">
        <v>41984</v>
      </c>
      <c r="V2175" s="8">
        <v>60</v>
      </c>
      <c r="AU2175" s="15">
        <f t="shared" si="277"/>
        <v>41984</v>
      </c>
      <c r="AV2175" s="16">
        <f t="shared" si="278"/>
        <v>27807.379579373199</v>
      </c>
      <c r="AW2175" s="16">
        <f t="shared" si="274"/>
        <v>1.6666666666666667</v>
      </c>
      <c r="AX2175" s="16">
        <f t="shared" si="275"/>
        <v>6.4285714285714288</v>
      </c>
      <c r="AY2175" s="16">
        <f t="shared" si="270"/>
        <v>3.1358024691358026</v>
      </c>
      <c r="AZ2175" s="16">
        <f t="shared" si="271"/>
        <v>9.2044198895027627</v>
      </c>
      <c r="BA2175" s="16">
        <f t="shared" si="276"/>
        <v>0.39643211100099107</v>
      </c>
      <c r="BB2175" s="16">
        <f t="shared" si="269"/>
        <v>1.0755968169761274</v>
      </c>
      <c r="BC2175" s="16">
        <f t="shared" si="273"/>
        <v>11.736842105263158</v>
      </c>
      <c r="BD2175" s="16">
        <f t="shared" si="268"/>
        <v>1.4951456310679612</v>
      </c>
      <c r="BE2175" s="16">
        <f t="shared" si="279"/>
        <v>0.78074356530028599</v>
      </c>
      <c r="BF2175" s="16">
        <f t="shared" si="272"/>
        <v>0.25653047555257869</v>
      </c>
    </row>
    <row r="2176" spans="21:58" x14ac:dyDescent="0.2">
      <c r="U2176" s="7">
        <v>41985</v>
      </c>
      <c r="V2176" s="8">
        <v>58</v>
      </c>
      <c r="AU2176" s="15">
        <f t="shared" si="277"/>
        <v>41985</v>
      </c>
      <c r="AV2176" s="16">
        <f t="shared" si="278"/>
        <v>26880.466926727429</v>
      </c>
      <c r="AW2176" s="16">
        <f t="shared" si="274"/>
        <v>1.6666666666666667</v>
      </c>
      <c r="AX2176" s="16">
        <f t="shared" si="275"/>
        <v>6.4285714285714288</v>
      </c>
      <c r="AY2176" s="16">
        <f t="shared" si="270"/>
        <v>3.1358024691358026</v>
      </c>
      <c r="AZ2176" s="16">
        <f t="shared" si="271"/>
        <v>9.2044198895027627</v>
      </c>
      <c r="BA2176" s="16">
        <f t="shared" si="276"/>
        <v>0.39643211100099107</v>
      </c>
      <c r="BB2176" s="16">
        <f t="shared" si="269"/>
        <v>1.0755968169761274</v>
      </c>
      <c r="BC2176" s="16">
        <f t="shared" si="273"/>
        <v>11.736842105263158</v>
      </c>
      <c r="BD2176" s="16">
        <f t="shared" ref="BD2176:BD2239" si="280">SUM($P$1647:$P$1677)/SUM($R$1647:$R$1677)</f>
        <v>1.4951456310679612</v>
      </c>
      <c r="BE2176" s="16">
        <f t="shared" si="279"/>
        <v>0.78074356530028599</v>
      </c>
      <c r="BF2176" s="16">
        <f t="shared" si="272"/>
        <v>0.25653047555257869</v>
      </c>
    </row>
    <row r="2177" spans="21:58" x14ac:dyDescent="0.2">
      <c r="U2177" s="7">
        <v>41986</v>
      </c>
      <c r="V2177" s="8">
        <v>47</v>
      </c>
      <c r="AU2177" s="15">
        <f t="shared" si="277"/>
        <v>41986</v>
      </c>
      <c r="AV2177" s="16">
        <f t="shared" si="278"/>
        <v>21782.447337175672</v>
      </c>
      <c r="AW2177" s="16">
        <f t="shared" si="274"/>
        <v>1.6666666666666667</v>
      </c>
      <c r="AX2177" s="16">
        <f t="shared" si="275"/>
        <v>6.4285714285714288</v>
      </c>
      <c r="AY2177" s="16">
        <f t="shared" si="270"/>
        <v>3.1358024691358026</v>
      </c>
      <c r="AZ2177" s="16">
        <f t="shared" si="271"/>
        <v>9.2044198895027627</v>
      </c>
      <c r="BA2177" s="16">
        <f t="shared" si="276"/>
        <v>0.39643211100099107</v>
      </c>
      <c r="BB2177" s="16">
        <f t="shared" si="269"/>
        <v>1.0755968169761274</v>
      </c>
      <c r="BC2177" s="16">
        <f t="shared" si="273"/>
        <v>11.736842105263158</v>
      </c>
      <c r="BD2177" s="16">
        <f t="shared" si="280"/>
        <v>1.4951456310679612</v>
      </c>
      <c r="BE2177" s="16">
        <f t="shared" si="279"/>
        <v>0.78074356530028599</v>
      </c>
      <c r="BF2177" s="16">
        <f t="shared" si="272"/>
        <v>0.25653047555257869</v>
      </c>
    </row>
    <row r="2178" spans="21:58" x14ac:dyDescent="0.2">
      <c r="U2178" s="7">
        <v>41987</v>
      </c>
      <c r="V2178" s="8">
        <v>44</v>
      </c>
      <c r="AU2178" s="15">
        <f t="shared" si="277"/>
        <v>41987</v>
      </c>
      <c r="AV2178" s="16">
        <f t="shared" si="278"/>
        <v>20392.078358207018</v>
      </c>
      <c r="AW2178" s="16">
        <f t="shared" si="274"/>
        <v>1.6666666666666667</v>
      </c>
      <c r="AX2178" s="16">
        <f t="shared" si="275"/>
        <v>6.4285714285714288</v>
      </c>
      <c r="AY2178" s="16">
        <f t="shared" si="270"/>
        <v>3.1358024691358026</v>
      </c>
      <c r="AZ2178" s="16">
        <f t="shared" si="271"/>
        <v>9.2044198895027627</v>
      </c>
      <c r="BA2178" s="16">
        <f t="shared" si="276"/>
        <v>0.39643211100099107</v>
      </c>
      <c r="BB2178" s="16">
        <f t="shared" si="269"/>
        <v>1.0755968169761274</v>
      </c>
      <c r="BC2178" s="16">
        <f t="shared" si="273"/>
        <v>11.736842105263158</v>
      </c>
      <c r="BD2178" s="16">
        <f t="shared" si="280"/>
        <v>1.4951456310679612</v>
      </c>
      <c r="BE2178" s="16">
        <f t="shared" si="279"/>
        <v>0.78074356530028599</v>
      </c>
      <c r="BF2178" s="16">
        <f t="shared" si="272"/>
        <v>0.25653047555257869</v>
      </c>
    </row>
    <row r="2179" spans="21:58" x14ac:dyDescent="0.2">
      <c r="U2179" s="7">
        <v>41988</v>
      </c>
      <c r="V2179" s="8">
        <v>45</v>
      </c>
      <c r="AU2179" s="15">
        <f t="shared" si="277"/>
        <v>41988</v>
      </c>
      <c r="AV2179" s="16">
        <f t="shared" si="278"/>
        <v>20855.534684529899</v>
      </c>
      <c r="AW2179" s="16">
        <f t="shared" si="274"/>
        <v>1.6666666666666667</v>
      </c>
      <c r="AX2179" s="16">
        <f t="shared" si="275"/>
        <v>6.4285714285714288</v>
      </c>
      <c r="AY2179" s="16">
        <f t="shared" si="270"/>
        <v>3.1358024691358026</v>
      </c>
      <c r="AZ2179" s="16">
        <f t="shared" si="271"/>
        <v>9.2044198895027627</v>
      </c>
      <c r="BA2179" s="16">
        <f t="shared" si="276"/>
        <v>0.39643211100099107</v>
      </c>
      <c r="BB2179" s="16">
        <f t="shared" si="269"/>
        <v>1.0755968169761274</v>
      </c>
      <c r="BC2179" s="16">
        <f t="shared" si="273"/>
        <v>11.736842105263158</v>
      </c>
      <c r="BD2179" s="16">
        <f t="shared" si="280"/>
        <v>1.4951456310679612</v>
      </c>
      <c r="BE2179" s="16">
        <f t="shared" si="279"/>
        <v>0.78074356530028599</v>
      </c>
      <c r="BF2179" s="16">
        <f t="shared" si="272"/>
        <v>0.25653047555257869</v>
      </c>
    </row>
    <row r="2180" spans="21:58" x14ac:dyDescent="0.2">
      <c r="U2180" s="7">
        <v>41989</v>
      </c>
      <c r="V2180" s="8">
        <v>48</v>
      </c>
      <c r="AU2180" s="15">
        <f t="shared" si="277"/>
        <v>41989</v>
      </c>
      <c r="AV2180" s="16">
        <f t="shared" si="278"/>
        <v>22245.903663498564</v>
      </c>
      <c r="AW2180" s="16">
        <f t="shared" si="274"/>
        <v>1.6666666666666667</v>
      </c>
      <c r="AX2180" s="16">
        <f t="shared" si="275"/>
        <v>6.4285714285714288</v>
      </c>
      <c r="AY2180" s="16">
        <f t="shared" si="270"/>
        <v>3.1358024691358026</v>
      </c>
      <c r="AZ2180" s="16">
        <f t="shared" si="271"/>
        <v>9.2044198895027627</v>
      </c>
      <c r="BA2180" s="16">
        <f t="shared" si="276"/>
        <v>0.39643211100099107</v>
      </c>
      <c r="BB2180" s="16">
        <f t="shared" si="269"/>
        <v>1.0755968169761274</v>
      </c>
      <c r="BC2180" s="16">
        <f t="shared" si="273"/>
        <v>11.736842105263158</v>
      </c>
      <c r="BD2180" s="16">
        <f t="shared" si="280"/>
        <v>1.4951456310679612</v>
      </c>
      <c r="BE2180" s="16">
        <f t="shared" si="279"/>
        <v>0.78074356530028599</v>
      </c>
      <c r="BF2180" s="16">
        <f t="shared" si="272"/>
        <v>0.25653047555257869</v>
      </c>
    </row>
    <row r="2181" spans="21:58" x14ac:dyDescent="0.2">
      <c r="U2181" s="7">
        <v>41990</v>
      </c>
      <c r="V2181" s="8">
        <v>50</v>
      </c>
      <c r="AU2181" s="15">
        <f t="shared" si="277"/>
        <v>41990</v>
      </c>
      <c r="AV2181" s="16">
        <f t="shared" si="278"/>
        <v>23172.816316144337</v>
      </c>
      <c r="AW2181" s="16">
        <f t="shared" si="274"/>
        <v>1.6666666666666667</v>
      </c>
      <c r="AX2181" s="16">
        <f t="shared" si="275"/>
        <v>6.4285714285714288</v>
      </c>
      <c r="AY2181" s="16">
        <f t="shared" si="270"/>
        <v>3.1358024691358026</v>
      </c>
      <c r="AZ2181" s="16">
        <f t="shared" si="271"/>
        <v>9.2044198895027627</v>
      </c>
      <c r="BA2181" s="16">
        <f t="shared" si="276"/>
        <v>0.39643211100099107</v>
      </c>
      <c r="BB2181" s="16">
        <f t="shared" si="269"/>
        <v>1.0755968169761274</v>
      </c>
      <c r="BC2181" s="16">
        <f t="shared" si="273"/>
        <v>11.736842105263158</v>
      </c>
      <c r="BD2181" s="16">
        <f t="shared" si="280"/>
        <v>1.4951456310679612</v>
      </c>
      <c r="BE2181" s="16">
        <f t="shared" si="279"/>
        <v>0.78074356530028599</v>
      </c>
      <c r="BF2181" s="16">
        <f t="shared" si="272"/>
        <v>0.25653047555257869</v>
      </c>
    </row>
    <row r="2182" spans="21:58" x14ac:dyDescent="0.2">
      <c r="U2182" s="7">
        <v>41991</v>
      </c>
      <c r="V2182" s="8">
        <v>50</v>
      </c>
      <c r="AU2182" s="15">
        <f t="shared" si="277"/>
        <v>41991</v>
      </c>
      <c r="AV2182" s="16">
        <f t="shared" si="278"/>
        <v>23172.816316144337</v>
      </c>
      <c r="AW2182" s="16">
        <f t="shared" si="274"/>
        <v>1.6666666666666667</v>
      </c>
      <c r="AX2182" s="16">
        <f t="shared" si="275"/>
        <v>6.4285714285714288</v>
      </c>
      <c r="AY2182" s="16">
        <f t="shared" si="270"/>
        <v>3.1358024691358026</v>
      </c>
      <c r="AZ2182" s="16">
        <f t="shared" si="271"/>
        <v>9.2044198895027627</v>
      </c>
      <c r="BA2182" s="16">
        <f t="shared" si="276"/>
        <v>0.39643211100099107</v>
      </c>
      <c r="BB2182" s="16">
        <f t="shared" ref="BB2182:BB2245" si="281">SUM($L$1221:$L$1251)/SUM($N$1221:$N$1251)</f>
        <v>1.0755968169761274</v>
      </c>
      <c r="BC2182" s="16">
        <f t="shared" si="273"/>
        <v>11.736842105263158</v>
      </c>
      <c r="BD2182" s="16">
        <f t="shared" si="280"/>
        <v>1.4951456310679612</v>
      </c>
      <c r="BE2182" s="16">
        <f t="shared" si="279"/>
        <v>0.78074356530028599</v>
      </c>
      <c r="BF2182" s="16">
        <f t="shared" si="272"/>
        <v>0.25653047555257869</v>
      </c>
    </row>
    <row r="2183" spans="21:58" x14ac:dyDescent="0.2">
      <c r="U2183" s="7">
        <v>41992</v>
      </c>
      <c r="V2183" s="8">
        <v>47</v>
      </c>
      <c r="AU2183" s="15">
        <f t="shared" si="277"/>
        <v>41992</v>
      </c>
      <c r="AV2183" s="16">
        <f t="shared" si="278"/>
        <v>21782.447337175672</v>
      </c>
      <c r="AW2183" s="16">
        <f t="shared" si="274"/>
        <v>1.6666666666666667</v>
      </c>
      <c r="AX2183" s="16">
        <f t="shared" si="275"/>
        <v>6.4285714285714288</v>
      </c>
      <c r="AY2183" s="16">
        <f t="shared" ref="AY2183:AY2246" si="282">SUM($F$582:$F$612)/SUM($H$582:$H$612)</f>
        <v>3.1358024691358026</v>
      </c>
      <c r="AZ2183" s="16">
        <f t="shared" si="271"/>
        <v>9.2044198895027627</v>
      </c>
      <c r="BA2183" s="16">
        <f t="shared" si="276"/>
        <v>0.39643211100099107</v>
      </c>
      <c r="BB2183" s="16">
        <f t="shared" si="281"/>
        <v>1.0755968169761274</v>
      </c>
      <c r="BC2183" s="16">
        <f t="shared" si="273"/>
        <v>11.736842105263158</v>
      </c>
      <c r="BD2183" s="16">
        <f t="shared" si="280"/>
        <v>1.4951456310679612</v>
      </c>
      <c r="BE2183" s="16">
        <f t="shared" si="279"/>
        <v>0.78074356530028599</v>
      </c>
      <c r="BF2183" s="16">
        <f t="shared" si="272"/>
        <v>0.25653047555257869</v>
      </c>
    </row>
    <row r="2184" spans="21:58" x14ac:dyDescent="0.2">
      <c r="U2184" s="7">
        <v>41993</v>
      </c>
      <c r="V2184" s="8">
        <v>47</v>
      </c>
      <c r="AU2184" s="15">
        <f t="shared" si="277"/>
        <v>41993</v>
      </c>
      <c r="AV2184" s="16">
        <f t="shared" si="278"/>
        <v>21782.447337175672</v>
      </c>
      <c r="AW2184" s="16">
        <f t="shared" si="274"/>
        <v>1.6666666666666667</v>
      </c>
      <c r="AX2184" s="16">
        <f t="shared" si="275"/>
        <v>6.4285714285714288</v>
      </c>
      <c r="AY2184" s="16">
        <f t="shared" si="282"/>
        <v>3.1358024691358026</v>
      </c>
      <c r="AZ2184" s="16">
        <f t="shared" si="271"/>
        <v>9.2044198895027627</v>
      </c>
      <c r="BA2184" s="16">
        <f t="shared" si="276"/>
        <v>0.39643211100099107</v>
      </c>
      <c r="BB2184" s="16">
        <f t="shared" si="281"/>
        <v>1.0755968169761274</v>
      </c>
      <c r="BC2184" s="16">
        <f t="shared" si="273"/>
        <v>11.736842105263158</v>
      </c>
      <c r="BD2184" s="16">
        <f t="shared" si="280"/>
        <v>1.4951456310679612</v>
      </c>
      <c r="BE2184" s="16">
        <f t="shared" si="279"/>
        <v>0.78074356530028599</v>
      </c>
      <c r="BF2184" s="16">
        <f t="shared" si="272"/>
        <v>0.25653047555257869</v>
      </c>
    </row>
    <row r="2185" spans="21:58" x14ac:dyDescent="0.2">
      <c r="U2185" s="7">
        <v>41994</v>
      </c>
      <c r="V2185" s="8">
        <v>43</v>
      </c>
      <c r="AU2185" s="15">
        <f t="shared" si="277"/>
        <v>41994</v>
      </c>
      <c r="AV2185" s="16">
        <f t="shared" si="278"/>
        <v>19928.62203188413</v>
      </c>
      <c r="AW2185" s="16">
        <f t="shared" si="274"/>
        <v>1.6666666666666667</v>
      </c>
      <c r="AX2185" s="16">
        <f t="shared" si="275"/>
        <v>6.4285714285714288</v>
      </c>
      <c r="AY2185" s="16">
        <f t="shared" si="282"/>
        <v>3.1358024691358026</v>
      </c>
      <c r="AZ2185" s="16">
        <f t="shared" si="271"/>
        <v>9.2044198895027627</v>
      </c>
      <c r="BA2185" s="16">
        <f t="shared" si="276"/>
        <v>0.39643211100099107</v>
      </c>
      <c r="BB2185" s="16">
        <f t="shared" si="281"/>
        <v>1.0755968169761274</v>
      </c>
      <c r="BC2185" s="16">
        <f t="shared" si="273"/>
        <v>11.736842105263158</v>
      </c>
      <c r="BD2185" s="16">
        <f t="shared" si="280"/>
        <v>1.4951456310679612</v>
      </c>
      <c r="BE2185" s="16">
        <f t="shared" si="279"/>
        <v>0.78074356530028599</v>
      </c>
      <c r="BF2185" s="16">
        <f t="shared" si="272"/>
        <v>0.25653047555257869</v>
      </c>
    </row>
    <row r="2186" spans="21:58" x14ac:dyDescent="0.2">
      <c r="U2186" s="7">
        <v>41995</v>
      </c>
      <c r="V2186" s="8">
        <v>44</v>
      </c>
      <c r="AU2186" s="15">
        <f t="shared" si="277"/>
        <v>41995</v>
      </c>
      <c r="AV2186" s="16">
        <f t="shared" si="278"/>
        <v>20392.078358207018</v>
      </c>
      <c r="AW2186" s="16">
        <f t="shared" si="274"/>
        <v>1.6666666666666667</v>
      </c>
      <c r="AX2186" s="16">
        <f t="shared" si="275"/>
        <v>6.4285714285714288</v>
      </c>
      <c r="AY2186" s="16">
        <f t="shared" si="282"/>
        <v>3.1358024691358026</v>
      </c>
      <c r="AZ2186" s="16">
        <f t="shared" si="271"/>
        <v>9.2044198895027627</v>
      </c>
      <c r="BA2186" s="16">
        <f t="shared" si="276"/>
        <v>0.39643211100099107</v>
      </c>
      <c r="BB2186" s="16">
        <f t="shared" si="281"/>
        <v>1.0755968169761274</v>
      </c>
      <c r="BC2186" s="16">
        <f t="shared" si="273"/>
        <v>11.736842105263158</v>
      </c>
      <c r="BD2186" s="16">
        <f t="shared" si="280"/>
        <v>1.4951456310679612</v>
      </c>
      <c r="BE2186" s="16">
        <f t="shared" si="279"/>
        <v>0.78074356530028599</v>
      </c>
      <c r="BF2186" s="16">
        <f t="shared" si="272"/>
        <v>0.25653047555257869</v>
      </c>
    </row>
    <row r="2187" spans="21:58" x14ac:dyDescent="0.2">
      <c r="U2187" s="7">
        <v>41996</v>
      </c>
      <c r="V2187" s="8">
        <v>44</v>
      </c>
      <c r="AU2187" s="15">
        <f t="shared" si="277"/>
        <v>41996</v>
      </c>
      <c r="AV2187" s="16">
        <f t="shared" si="278"/>
        <v>20392.078358207018</v>
      </c>
      <c r="AW2187" s="16">
        <f t="shared" si="274"/>
        <v>1.6666666666666667</v>
      </c>
      <c r="AX2187" s="16">
        <f t="shared" si="275"/>
        <v>6.4285714285714288</v>
      </c>
      <c r="AY2187" s="16">
        <f t="shared" si="282"/>
        <v>3.1358024691358026</v>
      </c>
      <c r="AZ2187" s="16">
        <f t="shared" si="271"/>
        <v>9.2044198895027627</v>
      </c>
      <c r="BA2187" s="16">
        <f t="shared" si="276"/>
        <v>0.39643211100099107</v>
      </c>
      <c r="BB2187" s="16">
        <f t="shared" si="281"/>
        <v>1.0755968169761274</v>
      </c>
      <c r="BC2187" s="16">
        <f t="shared" si="273"/>
        <v>11.736842105263158</v>
      </c>
      <c r="BD2187" s="16">
        <f t="shared" si="280"/>
        <v>1.4951456310679612</v>
      </c>
      <c r="BE2187" s="16">
        <f t="shared" si="279"/>
        <v>0.78074356530028599</v>
      </c>
      <c r="BF2187" s="16">
        <f t="shared" si="272"/>
        <v>0.25653047555257869</v>
      </c>
    </row>
    <row r="2188" spans="21:58" x14ac:dyDescent="0.2">
      <c r="U2188" s="7">
        <v>41997</v>
      </c>
      <c r="V2188" s="8">
        <v>43</v>
      </c>
      <c r="AU2188" s="15">
        <f t="shared" si="277"/>
        <v>41997</v>
      </c>
      <c r="AV2188" s="16">
        <f t="shared" si="278"/>
        <v>19928.62203188413</v>
      </c>
      <c r="AW2188" s="16">
        <f t="shared" si="274"/>
        <v>1.6666666666666667</v>
      </c>
      <c r="AX2188" s="16">
        <f t="shared" si="275"/>
        <v>6.4285714285714288</v>
      </c>
      <c r="AY2188" s="16">
        <f t="shared" si="282"/>
        <v>3.1358024691358026</v>
      </c>
      <c r="AZ2188" s="16">
        <f t="shared" si="271"/>
        <v>9.2044198895027627</v>
      </c>
      <c r="BA2188" s="16">
        <f t="shared" si="276"/>
        <v>0.39643211100099107</v>
      </c>
      <c r="BB2188" s="16">
        <f t="shared" si="281"/>
        <v>1.0755968169761274</v>
      </c>
      <c r="BC2188" s="16">
        <f t="shared" si="273"/>
        <v>11.736842105263158</v>
      </c>
      <c r="BD2188" s="16">
        <f t="shared" si="280"/>
        <v>1.4951456310679612</v>
      </c>
      <c r="BE2188" s="16">
        <f t="shared" si="279"/>
        <v>0.78074356530028599</v>
      </c>
      <c r="BF2188" s="16">
        <f t="shared" si="272"/>
        <v>0.25653047555257869</v>
      </c>
    </row>
    <row r="2189" spans="21:58" x14ac:dyDescent="0.2">
      <c r="U2189" s="7">
        <v>41998</v>
      </c>
      <c r="V2189" s="8">
        <v>45</v>
      </c>
      <c r="AU2189" s="15">
        <f t="shared" si="277"/>
        <v>41998</v>
      </c>
      <c r="AV2189" s="16">
        <f t="shared" si="278"/>
        <v>20855.534684529899</v>
      </c>
      <c r="AW2189" s="16">
        <f t="shared" si="274"/>
        <v>1.6666666666666667</v>
      </c>
      <c r="AX2189" s="16">
        <f t="shared" si="275"/>
        <v>6.4285714285714288</v>
      </c>
      <c r="AY2189" s="16">
        <f t="shared" si="282"/>
        <v>3.1358024691358026</v>
      </c>
      <c r="AZ2189" s="16">
        <f t="shared" si="271"/>
        <v>9.2044198895027627</v>
      </c>
      <c r="BA2189" s="16">
        <f t="shared" si="276"/>
        <v>0.39643211100099107</v>
      </c>
      <c r="BB2189" s="16">
        <f t="shared" si="281"/>
        <v>1.0755968169761274</v>
      </c>
      <c r="BC2189" s="16">
        <f t="shared" si="273"/>
        <v>11.736842105263158</v>
      </c>
      <c r="BD2189" s="16">
        <f t="shared" si="280"/>
        <v>1.4951456310679612</v>
      </c>
      <c r="BE2189" s="16">
        <f t="shared" si="279"/>
        <v>0.78074356530028599</v>
      </c>
      <c r="BF2189" s="16">
        <f t="shared" si="272"/>
        <v>0.25653047555257869</v>
      </c>
    </row>
    <row r="2190" spans="21:58" x14ac:dyDescent="0.2">
      <c r="U2190" s="7">
        <v>41999</v>
      </c>
      <c r="V2190" s="8">
        <v>50</v>
      </c>
      <c r="AU2190" s="15">
        <f t="shared" si="277"/>
        <v>41999</v>
      </c>
      <c r="AV2190" s="16">
        <f t="shared" si="278"/>
        <v>23172.816316144337</v>
      </c>
      <c r="AW2190" s="16">
        <f t="shared" si="274"/>
        <v>1.6666666666666667</v>
      </c>
      <c r="AX2190" s="16">
        <f t="shared" si="275"/>
        <v>6.4285714285714288</v>
      </c>
      <c r="AY2190" s="16">
        <f t="shared" si="282"/>
        <v>3.1358024691358026</v>
      </c>
      <c r="AZ2190" s="16">
        <f t="shared" si="271"/>
        <v>9.2044198895027627</v>
      </c>
      <c r="BA2190" s="16">
        <f t="shared" si="276"/>
        <v>0.39643211100099107</v>
      </c>
      <c r="BB2190" s="16">
        <f t="shared" si="281"/>
        <v>1.0755968169761274</v>
      </c>
      <c r="BC2190" s="16">
        <f t="shared" si="273"/>
        <v>11.736842105263158</v>
      </c>
      <c r="BD2190" s="16">
        <f t="shared" si="280"/>
        <v>1.4951456310679612</v>
      </c>
      <c r="BE2190" s="16">
        <f t="shared" si="279"/>
        <v>0.78074356530028599</v>
      </c>
      <c r="BF2190" s="16">
        <f t="shared" si="272"/>
        <v>0.25653047555257869</v>
      </c>
    </row>
    <row r="2191" spans="21:58" x14ac:dyDescent="0.2">
      <c r="U2191" s="7">
        <v>42000</v>
      </c>
      <c r="V2191" s="8">
        <v>100</v>
      </c>
      <c r="AU2191" s="15">
        <f t="shared" si="277"/>
        <v>42000</v>
      </c>
      <c r="AV2191" s="16">
        <f t="shared" si="278"/>
        <v>46345.632632288674</v>
      </c>
      <c r="AW2191" s="16">
        <f t="shared" si="274"/>
        <v>1.6666666666666667</v>
      </c>
      <c r="AX2191" s="16">
        <f t="shared" si="275"/>
        <v>6.4285714285714288</v>
      </c>
      <c r="AY2191" s="16">
        <f t="shared" si="282"/>
        <v>3.1358024691358026</v>
      </c>
      <c r="AZ2191" s="16">
        <f t="shared" si="271"/>
        <v>9.2044198895027627</v>
      </c>
      <c r="BA2191" s="16">
        <f t="shared" si="276"/>
        <v>0.39643211100099107</v>
      </c>
      <c r="BB2191" s="16">
        <f t="shared" si="281"/>
        <v>1.0755968169761274</v>
      </c>
      <c r="BC2191" s="16">
        <f t="shared" si="273"/>
        <v>11.736842105263158</v>
      </c>
      <c r="BD2191" s="16">
        <f t="shared" si="280"/>
        <v>1.4951456310679612</v>
      </c>
      <c r="BE2191" s="16">
        <f t="shared" si="279"/>
        <v>0.78074356530028599</v>
      </c>
      <c r="BF2191" s="16">
        <f t="shared" si="272"/>
        <v>0.25653047555257869</v>
      </c>
    </row>
    <row r="2192" spans="21:58" x14ac:dyDescent="0.2">
      <c r="U2192" s="7">
        <v>42001</v>
      </c>
      <c r="V2192" s="8">
        <v>45</v>
      </c>
      <c r="AU2192" s="15">
        <f t="shared" si="277"/>
        <v>42001</v>
      </c>
      <c r="AV2192" s="16">
        <f t="shared" si="278"/>
        <v>20855.534684529899</v>
      </c>
      <c r="AW2192" s="16">
        <f t="shared" si="274"/>
        <v>1.6666666666666667</v>
      </c>
      <c r="AX2192" s="16">
        <f t="shared" si="275"/>
        <v>6.4285714285714288</v>
      </c>
      <c r="AY2192" s="16">
        <f t="shared" si="282"/>
        <v>3.1358024691358026</v>
      </c>
      <c r="AZ2192" s="16">
        <f t="shared" si="271"/>
        <v>9.2044198895027627</v>
      </c>
      <c r="BA2192" s="16">
        <f t="shared" si="276"/>
        <v>0.39643211100099107</v>
      </c>
      <c r="BB2192" s="16">
        <f t="shared" si="281"/>
        <v>1.0755968169761274</v>
      </c>
      <c r="BC2192" s="16">
        <f t="shared" si="273"/>
        <v>11.736842105263158</v>
      </c>
      <c r="BD2192" s="16">
        <f t="shared" si="280"/>
        <v>1.4951456310679612</v>
      </c>
      <c r="BE2192" s="16">
        <f t="shared" si="279"/>
        <v>0.78074356530028599</v>
      </c>
      <c r="BF2192" s="16">
        <f t="shared" si="272"/>
        <v>0.25653047555257869</v>
      </c>
    </row>
    <row r="2193" spans="21:58" x14ac:dyDescent="0.2">
      <c r="U2193" s="7">
        <v>42002</v>
      </c>
      <c r="V2193" s="8">
        <v>46</v>
      </c>
      <c r="AU2193" s="15">
        <f t="shared" si="277"/>
        <v>42002</v>
      </c>
      <c r="AV2193" s="16">
        <f t="shared" si="278"/>
        <v>21318.991010852787</v>
      </c>
      <c r="AW2193" s="16">
        <f t="shared" si="274"/>
        <v>1.6666666666666667</v>
      </c>
      <c r="AX2193" s="16">
        <f t="shared" si="275"/>
        <v>6.4285714285714288</v>
      </c>
      <c r="AY2193" s="16">
        <f t="shared" si="282"/>
        <v>3.1358024691358026</v>
      </c>
      <c r="AZ2193" s="16">
        <f t="shared" si="271"/>
        <v>9.2044198895027627</v>
      </c>
      <c r="BA2193" s="16">
        <f t="shared" si="276"/>
        <v>0.39643211100099107</v>
      </c>
      <c r="BB2193" s="16">
        <f t="shared" si="281"/>
        <v>1.0755968169761274</v>
      </c>
      <c r="BC2193" s="16">
        <f t="shared" si="273"/>
        <v>11.736842105263158</v>
      </c>
      <c r="BD2193" s="16">
        <f t="shared" si="280"/>
        <v>1.4951456310679612</v>
      </c>
      <c r="BE2193" s="16">
        <f t="shared" si="279"/>
        <v>0.78074356530028599</v>
      </c>
      <c r="BF2193" s="16">
        <f t="shared" si="272"/>
        <v>0.25653047555257869</v>
      </c>
    </row>
    <row r="2194" spans="21:58" x14ac:dyDescent="0.2">
      <c r="U2194" s="7">
        <v>42003</v>
      </c>
      <c r="V2194" s="8">
        <v>43</v>
      </c>
      <c r="AU2194" s="15">
        <f t="shared" si="277"/>
        <v>42003</v>
      </c>
      <c r="AV2194" s="16">
        <f t="shared" si="278"/>
        <v>19928.62203188413</v>
      </c>
      <c r="AW2194" s="16">
        <f t="shared" si="274"/>
        <v>1.6666666666666667</v>
      </c>
      <c r="AX2194" s="16">
        <f t="shared" si="275"/>
        <v>6.4285714285714288</v>
      </c>
      <c r="AY2194" s="16">
        <f t="shared" si="282"/>
        <v>3.1358024691358026</v>
      </c>
      <c r="AZ2194" s="16">
        <f t="shared" si="271"/>
        <v>9.2044198895027627</v>
      </c>
      <c r="BA2194" s="16">
        <f t="shared" si="276"/>
        <v>0.39643211100099107</v>
      </c>
      <c r="BB2194" s="16">
        <f t="shared" si="281"/>
        <v>1.0755968169761274</v>
      </c>
      <c r="BC2194" s="16">
        <f t="shared" si="273"/>
        <v>11.736842105263158</v>
      </c>
      <c r="BD2194" s="16">
        <f t="shared" si="280"/>
        <v>1.4951456310679612</v>
      </c>
      <c r="BE2194" s="16">
        <f t="shared" si="279"/>
        <v>0.78074356530028599</v>
      </c>
      <c r="BF2194" s="16">
        <f t="shared" si="272"/>
        <v>0.25653047555257869</v>
      </c>
    </row>
    <row r="2195" spans="21:58" x14ac:dyDescent="0.2">
      <c r="U2195" s="7">
        <v>42004</v>
      </c>
      <c r="V2195" s="8">
        <v>45</v>
      </c>
      <c r="AU2195" s="15">
        <f t="shared" si="277"/>
        <v>42004</v>
      </c>
      <c r="AV2195" s="16">
        <f t="shared" si="278"/>
        <v>20855.534684529899</v>
      </c>
      <c r="AW2195" s="16">
        <f t="shared" si="274"/>
        <v>1.6666666666666667</v>
      </c>
      <c r="AX2195" s="16">
        <f t="shared" si="275"/>
        <v>6.4285714285714288</v>
      </c>
      <c r="AY2195" s="16">
        <f t="shared" si="282"/>
        <v>3.1358024691358026</v>
      </c>
      <c r="AZ2195" s="16">
        <f t="shared" si="271"/>
        <v>9.2044198895027627</v>
      </c>
      <c r="BA2195" s="16">
        <f t="shared" si="276"/>
        <v>0.39643211100099107</v>
      </c>
      <c r="BB2195" s="16">
        <f t="shared" si="281"/>
        <v>1.0755968169761274</v>
      </c>
      <c r="BC2195" s="16">
        <f t="shared" si="273"/>
        <v>11.736842105263158</v>
      </c>
      <c r="BD2195" s="16">
        <f t="shared" si="280"/>
        <v>1.4951456310679612</v>
      </c>
      <c r="BE2195" s="16">
        <f t="shared" si="279"/>
        <v>0.78074356530028599</v>
      </c>
      <c r="BF2195" s="16">
        <f t="shared" si="272"/>
        <v>0.25653047555257869</v>
      </c>
    </row>
    <row r="2196" spans="21:58" x14ac:dyDescent="0.2">
      <c r="U2196" s="7">
        <v>42005</v>
      </c>
      <c r="V2196" s="8">
        <v>43</v>
      </c>
      <c r="AU2196" s="15">
        <f t="shared" si="277"/>
        <v>42005</v>
      </c>
      <c r="AV2196" s="16">
        <f t="shared" si="278"/>
        <v>19928.62203188413</v>
      </c>
      <c r="AW2196" s="16">
        <f t="shared" si="274"/>
        <v>1.6666666666666667</v>
      </c>
      <c r="AX2196" s="16">
        <f t="shared" si="275"/>
        <v>6.4285714285714288</v>
      </c>
      <c r="AY2196" s="16">
        <f t="shared" si="282"/>
        <v>3.1358024691358026</v>
      </c>
      <c r="AZ2196" s="16">
        <f t="shared" si="271"/>
        <v>9.2044198895027627</v>
      </c>
      <c r="BA2196" s="16">
        <f t="shared" si="276"/>
        <v>0.39643211100099107</v>
      </c>
      <c r="BB2196" s="16">
        <f t="shared" si="281"/>
        <v>1.0755968169761274</v>
      </c>
      <c r="BC2196" s="16">
        <f t="shared" si="273"/>
        <v>11.736842105263158</v>
      </c>
      <c r="BD2196" s="16">
        <f t="shared" si="280"/>
        <v>1.4951456310679612</v>
      </c>
      <c r="BE2196" s="16">
        <f t="shared" si="279"/>
        <v>0.78074356530028599</v>
      </c>
      <c r="BF2196" s="16">
        <f t="shared" si="272"/>
        <v>0.25653047555257869</v>
      </c>
    </row>
    <row r="2197" spans="21:58" x14ac:dyDescent="0.2">
      <c r="U2197" s="7">
        <v>42006</v>
      </c>
      <c r="V2197" s="8">
        <v>43</v>
      </c>
      <c r="AU2197" s="15">
        <f t="shared" si="277"/>
        <v>42006</v>
      </c>
      <c r="AV2197" s="16">
        <f t="shared" si="278"/>
        <v>19928.62203188413</v>
      </c>
      <c r="AW2197" s="16">
        <f t="shared" si="274"/>
        <v>1.6666666666666667</v>
      </c>
      <c r="AX2197" s="16">
        <f t="shared" si="275"/>
        <v>6.4285714285714288</v>
      </c>
      <c r="AY2197" s="16">
        <f t="shared" si="282"/>
        <v>3.1358024691358026</v>
      </c>
      <c r="AZ2197" s="16">
        <f t="shared" si="271"/>
        <v>9.2044198895027627</v>
      </c>
      <c r="BA2197" s="16">
        <f t="shared" si="276"/>
        <v>0.39643211100099107</v>
      </c>
      <c r="BB2197" s="16">
        <f t="shared" si="281"/>
        <v>1.0755968169761274</v>
      </c>
      <c r="BC2197" s="16">
        <f t="shared" si="273"/>
        <v>11.736842105263158</v>
      </c>
      <c r="BD2197" s="16">
        <f t="shared" si="280"/>
        <v>1.4951456310679612</v>
      </c>
      <c r="BE2197" s="16">
        <f t="shared" si="279"/>
        <v>0.78074356530028599</v>
      </c>
      <c r="BF2197" s="16">
        <f t="shared" si="272"/>
        <v>0.25653047555257869</v>
      </c>
    </row>
    <row r="2198" spans="21:58" x14ac:dyDescent="0.2">
      <c r="U2198" s="7">
        <v>42007</v>
      </c>
      <c r="V2198" s="8">
        <v>48</v>
      </c>
      <c r="AU2198" s="15">
        <f t="shared" si="277"/>
        <v>42007</v>
      </c>
      <c r="AV2198" s="16">
        <f t="shared" si="278"/>
        <v>22245.903663498564</v>
      </c>
      <c r="AW2198" s="16">
        <f t="shared" si="274"/>
        <v>1.6666666666666667</v>
      </c>
      <c r="AX2198" s="16">
        <f t="shared" si="275"/>
        <v>6.4285714285714288</v>
      </c>
      <c r="AY2198" s="16">
        <f t="shared" si="282"/>
        <v>3.1358024691358026</v>
      </c>
      <c r="AZ2198" s="16">
        <f t="shared" si="271"/>
        <v>9.2044198895027627</v>
      </c>
      <c r="BA2198" s="16">
        <f t="shared" si="276"/>
        <v>0.39643211100099107</v>
      </c>
      <c r="BB2198" s="16">
        <f t="shared" si="281"/>
        <v>1.0755968169761274</v>
      </c>
      <c r="BC2198" s="16">
        <f t="shared" si="273"/>
        <v>11.736842105263158</v>
      </c>
      <c r="BD2198" s="16">
        <f t="shared" si="280"/>
        <v>1.4951456310679612</v>
      </c>
      <c r="BE2198" s="16">
        <f t="shared" si="279"/>
        <v>0.78074356530028599</v>
      </c>
      <c r="BF2198" s="16">
        <f t="shared" si="272"/>
        <v>0.25653047555257869</v>
      </c>
    </row>
    <row r="2199" spans="21:58" x14ac:dyDescent="0.2">
      <c r="U2199" s="7">
        <v>42008</v>
      </c>
      <c r="V2199" s="8">
        <v>59</v>
      </c>
      <c r="AU2199" s="15">
        <f t="shared" si="277"/>
        <v>42008</v>
      </c>
      <c r="AV2199" s="16">
        <f t="shared" si="278"/>
        <v>27343.923253050318</v>
      </c>
      <c r="AW2199" s="16">
        <f t="shared" si="274"/>
        <v>1.6666666666666667</v>
      </c>
      <c r="AX2199" s="16">
        <f t="shared" si="275"/>
        <v>6.4285714285714288</v>
      </c>
      <c r="AY2199" s="16">
        <f t="shared" si="282"/>
        <v>3.1358024691358026</v>
      </c>
      <c r="AZ2199" s="16">
        <f t="shared" si="271"/>
        <v>9.2044198895027627</v>
      </c>
      <c r="BA2199" s="16">
        <f t="shared" si="276"/>
        <v>0.39643211100099107</v>
      </c>
      <c r="BB2199" s="16">
        <f t="shared" si="281"/>
        <v>1.0755968169761274</v>
      </c>
      <c r="BC2199" s="16">
        <f t="shared" si="273"/>
        <v>11.736842105263158</v>
      </c>
      <c r="BD2199" s="16">
        <f t="shared" si="280"/>
        <v>1.4951456310679612</v>
      </c>
      <c r="BE2199" s="16">
        <f t="shared" si="279"/>
        <v>0.78074356530028599</v>
      </c>
      <c r="BF2199" s="16">
        <f t="shared" si="272"/>
        <v>0.25653047555257869</v>
      </c>
    </row>
    <row r="2200" spans="21:58" x14ac:dyDescent="0.2">
      <c r="U2200" s="7">
        <v>42009</v>
      </c>
      <c r="V2200" s="8">
        <v>58</v>
      </c>
      <c r="AU2200" s="15">
        <f t="shared" si="277"/>
        <v>42009</v>
      </c>
      <c r="AV2200" s="16">
        <f t="shared" si="278"/>
        <v>26880.466926727429</v>
      </c>
      <c r="AW2200" s="16">
        <f t="shared" si="274"/>
        <v>1.6666666666666667</v>
      </c>
      <c r="AX2200" s="16">
        <f t="shared" si="275"/>
        <v>6.4285714285714288</v>
      </c>
      <c r="AY2200" s="16">
        <f t="shared" si="282"/>
        <v>3.1358024691358026</v>
      </c>
      <c r="AZ2200" s="16">
        <f t="shared" si="271"/>
        <v>9.2044198895027627</v>
      </c>
      <c r="BA2200" s="16">
        <f t="shared" si="276"/>
        <v>0.39643211100099107</v>
      </c>
      <c r="BB2200" s="16">
        <f t="shared" si="281"/>
        <v>1.0755968169761274</v>
      </c>
      <c r="BC2200" s="16">
        <f t="shared" si="273"/>
        <v>11.736842105263158</v>
      </c>
      <c r="BD2200" s="16">
        <f t="shared" si="280"/>
        <v>1.4951456310679612</v>
      </c>
      <c r="BE2200" s="16">
        <f t="shared" si="279"/>
        <v>0.78074356530028599</v>
      </c>
      <c r="BF2200" s="16">
        <f t="shared" si="272"/>
        <v>0.25653047555257869</v>
      </c>
    </row>
    <row r="2201" spans="21:58" x14ac:dyDescent="0.2">
      <c r="U2201" s="7">
        <v>42010</v>
      </c>
      <c r="V2201" s="8">
        <v>63</v>
      </c>
      <c r="AU2201" s="15">
        <f t="shared" si="277"/>
        <v>42010</v>
      </c>
      <c r="AV2201" s="16">
        <f t="shared" si="278"/>
        <v>29197.748558341864</v>
      </c>
      <c r="AW2201" s="16">
        <f t="shared" si="274"/>
        <v>1.6666666666666667</v>
      </c>
      <c r="AX2201" s="16">
        <f t="shared" si="275"/>
        <v>6.4285714285714288</v>
      </c>
      <c r="AY2201" s="16">
        <f t="shared" si="282"/>
        <v>3.1358024691358026</v>
      </c>
      <c r="AZ2201" s="16">
        <f t="shared" si="271"/>
        <v>9.2044198895027627</v>
      </c>
      <c r="BA2201" s="16">
        <f t="shared" si="276"/>
        <v>0.39643211100099107</v>
      </c>
      <c r="BB2201" s="16">
        <f t="shared" si="281"/>
        <v>1.0755968169761274</v>
      </c>
      <c r="BC2201" s="16">
        <f t="shared" si="273"/>
        <v>11.736842105263158</v>
      </c>
      <c r="BD2201" s="16">
        <f t="shared" si="280"/>
        <v>1.4951456310679612</v>
      </c>
      <c r="BE2201" s="16">
        <f t="shared" si="279"/>
        <v>0.78074356530028599</v>
      </c>
      <c r="BF2201" s="16">
        <f t="shared" si="272"/>
        <v>0.25653047555257869</v>
      </c>
    </row>
    <row r="2202" spans="21:58" x14ac:dyDescent="0.2">
      <c r="U2202" s="7">
        <v>42011</v>
      </c>
      <c r="V2202" s="8">
        <v>46</v>
      </c>
      <c r="AU2202" s="15">
        <f t="shared" si="277"/>
        <v>42011</v>
      </c>
      <c r="AV2202" s="16">
        <f t="shared" si="278"/>
        <v>21318.991010852787</v>
      </c>
      <c r="AW2202" s="16">
        <f t="shared" si="274"/>
        <v>1.6666666666666667</v>
      </c>
      <c r="AX2202" s="16">
        <f t="shared" si="275"/>
        <v>6.4285714285714288</v>
      </c>
      <c r="AY2202" s="16">
        <f t="shared" si="282"/>
        <v>3.1358024691358026</v>
      </c>
      <c r="AZ2202" s="16">
        <f t="shared" si="271"/>
        <v>9.2044198895027627</v>
      </c>
      <c r="BA2202" s="16">
        <f t="shared" si="276"/>
        <v>0.39643211100099107</v>
      </c>
      <c r="BB2202" s="16">
        <f t="shared" si="281"/>
        <v>1.0755968169761274</v>
      </c>
      <c r="BC2202" s="16">
        <f t="shared" si="273"/>
        <v>11.736842105263158</v>
      </c>
      <c r="BD2202" s="16">
        <f t="shared" si="280"/>
        <v>1.4951456310679612</v>
      </c>
      <c r="BE2202" s="16">
        <f t="shared" si="279"/>
        <v>0.78074356530028599</v>
      </c>
      <c r="BF2202" s="16">
        <f t="shared" si="272"/>
        <v>0.25653047555257869</v>
      </c>
    </row>
    <row r="2203" spans="21:58" x14ac:dyDescent="0.2">
      <c r="U2203" s="7">
        <v>42012</v>
      </c>
      <c r="V2203" s="8">
        <v>52</v>
      </c>
      <c r="AU2203" s="15">
        <f t="shared" si="277"/>
        <v>42012</v>
      </c>
      <c r="AV2203" s="16">
        <f t="shared" si="278"/>
        <v>24099.72896879011</v>
      </c>
      <c r="AW2203" s="16">
        <f t="shared" si="274"/>
        <v>1.6666666666666667</v>
      </c>
      <c r="AX2203" s="16">
        <f t="shared" si="275"/>
        <v>6.4285714285714288</v>
      </c>
      <c r="AY2203" s="16">
        <f t="shared" si="282"/>
        <v>3.1358024691358026</v>
      </c>
      <c r="AZ2203" s="16">
        <f t="shared" ref="AZ2203:AZ2266" si="283">SUM($H$794:$H$824)/SUM($J$794:$J$824)</f>
        <v>9.2044198895027627</v>
      </c>
      <c r="BA2203" s="16">
        <f t="shared" si="276"/>
        <v>0.39643211100099107</v>
      </c>
      <c r="BB2203" s="16">
        <f t="shared" si="281"/>
        <v>1.0755968169761274</v>
      </c>
      <c r="BC2203" s="16">
        <f t="shared" si="273"/>
        <v>11.736842105263158</v>
      </c>
      <c r="BD2203" s="16">
        <f t="shared" si="280"/>
        <v>1.4951456310679612</v>
      </c>
      <c r="BE2203" s="16">
        <f t="shared" si="279"/>
        <v>0.78074356530028599</v>
      </c>
      <c r="BF2203" s="16">
        <f t="shared" ref="BF2203:BF2266" si="284">SUM($T$2074:$T$2103)/SUM($V$2074:$V$2103)</f>
        <v>0.25653047555257869</v>
      </c>
    </row>
    <row r="2204" spans="21:58" x14ac:dyDescent="0.2">
      <c r="U2204" s="7">
        <v>42013</v>
      </c>
      <c r="V2204" s="8">
        <v>48</v>
      </c>
      <c r="AU2204" s="15">
        <f t="shared" si="277"/>
        <v>42013</v>
      </c>
      <c r="AV2204" s="16">
        <f t="shared" si="278"/>
        <v>22245.903663498564</v>
      </c>
      <c r="AW2204" s="16">
        <f t="shared" si="274"/>
        <v>1.6666666666666667</v>
      </c>
      <c r="AX2204" s="16">
        <f t="shared" si="275"/>
        <v>6.4285714285714288</v>
      </c>
      <c r="AY2204" s="16">
        <f t="shared" si="282"/>
        <v>3.1358024691358026</v>
      </c>
      <c r="AZ2204" s="16">
        <f t="shared" si="283"/>
        <v>9.2044198895027627</v>
      </c>
      <c r="BA2204" s="16">
        <f t="shared" si="276"/>
        <v>0.39643211100099107</v>
      </c>
      <c r="BB2204" s="16">
        <f t="shared" si="281"/>
        <v>1.0755968169761274</v>
      </c>
      <c r="BC2204" s="16">
        <f t="shared" ref="BC2204:BC2267" si="285">SUM($N$1435:$N$1465)/SUM($P$1435:$P$1465)</f>
        <v>11.736842105263158</v>
      </c>
      <c r="BD2204" s="16">
        <f t="shared" si="280"/>
        <v>1.4951456310679612</v>
      </c>
      <c r="BE2204" s="16">
        <f t="shared" si="279"/>
        <v>0.78074356530028599</v>
      </c>
      <c r="BF2204" s="16">
        <f t="shared" si="284"/>
        <v>0.25653047555257869</v>
      </c>
    </row>
    <row r="2205" spans="21:58" x14ac:dyDescent="0.2">
      <c r="U2205" s="7">
        <v>42014</v>
      </c>
      <c r="V2205" s="8">
        <v>46</v>
      </c>
      <c r="AU2205" s="15">
        <f t="shared" si="277"/>
        <v>42014</v>
      </c>
      <c r="AV2205" s="16">
        <f t="shared" si="278"/>
        <v>21318.991010852787</v>
      </c>
      <c r="AW2205" s="16">
        <f t="shared" ref="AW2205:AW2268" si="286">SUM($B$156:$B$185)/SUM($D$156:$D$185)</f>
        <v>1.6666666666666667</v>
      </c>
      <c r="AX2205" s="16">
        <f t="shared" si="275"/>
        <v>6.4285714285714288</v>
      </c>
      <c r="AY2205" s="16">
        <f t="shared" si="282"/>
        <v>3.1358024691358026</v>
      </c>
      <c r="AZ2205" s="16">
        <f t="shared" si="283"/>
        <v>9.2044198895027627</v>
      </c>
      <c r="BA2205" s="16">
        <f t="shared" si="276"/>
        <v>0.39643211100099107</v>
      </c>
      <c r="BB2205" s="16">
        <f t="shared" si="281"/>
        <v>1.0755968169761274</v>
      </c>
      <c r="BC2205" s="16">
        <f t="shared" si="285"/>
        <v>11.736842105263158</v>
      </c>
      <c r="BD2205" s="16">
        <f t="shared" si="280"/>
        <v>1.4951456310679612</v>
      </c>
      <c r="BE2205" s="16">
        <f t="shared" si="279"/>
        <v>0.78074356530028599</v>
      </c>
      <c r="BF2205" s="16">
        <f t="shared" si="284"/>
        <v>0.25653047555257869</v>
      </c>
    </row>
    <row r="2206" spans="21:58" x14ac:dyDescent="0.2">
      <c r="U2206" s="7">
        <v>42015</v>
      </c>
      <c r="V2206" s="8">
        <v>43</v>
      </c>
      <c r="AU2206" s="15">
        <f t="shared" si="277"/>
        <v>42015</v>
      </c>
      <c r="AV2206" s="16">
        <f t="shared" si="278"/>
        <v>19928.62203188413</v>
      </c>
      <c r="AW2206" s="16">
        <f t="shared" si="286"/>
        <v>1.6666666666666667</v>
      </c>
      <c r="AX2206" s="16">
        <f t="shared" si="275"/>
        <v>6.4285714285714288</v>
      </c>
      <c r="AY2206" s="16">
        <f t="shared" si="282"/>
        <v>3.1358024691358026</v>
      </c>
      <c r="AZ2206" s="16">
        <f t="shared" si="283"/>
        <v>9.2044198895027627</v>
      </c>
      <c r="BA2206" s="16">
        <f t="shared" si="276"/>
        <v>0.39643211100099107</v>
      </c>
      <c r="BB2206" s="16">
        <f t="shared" si="281"/>
        <v>1.0755968169761274</v>
      </c>
      <c r="BC2206" s="16">
        <f t="shared" si="285"/>
        <v>11.736842105263158</v>
      </c>
      <c r="BD2206" s="16">
        <f t="shared" si="280"/>
        <v>1.4951456310679612</v>
      </c>
      <c r="BE2206" s="16">
        <f t="shared" si="279"/>
        <v>0.78074356530028599</v>
      </c>
      <c r="BF2206" s="16">
        <f t="shared" si="284"/>
        <v>0.25653047555257869</v>
      </c>
    </row>
    <row r="2207" spans="21:58" x14ac:dyDescent="0.2">
      <c r="U2207" s="7">
        <v>42016</v>
      </c>
      <c r="V2207" s="8">
        <v>40</v>
      </c>
      <c r="AU2207" s="15">
        <f t="shared" si="277"/>
        <v>42016</v>
      </c>
      <c r="AV2207" s="16">
        <f t="shared" si="278"/>
        <v>18538.253052915465</v>
      </c>
      <c r="AW2207" s="16">
        <f t="shared" si="286"/>
        <v>1.6666666666666667</v>
      </c>
      <c r="AX2207" s="16">
        <f t="shared" si="275"/>
        <v>6.4285714285714288</v>
      </c>
      <c r="AY2207" s="16">
        <f t="shared" si="282"/>
        <v>3.1358024691358026</v>
      </c>
      <c r="AZ2207" s="16">
        <f t="shared" si="283"/>
        <v>9.2044198895027627</v>
      </c>
      <c r="BA2207" s="16">
        <f t="shared" si="276"/>
        <v>0.39643211100099107</v>
      </c>
      <c r="BB2207" s="16">
        <f t="shared" si="281"/>
        <v>1.0755968169761274</v>
      </c>
      <c r="BC2207" s="16">
        <f t="shared" si="285"/>
        <v>11.736842105263158</v>
      </c>
      <c r="BD2207" s="16">
        <f t="shared" si="280"/>
        <v>1.4951456310679612</v>
      </c>
      <c r="BE2207" s="16">
        <f t="shared" si="279"/>
        <v>0.78074356530028599</v>
      </c>
      <c r="BF2207" s="16">
        <f t="shared" si="284"/>
        <v>0.25653047555257869</v>
      </c>
    </row>
    <row r="2208" spans="21:58" x14ac:dyDescent="0.2">
      <c r="U2208" s="7">
        <v>42017</v>
      </c>
      <c r="V2208" s="8">
        <v>55</v>
      </c>
      <c r="AU2208" s="15">
        <f t="shared" ref="AU2208:AU2233" si="287">U2208</f>
        <v>42017</v>
      </c>
      <c r="AV2208" s="16">
        <f t="shared" ref="AV2208:AV2233" si="288">V2208*AW2208*AX2208*AY2208*AZ2208*BA2208*BB2208*BC2208*BD2208*BE2208*BF2208</f>
        <v>25490.097947758764</v>
      </c>
      <c r="AW2208" s="16">
        <f t="shared" si="286"/>
        <v>1.6666666666666667</v>
      </c>
      <c r="AX2208" s="16">
        <f t="shared" si="275"/>
        <v>6.4285714285714288</v>
      </c>
      <c r="AY2208" s="16">
        <f t="shared" si="282"/>
        <v>3.1358024691358026</v>
      </c>
      <c r="AZ2208" s="16">
        <f t="shared" si="283"/>
        <v>9.2044198895027627</v>
      </c>
      <c r="BA2208" s="16">
        <f t="shared" si="276"/>
        <v>0.39643211100099107</v>
      </c>
      <c r="BB2208" s="16">
        <f t="shared" si="281"/>
        <v>1.0755968169761274</v>
      </c>
      <c r="BC2208" s="16">
        <f t="shared" si="285"/>
        <v>11.736842105263158</v>
      </c>
      <c r="BD2208" s="16">
        <f t="shared" si="280"/>
        <v>1.4951456310679612</v>
      </c>
      <c r="BE2208" s="16">
        <f t="shared" si="279"/>
        <v>0.78074356530028599</v>
      </c>
      <c r="BF2208" s="16">
        <f t="shared" si="284"/>
        <v>0.25653047555257869</v>
      </c>
    </row>
    <row r="2209" spans="21:58" x14ac:dyDescent="0.2">
      <c r="U2209" s="7">
        <v>42018</v>
      </c>
      <c r="V2209" s="8">
        <v>86</v>
      </c>
      <c r="AU2209" s="15">
        <f t="shared" si="287"/>
        <v>42018</v>
      </c>
      <c r="AV2209" s="16">
        <f t="shared" si="288"/>
        <v>39857.244063768259</v>
      </c>
      <c r="AW2209" s="16">
        <f t="shared" si="286"/>
        <v>1.6666666666666667</v>
      </c>
      <c r="AX2209" s="16">
        <f t="shared" si="275"/>
        <v>6.4285714285714288</v>
      </c>
      <c r="AY2209" s="16">
        <f t="shared" si="282"/>
        <v>3.1358024691358026</v>
      </c>
      <c r="AZ2209" s="16">
        <f t="shared" si="283"/>
        <v>9.2044198895027627</v>
      </c>
      <c r="BA2209" s="16">
        <f t="shared" si="276"/>
        <v>0.39643211100099107</v>
      </c>
      <c r="BB2209" s="16">
        <f t="shared" si="281"/>
        <v>1.0755968169761274</v>
      </c>
      <c r="BC2209" s="16">
        <f t="shared" si="285"/>
        <v>11.736842105263158</v>
      </c>
      <c r="BD2209" s="16">
        <f t="shared" si="280"/>
        <v>1.4951456310679612</v>
      </c>
      <c r="BE2209" s="16">
        <f t="shared" si="279"/>
        <v>0.78074356530028599</v>
      </c>
      <c r="BF2209" s="16">
        <f t="shared" si="284"/>
        <v>0.25653047555257869</v>
      </c>
    </row>
    <row r="2210" spans="21:58" x14ac:dyDescent="0.2">
      <c r="U2210" s="7">
        <v>42019</v>
      </c>
      <c r="V2210" s="8">
        <v>72</v>
      </c>
      <c r="AU2210" s="15">
        <f t="shared" si="287"/>
        <v>42019</v>
      </c>
      <c r="AV2210" s="16">
        <f t="shared" si="288"/>
        <v>33368.855495247844</v>
      </c>
      <c r="AW2210" s="16">
        <f t="shared" si="286"/>
        <v>1.6666666666666667</v>
      </c>
      <c r="AX2210" s="16">
        <f t="shared" si="275"/>
        <v>6.4285714285714288</v>
      </c>
      <c r="AY2210" s="16">
        <f t="shared" si="282"/>
        <v>3.1358024691358026</v>
      </c>
      <c r="AZ2210" s="16">
        <f t="shared" si="283"/>
        <v>9.2044198895027627</v>
      </c>
      <c r="BA2210" s="16">
        <f t="shared" si="276"/>
        <v>0.39643211100099107</v>
      </c>
      <c r="BB2210" s="16">
        <f t="shared" si="281"/>
        <v>1.0755968169761274</v>
      </c>
      <c r="BC2210" s="16">
        <f t="shared" si="285"/>
        <v>11.736842105263158</v>
      </c>
      <c r="BD2210" s="16">
        <f t="shared" si="280"/>
        <v>1.4951456310679612</v>
      </c>
      <c r="BE2210" s="16">
        <f t="shared" si="279"/>
        <v>0.78074356530028599</v>
      </c>
      <c r="BF2210" s="16">
        <f t="shared" si="284"/>
        <v>0.25653047555257869</v>
      </c>
    </row>
    <row r="2211" spans="21:58" x14ac:dyDescent="0.2">
      <c r="U2211" s="7">
        <v>42020</v>
      </c>
      <c r="V2211" s="8">
        <v>60</v>
      </c>
      <c r="AU2211" s="15">
        <f t="shared" si="287"/>
        <v>42020</v>
      </c>
      <c r="AV2211" s="16">
        <f t="shared" si="288"/>
        <v>27807.379579373199</v>
      </c>
      <c r="AW2211" s="16">
        <f t="shared" si="286"/>
        <v>1.6666666666666667</v>
      </c>
      <c r="AX2211" s="16">
        <f t="shared" si="275"/>
        <v>6.4285714285714288</v>
      </c>
      <c r="AY2211" s="16">
        <f t="shared" si="282"/>
        <v>3.1358024691358026</v>
      </c>
      <c r="AZ2211" s="16">
        <f t="shared" si="283"/>
        <v>9.2044198895027627</v>
      </c>
      <c r="BA2211" s="16">
        <f t="shared" si="276"/>
        <v>0.39643211100099107</v>
      </c>
      <c r="BB2211" s="16">
        <f t="shared" si="281"/>
        <v>1.0755968169761274</v>
      </c>
      <c r="BC2211" s="16">
        <f t="shared" si="285"/>
        <v>11.736842105263158</v>
      </c>
      <c r="BD2211" s="16">
        <f t="shared" si="280"/>
        <v>1.4951456310679612</v>
      </c>
      <c r="BE2211" s="16">
        <f t="shared" si="279"/>
        <v>0.78074356530028599</v>
      </c>
      <c r="BF2211" s="16">
        <f t="shared" si="284"/>
        <v>0.25653047555257869</v>
      </c>
    </row>
    <row r="2212" spans="21:58" x14ac:dyDescent="0.2">
      <c r="U2212" s="7">
        <v>42021</v>
      </c>
      <c r="V2212" s="8">
        <v>49</v>
      </c>
      <c r="AU2212" s="15">
        <f t="shared" si="287"/>
        <v>42021</v>
      </c>
      <c r="AV2212" s="16">
        <f t="shared" si="288"/>
        <v>22709.359989821445</v>
      </c>
      <c r="AW2212" s="16">
        <f t="shared" si="286"/>
        <v>1.6666666666666667</v>
      </c>
      <c r="AX2212" s="16">
        <f t="shared" si="275"/>
        <v>6.4285714285714288</v>
      </c>
      <c r="AY2212" s="16">
        <f t="shared" si="282"/>
        <v>3.1358024691358026</v>
      </c>
      <c r="AZ2212" s="16">
        <f t="shared" si="283"/>
        <v>9.2044198895027627</v>
      </c>
      <c r="BA2212" s="16">
        <f t="shared" si="276"/>
        <v>0.39643211100099107</v>
      </c>
      <c r="BB2212" s="16">
        <f t="shared" si="281"/>
        <v>1.0755968169761274</v>
      </c>
      <c r="BC2212" s="16">
        <f t="shared" si="285"/>
        <v>11.736842105263158</v>
      </c>
      <c r="BD2212" s="16">
        <f t="shared" si="280"/>
        <v>1.4951456310679612</v>
      </c>
      <c r="BE2212" s="16">
        <f t="shared" si="279"/>
        <v>0.78074356530028599</v>
      </c>
      <c r="BF2212" s="16">
        <f t="shared" si="284"/>
        <v>0.25653047555257869</v>
      </c>
    </row>
    <row r="2213" spans="21:58" x14ac:dyDescent="0.2">
      <c r="U2213" s="7">
        <v>42022</v>
      </c>
      <c r="V2213" s="8">
        <v>46</v>
      </c>
      <c r="AU2213" s="15">
        <f t="shared" si="287"/>
        <v>42022</v>
      </c>
      <c r="AV2213" s="16">
        <f t="shared" si="288"/>
        <v>21318.991010852787</v>
      </c>
      <c r="AW2213" s="16">
        <f t="shared" si="286"/>
        <v>1.6666666666666667</v>
      </c>
      <c r="AX2213" s="16">
        <f t="shared" si="275"/>
        <v>6.4285714285714288</v>
      </c>
      <c r="AY2213" s="16">
        <f t="shared" si="282"/>
        <v>3.1358024691358026</v>
      </c>
      <c r="AZ2213" s="16">
        <f t="shared" si="283"/>
        <v>9.2044198895027627</v>
      </c>
      <c r="BA2213" s="16">
        <f t="shared" si="276"/>
        <v>0.39643211100099107</v>
      </c>
      <c r="BB2213" s="16">
        <f t="shared" si="281"/>
        <v>1.0755968169761274</v>
      </c>
      <c r="BC2213" s="16">
        <f t="shared" si="285"/>
        <v>11.736842105263158</v>
      </c>
      <c r="BD2213" s="16">
        <f t="shared" si="280"/>
        <v>1.4951456310679612</v>
      </c>
      <c r="BE2213" s="16">
        <f t="shared" si="279"/>
        <v>0.78074356530028599</v>
      </c>
      <c r="BF2213" s="16">
        <f t="shared" si="284"/>
        <v>0.25653047555257869</v>
      </c>
    </row>
    <row r="2214" spans="21:58" x14ac:dyDescent="0.2">
      <c r="U2214" s="7">
        <v>42023</v>
      </c>
      <c r="V2214" s="8">
        <v>43</v>
      </c>
      <c r="AU2214" s="15">
        <f t="shared" si="287"/>
        <v>42023</v>
      </c>
      <c r="AV2214" s="16">
        <f t="shared" si="288"/>
        <v>19928.62203188413</v>
      </c>
      <c r="AW2214" s="16">
        <f t="shared" si="286"/>
        <v>1.6666666666666667</v>
      </c>
      <c r="AX2214" s="16">
        <f t="shared" si="275"/>
        <v>6.4285714285714288</v>
      </c>
      <c r="AY2214" s="16">
        <f t="shared" si="282"/>
        <v>3.1358024691358026</v>
      </c>
      <c r="AZ2214" s="16">
        <f t="shared" si="283"/>
        <v>9.2044198895027627</v>
      </c>
      <c r="BA2214" s="16">
        <f t="shared" si="276"/>
        <v>0.39643211100099107</v>
      </c>
      <c r="BB2214" s="16">
        <f t="shared" si="281"/>
        <v>1.0755968169761274</v>
      </c>
      <c r="BC2214" s="16">
        <f t="shared" si="285"/>
        <v>11.736842105263158</v>
      </c>
      <c r="BD2214" s="16">
        <f t="shared" si="280"/>
        <v>1.4951456310679612</v>
      </c>
      <c r="BE2214" s="16">
        <f t="shared" si="279"/>
        <v>0.78074356530028599</v>
      </c>
      <c r="BF2214" s="16">
        <f t="shared" si="284"/>
        <v>0.25653047555257869</v>
      </c>
    </row>
    <row r="2215" spans="21:58" x14ac:dyDescent="0.2">
      <c r="U2215" s="7">
        <v>42024</v>
      </c>
      <c r="V2215" s="8">
        <v>45</v>
      </c>
      <c r="AU2215" s="15">
        <f t="shared" si="287"/>
        <v>42024</v>
      </c>
      <c r="AV2215" s="16">
        <f t="shared" si="288"/>
        <v>20855.534684529899</v>
      </c>
      <c r="AW2215" s="16">
        <f t="shared" si="286"/>
        <v>1.6666666666666667</v>
      </c>
      <c r="AX2215" s="16">
        <f t="shared" si="275"/>
        <v>6.4285714285714288</v>
      </c>
      <c r="AY2215" s="16">
        <f t="shared" si="282"/>
        <v>3.1358024691358026</v>
      </c>
      <c r="AZ2215" s="16">
        <f t="shared" si="283"/>
        <v>9.2044198895027627</v>
      </c>
      <c r="BA2215" s="16">
        <f t="shared" si="276"/>
        <v>0.39643211100099107</v>
      </c>
      <c r="BB2215" s="16">
        <f t="shared" si="281"/>
        <v>1.0755968169761274</v>
      </c>
      <c r="BC2215" s="16">
        <f t="shared" si="285"/>
        <v>11.736842105263158</v>
      </c>
      <c r="BD2215" s="16">
        <f t="shared" si="280"/>
        <v>1.4951456310679612</v>
      </c>
      <c r="BE2215" s="16">
        <f t="shared" si="279"/>
        <v>0.78074356530028599</v>
      </c>
      <c r="BF2215" s="16">
        <f t="shared" si="284"/>
        <v>0.25653047555257869</v>
      </c>
    </row>
    <row r="2216" spans="21:58" x14ac:dyDescent="0.2">
      <c r="U2216" s="7">
        <v>42025</v>
      </c>
      <c r="V2216" s="8">
        <v>52</v>
      </c>
      <c r="AU2216" s="15">
        <f t="shared" si="287"/>
        <v>42025</v>
      </c>
      <c r="AV2216" s="16">
        <f t="shared" si="288"/>
        <v>24099.72896879011</v>
      </c>
      <c r="AW2216" s="16">
        <f t="shared" si="286"/>
        <v>1.6666666666666667</v>
      </c>
      <c r="AX2216" s="16">
        <f t="shared" ref="AX2216:AX2279" si="289">SUM($D$370:$D$400)/SUM($F$370:$F$400)</f>
        <v>6.4285714285714288</v>
      </c>
      <c r="AY2216" s="16">
        <f t="shared" si="282"/>
        <v>3.1358024691358026</v>
      </c>
      <c r="AZ2216" s="16">
        <f t="shared" si="283"/>
        <v>9.2044198895027627</v>
      </c>
      <c r="BA2216" s="16">
        <f t="shared" ref="BA2216:BA2279" si="290">SUM($J$1008:$J$1038)/SUM($L$1008:$L$1038)</f>
        <v>0.39643211100099107</v>
      </c>
      <c r="BB2216" s="16">
        <f t="shared" si="281"/>
        <v>1.0755968169761274</v>
      </c>
      <c r="BC2216" s="16">
        <f t="shared" si="285"/>
        <v>11.736842105263158</v>
      </c>
      <c r="BD2216" s="16">
        <f t="shared" si="280"/>
        <v>1.4951456310679612</v>
      </c>
      <c r="BE2216" s="16">
        <f t="shared" si="279"/>
        <v>0.78074356530028599</v>
      </c>
      <c r="BF2216" s="16">
        <f t="shared" si="284"/>
        <v>0.25653047555257869</v>
      </c>
    </row>
    <row r="2217" spans="21:58" x14ac:dyDescent="0.2">
      <c r="U2217" s="7">
        <v>42026</v>
      </c>
      <c r="V2217" s="8">
        <v>44</v>
      </c>
      <c r="AU2217" s="15">
        <f t="shared" si="287"/>
        <v>42026</v>
      </c>
      <c r="AV2217" s="16">
        <f t="shared" si="288"/>
        <v>20392.078358207018</v>
      </c>
      <c r="AW2217" s="16">
        <f t="shared" si="286"/>
        <v>1.6666666666666667</v>
      </c>
      <c r="AX2217" s="16">
        <f t="shared" si="289"/>
        <v>6.4285714285714288</v>
      </c>
      <c r="AY2217" s="16">
        <f t="shared" si="282"/>
        <v>3.1358024691358026</v>
      </c>
      <c r="AZ2217" s="16">
        <f t="shared" si="283"/>
        <v>9.2044198895027627</v>
      </c>
      <c r="BA2217" s="16">
        <f t="shared" si="290"/>
        <v>0.39643211100099107</v>
      </c>
      <c r="BB2217" s="16">
        <f t="shared" si="281"/>
        <v>1.0755968169761274</v>
      </c>
      <c r="BC2217" s="16">
        <f t="shared" si="285"/>
        <v>11.736842105263158</v>
      </c>
      <c r="BD2217" s="16">
        <f t="shared" si="280"/>
        <v>1.4951456310679612</v>
      </c>
      <c r="BE2217" s="16">
        <f t="shared" si="279"/>
        <v>0.78074356530028599</v>
      </c>
      <c r="BF2217" s="16">
        <f t="shared" si="284"/>
        <v>0.25653047555257869</v>
      </c>
    </row>
    <row r="2218" spans="21:58" x14ac:dyDescent="0.2">
      <c r="U2218" s="7">
        <v>42027</v>
      </c>
      <c r="V2218" s="8">
        <v>45</v>
      </c>
      <c r="AU2218" s="15">
        <f t="shared" si="287"/>
        <v>42027</v>
      </c>
      <c r="AV2218" s="16">
        <f t="shared" si="288"/>
        <v>20855.534684529899</v>
      </c>
      <c r="AW2218" s="16">
        <f t="shared" si="286"/>
        <v>1.6666666666666667</v>
      </c>
      <c r="AX2218" s="16">
        <f t="shared" si="289"/>
        <v>6.4285714285714288</v>
      </c>
      <c r="AY2218" s="16">
        <f t="shared" si="282"/>
        <v>3.1358024691358026</v>
      </c>
      <c r="AZ2218" s="16">
        <f t="shared" si="283"/>
        <v>9.2044198895027627</v>
      </c>
      <c r="BA2218" s="16">
        <f t="shared" si="290"/>
        <v>0.39643211100099107</v>
      </c>
      <c r="BB2218" s="16">
        <f t="shared" si="281"/>
        <v>1.0755968169761274</v>
      </c>
      <c r="BC2218" s="16">
        <f t="shared" si="285"/>
        <v>11.736842105263158</v>
      </c>
      <c r="BD2218" s="16">
        <f t="shared" si="280"/>
        <v>1.4951456310679612</v>
      </c>
      <c r="BE2218" s="16">
        <f t="shared" si="279"/>
        <v>0.78074356530028599</v>
      </c>
      <c r="BF2218" s="16">
        <f t="shared" si="284"/>
        <v>0.25653047555257869</v>
      </c>
    </row>
    <row r="2219" spans="21:58" x14ac:dyDescent="0.2">
      <c r="U2219" s="7">
        <v>42028</v>
      </c>
      <c r="V2219" s="8">
        <v>45</v>
      </c>
      <c r="AU2219" s="15">
        <f t="shared" si="287"/>
        <v>42028</v>
      </c>
      <c r="AV2219" s="16">
        <f t="shared" si="288"/>
        <v>20855.534684529899</v>
      </c>
      <c r="AW2219" s="16">
        <f t="shared" si="286"/>
        <v>1.6666666666666667</v>
      </c>
      <c r="AX2219" s="16">
        <f t="shared" si="289"/>
        <v>6.4285714285714288</v>
      </c>
      <c r="AY2219" s="16">
        <f t="shared" si="282"/>
        <v>3.1358024691358026</v>
      </c>
      <c r="AZ2219" s="16">
        <f t="shared" si="283"/>
        <v>9.2044198895027627</v>
      </c>
      <c r="BA2219" s="16">
        <f t="shared" si="290"/>
        <v>0.39643211100099107</v>
      </c>
      <c r="BB2219" s="16">
        <f t="shared" si="281"/>
        <v>1.0755968169761274</v>
      </c>
      <c r="BC2219" s="16">
        <f t="shared" si="285"/>
        <v>11.736842105263158</v>
      </c>
      <c r="BD2219" s="16">
        <f t="shared" si="280"/>
        <v>1.4951456310679612</v>
      </c>
      <c r="BE2219" s="16">
        <f t="shared" si="279"/>
        <v>0.78074356530028599</v>
      </c>
      <c r="BF2219" s="16">
        <f t="shared" si="284"/>
        <v>0.25653047555257869</v>
      </c>
    </row>
    <row r="2220" spans="21:58" x14ac:dyDescent="0.2">
      <c r="U2220" s="7">
        <v>42029</v>
      </c>
      <c r="V2220" s="8">
        <v>48</v>
      </c>
      <c r="AU2220" s="15">
        <f t="shared" si="287"/>
        <v>42029</v>
      </c>
      <c r="AV2220" s="16">
        <f t="shared" si="288"/>
        <v>22245.903663498564</v>
      </c>
      <c r="AW2220" s="16">
        <f t="shared" si="286"/>
        <v>1.6666666666666667</v>
      </c>
      <c r="AX2220" s="16">
        <f t="shared" si="289"/>
        <v>6.4285714285714288</v>
      </c>
      <c r="AY2220" s="16">
        <f t="shared" si="282"/>
        <v>3.1358024691358026</v>
      </c>
      <c r="AZ2220" s="16">
        <f t="shared" si="283"/>
        <v>9.2044198895027627</v>
      </c>
      <c r="BA2220" s="16">
        <f t="shared" si="290"/>
        <v>0.39643211100099107</v>
      </c>
      <c r="BB2220" s="16">
        <f t="shared" si="281"/>
        <v>1.0755968169761274</v>
      </c>
      <c r="BC2220" s="16">
        <f t="shared" si="285"/>
        <v>11.736842105263158</v>
      </c>
      <c r="BD2220" s="16">
        <f t="shared" si="280"/>
        <v>1.4951456310679612</v>
      </c>
      <c r="BE2220" s="16">
        <f t="shared" si="279"/>
        <v>0.78074356530028599</v>
      </c>
      <c r="BF2220" s="16">
        <f t="shared" si="284"/>
        <v>0.25653047555257869</v>
      </c>
    </row>
    <row r="2221" spans="21:58" x14ac:dyDescent="0.2">
      <c r="U2221" s="7">
        <v>42030</v>
      </c>
      <c r="V2221" s="8">
        <v>70</v>
      </c>
      <c r="AU2221" s="15">
        <f t="shared" si="287"/>
        <v>42030</v>
      </c>
      <c r="AV2221" s="16">
        <f t="shared" si="288"/>
        <v>32441.94284260206</v>
      </c>
      <c r="AW2221" s="16">
        <f t="shared" si="286"/>
        <v>1.6666666666666667</v>
      </c>
      <c r="AX2221" s="16">
        <f t="shared" si="289"/>
        <v>6.4285714285714288</v>
      </c>
      <c r="AY2221" s="16">
        <f t="shared" si="282"/>
        <v>3.1358024691358026</v>
      </c>
      <c r="AZ2221" s="16">
        <f t="shared" si="283"/>
        <v>9.2044198895027627</v>
      </c>
      <c r="BA2221" s="16">
        <f t="shared" si="290"/>
        <v>0.39643211100099107</v>
      </c>
      <c r="BB2221" s="16">
        <f t="shared" si="281"/>
        <v>1.0755968169761274</v>
      </c>
      <c r="BC2221" s="16">
        <f t="shared" si="285"/>
        <v>11.736842105263158</v>
      </c>
      <c r="BD2221" s="16">
        <f t="shared" si="280"/>
        <v>1.4951456310679612</v>
      </c>
      <c r="BE2221" s="16">
        <f t="shared" si="279"/>
        <v>0.78074356530028599</v>
      </c>
      <c r="BF2221" s="16">
        <f t="shared" si="284"/>
        <v>0.25653047555257869</v>
      </c>
    </row>
    <row r="2222" spans="21:58" x14ac:dyDescent="0.2">
      <c r="U2222" s="7">
        <v>42031</v>
      </c>
      <c r="V2222" s="8">
        <v>54</v>
      </c>
      <c r="AU2222" s="15">
        <f t="shared" si="287"/>
        <v>42031</v>
      </c>
      <c r="AV2222" s="16">
        <f t="shared" si="288"/>
        <v>25026.64162143588</v>
      </c>
      <c r="AW2222" s="16">
        <f t="shared" si="286"/>
        <v>1.6666666666666667</v>
      </c>
      <c r="AX2222" s="16">
        <f t="shared" si="289"/>
        <v>6.4285714285714288</v>
      </c>
      <c r="AY2222" s="16">
        <f t="shared" si="282"/>
        <v>3.1358024691358026</v>
      </c>
      <c r="AZ2222" s="16">
        <f t="shared" si="283"/>
        <v>9.2044198895027627</v>
      </c>
      <c r="BA2222" s="16">
        <f t="shared" si="290"/>
        <v>0.39643211100099107</v>
      </c>
      <c r="BB2222" s="16">
        <f t="shared" si="281"/>
        <v>1.0755968169761274</v>
      </c>
      <c r="BC2222" s="16">
        <f t="shared" si="285"/>
        <v>11.736842105263158</v>
      </c>
      <c r="BD2222" s="16">
        <f t="shared" si="280"/>
        <v>1.4951456310679612</v>
      </c>
      <c r="BE2222" s="16">
        <f t="shared" si="279"/>
        <v>0.78074356530028599</v>
      </c>
      <c r="BF2222" s="16">
        <f t="shared" si="284"/>
        <v>0.25653047555257869</v>
      </c>
    </row>
    <row r="2223" spans="21:58" x14ac:dyDescent="0.2">
      <c r="U2223" s="7">
        <v>42032</v>
      </c>
      <c r="V2223" s="8">
        <v>52</v>
      </c>
      <c r="AU2223" s="15">
        <f t="shared" si="287"/>
        <v>42032</v>
      </c>
      <c r="AV2223" s="16">
        <f t="shared" si="288"/>
        <v>24099.72896879011</v>
      </c>
      <c r="AW2223" s="16">
        <f t="shared" si="286"/>
        <v>1.6666666666666667</v>
      </c>
      <c r="AX2223" s="16">
        <f t="shared" si="289"/>
        <v>6.4285714285714288</v>
      </c>
      <c r="AY2223" s="16">
        <f t="shared" si="282"/>
        <v>3.1358024691358026</v>
      </c>
      <c r="AZ2223" s="16">
        <f t="shared" si="283"/>
        <v>9.2044198895027627</v>
      </c>
      <c r="BA2223" s="16">
        <f t="shared" si="290"/>
        <v>0.39643211100099107</v>
      </c>
      <c r="BB2223" s="16">
        <f t="shared" si="281"/>
        <v>1.0755968169761274</v>
      </c>
      <c r="BC2223" s="16">
        <f t="shared" si="285"/>
        <v>11.736842105263158</v>
      </c>
      <c r="BD2223" s="16">
        <f t="shared" si="280"/>
        <v>1.4951456310679612</v>
      </c>
      <c r="BE2223" s="16">
        <f t="shared" si="279"/>
        <v>0.78074356530028599</v>
      </c>
      <c r="BF2223" s="16">
        <f t="shared" si="284"/>
        <v>0.25653047555257869</v>
      </c>
    </row>
    <row r="2224" spans="21:58" x14ac:dyDescent="0.2">
      <c r="U2224" s="7">
        <v>42033</v>
      </c>
      <c r="V2224" s="8">
        <v>50</v>
      </c>
      <c r="AU2224" s="15">
        <f t="shared" si="287"/>
        <v>42033</v>
      </c>
      <c r="AV2224" s="16">
        <f t="shared" si="288"/>
        <v>23172.816316144337</v>
      </c>
      <c r="AW2224" s="16">
        <f t="shared" si="286"/>
        <v>1.6666666666666667</v>
      </c>
      <c r="AX2224" s="16">
        <f t="shared" si="289"/>
        <v>6.4285714285714288</v>
      </c>
      <c r="AY2224" s="16">
        <f t="shared" si="282"/>
        <v>3.1358024691358026</v>
      </c>
      <c r="AZ2224" s="16">
        <f t="shared" si="283"/>
        <v>9.2044198895027627</v>
      </c>
      <c r="BA2224" s="16">
        <f t="shared" si="290"/>
        <v>0.39643211100099107</v>
      </c>
      <c r="BB2224" s="16">
        <f t="shared" si="281"/>
        <v>1.0755968169761274</v>
      </c>
      <c r="BC2224" s="16">
        <f t="shared" si="285"/>
        <v>11.736842105263158</v>
      </c>
      <c r="BD2224" s="16">
        <f t="shared" si="280"/>
        <v>1.4951456310679612</v>
      </c>
      <c r="BE2224" s="16">
        <f t="shared" si="279"/>
        <v>0.78074356530028599</v>
      </c>
      <c r="BF2224" s="16">
        <f t="shared" si="284"/>
        <v>0.25653047555257869</v>
      </c>
    </row>
    <row r="2225" spans="21:58" x14ac:dyDescent="0.2">
      <c r="U2225" s="7">
        <v>42034</v>
      </c>
      <c r="V2225" s="8">
        <v>44</v>
      </c>
      <c r="AU2225" s="15">
        <f t="shared" si="287"/>
        <v>42034</v>
      </c>
      <c r="AV2225" s="16">
        <f t="shared" si="288"/>
        <v>20392.078358207018</v>
      </c>
      <c r="AW2225" s="16">
        <f t="shared" si="286"/>
        <v>1.6666666666666667</v>
      </c>
      <c r="AX2225" s="16">
        <f t="shared" si="289"/>
        <v>6.4285714285714288</v>
      </c>
      <c r="AY2225" s="16">
        <f t="shared" si="282"/>
        <v>3.1358024691358026</v>
      </c>
      <c r="AZ2225" s="16">
        <f t="shared" si="283"/>
        <v>9.2044198895027627</v>
      </c>
      <c r="BA2225" s="16">
        <f t="shared" si="290"/>
        <v>0.39643211100099107</v>
      </c>
      <c r="BB2225" s="16">
        <f t="shared" si="281"/>
        <v>1.0755968169761274</v>
      </c>
      <c r="BC2225" s="16">
        <f t="shared" si="285"/>
        <v>11.736842105263158</v>
      </c>
      <c r="BD2225" s="16">
        <f t="shared" si="280"/>
        <v>1.4951456310679612</v>
      </c>
      <c r="BE2225" s="16">
        <f t="shared" si="279"/>
        <v>0.78074356530028599</v>
      </c>
      <c r="BF2225" s="16">
        <f t="shared" si="284"/>
        <v>0.25653047555257869</v>
      </c>
    </row>
    <row r="2226" spans="21:58" x14ac:dyDescent="0.2">
      <c r="U2226" s="7">
        <v>42035</v>
      </c>
      <c r="V2226" s="8">
        <v>40</v>
      </c>
      <c r="AU2226" s="15">
        <f t="shared" si="287"/>
        <v>42035</v>
      </c>
      <c r="AV2226" s="16">
        <f t="shared" si="288"/>
        <v>18538.253052915465</v>
      </c>
      <c r="AW2226" s="16">
        <f t="shared" si="286"/>
        <v>1.6666666666666667</v>
      </c>
      <c r="AX2226" s="16">
        <f t="shared" si="289"/>
        <v>6.4285714285714288</v>
      </c>
      <c r="AY2226" s="16">
        <f t="shared" si="282"/>
        <v>3.1358024691358026</v>
      </c>
      <c r="AZ2226" s="16">
        <f t="shared" si="283"/>
        <v>9.2044198895027627</v>
      </c>
      <c r="BA2226" s="16">
        <f t="shared" si="290"/>
        <v>0.39643211100099107</v>
      </c>
      <c r="BB2226" s="16">
        <f t="shared" si="281"/>
        <v>1.0755968169761274</v>
      </c>
      <c r="BC2226" s="16">
        <f t="shared" si="285"/>
        <v>11.736842105263158</v>
      </c>
      <c r="BD2226" s="16">
        <f t="shared" si="280"/>
        <v>1.4951456310679612</v>
      </c>
      <c r="BE2226" s="16">
        <f t="shared" si="279"/>
        <v>0.78074356530028599</v>
      </c>
      <c r="BF2226" s="16">
        <f t="shared" si="284"/>
        <v>0.25653047555257869</v>
      </c>
    </row>
    <row r="2227" spans="21:58" x14ac:dyDescent="0.2">
      <c r="U2227" s="7">
        <v>42036</v>
      </c>
      <c r="V2227" s="8">
        <v>43</v>
      </c>
      <c r="AU2227" s="15">
        <f t="shared" si="287"/>
        <v>42036</v>
      </c>
      <c r="AV2227" s="16">
        <f t="shared" si="288"/>
        <v>19928.62203188413</v>
      </c>
      <c r="AW2227" s="16">
        <f t="shared" si="286"/>
        <v>1.6666666666666667</v>
      </c>
      <c r="AX2227" s="16">
        <f t="shared" si="289"/>
        <v>6.4285714285714288</v>
      </c>
      <c r="AY2227" s="16">
        <f t="shared" si="282"/>
        <v>3.1358024691358026</v>
      </c>
      <c r="AZ2227" s="16">
        <f t="shared" si="283"/>
        <v>9.2044198895027627</v>
      </c>
      <c r="BA2227" s="16">
        <f t="shared" si="290"/>
        <v>0.39643211100099107</v>
      </c>
      <c r="BB2227" s="16">
        <f t="shared" si="281"/>
        <v>1.0755968169761274</v>
      </c>
      <c r="BC2227" s="16">
        <f t="shared" si="285"/>
        <v>11.736842105263158</v>
      </c>
      <c r="BD2227" s="16">
        <f t="shared" si="280"/>
        <v>1.4951456310679612</v>
      </c>
      <c r="BE2227" s="16">
        <f t="shared" si="279"/>
        <v>0.78074356530028599</v>
      </c>
      <c r="BF2227" s="16">
        <f t="shared" si="284"/>
        <v>0.25653047555257869</v>
      </c>
    </row>
    <row r="2228" spans="21:58" x14ac:dyDescent="0.2">
      <c r="U2228" s="7">
        <v>42037</v>
      </c>
      <c r="V2228" s="8">
        <v>40</v>
      </c>
      <c r="AU2228" s="15">
        <f t="shared" si="287"/>
        <v>42037</v>
      </c>
      <c r="AV2228" s="16">
        <f t="shared" si="288"/>
        <v>18538.253052915465</v>
      </c>
      <c r="AW2228" s="16">
        <f t="shared" si="286"/>
        <v>1.6666666666666667</v>
      </c>
      <c r="AX2228" s="16">
        <f t="shared" si="289"/>
        <v>6.4285714285714288</v>
      </c>
      <c r="AY2228" s="16">
        <f t="shared" si="282"/>
        <v>3.1358024691358026</v>
      </c>
      <c r="AZ2228" s="16">
        <f t="shared" si="283"/>
        <v>9.2044198895027627</v>
      </c>
      <c r="BA2228" s="16">
        <f t="shared" si="290"/>
        <v>0.39643211100099107</v>
      </c>
      <c r="BB2228" s="16">
        <f t="shared" si="281"/>
        <v>1.0755968169761274</v>
      </c>
      <c r="BC2228" s="16">
        <f t="shared" si="285"/>
        <v>11.736842105263158</v>
      </c>
      <c r="BD2228" s="16">
        <f t="shared" si="280"/>
        <v>1.4951456310679612</v>
      </c>
      <c r="BE2228" s="16">
        <f t="shared" si="279"/>
        <v>0.78074356530028599</v>
      </c>
      <c r="BF2228" s="16">
        <f t="shared" si="284"/>
        <v>0.25653047555257869</v>
      </c>
    </row>
    <row r="2229" spans="21:58" x14ac:dyDescent="0.2">
      <c r="U2229" s="7">
        <v>42038</v>
      </c>
      <c r="V2229" s="8">
        <v>45</v>
      </c>
      <c r="AU2229" s="15">
        <f t="shared" si="287"/>
        <v>42038</v>
      </c>
      <c r="AV2229" s="16">
        <f t="shared" si="288"/>
        <v>20855.534684529899</v>
      </c>
      <c r="AW2229" s="16">
        <f t="shared" si="286"/>
        <v>1.6666666666666667</v>
      </c>
      <c r="AX2229" s="16">
        <f t="shared" si="289"/>
        <v>6.4285714285714288</v>
      </c>
      <c r="AY2229" s="16">
        <f t="shared" si="282"/>
        <v>3.1358024691358026</v>
      </c>
      <c r="AZ2229" s="16">
        <f t="shared" si="283"/>
        <v>9.2044198895027627</v>
      </c>
      <c r="BA2229" s="16">
        <f t="shared" si="290"/>
        <v>0.39643211100099107</v>
      </c>
      <c r="BB2229" s="16">
        <f t="shared" si="281"/>
        <v>1.0755968169761274</v>
      </c>
      <c r="BC2229" s="16">
        <f t="shared" si="285"/>
        <v>11.736842105263158</v>
      </c>
      <c r="BD2229" s="16">
        <f t="shared" si="280"/>
        <v>1.4951456310679612</v>
      </c>
      <c r="BE2229" s="16">
        <f t="shared" si="279"/>
        <v>0.78074356530028599</v>
      </c>
      <c r="BF2229" s="16">
        <f t="shared" si="284"/>
        <v>0.25653047555257869</v>
      </c>
    </row>
    <row r="2230" spans="21:58" x14ac:dyDescent="0.2">
      <c r="U2230" s="7">
        <v>42039</v>
      </c>
      <c r="V2230" s="8">
        <v>41</v>
      </c>
      <c r="AU2230" s="15">
        <f t="shared" si="287"/>
        <v>42039</v>
      </c>
      <c r="AV2230" s="16">
        <f t="shared" si="288"/>
        <v>19001.70937923836</v>
      </c>
      <c r="AW2230" s="16">
        <f t="shared" si="286"/>
        <v>1.6666666666666667</v>
      </c>
      <c r="AX2230" s="16">
        <f t="shared" si="289"/>
        <v>6.4285714285714288</v>
      </c>
      <c r="AY2230" s="16">
        <f t="shared" si="282"/>
        <v>3.1358024691358026</v>
      </c>
      <c r="AZ2230" s="16">
        <f t="shared" si="283"/>
        <v>9.2044198895027627</v>
      </c>
      <c r="BA2230" s="16">
        <f t="shared" si="290"/>
        <v>0.39643211100099107</v>
      </c>
      <c r="BB2230" s="16">
        <f t="shared" si="281"/>
        <v>1.0755968169761274</v>
      </c>
      <c r="BC2230" s="16">
        <f t="shared" si="285"/>
        <v>11.736842105263158</v>
      </c>
      <c r="BD2230" s="16">
        <f t="shared" si="280"/>
        <v>1.4951456310679612</v>
      </c>
      <c r="BE2230" s="16">
        <f t="shared" si="279"/>
        <v>0.78074356530028599</v>
      </c>
      <c r="BF2230" s="16">
        <f t="shared" si="284"/>
        <v>0.25653047555257869</v>
      </c>
    </row>
    <row r="2231" spans="21:58" x14ac:dyDescent="0.2">
      <c r="U2231" s="7">
        <v>42040</v>
      </c>
      <c r="V2231" s="8">
        <v>44</v>
      </c>
      <c r="AU2231" s="15">
        <f t="shared" si="287"/>
        <v>42040</v>
      </c>
      <c r="AV2231" s="16">
        <f t="shared" si="288"/>
        <v>20392.078358207018</v>
      </c>
      <c r="AW2231" s="16">
        <f t="shared" si="286"/>
        <v>1.6666666666666667</v>
      </c>
      <c r="AX2231" s="16">
        <f t="shared" si="289"/>
        <v>6.4285714285714288</v>
      </c>
      <c r="AY2231" s="16">
        <f t="shared" si="282"/>
        <v>3.1358024691358026</v>
      </c>
      <c r="AZ2231" s="16">
        <f t="shared" si="283"/>
        <v>9.2044198895027627</v>
      </c>
      <c r="BA2231" s="16">
        <f t="shared" si="290"/>
        <v>0.39643211100099107</v>
      </c>
      <c r="BB2231" s="16">
        <f t="shared" si="281"/>
        <v>1.0755968169761274</v>
      </c>
      <c r="BC2231" s="16">
        <f t="shared" si="285"/>
        <v>11.736842105263158</v>
      </c>
      <c r="BD2231" s="16">
        <f t="shared" si="280"/>
        <v>1.4951456310679612</v>
      </c>
      <c r="BE2231" s="16">
        <f t="shared" si="279"/>
        <v>0.78074356530028599</v>
      </c>
      <c r="BF2231" s="16">
        <f t="shared" si="284"/>
        <v>0.25653047555257869</v>
      </c>
    </row>
    <row r="2232" spans="21:58" x14ac:dyDescent="0.2">
      <c r="U2232" s="7">
        <v>42041</v>
      </c>
      <c r="V2232" s="8">
        <v>43</v>
      </c>
      <c r="AU2232" s="15">
        <f t="shared" si="287"/>
        <v>42041</v>
      </c>
      <c r="AV2232" s="16">
        <f t="shared" si="288"/>
        <v>19928.62203188413</v>
      </c>
      <c r="AW2232" s="16">
        <f t="shared" si="286"/>
        <v>1.6666666666666667</v>
      </c>
      <c r="AX2232" s="16">
        <f t="shared" si="289"/>
        <v>6.4285714285714288</v>
      </c>
      <c r="AY2232" s="16">
        <f t="shared" si="282"/>
        <v>3.1358024691358026</v>
      </c>
      <c r="AZ2232" s="16">
        <f t="shared" si="283"/>
        <v>9.2044198895027627</v>
      </c>
      <c r="BA2232" s="16">
        <f t="shared" si="290"/>
        <v>0.39643211100099107</v>
      </c>
      <c r="BB2232" s="16">
        <f t="shared" si="281"/>
        <v>1.0755968169761274</v>
      </c>
      <c r="BC2232" s="16">
        <f t="shared" si="285"/>
        <v>11.736842105263158</v>
      </c>
      <c r="BD2232" s="16">
        <f t="shared" si="280"/>
        <v>1.4951456310679612</v>
      </c>
      <c r="BE2232" s="16">
        <f t="shared" si="279"/>
        <v>0.78074356530028599</v>
      </c>
      <c r="BF2232" s="16">
        <f t="shared" si="284"/>
        <v>0.25653047555257869</v>
      </c>
    </row>
    <row r="2233" spans="21:58" x14ac:dyDescent="0.2">
      <c r="U2233" s="7">
        <v>42042</v>
      </c>
      <c r="V2233" s="8">
        <v>54</v>
      </c>
      <c r="AU2233" s="15">
        <f t="shared" si="287"/>
        <v>42042</v>
      </c>
      <c r="AV2233" s="16">
        <f t="shared" si="288"/>
        <v>25026.64162143588</v>
      </c>
      <c r="AW2233" s="16">
        <f t="shared" si="286"/>
        <v>1.6666666666666667</v>
      </c>
      <c r="AX2233" s="16">
        <f t="shared" si="289"/>
        <v>6.4285714285714288</v>
      </c>
      <c r="AY2233" s="16">
        <f t="shared" si="282"/>
        <v>3.1358024691358026</v>
      </c>
      <c r="AZ2233" s="16">
        <f t="shared" si="283"/>
        <v>9.2044198895027627</v>
      </c>
      <c r="BA2233" s="16">
        <f t="shared" si="290"/>
        <v>0.39643211100099107</v>
      </c>
      <c r="BB2233" s="16">
        <f t="shared" si="281"/>
        <v>1.0755968169761274</v>
      </c>
      <c r="BC2233" s="16">
        <f t="shared" si="285"/>
        <v>11.736842105263158</v>
      </c>
      <c r="BD2233" s="16">
        <f t="shared" si="280"/>
        <v>1.4951456310679612</v>
      </c>
      <c r="BE2233" s="16">
        <f t="shared" si="279"/>
        <v>0.78074356530028599</v>
      </c>
      <c r="BF2233" s="16">
        <f t="shared" si="284"/>
        <v>0.25653047555257869</v>
      </c>
    </row>
    <row r="2234" spans="21:58" x14ac:dyDescent="0.2">
      <c r="U2234" s="7">
        <v>42043</v>
      </c>
      <c r="V2234" s="8">
        <v>50</v>
      </c>
      <c r="AU2234" s="15">
        <f t="shared" ref="AU2234:AU2285" si="291">U2234</f>
        <v>42043</v>
      </c>
      <c r="AV2234" s="16">
        <f t="shared" ref="AV2234:AV2285" si="292">V2234*AW2234*AX2234*AY2234*AZ2234*BA2234*BB2234*BC2234*BD2234*BE2234*BF2234</f>
        <v>23172.816316144337</v>
      </c>
      <c r="AW2234" s="16">
        <f t="shared" si="286"/>
        <v>1.6666666666666667</v>
      </c>
      <c r="AX2234" s="16">
        <f t="shared" si="289"/>
        <v>6.4285714285714288</v>
      </c>
      <c r="AY2234" s="16">
        <f t="shared" si="282"/>
        <v>3.1358024691358026</v>
      </c>
      <c r="AZ2234" s="16">
        <f t="shared" si="283"/>
        <v>9.2044198895027627</v>
      </c>
      <c r="BA2234" s="16">
        <f t="shared" si="290"/>
        <v>0.39643211100099107</v>
      </c>
      <c r="BB2234" s="16">
        <f t="shared" si="281"/>
        <v>1.0755968169761274</v>
      </c>
      <c r="BC2234" s="16">
        <f t="shared" si="285"/>
        <v>11.736842105263158</v>
      </c>
      <c r="BD2234" s="16">
        <f t="shared" si="280"/>
        <v>1.4951456310679612</v>
      </c>
      <c r="BE2234" s="16">
        <f t="shared" si="279"/>
        <v>0.78074356530028599</v>
      </c>
      <c r="BF2234" s="16">
        <f t="shared" si="284"/>
        <v>0.25653047555257869</v>
      </c>
    </row>
    <row r="2235" spans="21:58" x14ac:dyDescent="0.2">
      <c r="U2235" s="7">
        <v>42044</v>
      </c>
      <c r="V2235" s="8">
        <v>54</v>
      </c>
      <c r="AU2235" s="15">
        <f t="shared" si="291"/>
        <v>42044</v>
      </c>
      <c r="AV2235" s="16">
        <f t="shared" si="292"/>
        <v>25026.64162143588</v>
      </c>
      <c r="AW2235" s="16">
        <f t="shared" si="286"/>
        <v>1.6666666666666667</v>
      </c>
      <c r="AX2235" s="16">
        <f t="shared" si="289"/>
        <v>6.4285714285714288</v>
      </c>
      <c r="AY2235" s="16">
        <f t="shared" si="282"/>
        <v>3.1358024691358026</v>
      </c>
      <c r="AZ2235" s="16">
        <f t="shared" si="283"/>
        <v>9.2044198895027627</v>
      </c>
      <c r="BA2235" s="16">
        <f t="shared" si="290"/>
        <v>0.39643211100099107</v>
      </c>
      <c r="BB2235" s="16">
        <f t="shared" si="281"/>
        <v>1.0755968169761274</v>
      </c>
      <c r="BC2235" s="16">
        <f t="shared" si="285"/>
        <v>11.736842105263158</v>
      </c>
      <c r="BD2235" s="16">
        <f t="shared" si="280"/>
        <v>1.4951456310679612</v>
      </c>
      <c r="BE2235" s="16">
        <f t="shared" si="279"/>
        <v>0.78074356530028599</v>
      </c>
      <c r="BF2235" s="16">
        <f t="shared" si="284"/>
        <v>0.25653047555257869</v>
      </c>
    </row>
    <row r="2236" spans="21:58" x14ac:dyDescent="0.2">
      <c r="U2236" s="7">
        <v>42045</v>
      </c>
      <c r="V2236" s="8">
        <v>53</v>
      </c>
      <c r="AU2236" s="15">
        <f t="shared" si="291"/>
        <v>42045</v>
      </c>
      <c r="AV2236" s="16">
        <f t="shared" si="292"/>
        <v>24563.185295112991</v>
      </c>
      <c r="AW2236" s="16">
        <f t="shared" si="286"/>
        <v>1.6666666666666667</v>
      </c>
      <c r="AX2236" s="16">
        <f t="shared" si="289"/>
        <v>6.4285714285714288</v>
      </c>
      <c r="AY2236" s="16">
        <f t="shared" si="282"/>
        <v>3.1358024691358026</v>
      </c>
      <c r="AZ2236" s="16">
        <f t="shared" si="283"/>
        <v>9.2044198895027627</v>
      </c>
      <c r="BA2236" s="16">
        <f t="shared" si="290"/>
        <v>0.39643211100099107</v>
      </c>
      <c r="BB2236" s="16">
        <f t="shared" si="281"/>
        <v>1.0755968169761274</v>
      </c>
      <c r="BC2236" s="16">
        <f t="shared" si="285"/>
        <v>11.736842105263158</v>
      </c>
      <c r="BD2236" s="16">
        <f t="shared" si="280"/>
        <v>1.4951456310679612</v>
      </c>
      <c r="BE2236" s="16">
        <f t="shared" si="279"/>
        <v>0.78074356530028599</v>
      </c>
      <c r="BF2236" s="16">
        <f t="shared" si="284"/>
        <v>0.25653047555257869</v>
      </c>
    </row>
    <row r="2237" spans="21:58" x14ac:dyDescent="0.2">
      <c r="U2237" s="7">
        <v>42046</v>
      </c>
      <c r="V2237" s="8">
        <v>44</v>
      </c>
      <c r="AU2237" s="15">
        <f t="shared" si="291"/>
        <v>42046</v>
      </c>
      <c r="AV2237" s="16">
        <f t="shared" si="292"/>
        <v>20392.078358207018</v>
      </c>
      <c r="AW2237" s="16">
        <f t="shared" si="286"/>
        <v>1.6666666666666667</v>
      </c>
      <c r="AX2237" s="16">
        <f t="shared" si="289"/>
        <v>6.4285714285714288</v>
      </c>
      <c r="AY2237" s="16">
        <f t="shared" si="282"/>
        <v>3.1358024691358026</v>
      </c>
      <c r="AZ2237" s="16">
        <f t="shared" si="283"/>
        <v>9.2044198895027627</v>
      </c>
      <c r="BA2237" s="16">
        <f t="shared" si="290"/>
        <v>0.39643211100099107</v>
      </c>
      <c r="BB2237" s="16">
        <f t="shared" si="281"/>
        <v>1.0755968169761274</v>
      </c>
      <c r="BC2237" s="16">
        <f t="shared" si="285"/>
        <v>11.736842105263158</v>
      </c>
      <c r="BD2237" s="16">
        <f t="shared" si="280"/>
        <v>1.4951456310679612</v>
      </c>
      <c r="BE2237" s="16">
        <f t="shared" si="279"/>
        <v>0.78074356530028599</v>
      </c>
      <c r="BF2237" s="16">
        <f t="shared" si="284"/>
        <v>0.25653047555257869</v>
      </c>
    </row>
    <row r="2238" spans="21:58" x14ac:dyDescent="0.2">
      <c r="U2238" s="7">
        <v>42047</v>
      </c>
      <c r="V2238" s="8">
        <v>49</v>
      </c>
      <c r="AU2238" s="15">
        <f t="shared" si="291"/>
        <v>42047</v>
      </c>
      <c r="AV2238" s="16">
        <f t="shared" si="292"/>
        <v>22709.359989821445</v>
      </c>
      <c r="AW2238" s="16">
        <f t="shared" si="286"/>
        <v>1.6666666666666667</v>
      </c>
      <c r="AX2238" s="16">
        <f t="shared" si="289"/>
        <v>6.4285714285714288</v>
      </c>
      <c r="AY2238" s="16">
        <f t="shared" si="282"/>
        <v>3.1358024691358026</v>
      </c>
      <c r="AZ2238" s="16">
        <f t="shared" si="283"/>
        <v>9.2044198895027627</v>
      </c>
      <c r="BA2238" s="16">
        <f t="shared" si="290"/>
        <v>0.39643211100099107</v>
      </c>
      <c r="BB2238" s="16">
        <f t="shared" si="281"/>
        <v>1.0755968169761274</v>
      </c>
      <c r="BC2238" s="16">
        <f t="shared" si="285"/>
        <v>11.736842105263158</v>
      </c>
      <c r="BD2238" s="16">
        <f t="shared" si="280"/>
        <v>1.4951456310679612</v>
      </c>
      <c r="BE2238" s="16">
        <f t="shared" ref="BE2238:BE2301" si="293">SUM($R$1862:$R$1889)/SUM($T$1862:$T$1889)</f>
        <v>0.78074356530028599</v>
      </c>
      <c r="BF2238" s="16">
        <f t="shared" si="284"/>
        <v>0.25653047555257869</v>
      </c>
    </row>
    <row r="2239" spans="21:58" x14ac:dyDescent="0.2">
      <c r="U2239" s="7">
        <v>42048</v>
      </c>
      <c r="V2239" s="8">
        <v>42</v>
      </c>
      <c r="AU2239" s="15">
        <f t="shared" si="291"/>
        <v>42048</v>
      </c>
      <c r="AV2239" s="16">
        <f t="shared" si="292"/>
        <v>19465.165705561241</v>
      </c>
      <c r="AW2239" s="16">
        <f t="shared" si="286"/>
        <v>1.6666666666666667</v>
      </c>
      <c r="AX2239" s="16">
        <f t="shared" si="289"/>
        <v>6.4285714285714288</v>
      </c>
      <c r="AY2239" s="16">
        <f t="shared" si="282"/>
        <v>3.1358024691358026</v>
      </c>
      <c r="AZ2239" s="16">
        <f t="shared" si="283"/>
        <v>9.2044198895027627</v>
      </c>
      <c r="BA2239" s="16">
        <f t="shared" si="290"/>
        <v>0.39643211100099107</v>
      </c>
      <c r="BB2239" s="16">
        <f t="shared" si="281"/>
        <v>1.0755968169761274</v>
      </c>
      <c r="BC2239" s="16">
        <f t="shared" si="285"/>
        <v>11.736842105263158</v>
      </c>
      <c r="BD2239" s="16">
        <f t="shared" si="280"/>
        <v>1.4951456310679612</v>
      </c>
      <c r="BE2239" s="16">
        <f t="shared" si="293"/>
        <v>0.78074356530028599</v>
      </c>
      <c r="BF2239" s="16">
        <f t="shared" si="284"/>
        <v>0.25653047555257869</v>
      </c>
    </row>
    <row r="2240" spans="21:58" x14ac:dyDescent="0.2">
      <c r="U2240" s="7">
        <v>42049</v>
      </c>
      <c r="V2240" s="8">
        <v>45</v>
      </c>
      <c r="AU2240" s="15">
        <f t="shared" si="291"/>
        <v>42049</v>
      </c>
      <c r="AV2240" s="16">
        <f t="shared" si="292"/>
        <v>20855.534684529899</v>
      </c>
      <c r="AW2240" s="16">
        <f t="shared" si="286"/>
        <v>1.6666666666666667</v>
      </c>
      <c r="AX2240" s="16">
        <f t="shared" si="289"/>
        <v>6.4285714285714288</v>
      </c>
      <c r="AY2240" s="16">
        <f t="shared" si="282"/>
        <v>3.1358024691358026</v>
      </c>
      <c r="AZ2240" s="16">
        <f t="shared" si="283"/>
        <v>9.2044198895027627</v>
      </c>
      <c r="BA2240" s="16">
        <f t="shared" si="290"/>
        <v>0.39643211100099107</v>
      </c>
      <c r="BB2240" s="16">
        <f t="shared" si="281"/>
        <v>1.0755968169761274</v>
      </c>
      <c r="BC2240" s="16">
        <f t="shared" si="285"/>
        <v>11.736842105263158</v>
      </c>
      <c r="BD2240" s="16">
        <f t="shared" ref="BD2240:BD2303" si="294">SUM($P$1647:$P$1677)/SUM($R$1647:$R$1677)</f>
        <v>1.4951456310679612</v>
      </c>
      <c r="BE2240" s="16">
        <f t="shared" si="293"/>
        <v>0.78074356530028599</v>
      </c>
      <c r="BF2240" s="16">
        <f t="shared" si="284"/>
        <v>0.25653047555257869</v>
      </c>
    </row>
    <row r="2241" spans="21:58" x14ac:dyDescent="0.2">
      <c r="U2241" s="7">
        <v>42050</v>
      </c>
      <c r="V2241" s="8">
        <v>45</v>
      </c>
      <c r="AU2241" s="15">
        <f t="shared" si="291"/>
        <v>42050</v>
      </c>
      <c r="AV2241" s="16">
        <f t="shared" si="292"/>
        <v>20855.534684529899</v>
      </c>
      <c r="AW2241" s="16">
        <f t="shared" si="286"/>
        <v>1.6666666666666667</v>
      </c>
      <c r="AX2241" s="16">
        <f t="shared" si="289"/>
        <v>6.4285714285714288</v>
      </c>
      <c r="AY2241" s="16">
        <f t="shared" si="282"/>
        <v>3.1358024691358026</v>
      </c>
      <c r="AZ2241" s="16">
        <f t="shared" si="283"/>
        <v>9.2044198895027627</v>
      </c>
      <c r="BA2241" s="16">
        <f t="shared" si="290"/>
        <v>0.39643211100099107</v>
      </c>
      <c r="BB2241" s="16">
        <f t="shared" si="281"/>
        <v>1.0755968169761274</v>
      </c>
      <c r="BC2241" s="16">
        <f t="shared" si="285"/>
        <v>11.736842105263158</v>
      </c>
      <c r="BD2241" s="16">
        <f t="shared" si="294"/>
        <v>1.4951456310679612</v>
      </c>
      <c r="BE2241" s="16">
        <f t="shared" si="293"/>
        <v>0.78074356530028599</v>
      </c>
      <c r="BF2241" s="16">
        <f t="shared" si="284"/>
        <v>0.25653047555257869</v>
      </c>
    </row>
    <row r="2242" spans="21:58" x14ac:dyDescent="0.2">
      <c r="U2242" s="7">
        <v>42051</v>
      </c>
      <c r="V2242" s="8">
        <v>46</v>
      </c>
      <c r="AU2242" s="15">
        <f t="shared" si="291"/>
        <v>42051</v>
      </c>
      <c r="AV2242" s="16">
        <f t="shared" si="292"/>
        <v>21318.991010852787</v>
      </c>
      <c r="AW2242" s="16">
        <f t="shared" si="286"/>
        <v>1.6666666666666667</v>
      </c>
      <c r="AX2242" s="16">
        <f t="shared" si="289"/>
        <v>6.4285714285714288</v>
      </c>
      <c r="AY2242" s="16">
        <f t="shared" si="282"/>
        <v>3.1358024691358026</v>
      </c>
      <c r="AZ2242" s="16">
        <f t="shared" si="283"/>
        <v>9.2044198895027627</v>
      </c>
      <c r="BA2242" s="16">
        <f t="shared" si="290"/>
        <v>0.39643211100099107</v>
      </c>
      <c r="BB2242" s="16">
        <f t="shared" si="281"/>
        <v>1.0755968169761274</v>
      </c>
      <c r="BC2242" s="16">
        <f t="shared" si="285"/>
        <v>11.736842105263158</v>
      </c>
      <c r="BD2242" s="16">
        <f t="shared" si="294"/>
        <v>1.4951456310679612</v>
      </c>
      <c r="BE2242" s="16">
        <f t="shared" si="293"/>
        <v>0.78074356530028599</v>
      </c>
      <c r="BF2242" s="16">
        <f t="shared" si="284"/>
        <v>0.25653047555257869</v>
      </c>
    </row>
    <row r="2243" spans="21:58" x14ac:dyDescent="0.2">
      <c r="U2243" s="7">
        <v>42052</v>
      </c>
      <c r="V2243" s="8">
        <v>46</v>
      </c>
      <c r="AU2243" s="15">
        <f t="shared" si="291"/>
        <v>42052</v>
      </c>
      <c r="AV2243" s="16">
        <f t="shared" si="292"/>
        <v>21318.991010852787</v>
      </c>
      <c r="AW2243" s="16">
        <f t="shared" si="286"/>
        <v>1.6666666666666667</v>
      </c>
      <c r="AX2243" s="16">
        <f t="shared" si="289"/>
        <v>6.4285714285714288</v>
      </c>
      <c r="AY2243" s="16">
        <f t="shared" si="282"/>
        <v>3.1358024691358026</v>
      </c>
      <c r="AZ2243" s="16">
        <f t="shared" si="283"/>
        <v>9.2044198895027627</v>
      </c>
      <c r="BA2243" s="16">
        <f t="shared" si="290"/>
        <v>0.39643211100099107</v>
      </c>
      <c r="BB2243" s="16">
        <f t="shared" si="281"/>
        <v>1.0755968169761274</v>
      </c>
      <c r="BC2243" s="16">
        <f t="shared" si="285"/>
        <v>11.736842105263158</v>
      </c>
      <c r="BD2243" s="16">
        <f t="shared" si="294"/>
        <v>1.4951456310679612</v>
      </c>
      <c r="BE2243" s="16">
        <f t="shared" si="293"/>
        <v>0.78074356530028599</v>
      </c>
      <c r="BF2243" s="16">
        <f t="shared" si="284"/>
        <v>0.25653047555257869</v>
      </c>
    </row>
    <row r="2244" spans="21:58" x14ac:dyDescent="0.2">
      <c r="U2244" s="7">
        <v>42053</v>
      </c>
      <c r="V2244" s="8">
        <v>43</v>
      </c>
      <c r="AU2244" s="15">
        <f t="shared" si="291"/>
        <v>42053</v>
      </c>
      <c r="AV2244" s="16">
        <f t="shared" si="292"/>
        <v>19928.62203188413</v>
      </c>
      <c r="AW2244" s="16">
        <f t="shared" si="286"/>
        <v>1.6666666666666667</v>
      </c>
      <c r="AX2244" s="16">
        <f t="shared" si="289"/>
        <v>6.4285714285714288</v>
      </c>
      <c r="AY2244" s="16">
        <f t="shared" si="282"/>
        <v>3.1358024691358026</v>
      </c>
      <c r="AZ2244" s="16">
        <f t="shared" si="283"/>
        <v>9.2044198895027627</v>
      </c>
      <c r="BA2244" s="16">
        <f t="shared" si="290"/>
        <v>0.39643211100099107</v>
      </c>
      <c r="BB2244" s="16">
        <f t="shared" si="281"/>
        <v>1.0755968169761274</v>
      </c>
      <c r="BC2244" s="16">
        <f t="shared" si="285"/>
        <v>11.736842105263158</v>
      </c>
      <c r="BD2244" s="16">
        <f t="shared" si="294"/>
        <v>1.4951456310679612</v>
      </c>
      <c r="BE2244" s="16">
        <f t="shared" si="293"/>
        <v>0.78074356530028599</v>
      </c>
      <c r="BF2244" s="16">
        <f t="shared" si="284"/>
        <v>0.25653047555257869</v>
      </c>
    </row>
    <row r="2245" spans="21:58" x14ac:dyDescent="0.2">
      <c r="U2245" s="7">
        <v>42054</v>
      </c>
      <c r="V2245" s="8">
        <v>48</v>
      </c>
      <c r="AU2245" s="15">
        <f t="shared" si="291"/>
        <v>42054</v>
      </c>
      <c r="AV2245" s="16">
        <f t="shared" si="292"/>
        <v>22245.903663498564</v>
      </c>
      <c r="AW2245" s="16">
        <f t="shared" si="286"/>
        <v>1.6666666666666667</v>
      </c>
      <c r="AX2245" s="16">
        <f t="shared" si="289"/>
        <v>6.4285714285714288</v>
      </c>
      <c r="AY2245" s="16">
        <f t="shared" si="282"/>
        <v>3.1358024691358026</v>
      </c>
      <c r="AZ2245" s="16">
        <f t="shared" si="283"/>
        <v>9.2044198895027627</v>
      </c>
      <c r="BA2245" s="16">
        <f t="shared" si="290"/>
        <v>0.39643211100099107</v>
      </c>
      <c r="BB2245" s="16">
        <f t="shared" si="281"/>
        <v>1.0755968169761274</v>
      </c>
      <c r="BC2245" s="16">
        <f t="shared" si="285"/>
        <v>11.736842105263158</v>
      </c>
      <c r="BD2245" s="16">
        <f t="shared" si="294"/>
        <v>1.4951456310679612</v>
      </c>
      <c r="BE2245" s="16">
        <f t="shared" si="293"/>
        <v>0.78074356530028599</v>
      </c>
      <c r="BF2245" s="16">
        <f t="shared" si="284"/>
        <v>0.25653047555257869</v>
      </c>
    </row>
    <row r="2246" spans="21:58" x14ac:dyDescent="0.2">
      <c r="U2246" s="7">
        <v>42055</v>
      </c>
      <c r="V2246" s="8">
        <v>77</v>
      </c>
      <c r="AU2246" s="15">
        <f t="shared" si="291"/>
        <v>42055</v>
      </c>
      <c r="AV2246" s="16">
        <f t="shared" si="292"/>
        <v>35686.137126862282</v>
      </c>
      <c r="AW2246" s="16">
        <f t="shared" si="286"/>
        <v>1.6666666666666667</v>
      </c>
      <c r="AX2246" s="16">
        <f t="shared" si="289"/>
        <v>6.4285714285714288</v>
      </c>
      <c r="AY2246" s="16">
        <f t="shared" si="282"/>
        <v>3.1358024691358026</v>
      </c>
      <c r="AZ2246" s="16">
        <f t="shared" si="283"/>
        <v>9.2044198895027627</v>
      </c>
      <c r="BA2246" s="16">
        <f t="shared" si="290"/>
        <v>0.39643211100099107</v>
      </c>
      <c r="BB2246" s="16">
        <f t="shared" ref="BB2246:BB2309" si="295">SUM($L$1221:$L$1251)/SUM($N$1221:$N$1251)</f>
        <v>1.0755968169761274</v>
      </c>
      <c r="BC2246" s="16">
        <f t="shared" si="285"/>
        <v>11.736842105263158</v>
      </c>
      <c r="BD2246" s="16">
        <f t="shared" si="294"/>
        <v>1.4951456310679612</v>
      </c>
      <c r="BE2246" s="16">
        <f t="shared" si="293"/>
        <v>0.78074356530028599</v>
      </c>
      <c r="BF2246" s="16">
        <f t="shared" si="284"/>
        <v>0.25653047555257869</v>
      </c>
    </row>
    <row r="2247" spans="21:58" x14ac:dyDescent="0.2">
      <c r="U2247" s="7">
        <v>42056</v>
      </c>
      <c r="V2247" s="8">
        <v>48</v>
      </c>
      <c r="AU2247" s="15">
        <f t="shared" si="291"/>
        <v>42056</v>
      </c>
      <c r="AV2247" s="16">
        <f t="shared" si="292"/>
        <v>22245.903663498564</v>
      </c>
      <c r="AW2247" s="16">
        <f t="shared" si="286"/>
        <v>1.6666666666666667</v>
      </c>
      <c r="AX2247" s="16">
        <f t="shared" si="289"/>
        <v>6.4285714285714288</v>
      </c>
      <c r="AY2247" s="16">
        <f t="shared" ref="AY2247:AY2310" si="296">SUM($F$582:$F$612)/SUM($H$582:$H$612)</f>
        <v>3.1358024691358026</v>
      </c>
      <c r="AZ2247" s="16">
        <f t="shared" si="283"/>
        <v>9.2044198895027627</v>
      </c>
      <c r="BA2247" s="16">
        <f t="shared" si="290"/>
        <v>0.39643211100099107</v>
      </c>
      <c r="BB2247" s="16">
        <f t="shared" si="295"/>
        <v>1.0755968169761274</v>
      </c>
      <c r="BC2247" s="16">
        <f t="shared" si="285"/>
        <v>11.736842105263158</v>
      </c>
      <c r="BD2247" s="16">
        <f t="shared" si="294"/>
        <v>1.4951456310679612</v>
      </c>
      <c r="BE2247" s="16">
        <f t="shared" si="293"/>
        <v>0.78074356530028599</v>
      </c>
      <c r="BF2247" s="16">
        <f t="shared" si="284"/>
        <v>0.25653047555257869</v>
      </c>
    </row>
    <row r="2248" spans="21:58" x14ac:dyDescent="0.2">
      <c r="U2248" s="7">
        <v>42057</v>
      </c>
      <c r="V2248" s="8">
        <v>46</v>
      </c>
      <c r="AU2248" s="15">
        <f t="shared" si="291"/>
        <v>42057</v>
      </c>
      <c r="AV2248" s="16">
        <f t="shared" si="292"/>
        <v>21318.991010852787</v>
      </c>
      <c r="AW2248" s="16">
        <f t="shared" si="286"/>
        <v>1.6666666666666667</v>
      </c>
      <c r="AX2248" s="16">
        <f t="shared" si="289"/>
        <v>6.4285714285714288</v>
      </c>
      <c r="AY2248" s="16">
        <f t="shared" si="296"/>
        <v>3.1358024691358026</v>
      </c>
      <c r="AZ2248" s="16">
        <f t="shared" si="283"/>
        <v>9.2044198895027627</v>
      </c>
      <c r="BA2248" s="16">
        <f t="shared" si="290"/>
        <v>0.39643211100099107</v>
      </c>
      <c r="BB2248" s="16">
        <f t="shared" si="295"/>
        <v>1.0755968169761274</v>
      </c>
      <c r="BC2248" s="16">
        <f t="shared" si="285"/>
        <v>11.736842105263158</v>
      </c>
      <c r="BD2248" s="16">
        <f t="shared" si="294"/>
        <v>1.4951456310679612</v>
      </c>
      <c r="BE2248" s="16">
        <f t="shared" si="293"/>
        <v>0.78074356530028599</v>
      </c>
      <c r="BF2248" s="16">
        <f t="shared" si="284"/>
        <v>0.25653047555257869</v>
      </c>
    </row>
    <row r="2249" spans="21:58" x14ac:dyDescent="0.2">
      <c r="U2249" s="7">
        <v>42058</v>
      </c>
      <c r="V2249" s="8">
        <v>45</v>
      </c>
      <c r="AU2249" s="15">
        <f t="shared" si="291"/>
        <v>42058</v>
      </c>
      <c r="AV2249" s="16">
        <f t="shared" si="292"/>
        <v>20855.534684529899</v>
      </c>
      <c r="AW2249" s="16">
        <f t="shared" si="286"/>
        <v>1.6666666666666667</v>
      </c>
      <c r="AX2249" s="16">
        <f t="shared" si="289"/>
        <v>6.4285714285714288</v>
      </c>
      <c r="AY2249" s="16">
        <f t="shared" si="296"/>
        <v>3.1358024691358026</v>
      </c>
      <c r="AZ2249" s="16">
        <f t="shared" si="283"/>
        <v>9.2044198895027627</v>
      </c>
      <c r="BA2249" s="16">
        <f t="shared" si="290"/>
        <v>0.39643211100099107</v>
      </c>
      <c r="BB2249" s="16">
        <f t="shared" si="295"/>
        <v>1.0755968169761274</v>
      </c>
      <c r="BC2249" s="16">
        <f t="shared" si="285"/>
        <v>11.736842105263158</v>
      </c>
      <c r="BD2249" s="16">
        <f t="shared" si="294"/>
        <v>1.4951456310679612</v>
      </c>
      <c r="BE2249" s="16">
        <f t="shared" si="293"/>
        <v>0.78074356530028599</v>
      </c>
      <c r="BF2249" s="16">
        <f t="shared" si="284"/>
        <v>0.25653047555257869</v>
      </c>
    </row>
    <row r="2250" spans="21:58" x14ac:dyDescent="0.2">
      <c r="U2250" s="7">
        <v>42059</v>
      </c>
      <c r="V2250" s="8">
        <v>42</v>
      </c>
      <c r="AU2250" s="15">
        <f t="shared" si="291"/>
        <v>42059</v>
      </c>
      <c r="AV2250" s="16">
        <f t="shared" si="292"/>
        <v>19465.165705561241</v>
      </c>
      <c r="AW2250" s="16">
        <f t="shared" si="286"/>
        <v>1.6666666666666667</v>
      </c>
      <c r="AX2250" s="16">
        <f t="shared" si="289"/>
        <v>6.4285714285714288</v>
      </c>
      <c r="AY2250" s="16">
        <f t="shared" si="296"/>
        <v>3.1358024691358026</v>
      </c>
      <c r="AZ2250" s="16">
        <f t="shared" si="283"/>
        <v>9.2044198895027627</v>
      </c>
      <c r="BA2250" s="16">
        <f t="shared" si="290"/>
        <v>0.39643211100099107</v>
      </c>
      <c r="BB2250" s="16">
        <f t="shared" si="295"/>
        <v>1.0755968169761274</v>
      </c>
      <c r="BC2250" s="16">
        <f t="shared" si="285"/>
        <v>11.736842105263158</v>
      </c>
      <c r="BD2250" s="16">
        <f t="shared" si="294"/>
        <v>1.4951456310679612</v>
      </c>
      <c r="BE2250" s="16">
        <f t="shared" si="293"/>
        <v>0.78074356530028599</v>
      </c>
      <c r="BF2250" s="16">
        <f t="shared" si="284"/>
        <v>0.25653047555257869</v>
      </c>
    </row>
    <row r="2251" spans="21:58" x14ac:dyDescent="0.2">
      <c r="U2251" s="7">
        <v>42060</v>
      </c>
      <c r="V2251" s="8">
        <v>40</v>
      </c>
      <c r="AU2251" s="15">
        <f t="shared" si="291"/>
        <v>42060</v>
      </c>
      <c r="AV2251" s="16">
        <f t="shared" si="292"/>
        <v>18538.253052915465</v>
      </c>
      <c r="AW2251" s="16">
        <f t="shared" si="286"/>
        <v>1.6666666666666667</v>
      </c>
      <c r="AX2251" s="16">
        <f t="shared" si="289"/>
        <v>6.4285714285714288</v>
      </c>
      <c r="AY2251" s="16">
        <f t="shared" si="296"/>
        <v>3.1358024691358026</v>
      </c>
      <c r="AZ2251" s="16">
        <f t="shared" si="283"/>
        <v>9.2044198895027627</v>
      </c>
      <c r="BA2251" s="16">
        <f t="shared" si="290"/>
        <v>0.39643211100099107</v>
      </c>
      <c r="BB2251" s="16">
        <f t="shared" si="295"/>
        <v>1.0755968169761274</v>
      </c>
      <c r="BC2251" s="16">
        <f t="shared" si="285"/>
        <v>11.736842105263158</v>
      </c>
      <c r="BD2251" s="16">
        <f t="shared" si="294"/>
        <v>1.4951456310679612</v>
      </c>
      <c r="BE2251" s="16">
        <f t="shared" si="293"/>
        <v>0.78074356530028599</v>
      </c>
      <c r="BF2251" s="16">
        <f t="shared" si="284"/>
        <v>0.25653047555257869</v>
      </c>
    </row>
    <row r="2252" spans="21:58" x14ac:dyDescent="0.2">
      <c r="U2252" s="7">
        <v>42061</v>
      </c>
      <c r="V2252" s="8">
        <v>38</v>
      </c>
      <c r="AU2252" s="15">
        <f t="shared" si="291"/>
        <v>42061</v>
      </c>
      <c r="AV2252" s="16">
        <f t="shared" si="292"/>
        <v>17611.340400269695</v>
      </c>
      <c r="AW2252" s="16">
        <f t="shared" si="286"/>
        <v>1.6666666666666667</v>
      </c>
      <c r="AX2252" s="16">
        <f t="shared" si="289"/>
        <v>6.4285714285714288</v>
      </c>
      <c r="AY2252" s="16">
        <f t="shared" si="296"/>
        <v>3.1358024691358026</v>
      </c>
      <c r="AZ2252" s="16">
        <f t="shared" si="283"/>
        <v>9.2044198895027627</v>
      </c>
      <c r="BA2252" s="16">
        <f t="shared" si="290"/>
        <v>0.39643211100099107</v>
      </c>
      <c r="BB2252" s="16">
        <f t="shared" si="295"/>
        <v>1.0755968169761274</v>
      </c>
      <c r="BC2252" s="16">
        <f t="shared" si="285"/>
        <v>11.736842105263158</v>
      </c>
      <c r="BD2252" s="16">
        <f t="shared" si="294"/>
        <v>1.4951456310679612</v>
      </c>
      <c r="BE2252" s="16">
        <f t="shared" si="293"/>
        <v>0.78074356530028599</v>
      </c>
      <c r="BF2252" s="16">
        <f t="shared" si="284"/>
        <v>0.25653047555257869</v>
      </c>
    </row>
    <row r="2253" spans="21:58" x14ac:dyDescent="0.2">
      <c r="U2253" s="7">
        <v>42062</v>
      </c>
      <c r="V2253" s="8">
        <v>41</v>
      </c>
      <c r="AU2253" s="15">
        <f t="shared" si="291"/>
        <v>42062</v>
      </c>
      <c r="AV2253" s="16">
        <f t="shared" si="292"/>
        <v>19001.70937923836</v>
      </c>
      <c r="AW2253" s="16">
        <f t="shared" si="286"/>
        <v>1.6666666666666667</v>
      </c>
      <c r="AX2253" s="16">
        <f t="shared" si="289"/>
        <v>6.4285714285714288</v>
      </c>
      <c r="AY2253" s="16">
        <f t="shared" si="296"/>
        <v>3.1358024691358026</v>
      </c>
      <c r="AZ2253" s="16">
        <f t="shared" si="283"/>
        <v>9.2044198895027627</v>
      </c>
      <c r="BA2253" s="16">
        <f t="shared" si="290"/>
        <v>0.39643211100099107</v>
      </c>
      <c r="BB2253" s="16">
        <f t="shared" si="295"/>
        <v>1.0755968169761274</v>
      </c>
      <c r="BC2253" s="16">
        <f t="shared" si="285"/>
        <v>11.736842105263158</v>
      </c>
      <c r="BD2253" s="16">
        <f t="shared" si="294"/>
        <v>1.4951456310679612</v>
      </c>
      <c r="BE2253" s="16">
        <f t="shared" si="293"/>
        <v>0.78074356530028599</v>
      </c>
      <c r="BF2253" s="16">
        <f t="shared" si="284"/>
        <v>0.25653047555257869</v>
      </c>
    </row>
    <row r="2254" spans="21:58" x14ac:dyDescent="0.2">
      <c r="U2254" s="7">
        <v>42063</v>
      </c>
      <c r="V2254" s="8">
        <v>38</v>
      </c>
      <c r="AU2254" s="15">
        <f t="shared" si="291"/>
        <v>42063</v>
      </c>
      <c r="AV2254" s="16">
        <f t="shared" si="292"/>
        <v>17611.340400269695</v>
      </c>
      <c r="AW2254" s="16">
        <f t="shared" si="286"/>
        <v>1.6666666666666667</v>
      </c>
      <c r="AX2254" s="16">
        <f t="shared" si="289"/>
        <v>6.4285714285714288</v>
      </c>
      <c r="AY2254" s="16">
        <f t="shared" si="296"/>
        <v>3.1358024691358026</v>
      </c>
      <c r="AZ2254" s="16">
        <f t="shared" si="283"/>
        <v>9.2044198895027627</v>
      </c>
      <c r="BA2254" s="16">
        <f t="shared" si="290"/>
        <v>0.39643211100099107</v>
      </c>
      <c r="BB2254" s="16">
        <f t="shared" si="295"/>
        <v>1.0755968169761274</v>
      </c>
      <c r="BC2254" s="16">
        <f t="shared" si="285"/>
        <v>11.736842105263158</v>
      </c>
      <c r="BD2254" s="16">
        <f t="shared" si="294"/>
        <v>1.4951456310679612</v>
      </c>
      <c r="BE2254" s="16">
        <f t="shared" si="293"/>
        <v>0.78074356530028599</v>
      </c>
      <c r="BF2254" s="16">
        <f t="shared" si="284"/>
        <v>0.25653047555257869</v>
      </c>
    </row>
    <row r="2255" spans="21:58" x14ac:dyDescent="0.2">
      <c r="U2255" s="7">
        <v>42064</v>
      </c>
      <c r="V2255" s="8">
        <v>41</v>
      </c>
      <c r="AU2255" s="15">
        <f t="shared" si="291"/>
        <v>42064</v>
      </c>
      <c r="AV2255" s="16">
        <f t="shared" si="292"/>
        <v>19001.70937923836</v>
      </c>
      <c r="AW2255" s="16">
        <f t="shared" si="286"/>
        <v>1.6666666666666667</v>
      </c>
      <c r="AX2255" s="16">
        <f t="shared" si="289"/>
        <v>6.4285714285714288</v>
      </c>
      <c r="AY2255" s="16">
        <f t="shared" si="296"/>
        <v>3.1358024691358026</v>
      </c>
      <c r="AZ2255" s="16">
        <f t="shared" si="283"/>
        <v>9.2044198895027627</v>
      </c>
      <c r="BA2255" s="16">
        <f t="shared" si="290"/>
        <v>0.39643211100099107</v>
      </c>
      <c r="BB2255" s="16">
        <f t="shared" si="295"/>
        <v>1.0755968169761274</v>
      </c>
      <c r="BC2255" s="16">
        <f t="shared" si="285"/>
        <v>11.736842105263158</v>
      </c>
      <c r="BD2255" s="16">
        <f t="shared" si="294"/>
        <v>1.4951456310679612</v>
      </c>
      <c r="BE2255" s="16">
        <f t="shared" si="293"/>
        <v>0.78074356530028599</v>
      </c>
      <c r="BF2255" s="16">
        <f t="shared" si="284"/>
        <v>0.25653047555257869</v>
      </c>
    </row>
    <row r="2256" spans="21:58" x14ac:dyDescent="0.2">
      <c r="U2256" s="7">
        <v>42065</v>
      </c>
      <c r="V2256" s="8">
        <v>44</v>
      </c>
      <c r="AU2256" s="15">
        <f t="shared" si="291"/>
        <v>42065</v>
      </c>
      <c r="AV2256" s="16">
        <f t="shared" si="292"/>
        <v>20392.078358207018</v>
      </c>
      <c r="AW2256" s="16">
        <f t="shared" si="286"/>
        <v>1.6666666666666667</v>
      </c>
      <c r="AX2256" s="16">
        <f t="shared" si="289"/>
        <v>6.4285714285714288</v>
      </c>
      <c r="AY2256" s="16">
        <f t="shared" si="296"/>
        <v>3.1358024691358026</v>
      </c>
      <c r="AZ2256" s="16">
        <f t="shared" si="283"/>
        <v>9.2044198895027627</v>
      </c>
      <c r="BA2256" s="16">
        <f t="shared" si="290"/>
        <v>0.39643211100099107</v>
      </c>
      <c r="BB2256" s="16">
        <f t="shared" si="295"/>
        <v>1.0755968169761274</v>
      </c>
      <c r="BC2256" s="16">
        <f t="shared" si="285"/>
        <v>11.736842105263158</v>
      </c>
      <c r="BD2256" s="16">
        <f t="shared" si="294"/>
        <v>1.4951456310679612</v>
      </c>
      <c r="BE2256" s="16">
        <f t="shared" si="293"/>
        <v>0.78074356530028599</v>
      </c>
      <c r="BF2256" s="16">
        <f t="shared" si="284"/>
        <v>0.25653047555257869</v>
      </c>
    </row>
    <row r="2257" spans="21:58" x14ac:dyDescent="0.2">
      <c r="U2257" s="7">
        <v>42066</v>
      </c>
      <c r="V2257" s="8">
        <v>44</v>
      </c>
      <c r="AU2257" s="15">
        <f t="shared" si="291"/>
        <v>42066</v>
      </c>
      <c r="AV2257" s="16">
        <f t="shared" si="292"/>
        <v>20392.078358207018</v>
      </c>
      <c r="AW2257" s="16">
        <f t="shared" si="286"/>
        <v>1.6666666666666667</v>
      </c>
      <c r="AX2257" s="16">
        <f t="shared" si="289"/>
        <v>6.4285714285714288</v>
      </c>
      <c r="AY2257" s="16">
        <f t="shared" si="296"/>
        <v>3.1358024691358026</v>
      </c>
      <c r="AZ2257" s="16">
        <f t="shared" si="283"/>
        <v>9.2044198895027627</v>
      </c>
      <c r="BA2257" s="16">
        <f t="shared" si="290"/>
        <v>0.39643211100099107</v>
      </c>
      <c r="BB2257" s="16">
        <f t="shared" si="295"/>
        <v>1.0755968169761274</v>
      </c>
      <c r="BC2257" s="16">
        <f t="shared" si="285"/>
        <v>11.736842105263158</v>
      </c>
      <c r="BD2257" s="16">
        <f t="shared" si="294"/>
        <v>1.4951456310679612</v>
      </c>
      <c r="BE2257" s="16">
        <f t="shared" si="293"/>
        <v>0.78074356530028599</v>
      </c>
      <c r="BF2257" s="16">
        <f t="shared" si="284"/>
        <v>0.25653047555257869</v>
      </c>
    </row>
    <row r="2258" spans="21:58" x14ac:dyDescent="0.2">
      <c r="U2258" s="7">
        <v>42067</v>
      </c>
      <c r="V2258" s="8">
        <v>45</v>
      </c>
      <c r="AU2258" s="15">
        <f t="shared" si="291"/>
        <v>42067</v>
      </c>
      <c r="AV2258" s="16">
        <f t="shared" si="292"/>
        <v>20855.534684529899</v>
      </c>
      <c r="AW2258" s="16">
        <f t="shared" si="286"/>
        <v>1.6666666666666667</v>
      </c>
      <c r="AX2258" s="16">
        <f t="shared" si="289"/>
        <v>6.4285714285714288</v>
      </c>
      <c r="AY2258" s="16">
        <f t="shared" si="296"/>
        <v>3.1358024691358026</v>
      </c>
      <c r="AZ2258" s="16">
        <f t="shared" si="283"/>
        <v>9.2044198895027627</v>
      </c>
      <c r="BA2258" s="16">
        <f t="shared" si="290"/>
        <v>0.39643211100099107</v>
      </c>
      <c r="BB2258" s="16">
        <f t="shared" si="295"/>
        <v>1.0755968169761274</v>
      </c>
      <c r="BC2258" s="16">
        <f t="shared" si="285"/>
        <v>11.736842105263158</v>
      </c>
      <c r="BD2258" s="16">
        <f t="shared" si="294"/>
        <v>1.4951456310679612</v>
      </c>
      <c r="BE2258" s="16">
        <f t="shared" si="293"/>
        <v>0.78074356530028599</v>
      </c>
      <c r="BF2258" s="16">
        <f t="shared" si="284"/>
        <v>0.25653047555257869</v>
      </c>
    </row>
    <row r="2259" spans="21:58" x14ac:dyDescent="0.2">
      <c r="U2259" s="7">
        <v>42068</v>
      </c>
      <c r="V2259" s="8">
        <v>44</v>
      </c>
      <c r="AU2259" s="15">
        <f t="shared" si="291"/>
        <v>42068</v>
      </c>
      <c r="AV2259" s="16">
        <f t="shared" si="292"/>
        <v>20392.078358207018</v>
      </c>
      <c r="AW2259" s="16">
        <f t="shared" si="286"/>
        <v>1.6666666666666667</v>
      </c>
      <c r="AX2259" s="16">
        <f t="shared" si="289"/>
        <v>6.4285714285714288</v>
      </c>
      <c r="AY2259" s="16">
        <f t="shared" si="296"/>
        <v>3.1358024691358026</v>
      </c>
      <c r="AZ2259" s="16">
        <f t="shared" si="283"/>
        <v>9.2044198895027627</v>
      </c>
      <c r="BA2259" s="16">
        <f t="shared" si="290"/>
        <v>0.39643211100099107</v>
      </c>
      <c r="BB2259" s="16">
        <f t="shared" si="295"/>
        <v>1.0755968169761274</v>
      </c>
      <c r="BC2259" s="16">
        <f t="shared" si="285"/>
        <v>11.736842105263158</v>
      </c>
      <c r="BD2259" s="16">
        <f t="shared" si="294"/>
        <v>1.4951456310679612</v>
      </c>
      <c r="BE2259" s="16">
        <f t="shared" si="293"/>
        <v>0.78074356530028599</v>
      </c>
      <c r="BF2259" s="16">
        <f t="shared" si="284"/>
        <v>0.25653047555257869</v>
      </c>
    </row>
    <row r="2260" spans="21:58" x14ac:dyDescent="0.2">
      <c r="U2260" s="7">
        <v>42069</v>
      </c>
      <c r="V2260" s="8">
        <v>53</v>
      </c>
      <c r="AU2260" s="15">
        <f t="shared" si="291"/>
        <v>42069</v>
      </c>
      <c r="AV2260" s="16">
        <f t="shared" si="292"/>
        <v>24563.185295112991</v>
      </c>
      <c r="AW2260" s="16">
        <f t="shared" si="286"/>
        <v>1.6666666666666667</v>
      </c>
      <c r="AX2260" s="16">
        <f t="shared" si="289"/>
        <v>6.4285714285714288</v>
      </c>
      <c r="AY2260" s="16">
        <f t="shared" si="296"/>
        <v>3.1358024691358026</v>
      </c>
      <c r="AZ2260" s="16">
        <f t="shared" si="283"/>
        <v>9.2044198895027627</v>
      </c>
      <c r="BA2260" s="16">
        <f t="shared" si="290"/>
        <v>0.39643211100099107</v>
      </c>
      <c r="BB2260" s="16">
        <f t="shared" si="295"/>
        <v>1.0755968169761274</v>
      </c>
      <c r="BC2260" s="16">
        <f t="shared" si="285"/>
        <v>11.736842105263158</v>
      </c>
      <c r="BD2260" s="16">
        <f t="shared" si="294"/>
        <v>1.4951456310679612</v>
      </c>
      <c r="BE2260" s="16">
        <f t="shared" si="293"/>
        <v>0.78074356530028599</v>
      </c>
      <c r="BF2260" s="16">
        <f t="shared" si="284"/>
        <v>0.25653047555257869</v>
      </c>
    </row>
    <row r="2261" spans="21:58" x14ac:dyDescent="0.2">
      <c r="U2261" s="7">
        <v>42070</v>
      </c>
      <c r="V2261" s="8">
        <v>54</v>
      </c>
      <c r="AU2261" s="15">
        <f t="shared" si="291"/>
        <v>42070</v>
      </c>
      <c r="AV2261" s="16">
        <f t="shared" si="292"/>
        <v>25026.64162143588</v>
      </c>
      <c r="AW2261" s="16">
        <f t="shared" si="286"/>
        <v>1.6666666666666667</v>
      </c>
      <c r="AX2261" s="16">
        <f t="shared" si="289"/>
        <v>6.4285714285714288</v>
      </c>
      <c r="AY2261" s="16">
        <f t="shared" si="296"/>
        <v>3.1358024691358026</v>
      </c>
      <c r="AZ2261" s="16">
        <f t="shared" si="283"/>
        <v>9.2044198895027627</v>
      </c>
      <c r="BA2261" s="16">
        <f t="shared" si="290"/>
        <v>0.39643211100099107</v>
      </c>
      <c r="BB2261" s="16">
        <f t="shared" si="295"/>
        <v>1.0755968169761274</v>
      </c>
      <c r="BC2261" s="16">
        <f t="shared" si="285"/>
        <v>11.736842105263158</v>
      </c>
      <c r="BD2261" s="16">
        <f t="shared" si="294"/>
        <v>1.4951456310679612</v>
      </c>
      <c r="BE2261" s="16">
        <f t="shared" si="293"/>
        <v>0.78074356530028599</v>
      </c>
      <c r="BF2261" s="16">
        <f t="shared" si="284"/>
        <v>0.25653047555257869</v>
      </c>
    </row>
    <row r="2262" spans="21:58" x14ac:dyDescent="0.2">
      <c r="U2262" s="7">
        <v>42071</v>
      </c>
      <c r="V2262" s="8">
        <v>45</v>
      </c>
      <c r="AU2262" s="15">
        <f t="shared" si="291"/>
        <v>42071</v>
      </c>
      <c r="AV2262" s="16">
        <f t="shared" si="292"/>
        <v>20855.534684529899</v>
      </c>
      <c r="AW2262" s="16">
        <f t="shared" si="286"/>
        <v>1.6666666666666667</v>
      </c>
      <c r="AX2262" s="16">
        <f t="shared" si="289"/>
        <v>6.4285714285714288</v>
      </c>
      <c r="AY2262" s="16">
        <f t="shared" si="296"/>
        <v>3.1358024691358026</v>
      </c>
      <c r="AZ2262" s="16">
        <f t="shared" si="283"/>
        <v>9.2044198895027627</v>
      </c>
      <c r="BA2262" s="16">
        <f t="shared" si="290"/>
        <v>0.39643211100099107</v>
      </c>
      <c r="BB2262" s="16">
        <f t="shared" si="295"/>
        <v>1.0755968169761274</v>
      </c>
      <c r="BC2262" s="16">
        <f t="shared" si="285"/>
        <v>11.736842105263158</v>
      </c>
      <c r="BD2262" s="16">
        <f t="shared" si="294"/>
        <v>1.4951456310679612</v>
      </c>
      <c r="BE2262" s="16">
        <f t="shared" si="293"/>
        <v>0.78074356530028599</v>
      </c>
      <c r="BF2262" s="16">
        <f t="shared" si="284"/>
        <v>0.25653047555257869</v>
      </c>
    </row>
    <row r="2263" spans="21:58" x14ac:dyDescent="0.2">
      <c r="U2263" s="7">
        <v>42072</v>
      </c>
      <c r="V2263" s="8">
        <v>45</v>
      </c>
      <c r="AU2263" s="15">
        <f t="shared" si="291"/>
        <v>42072</v>
      </c>
      <c r="AV2263" s="16">
        <f t="shared" si="292"/>
        <v>20855.534684529899</v>
      </c>
      <c r="AW2263" s="16">
        <f t="shared" si="286"/>
        <v>1.6666666666666667</v>
      </c>
      <c r="AX2263" s="16">
        <f t="shared" si="289"/>
        <v>6.4285714285714288</v>
      </c>
      <c r="AY2263" s="16">
        <f t="shared" si="296"/>
        <v>3.1358024691358026</v>
      </c>
      <c r="AZ2263" s="16">
        <f t="shared" si="283"/>
        <v>9.2044198895027627</v>
      </c>
      <c r="BA2263" s="16">
        <f t="shared" si="290"/>
        <v>0.39643211100099107</v>
      </c>
      <c r="BB2263" s="16">
        <f t="shared" si="295"/>
        <v>1.0755968169761274</v>
      </c>
      <c r="BC2263" s="16">
        <f t="shared" si="285"/>
        <v>11.736842105263158</v>
      </c>
      <c r="BD2263" s="16">
        <f t="shared" si="294"/>
        <v>1.4951456310679612</v>
      </c>
      <c r="BE2263" s="16">
        <f t="shared" si="293"/>
        <v>0.78074356530028599</v>
      </c>
      <c r="BF2263" s="16">
        <f t="shared" si="284"/>
        <v>0.25653047555257869</v>
      </c>
    </row>
    <row r="2264" spans="21:58" x14ac:dyDescent="0.2">
      <c r="U2264" s="7">
        <v>42073</v>
      </c>
      <c r="V2264" s="8">
        <v>52</v>
      </c>
      <c r="AU2264" s="15">
        <f t="shared" si="291"/>
        <v>42073</v>
      </c>
      <c r="AV2264" s="16">
        <f t="shared" si="292"/>
        <v>24099.72896879011</v>
      </c>
      <c r="AW2264" s="16">
        <f t="shared" si="286"/>
        <v>1.6666666666666667</v>
      </c>
      <c r="AX2264" s="16">
        <f t="shared" si="289"/>
        <v>6.4285714285714288</v>
      </c>
      <c r="AY2264" s="16">
        <f t="shared" si="296"/>
        <v>3.1358024691358026</v>
      </c>
      <c r="AZ2264" s="16">
        <f t="shared" si="283"/>
        <v>9.2044198895027627</v>
      </c>
      <c r="BA2264" s="16">
        <f t="shared" si="290"/>
        <v>0.39643211100099107</v>
      </c>
      <c r="BB2264" s="16">
        <f t="shared" si="295"/>
        <v>1.0755968169761274</v>
      </c>
      <c r="BC2264" s="16">
        <f t="shared" si="285"/>
        <v>11.736842105263158</v>
      </c>
      <c r="BD2264" s="16">
        <f t="shared" si="294"/>
        <v>1.4951456310679612</v>
      </c>
      <c r="BE2264" s="16">
        <f t="shared" si="293"/>
        <v>0.78074356530028599</v>
      </c>
      <c r="BF2264" s="16">
        <f t="shared" si="284"/>
        <v>0.25653047555257869</v>
      </c>
    </row>
    <row r="2265" spans="21:58" x14ac:dyDescent="0.2">
      <c r="U2265" s="7">
        <v>42074</v>
      </c>
      <c r="V2265" s="8">
        <v>51</v>
      </c>
      <c r="AU2265" s="15">
        <f t="shared" si="291"/>
        <v>42074</v>
      </c>
      <c r="AV2265" s="16">
        <f t="shared" si="292"/>
        <v>23636.272642467222</v>
      </c>
      <c r="AW2265" s="16">
        <f t="shared" si="286"/>
        <v>1.6666666666666667</v>
      </c>
      <c r="AX2265" s="16">
        <f t="shared" si="289"/>
        <v>6.4285714285714288</v>
      </c>
      <c r="AY2265" s="16">
        <f t="shared" si="296"/>
        <v>3.1358024691358026</v>
      </c>
      <c r="AZ2265" s="16">
        <f t="shared" si="283"/>
        <v>9.2044198895027627</v>
      </c>
      <c r="BA2265" s="16">
        <f t="shared" si="290"/>
        <v>0.39643211100099107</v>
      </c>
      <c r="BB2265" s="16">
        <f t="shared" si="295"/>
        <v>1.0755968169761274</v>
      </c>
      <c r="BC2265" s="16">
        <f t="shared" si="285"/>
        <v>11.736842105263158</v>
      </c>
      <c r="BD2265" s="16">
        <f t="shared" si="294"/>
        <v>1.4951456310679612</v>
      </c>
      <c r="BE2265" s="16">
        <f t="shared" si="293"/>
        <v>0.78074356530028599</v>
      </c>
      <c r="BF2265" s="16">
        <f t="shared" si="284"/>
        <v>0.25653047555257869</v>
      </c>
    </row>
    <row r="2266" spans="21:58" x14ac:dyDescent="0.2">
      <c r="U2266" s="7">
        <v>42075</v>
      </c>
      <c r="V2266" s="8">
        <v>45</v>
      </c>
      <c r="AU2266" s="15">
        <f t="shared" si="291"/>
        <v>42075</v>
      </c>
      <c r="AV2266" s="16">
        <f t="shared" si="292"/>
        <v>20855.534684529899</v>
      </c>
      <c r="AW2266" s="16">
        <f t="shared" si="286"/>
        <v>1.6666666666666667</v>
      </c>
      <c r="AX2266" s="16">
        <f t="shared" si="289"/>
        <v>6.4285714285714288</v>
      </c>
      <c r="AY2266" s="16">
        <f t="shared" si="296"/>
        <v>3.1358024691358026</v>
      </c>
      <c r="AZ2266" s="16">
        <f t="shared" si="283"/>
        <v>9.2044198895027627</v>
      </c>
      <c r="BA2266" s="16">
        <f t="shared" si="290"/>
        <v>0.39643211100099107</v>
      </c>
      <c r="BB2266" s="16">
        <f t="shared" si="295"/>
        <v>1.0755968169761274</v>
      </c>
      <c r="BC2266" s="16">
        <f t="shared" si="285"/>
        <v>11.736842105263158</v>
      </c>
      <c r="BD2266" s="16">
        <f t="shared" si="294"/>
        <v>1.4951456310679612</v>
      </c>
      <c r="BE2266" s="16">
        <f t="shared" si="293"/>
        <v>0.78074356530028599</v>
      </c>
      <c r="BF2266" s="16">
        <f t="shared" si="284"/>
        <v>0.25653047555257869</v>
      </c>
    </row>
    <row r="2267" spans="21:58" x14ac:dyDescent="0.2">
      <c r="U2267" s="7">
        <v>42076</v>
      </c>
      <c r="V2267" s="8">
        <v>45</v>
      </c>
      <c r="AU2267" s="15">
        <f t="shared" si="291"/>
        <v>42076</v>
      </c>
      <c r="AV2267" s="16">
        <f t="shared" si="292"/>
        <v>20855.534684529899</v>
      </c>
      <c r="AW2267" s="16">
        <f t="shared" si="286"/>
        <v>1.6666666666666667</v>
      </c>
      <c r="AX2267" s="16">
        <f t="shared" si="289"/>
        <v>6.4285714285714288</v>
      </c>
      <c r="AY2267" s="16">
        <f t="shared" si="296"/>
        <v>3.1358024691358026</v>
      </c>
      <c r="AZ2267" s="16">
        <f t="shared" ref="AZ2267:AZ2330" si="297">SUM($H$794:$H$824)/SUM($J$794:$J$824)</f>
        <v>9.2044198895027627</v>
      </c>
      <c r="BA2267" s="16">
        <f t="shared" si="290"/>
        <v>0.39643211100099107</v>
      </c>
      <c r="BB2267" s="16">
        <f t="shared" si="295"/>
        <v>1.0755968169761274</v>
      </c>
      <c r="BC2267" s="16">
        <f t="shared" si="285"/>
        <v>11.736842105263158</v>
      </c>
      <c r="BD2267" s="16">
        <f t="shared" si="294"/>
        <v>1.4951456310679612</v>
      </c>
      <c r="BE2267" s="16">
        <f t="shared" si="293"/>
        <v>0.78074356530028599</v>
      </c>
      <c r="BF2267" s="16">
        <f t="shared" ref="BF2267:BG2330" si="298">SUM($T$2074:$T$2103)/SUM($V$2074:$V$2103)</f>
        <v>0.25653047555257869</v>
      </c>
    </row>
    <row r="2268" spans="21:58" x14ac:dyDescent="0.2">
      <c r="U2268" s="7">
        <v>42077</v>
      </c>
      <c r="V2268" s="8">
        <v>44</v>
      </c>
      <c r="AU2268" s="15">
        <f t="shared" si="291"/>
        <v>42077</v>
      </c>
      <c r="AV2268" s="16">
        <f t="shared" si="292"/>
        <v>20392.078358207018</v>
      </c>
      <c r="AW2268" s="16">
        <f t="shared" si="286"/>
        <v>1.6666666666666667</v>
      </c>
      <c r="AX2268" s="16">
        <f t="shared" si="289"/>
        <v>6.4285714285714288</v>
      </c>
      <c r="AY2268" s="16">
        <f t="shared" si="296"/>
        <v>3.1358024691358026</v>
      </c>
      <c r="AZ2268" s="16">
        <f t="shared" si="297"/>
        <v>9.2044198895027627</v>
      </c>
      <c r="BA2268" s="16">
        <f t="shared" si="290"/>
        <v>0.39643211100099107</v>
      </c>
      <c r="BB2268" s="16">
        <f t="shared" si="295"/>
        <v>1.0755968169761274</v>
      </c>
      <c r="BC2268" s="16">
        <f t="shared" ref="BC2268:BC2331" si="299">SUM($N$1435:$N$1465)/SUM($P$1435:$P$1465)</f>
        <v>11.736842105263158</v>
      </c>
      <c r="BD2268" s="16">
        <f t="shared" si="294"/>
        <v>1.4951456310679612</v>
      </c>
      <c r="BE2268" s="16">
        <f t="shared" si="293"/>
        <v>0.78074356530028599</v>
      </c>
      <c r="BF2268" s="16">
        <f t="shared" si="298"/>
        <v>0.25653047555257869</v>
      </c>
    </row>
    <row r="2269" spans="21:58" x14ac:dyDescent="0.2">
      <c r="U2269" s="7">
        <v>42078</v>
      </c>
      <c r="V2269" s="8">
        <v>43</v>
      </c>
      <c r="AU2269" s="15">
        <f t="shared" si="291"/>
        <v>42078</v>
      </c>
      <c r="AV2269" s="16">
        <f t="shared" si="292"/>
        <v>19928.62203188413</v>
      </c>
      <c r="AW2269" s="16">
        <f t="shared" ref="AW2269:AW2332" si="300">SUM($B$156:$B$185)/SUM($D$156:$D$185)</f>
        <v>1.6666666666666667</v>
      </c>
      <c r="AX2269" s="16">
        <f t="shared" si="289"/>
        <v>6.4285714285714288</v>
      </c>
      <c r="AY2269" s="16">
        <f t="shared" si="296"/>
        <v>3.1358024691358026</v>
      </c>
      <c r="AZ2269" s="16">
        <f t="shared" si="297"/>
        <v>9.2044198895027627</v>
      </c>
      <c r="BA2269" s="16">
        <f t="shared" si="290"/>
        <v>0.39643211100099107</v>
      </c>
      <c r="BB2269" s="16">
        <f t="shared" si="295"/>
        <v>1.0755968169761274</v>
      </c>
      <c r="BC2269" s="16">
        <f t="shared" si="299"/>
        <v>11.736842105263158</v>
      </c>
      <c r="BD2269" s="16">
        <f t="shared" si="294"/>
        <v>1.4951456310679612</v>
      </c>
      <c r="BE2269" s="16">
        <f t="shared" si="293"/>
        <v>0.78074356530028599</v>
      </c>
      <c r="BF2269" s="16">
        <f t="shared" si="298"/>
        <v>0.25653047555257869</v>
      </c>
    </row>
    <row r="2270" spans="21:58" x14ac:dyDescent="0.2">
      <c r="U2270" s="7">
        <v>42079</v>
      </c>
      <c r="V2270" s="8">
        <v>46</v>
      </c>
      <c r="AU2270" s="15">
        <f t="shared" si="291"/>
        <v>42079</v>
      </c>
      <c r="AV2270" s="16">
        <f t="shared" si="292"/>
        <v>21318.991010852787</v>
      </c>
      <c r="AW2270" s="16">
        <f t="shared" si="300"/>
        <v>1.6666666666666667</v>
      </c>
      <c r="AX2270" s="16">
        <f t="shared" si="289"/>
        <v>6.4285714285714288</v>
      </c>
      <c r="AY2270" s="16">
        <f t="shared" si="296"/>
        <v>3.1358024691358026</v>
      </c>
      <c r="AZ2270" s="16">
        <f t="shared" si="297"/>
        <v>9.2044198895027627</v>
      </c>
      <c r="BA2270" s="16">
        <f t="shared" si="290"/>
        <v>0.39643211100099107</v>
      </c>
      <c r="BB2270" s="16">
        <f t="shared" si="295"/>
        <v>1.0755968169761274</v>
      </c>
      <c r="BC2270" s="16">
        <f t="shared" si="299"/>
        <v>11.736842105263158</v>
      </c>
      <c r="BD2270" s="16">
        <f t="shared" si="294"/>
        <v>1.4951456310679612</v>
      </c>
      <c r="BE2270" s="16">
        <f t="shared" si="293"/>
        <v>0.78074356530028599</v>
      </c>
      <c r="BF2270" s="16">
        <f t="shared" si="298"/>
        <v>0.25653047555257869</v>
      </c>
    </row>
    <row r="2271" spans="21:58" x14ac:dyDescent="0.2">
      <c r="U2271" s="7">
        <v>42080</v>
      </c>
      <c r="V2271" s="8">
        <v>45</v>
      </c>
      <c r="AU2271" s="15">
        <f t="shared" si="291"/>
        <v>42080</v>
      </c>
      <c r="AV2271" s="16">
        <f t="shared" si="292"/>
        <v>20855.534684529899</v>
      </c>
      <c r="AW2271" s="16">
        <f t="shared" si="300"/>
        <v>1.6666666666666667</v>
      </c>
      <c r="AX2271" s="16">
        <f t="shared" si="289"/>
        <v>6.4285714285714288</v>
      </c>
      <c r="AY2271" s="16">
        <f t="shared" si="296"/>
        <v>3.1358024691358026</v>
      </c>
      <c r="AZ2271" s="16">
        <f t="shared" si="297"/>
        <v>9.2044198895027627</v>
      </c>
      <c r="BA2271" s="16">
        <f t="shared" si="290"/>
        <v>0.39643211100099107</v>
      </c>
      <c r="BB2271" s="16">
        <f t="shared" si="295"/>
        <v>1.0755968169761274</v>
      </c>
      <c r="BC2271" s="16">
        <f t="shared" si="299"/>
        <v>11.736842105263158</v>
      </c>
      <c r="BD2271" s="16">
        <f t="shared" si="294"/>
        <v>1.4951456310679612</v>
      </c>
      <c r="BE2271" s="16">
        <f t="shared" si="293"/>
        <v>0.78074356530028599</v>
      </c>
      <c r="BF2271" s="16">
        <f t="shared" si="298"/>
        <v>0.25653047555257869</v>
      </c>
    </row>
    <row r="2272" spans="21:58" x14ac:dyDescent="0.2">
      <c r="U2272" s="7">
        <v>42081</v>
      </c>
      <c r="V2272" s="8">
        <v>51</v>
      </c>
      <c r="AU2272" s="15">
        <f t="shared" si="291"/>
        <v>42081</v>
      </c>
      <c r="AV2272" s="16">
        <f t="shared" si="292"/>
        <v>23636.272642467222</v>
      </c>
      <c r="AW2272" s="16">
        <f t="shared" si="300"/>
        <v>1.6666666666666667</v>
      </c>
      <c r="AX2272" s="16">
        <f t="shared" si="289"/>
        <v>6.4285714285714288</v>
      </c>
      <c r="AY2272" s="16">
        <f t="shared" si="296"/>
        <v>3.1358024691358026</v>
      </c>
      <c r="AZ2272" s="16">
        <f t="shared" si="297"/>
        <v>9.2044198895027627</v>
      </c>
      <c r="BA2272" s="16">
        <f t="shared" si="290"/>
        <v>0.39643211100099107</v>
      </c>
      <c r="BB2272" s="16">
        <f t="shared" si="295"/>
        <v>1.0755968169761274</v>
      </c>
      <c r="BC2272" s="16">
        <f t="shared" si="299"/>
        <v>11.736842105263158</v>
      </c>
      <c r="BD2272" s="16">
        <f t="shared" si="294"/>
        <v>1.4951456310679612</v>
      </c>
      <c r="BE2272" s="16">
        <f t="shared" si="293"/>
        <v>0.78074356530028599</v>
      </c>
      <c r="BF2272" s="16">
        <f t="shared" si="298"/>
        <v>0.25653047555257869</v>
      </c>
    </row>
    <row r="2273" spans="21:59" x14ac:dyDescent="0.2">
      <c r="U2273" s="7">
        <v>42082</v>
      </c>
      <c r="V2273" s="8">
        <v>51</v>
      </c>
      <c r="AU2273" s="15">
        <f t="shared" si="291"/>
        <v>42082</v>
      </c>
      <c r="AV2273" s="16">
        <f t="shared" si="292"/>
        <v>23636.272642467222</v>
      </c>
      <c r="AW2273" s="16">
        <f t="shared" si="300"/>
        <v>1.6666666666666667</v>
      </c>
      <c r="AX2273" s="16">
        <f t="shared" si="289"/>
        <v>6.4285714285714288</v>
      </c>
      <c r="AY2273" s="16">
        <f t="shared" si="296"/>
        <v>3.1358024691358026</v>
      </c>
      <c r="AZ2273" s="16">
        <f t="shared" si="297"/>
        <v>9.2044198895027627</v>
      </c>
      <c r="BA2273" s="16">
        <f t="shared" si="290"/>
        <v>0.39643211100099107</v>
      </c>
      <c r="BB2273" s="16">
        <f t="shared" si="295"/>
        <v>1.0755968169761274</v>
      </c>
      <c r="BC2273" s="16">
        <f t="shared" si="299"/>
        <v>11.736842105263158</v>
      </c>
      <c r="BD2273" s="16">
        <f t="shared" si="294"/>
        <v>1.4951456310679612</v>
      </c>
      <c r="BE2273" s="16">
        <f t="shared" si="293"/>
        <v>0.78074356530028599</v>
      </c>
      <c r="BF2273" s="16">
        <f t="shared" si="298"/>
        <v>0.25653047555257869</v>
      </c>
    </row>
    <row r="2274" spans="21:59" x14ac:dyDescent="0.2">
      <c r="U2274" s="7">
        <v>42083</v>
      </c>
      <c r="V2274" s="8">
        <v>42</v>
      </c>
      <c r="AU2274" s="15">
        <f t="shared" si="291"/>
        <v>42083</v>
      </c>
      <c r="AV2274" s="16">
        <f t="shared" si="292"/>
        <v>19465.165705561241</v>
      </c>
      <c r="AW2274" s="16">
        <f t="shared" si="300"/>
        <v>1.6666666666666667</v>
      </c>
      <c r="AX2274" s="16">
        <f t="shared" si="289"/>
        <v>6.4285714285714288</v>
      </c>
      <c r="AY2274" s="16">
        <f t="shared" si="296"/>
        <v>3.1358024691358026</v>
      </c>
      <c r="AZ2274" s="16">
        <f t="shared" si="297"/>
        <v>9.2044198895027627</v>
      </c>
      <c r="BA2274" s="16">
        <f t="shared" si="290"/>
        <v>0.39643211100099107</v>
      </c>
      <c r="BB2274" s="16">
        <f t="shared" si="295"/>
        <v>1.0755968169761274</v>
      </c>
      <c r="BC2274" s="16">
        <f t="shared" si="299"/>
        <v>11.736842105263158</v>
      </c>
      <c r="BD2274" s="16">
        <f t="shared" si="294"/>
        <v>1.4951456310679612</v>
      </c>
      <c r="BE2274" s="16">
        <f t="shared" si="293"/>
        <v>0.78074356530028599</v>
      </c>
      <c r="BF2274" s="16">
        <f t="shared" si="298"/>
        <v>0.25653047555257869</v>
      </c>
    </row>
    <row r="2275" spans="21:59" x14ac:dyDescent="0.2">
      <c r="U2275" s="7">
        <v>42084</v>
      </c>
      <c r="V2275" s="8">
        <v>40</v>
      </c>
      <c r="AU2275" s="15">
        <f t="shared" si="291"/>
        <v>42084</v>
      </c>
      <c r="AV2275" s="16">
        <f t="shared" si="292"/>
        <v>18538.253052915465</v>
      </c>
      <c r="AW2275" s="16">
        <f t="shared" si="300"/>
        <v>1.6666666666666667</v>
      </c>
      <c r="AX2275" s="16">
        <f t="shared" si="289"/>
        <v>6.4285714285714288</v>
      </c>
      <c r="AY2275" s="16">
        <f t="shared" si="296"/>
        <v>3.1358024691358026</v>
      </c>
      <c r="AZ2275" s="16">
        <f t="shared" si="297"/>
        <v>9.2044198895027627</v>
      </c>
      <c r="BA2275" s="16">
        <f t="shared" si="290"/>
        <v>0.39643211100099107</v>
      </c>
      <c r="BB2275" s="16">
        <f t="shared" si="295"/>
        <v>1.0755968169761274</v>
      </c>
      <c r="BC2275" s="16">
        <f t="shared" si="299"/>
        <v>11.736842105263158</v>
      </c>
      <c r="BD2275" s="16">
        <f t="shared" si="294"/>
        <v>1.4951456310679612</v>
      </c>
      <c r="BE2275" s="16">
        <f t="shared" si="293"/>
        <v>0.78074356530028599</v>
      </c>
      <c r="BF2275" s="16">
        <f t="shared" si="298"/>
        <v>0.25653047555257869</v>
      </c>
    </row>
    <row r="2276" spans="21:59" x14ac:dyDescent="0.2">
      <c r="U2276" s="7">
        <v>42085</v>
      </c>
      <c r="V2276" s="8">
        <v>40</v>
      </c>
      <c r="AU2276" s="15">
        <f t="shared" si="291"/>
        <v>42085</v>
      </c>
      <c r="AV2276" s="16">
        <f t="shared" si="292"/>
        <v>18538.253052915465</v>
      </c>
      <c r="AW2276" s="16">
        <f t="shared" si="300"/>
        <v>1.6666666666666667</v>
      </c>
      <c r="AX2276" s="16">
        <f t="shared" si="289"/>
        <v>6.4285714285714288</v>
      </c>
      <c r="AY2276" s="16">
        <f t="shared" si="296"/>
        <v>3.1358024691358026</v>
      </c>
      <c r="AZ2276" s="16">
        <f t="shared" si="297"/>
        <v>9.2044198895027627</v>
      </c>
      <c r="BA2276" s="16">
        <f t="shared" si="290"/>
        <v>0.39643211100099107</v>
      </c>
      <c r="BB2276" s="16">
        <f t="shared" si="295"/>
        <v>1.0755968169761274</v>
      </c>
      <c r="BC2276" s="16">
        <f t="shared" si="299"/>
        <v>11.736842105263158</v>
      </c>
      <c r="BD2276" s="16">
        <f t="shared" si="294"/>
        <v>1.4951456310679612</v>
      </c>
      <c r="BE2276" s="16">
        <f t="shared" si="293"/>
        <v>0.78074356530028599</v>
      </c>
      <c r="BF2276" s="16">
        <f t="shared" si="298"/>
        <v>0.25653047555257869</v>
      </c>
    </row>
    <row r="2277" spans="21:59" x14ac:dyDescent="0.2">
      <c r="U2277" s="7">
        <v>42086</v>
      </c>
      <c r="V2277" s="8">
        <v>42</v>
      </c>
      <c r="AU2277" s="15">
        <f t="shared" si="291"/>
        <v>42086</v>
      </c>
      <c r="AV2277" s="16">
        <f t="shared" si="292"/>
        <v>19465.165705561241</v>
      </c>
      <c r="AW2277" s="16">
        <f t="shared" si="300"/>
        <v>1.6666666666666667</v>
      </c>
      <c r="AX2277" s="16">
        <f t="shared" si="289"/>
        <v>6.4285714285714288</v>
      </c>
      <c r="AY2277" s="16">
        <f t="shared" si="296"/>
        <v>3.1358024691358026</v>
      </c>
      <c r="AZ2277" s="16">
        <f t="shared" si="297"/>
        <v>9.2044198895027627</v>
      </c>
      <c r="BA2277" s="16">
        <f t="shared" si="290"/>
        <v>0.39643211100099107</v>
      </c>
      <c r="BB2277" s="16">
        <f t="shared" si="295"/>
        <v>1.0755968169761274</v>
      </c>
      <c r="BC2277" s="16">
        <f t="shared" si="299"/>
        <v>11.736842105263158</v>
      </c>
      <c r="BD2277" s="16">
        <f t="shared" si="294"/>
        <v>1.4951456310679612</v>
      </c>
      <c r="BE2277" s="16">
        <f t="shared" si="293"/>
        <v>0.78074356530028599</v>
      </c>
      <c r="BF2277" s="16">
        <f t="shared" si="298"/>
        <v>0.25653047555257869</v>
      </c>
    </row>
    <row r="2278" spans="21:59" x14ac:dyDescent="0.2">
      <c r="U2278" s="7">
        <v>42087</v>
      </c>
      <c r="V2278" s="8">
        <v>42</v>
      </c>
      <c r="AU2278" s="15">
        <f t="shared" si="291"/>
        <v>42087</v>
      </c>
      <c r="AV2278" s="16">
        <f t="shared" si="292"/>
        <v>19465.165705561241</v>
      </c>
      <c r="AW2278" s="16">
        <f t="shared" si="300"/>
        <v>1.6666666666666667</v>
      </c>
      <c r="AX2278" s="16">
        <f t="shared" si="289"/>
        <v>6.4285714285714288</v>
      </c>
      <c r="AY2278" s="16">
        <f t="shared" si="296"/>
        <v>3.1358024691358026</v>
      </c>
      <c r="AZ2278" s="16">
        <f t="shared" si="297"/>
        <v>9.2044198895027627</v>
      </c>
      <c r="BA2278" s="16">
        <f t="shared" si="290"/>
        <v>0.39643211100099107</v>
      </c>
      <c r="BB2278" s="16">
        <f t="shared" si="295"/>
        <v>1.0755968169761274</v>
      </c>
      <c r="BC2278" s="16">
        <f t="shared" si="299"/>
        <v>11.736842105263158</v>
      </c>
      <c r="BD2278" s="16">
        <f t="shared" si="294"/>
        <v>1.4951456310679612</v>
      </c>
      <c r="BE2278" s="16">
        <f t="shared" si="293"/>
        <v>0.78074356530028599</v>
      </c>
      <c r="BF2278" s="16">
        <f t="shared" si="298"/>
        <v>0.25653047555257869</v>
      </c>
    </row>
    <row r="2279" spans="21:59" x14ac:dyDescent="0.2">
      <c r="U2279" s="7">
        <v>42088</v>
      </c>
      <c r="V2279" s="8">
        <v>48</v>
      </c>
      <c r="AU2279" s="15">
        <f t="shared" si="291"/>
        <v>42088</v>
      </c>
      <c r="AV2279" s="16">
        <f t="shared" si="292"/>
        <v>22245.903663498564</v>
      </c>
      <c r="AW2279" s="16">
        <f t="shared" si="300"/>
        <v>1.6666666666666667</v>
      </c>
      <c r="AX2279" s="16">
        <f t="shared" si="289"/>
        <v>6.4285714285714288</v>
      </c>
      <c r="AY2279" s="16">
        <f t="shared" si="296"/>
        <v>3.1358024691358026</v>
      </c>
      <c r="AZ2279" s="16">
        <f t="shared" si="297"/>
        <v>9.2044198895027627</v>
      </c>
      <c r="BA2279" s="16">
        <f t="shared" si="290"/>
        <v>0.39643211100099107</v>
      </c>
      <c r="BB2279" s="16">
        <f t="shared" si="295"/>
        <v>1.0755968169761274</v>
      </c>
      <c r="BC2279" s="16">
        <f t="shared" si="299"/>
        <v>11.736842105263158</v>
      </c>
      <c r="BD2279" s="16">
        <f t="shared" si="294"/>
        <v>1.4951456310679612</v>
      </c>
      <c r="BE2279" s="16">
        <f t="shared" si="293"/>
        <v>0.78074356530028599</v>
      </c>
      <c r="BF2279" s="16">
        <f t="shared" si="298"/>
        <v>0.25653047555257869</v>
      </c>
    </row>
    <row r="2280" spans="21:59" x14ac:dyDescent="0.2">
      <c r="U2280" s="7">
        <v>42089</v>
      </c>
      <c r="V2280" s="8">
        <v>44</v>
      </c>
      <c r="AU2280" s="15">
        <f t="shared" si="291"/>
        <v>42089</v>
      </c>
      <c r="AV2280" s="16">
        <f t="shared" si="292"/>
        <v>20392.078358207018</v>
      </c>
      <c r="AW2280" s="16">
        <f t="shared" si="300"/>
        <v>1.6666666666666667</v>
      </c>
      <c r="AX2280" s="16">
        <f t="shared" ref="AX2280:AX2343" si="301">SUM($D$370:$D$400)/SUM($F$370:$F$400)</f>
        <v>6.4285714285714288</v>
      </c>
      <c r="AY2280" s="16">
        <f t="shared" si="296"/>
        <v>3.1358024691358026</v>
      </c>
      <c r="AZ2280" s="16">
        <f t="shared" si="297"/>
        <v>9.2044198895027627</v>
      </c>
      <c r="BA2280" s="16">
        <f t="shared" ref="BA2280:BA2343" si="302">SUM($J$1008:$J$1038)/SUM($L$1008:$L$1038)</f>
        <v>0.39643211100099107</v>
      </c>
      <c r="BB2280" s="16">
        <f t="shared" si="295"/>
        <v>1.0755968169761274</v>
      </c>
      <c r="BC2280" s="16">
        <f t="shared" si="299"/>
        <v>11.736842105263158</v>
      </c>
      <c r="BD2280" s="16">
        <f t="shared" si="294"/>
        <v>1.4951456310679612</v>
      </c>
      <c r="BE2280" s="16">
        <f t="shared" si="293"/>
        <v>0.78074356530028599</v>
      </c>
      <c r="BF2280" s="16">
        <f t="shared" si="298"/>
        <v>0.25653047555257869</v>
      </c>
    </row>
    <row r="2281" spans="21:59" x14ac:dyDescent="0.2">
      <c r="U2281" s="7">
        <v>42090</v>
      </c>
      <c r="V2281" s="8">
        <v>38</v>
      </c>
      <c r="AU2281" s="15">
        <f t="shared" si="291"/>
        <v>42090</v>
      </c>
      <c r="AV2281" s="16">
        <f t="shared" si="292"/>
        <v>17611.340400269695</v>
      </c>
      <c r="AW2281" s="16">
        <f t="shared" si="300"/>
        <v>1.6666666666666667</v>
      </c>
      <c r="AX2281" s="16">
        <f t="shared" si="301"/>
        <v>6.4285714285714288</v>
      </c>
      <c r="AY2281" s="16">
        <f t="shared" si="296"/>
        <v>3.1358024691358026</v>
      </c>
      <c r="AZ2281" s="16">
        <f t="shared" si="297"/>
        <v>9.2044198895027627</v>
      </c>
      <c r="BA2281" s="16">
        <f t="shared" si="302"/>
        <v>0.39643211100099107</v>
      </c>
      <c r="BB2281" s="16">
        <f t="shared" si="295"/>
        <v>1.0755968169761274</v>
      </c>
      <c r="BC2281" s="16">
        <f t="shared" si="299"/>
        <v>11.736842105263158</v>
      </c>
      <c r="BD2281" s="16">
        <f t="shared" si="294"/>
        <v>1.4951456310679612</v>
      </c>
      <c r="BE2281" s="16">
        <f t="shared" si="293"/>
        <v>0.78074356530028599</v>
      </c>
      <c r="BF2281" s="16">
        <f t="shared" si="298"/>
        <v>0.25653047555257869</v>
      </c>
    </row>
    <row r="2282" spans="21:59" x14ac:dyDescent="0.2">
      <c r="U2282" s="7">
        <v>42091</v>
      </c>
      <c r="V2282" s="8">
        <v>35</v>
      </c>
      <c r="AU2282" s="15">
        <f t="shared" si="291"/>
        <v>42091</v>
      </c>
      <c r="AV2282" s="16">
        <f t="shared" si="292"/>
        <v>16220.97142130103</v>
      </c>
      <c r="AW2282" s="16">
        <f t="shared" si="300"/>
        <v>1.6666666666666667</v>
      </c>
      <c r="AX2282" s="16">
        <f t="shared" si="301"/>
        <v>6.4285714285714288</v>
      </c>
      <c r="AY2282" s="16">
        <f t="shared" si="296"/>
        <v>3.1358024691358026</v>
      </c>
      <c r="AZ2282" s="16">
        <f t="shared" si="297"/>
        <v>9.2044198895027627</v>
      </c>
      <c r="BA2282" s="16">
        <f t="shared" si="302"/>
        <v>0.39643211100099107</v>
      </c>
      <c r="BB2282" s="16">
        <f t="shared" si="295"/>
        <v>1.0755968169761274</v>
      </c>
      <c r="BC2282" s="16">
        <f t="shared" si="299"/>
        <v>11.736842105263158</v>
      </c>
      <c r="BD2282" s="16">
        <f t="shared" si="294"/>
        <v>1.4951456310679612</v>
      </c>
      <c r="BE2282" s="16">
        <f t="shared" si="293"/>
        <v>0.78074356530028599</v>
      </c>
      <c r="BF2282" s="16">
        <f t="shared" si="298"/>
        <v>0.25653047555257869</v>
      </c>
    </row>
    <row r="2283" spans="21:59" x14ac:dyDescent="0.2">
      <c r="U2283" s="7">
        <v>42092</v>
      </c>
      <c r="V2283" s="8">
        <v>40</v>
      </c>
      <c r="AU2283" s="15">
        <f t="shared" si="291"/>
        <v>42092</v>
      </c>
      <c r="AV2283" s="16">
        <f t="shared" si="292"/>
        <v>18538.253052915465</v>
      </c>
      <c r="AW2283" s="16">
        <f t="shared" si="300"/>
        <v>1.6666666666666667</v>
      </c>
      <c r="AX2283" s="16">
        <f t="shared" si="301"/>
        <v>6.4285714285714288</v>
      </c>
      <c r="AY2283" s="16">
        <f t="shared" si="296"/>
        <v>3.1358024691358026</v>
      </c>
      <c r="AZ2283" s="16">
        <f t="shared" si="297"/>
        <v>9.2044198895027627</v>
      </c>
      <c r="BA2283" s="16">
        <f t="shared" si="302"/>
        <v>0.39643211100099107</v>
      </c>
      <c r="BB2283" s="16">
        <f t="shared" si="295"/>
        <v>1.0755968169761274</v>
      </c>
      <c r="BC2283" s="16">
        <f t="shared" si="299"/>
        <v>11.736842105263158</v>
      </c>
      <c r="BD2283" s="16">
        <f t="shared" si="294"/>
        <v>1.4951456310679612</v>
      </c>
      <c r="BE2283" s="16">
        <f t="shared" si="293"/>
        <v>0.78074356530028599</v>
      </c>
      <c r="BF2283" s="16">
        <f t="shared" si="298"/>
        <v>0.25653047555257869</v>
      </c>
    </row>
    <row r="2284" spans="21:59" x14ac:dyDescent="0.2">
      <c r="U2284" s="7">
        <v>42093</v>
      </c>
      <c r="V2284" s="8">
        <v>50</v>
      </c>
      <c r="AU2284" s="15">
        <f t="shared" si="291"/>
        <v>42093</v>
      </c>
      <c r="AV2284" s="16">
        <f t="shared" si="292"/>
        <v>23172.816316144337</v>
      </c>
      <c r="AW2284" s="16">
        <f t="shared" si="300"/>
        <v>1.6666666666666667</v>
      </c>
      <c r="AX2284" s="16">
        <f t="shared" si="301"/>
        <v>6.4285714285714288</v>
      </c>
      <c r="AY2284" s="16">
        <f t="shared" si="296"/>
        <v>3.1358024691358026</v>
      </c>
      <c r="AZ2284" s="16">
        <f t="shared" si="297"/>
        <v>9.2044198895027627</v>
      </c>
      <c r="BA2284" s="16">
        <f t="shared" si="302"/>
        <v>0.39643211100099107</v>
      </c>
      <c r="BB2284" s="16">
        <f t="shared" si="295"/>
        <v>1.0755968169761274</v>
      </c>
      <c r="BC2284" s="16">
        <f t="shared" si="299"/>
        <v>11.736842105263158</v>
      </c>
      <c r="BD2284" s="16">
        <f t="shared" si="294"/>
        <v>1.4951456310679612</v>
      </c>
      <c r="BE2284" s="16">
        <f t="shared" si="293"/>
        <v>0.78074356530028599</v>
      </c>
      <c r="BF2284" s="16">
        <f t="shared" si="298"/>
        <v>0.25653047555257869</v>
      </c>
    </row>
    <row r="2285" spans="21:59" x14ac:dyDescent="0.2">
      <c r="U2285" s="7">
        <v>42094</v>
      </c>
      <c r="V2285" s="8">
        <v>43</v>
      </c>
      <c r="AU2285" s="15">
        <f t="shared" si="291"/>
        <v>42094</v>
      </c>
      <c r="AV2285" s="16">
        <f t="shared" si="292"/>
        <v>19928.62203188413</v>
      </c>
      <c r="AW2285" s="16">
        <f t="shared" si="300"/>
        <v>1.6666666666666667</v>
      </c>
      <c r="AX2285" s="16">
        <f t="shared" si="301"/>
        <v>6.4285714285714288</v>
      </c>
      <c r="AY2285" s="16">
        <f t="shared" si="296"/>
        <v>3.1358024691358026</v>
      </c>
      <c r="AZ2285" s="16">
        <f t="shared" si="297"/>
        <v>9.2044198895027627</v>
      </c>
      <c r="BA2285" s="16">
        <f t="shared" si="302"/>
        <v>0.39643211100099107</v>
      </c>
      <c r="BB2285" s="16">
        <f t="shared" si="295"/>
        <v>1.0755968169761274</v>
      </c>
      <c r="BC2285" s="16">
        <f t="shared" si="299"/>
        <v>11.736842105263158</v>
      </c>
      <c r="BD2285" s="16">
        <f t="shared" si="294"/>
        <v>1.4951456310679612</v>
      </c>
      <c r="BE2285" s="16">
        <f t="shared" si="293"/>
        <v>0.78074356530028599</v>
      </c>
      <c r="BF2285" s="16">
        <f t="shared" si="298"/>
        <v>0.25653047555257869</v>
      </c>
    </row>
    <row r="2286" spans="21:59" x14ac:dyDescent="0.2">
      <c r="U2286" s="7">
        <v>42095</v>
      </c>
      <c r="V2286" s="8">
        <v>44</v>
      </c>
      <c r="W2286" s="7">
        <v>42095</v>
      </c>
      <c r="X2286" s="8">
        <v>36</v>
      </c>
      <c r="AU2286" s="10">
        <f>W2286</f>
        <v>42095</v>
      </c>
      <c r="AV2286" s="9">
        <f>X2286*AW2286*AX2286*AY2286*AZ2286*BA2286*BB2286*BC2286*BD2286*BE2286*BF2286*BG2286</f>
        <v>20420.77534435704</v>
      </c>
      <c r="AW2286" s="9">
        <f t="shared" si="300"/>
        <v>1.6666666666666667</v>
      </c>
      <c r="AX2286" s="9">
        <f t="shared" si="301"/>
        <v>6.4285714285714288</v>
      </c>
      <c r="AY2286" s="9">
        <f t="shared" si="296"/>
        <v>3.1358024691358026</v>
      </c>
      <c r="AZ2286" s="9">
        <f t="shared" si="297"/>
        <v>9.2044198895027627</v>
      </c>
      <c r="BA2286" s="9">
        <f t="shared" si="302"/>
        <v>0.39643211100099107</v>
      </c>
      <c r="BB2286" s="9">
        <f t="shared" si="295"/>
        <v>1.0755968169761274</v>
      </c>
      <c r="BC2286" s="9">
        <f t="shared" si="299"/>
        <v>11.736842105263158</v>
      </c>
      <c r="BD2286" s="9">
        <f t="shared" si="294"/>
        <v>1.4951456310679612</v>
      </c>
      <c r="BE2286" s="9">
        <f t="shared" si="293"/>
        <v>0.78074356530028599</v>
      </c>
      <c r="BF2286" s="9">
        <f t="shared" si="298"/>
        <v>0.25653047555257869</v>
      </c>
      <c r="BG2286" s="9">
        <f>SUM($V$2286:$V$2315)/SUM($X$2286:$X$2315)</f>
        <v>1.2239422084623324</v>
      </c>
    </row>
    <row r="2287" spans="21:59" x14ac:dyDescent="0.2">
      <c r="U2287" s="7">
        <v>42096</v>
      </c>
      <c r="V2287" s="8">
        <v>39</v>
      </c>
      <c r="W2287" s="7">
        <v>42096</v>
      </c>
      <c r="X2287" s="8">
        <v>32</v>
      </c>
      <c r="AU2287" s="10">
        <f t="shared" ref="AU2287:AU2315" si="303">W2287</f>
        <v>42096</v>
      </c>
      <c r="AV2287" s="9">
        <f t="shared" ref="AV2287:AV2315" si="304">X2287*AW2287*AX2287*AY2287*AZ2287*BA2287*BB2287*BC2287*BD2287*BE2287*BF2287*BG2287</f>
        <v>18151.800306095149</v>
      </c>
      <c r="AW2287" s="9">
        <f t="shared" si="300"/>
        <v>1.6666666666666667</v>
      </c>
      <c r="AX2287" s="9">
        <f t="shared" si="301"/>
        <v>6.4285714285714288</v>
      </c>
      <c r="AY2287" s="9">
        <f t="shared" si="296"/>
        <v>3.1358024691358026</v>
      </c>
      <c r="AZ2287" s="9">
        <f t="shared" si="297"/>
        <v>9.2044198895027627</v>
      </c>
      <c r="BA2287" s="9">
        <f t="shared" si="302"/>
        <v>0.39643211100099107</v>
      </c>
      <c r="BB2287" s="9">
        <f t="shared" si="295"/>
        <v>1.0755968169761274</v>
      </c>
      <c r="BC2287" s="9">
        <f t="shared" si="299"/>
        <v>11.736842105263158</v>
      </c>
      <c r="BD2287" s="9">
        <f t="shared" si="294"/>
        <v>1.4951456310679612</v>
      </c>
      <c r="BE2287" s="9">
        <f t="shared" si="293"/>
        <v>0.78074356530028599</v>
      </c>
      <c r="BF2287" s="9">
        <f t="shared" si="298"/>
        <v>0.25653047555257869</v>
      </c>
      <c r="BG2287" s="9">
        <f t="shared" ref="BG2287:BG2350" si="305">SUM($V$2286:$V$2315)/SUM($X$2286:$X$2315)</f>
        <v>1.2239422084623324</v>
      </c>
    </row>
    <row r="2288" spans="21:59" x14ac:dyDescent="0.2">
      <c r="U2288" s="7">
        <v>42097</v>
      </c>
      <c r="V2288" s="8">
        <v>39</v>
      </c>
      <c r="W2288" s="7">
        <v>42097</v>
      </c>
      <c r="X2288" s="8">
        <v>32</v>
      </c>
      <c r="AU2288" s="10">
        <f t="shared" si="303"/>
        <v>42097</v>
      </c>
      <c r="AV2288" s="9">
        <f t="shared" si="304"/>
        <v>18151.800306095149</v>
      </c>
      <c r="AW2288" s="9">
        <f t="shared" si="300"/>
        <v>1.6666666666666667</v>
      </c>
      <c r="AX2288" s="9">
        <f t="shared" si="301"/>
        <v>6.4285714285714288</v>
      </c>
      <c r="AY2288" s="9">
        <f t="shared" si="296"/>
        <v>3.1358024691358026</v>
      </c>
      <c r="AZ2288" s="9">
        <f t="shared" si="297"/>
        <v>9.2044198895027627</v>
      </c>
      <c r="BA2288" s="9">
        <f t="shared" si="302"/>
        <v>0.39643211100099107</v>
      </c>
      <c r="BB2288" s="9">
        <f t="shared" si="295"/>
        <v>1.0755968169761274</v>
      </c>
      <c r="BC2288" s="9">
        <f t="shared" si="299"/>
        <v>11.736842105263158</v>
      </c>
      <c r="BD2288" s="9">
        <f t="shared" si="294"/>
        <v>1.4951456310679612</v>
      </c>
      <c r="BE2288" s="9">
        <f t="shared" si="293"/>
        <v>0.78074356530028599</v>
      </c>
      <c r="BF2288" s="9">
        <f t="shared" si="298"/>
        <v>0.25653047555257869</v>
      </c>
      <c r="BG2288" s="9">
        <f t="shared" si="305"/>
        <v>1.2239422084623324</v>
      </c>
    </row>
    <row r="2289" spans="21:59" x14ac:dyDescent="0.2">
      <c r="U2289" s="7">
        <v>42098</v>
      </c>
      <c r="V2289" s="8">
        <v>39</v>
      </c>
      <c r="W2289" s="7">
        <v>42098</v>
      </c>
      <c r="X2289" s="8">
        <v>32</v>
      </c>
      <c r="AU2289" s="10">
        <f t="shared" si="303"/>
        <v>42098</v>
      </c>
      <c r="AV2289" s="9">
        <f t="shared" si="304"/>
        <v>18151.800306095149</v>
      </c>
      <c r="AW2289" s="9">
        <f t="shared" si="300"/>
        <v>1.6666666666666667</v>
      </c>
      <c r="AX2289" s="9">
        <f t="shared" si="301"/>
        <v>6.4285714285714288</v>
      </c>
      <c r="AY2289" s="9">
        <f t="shared" si="296"/>
        <v>3.1358024691358026</v>
      </c>
      <c r="AZ2289" s="9">
        <f t="shared" si="297"/>
        <v>9.2044198895027627</v>
      </c>
      <c r="BA2289" s="9">
        <f t="shared" si="302"/>
        <v>0.39643211100099107</v>
      </c>
      <c r="BB2289" s="9">
        <f t="shared" si="295"/>
        <v>1.0755968169761274</v>
      </c>
      <c r="BC2289" s="9">
        <f t="shared" si="299"/>
        <v>11.736842105263158</v>
      </c>
      <c r="BD2289" s="9">
        <f t="shared" si="294"/>
        <v>1.4951456310679612</v>
      </c>
      <c r="BE2289" s="9">
        <f t="shared" si="293"/>
        <v>0.78074356530028599</v>
      </c>
      <c r="BF2289" s="9">
        <f t="shared" si="298"/>
        <v>0.25653047555257869</v>
      </c>
      <c r="BG2289" s="9">
        <f t="shared" si="305"/>
        <v>1.2239422084623324</v>
      </c>
    </row>
    <row r="2290" spans="21:59" x14ac:dyDescent="0.2">
      <c r="U2290" s="7">
        <v>42099</v>
      </c>
      <c r="V2290" s="8">
        <v>42</v>
      </c>
      <c r="W2290" s="7">
        <v>42099</v>
      </c>
      <c r="X2290" s="8">
        <v>34</v>
      </c>
      <c r="AU2290" s="10">
        <f t="shared" si="303"/>
        <v>42099</v>
      </c>
      <c r="AV2290" s="9">
        <f t="shared" si="304"/>
        <v>19286.287825226096</v>
      </c>
      <c r="AW2290" s="9">
        <f t="shared" si="300"/>
        <v>1.6666666666666667</v>
      </c>
      <c r="AX2290" s="9">
        <f t="shared" si="301"/>
        <v>6.4285714285714288</v>
      </c>
      <c r="AY2290" s="9">
        <f t="shared" si="296"/>
        <v>3.1358024691358026</v>
      </c>
      <c r="AZ2290" s="9">
        <f t="shared" si="297"/>
        <v>9.2044198895027627</v>
      </c>
      <c r="BA2290" s="9">
        <f t="shared" si="302"/>
        <v>0.39643211100099107</v>
      </c>
      <c r="BB2290" s="9">
        <f t="shared" si="295"/>
        <v>1.0755968169761274</v>
      </c>
      <c r="BC2290" s="9">
        <f t="shared" si="299"/>
        <v>11.736842105263158</v>
      </c>
      <c r="BD2290" s="9">
        <f t="shared" si="294"/>
        <v>1.4951456310679612</v>
      </c>
      <c r="BE2290" s="9">
        <f t="shared" si="293"/>
        <v>0.78074356530028599</v>
      </c>
      <c r="BF2290" s="9">
        <f t="shared" si="298"/>
        <v>0.25653047555257869</v>
      </c>
      <c r="BG2290" s="9">
        <f t="shared" si="305"/>
        <v>1.2239422084623324</v>
      </c>
    </row>
    <row r="2291" spans="21:59" x14ac:dyDescent="0.2">
      <c r="U2291" s="7">
        <v>42100</v>
      </c>
      <c r="V2291" s="8">
        <v>40</v>
      </c>
      <c r="W2291" s="7">
        <v>42100</v>
      </c>
      <c r="X2291" s="8">
        <v>33</v>
      </c>
      <c r="AU2291" s="10">
        <f t="shared" si="303"/>
        <v>42100</v>
      </c>
      <c r="AV2291" s="9">
        <f t="shared" si="304"/>
        <v>18719.044065660622</v>
      </c>
      <c r="AW2291" s="9">
        <f t="shared" si="300"/>
        <v>1.6666666666666667</v>
      </c>
      <c r="AX2291" s="9">
        <f t="shared" si="301"/>
        <v>6.4285714285714288</v>
      </c>
      <c r="AY2291" s="9">
        <f t="shared" si="296"/>
        <v>3.1358024691358026</v>
      </c>
      <c r="AZ2291" s="9">
        <f t="shared" si="297"/>
        <v>9.2044198895027627</v>
      </c>
      <c r="BA2291" s="9">
        <f t="shared" si="302"/>
        <v>0.39643211100099107</v>
      </c>
      <c r="BB2291" s="9">
        <f t="shared" si="295"/>
        <v>1.0755968169761274</v>
      </c>
      <c r="BC2291" s="9">
        <f t="shared" si="299"/>
        <v>11.736842105263158</v>
      </c>
      <c r="BD2291" s="9">
        <f t="shared" si="294"/>
        <v>1.4951456310679612</v>
      </c>
      <c r="BE2291" s="9">
        <f t="shared" si="293"/>
        <v>0.78074356530028599</v>
      </c>
      <c r="BF2291" s="9">
        <f t="shared" si="298"/>
        <v>0.25653047555257869</v>
      </c>
      <c r="BG2291" s="9">
        <f t="shared" si="305"/>
        <v>1.2239422084623324</v>
      </c>
    </row>
    <row r="2292" spans="21:59" x14ac:dyDescent="0.2">
      <c r="U2292" s="7">
        <v>42101</v>
      </c>
      <c r="V2292" s="8">
        <v>41</v>
      </c>
      <c r="W2292" s="7">
        <v>42101</v>
      </c>
      <c r="X2292" s="8">
        <v>34</v>
      </c>
      <c r="AU2292" s="10">
        <f t="shared" si="303"/>
        <v>42101</v>
      </c>
      <c r="AV2292" s="9">
        <f t="shared" si="304"/>
        <v>19286.287825226096</v>
      </c>
      <c r="AW2292" s="9">
        <f t="shared" si="300"/>
        <v>1.6666666666666667</v>
      </c>
      <c r="AX2292" s="9">
        <f t="shared" si="301"/>
        <v>6.4285714285714288</v>
      </c>
      <c r="AY2292" s="9">
        <f t="shared" si="296"/>
        <v>3.1358024691358026</v>
      </c>
      <c r="AZ2292" s="9">
        <f t="shared" si="297"/>
        <v>9.2044198895027627</v>
      </c>
      <c r="BA2292" s="9">
        <f t="shared" si="302"/>
        <v>0.39643211100099107</v>
      </c>
      <c r="BB2292" s="9">
        <f t="shared" si="295"/>
        <v>1.0755968169761274</v>
      </c>
      <c r="BC2292" s="9">
        <f t="shared" si="299"/>
        <v>11.736842105263158</v>
      </c>
      <c r="BD2292" s="9">
        <f t="shared" si="294"/>
        <v>1.4951456310679612</v>
      </c>
      <c r="BE2292" s="9">
        <f t="shared" si="293"/>
        <v>0.78074356530028599</v>
      </c>
      <c r="BF2292" s="9">
        <f t="shared" si="298"/>
        <v>0.25653047555257869</v>
      </c>
      <c r="BG2292" s="9">
        <f t="shared" si="305"/>
        <v>1.2239422084623324</v>
      </c>
    </row>
    <row r="2293" spans="21:59" x14ac:dyDescent="0.2">
      <c r="U2293" s="7">
        <v>42102</v>
      </c>
      <c r="V2293" s="8">
        <v>44</v>
      </c>
      <c r="W2293" s="7">
        <v>42102</v>
      </c>
      <c r="X2293" s="8">
        <v>36</v>
      </c>
      <c r="AU2293" s="10">
        <f t="shared" si="303"/>
        <v>42102</v>
      </c>
      <c r="AV2293" s="9">
        <f t="shared" si="304"/>
        <v>20420.77534435704</v>
      </c>
      <c r="AW2293" s="9">
        <f t="shared" si="300"/>
        <v>1.6666666666666667</v>
      </c>
      <c r="AX2293" s="9">
        <f t="shared" si="301"/>
        <v>6.4285714285714288</v>
      </c>
      <c r="AY2293" s="9">
        <f t="shared" si="296"/>
        <v>3.1358024691358026</v>
      </c>
      <c r="AZ2293" s="9">
        <f t="shared" si="297"/>
        <v>9.2044198895027627</v>
      </c>
      <c r="BA2293" s="9">
        <f t="shared" si="302"/>
        <v>0.39643211100099107</v>
      </c>
      <c r="BB2293" s="9">
        <f t="shared" si="295"/>
        <v>1.0755968169761274</v>
      </c>
      <c r="BC2293" s="9">
        <f t="shared" si="299"/>
        <v>11.736842105263158</v>
      </c>
      <c r="BD2293" s="9">
        <f t="shared" si="294"/>
        <v>1.4951456310679612</v>
      </c>
      <c r="BE2293" s="9">
        <f t="shared" si="293"/>
        <v>0.78074356530028599</v>
      </c>
      <c r="BF2293" s="9">
        <f t="shared" si="298"/>
        <v>0.25653047555257869</v>
      </c>
      <c r="BG2293" s="9">
        <f t="shared" si="305"/>
        <v>1.2239422084623324</v>
      </c>
    </row>
    <row r="2294" spans="21:59" x14ac:dyDescent="0.2">
      <c r="U2294" s="7">
        <v>42103</v>
      </c>
      <c r="V2294" s="8">
        <v>43</v>
      </c>
      <c r="W2294" s="7">
        <v>42103</v>
      </c>
      <c r="X2294" s="8">
        <v>35</v>
      </c>
      <c r="AU2294" s="10">
        <f t="shared" si="303"/>
        <v>42103</v>
      </c>
      <c r="AV2294" s="9">
        <f t="shared" si="304"/>
        <v>19853.531584791563</v>
      </c>
      <c r="AW2294" s="9">
        <f t="shared" si="300"/>
        <v>1.6666666666666667</v>
      </c>
      <c r="AX2294" s="9">
        <f t="shared" si="301"/>
        <v>6.4285714285714288</v>
      </c>
      <c r="AY2294" s="9">
        <f t="shared" si="296"/>
        <v>3.1358024691358026</v>
      </c>
      <c r="AZ2294" s="9">
        <f t="shared" si="297"/>
        <v>9.2044198895027627</v>
      </c>
      <c r="BA2294" s="9">
        <f t="shared" si="302"/>
        <v>0.39643211100099107</v>
      </c>
      <c r="BB2294" s="9">
        <f t="shared" si="295"/>
        <v>1.0755968169761274</v>
      </c>
      <c r="BC2294" s="9">
        <f t="shared" si="299"/>
        <v>11.736842105263158</v>
      </c>
      <c r="BD2294" s="9">
        <f t="shared" si="294"/>
        <v>1.4951456310679612</v>
      </c>
      <c r="BE2294" s="9">
        <f t="shared" si="293"/>
        <v>0.78074356530028599</v>
      </c>
      <c r="BF2294" s="9">
        <f t="shared" si="298"/>
        <v>0.25653047555257869</v>
      </c>
      <c r="BG2294" s="9">
        <f t="shared" si="305"/>
        <v>1.2239422084623324</v>
      </c>
    </row>
    <row r="2295" spans="21:59" x14ac:dyDescent="0.2">
      <c r="U2295" s="7">
        <v>42104</v>
      </c>
      <c r="V2295" s="8">
        <v>41</v>
      </c>
      <c r="W2295" s="7">
        <v>42104</v>
      </c>
      <c r="X2295" s="8">
        <v>33</v>
      </c>
      <c r="AU2295" s="10">
        <f t="shared" si="303"/>
        <v>42104</v>
      </c>
      <c r="AV2295" s="9">
        <f t="shared" si="304"/>
        <v>18719.044065660622</v>
      </c>
      <c r="AW2295" s="9">
        <f t="shared" si="300"/>
        <v>1.6666666666666667</v>
      </c>
      <c r="AX2295" s="9">
        <f t="shared" si="301"/>
        <v>6.4285714285714288</v>
      </c>
      <c r="AY2295" s="9">
        <f t="shared" si="296"/>
        <v>3.1358024691358026</v>
      </c>
      <c r="AZ2295" s="9">
        <f t="shared" si="297"/>
        <v>9.2044198895027627</v>
      </c>
      <c r="BA2295" s="9">
        <f t="shared" si="302"/>
        <v>0.39643211100099107</v>
      </c>
      <c r="BB2295" s="9">
        <f t="shared" si="295"/>
        <v>1.0755968169761274</v>
      </c>
      <c r="BC2295" s="9">
        <f t="shared" si="299"/>
        <v>11.736842105263158</v>
      </c>
      <c r="BD2295" s="9">
        <f t="shared" si="294"/>
        <v>1.4951456310679612</v>
      </c>
      <c r="BE2295" s="9">
        <f t="shared" si="293"/>
        <v>0.78074356530028599</v>
      </c>
      <c r="BF2295" s="9">
        <f t="shared" si="298"/>
        <v>0.25653047555257869</v>
      </c>
      <c r="BG2295" s="9">
        <f t="shared" si="305"/>
        <v>1.2239422084623324</v>
      </c>
    </row>
    <row r="2296" spans="21:59" x14ac:dyDescent="0.2">
      <c r="U2296" s="7">
        <v>42105</v>
      </c>
      <c r="V2296" s="8">
        <v>36</v>
      </c>
      <c r="W2296" s="7">
        <v>42105</v>
      </c>
      <c r="X2296" s="8">
        <v>30</v>
      </c>
      <c r="AU2296" s="10">
        <f t="shared" si="303"/>
        <v>42105</v>
      </c>
      <c r="AV2296" s="9">
        <f t="shared" si="304"/>
        <v>17017.312786964198</v>
      </c>
      <c r="AW2296" s="9">
        <f t="shared" si="300"/>
        <v>1.6666666666666667</v>
      </c>
      <c r="AX2296" s="9">
        <f t="shared" si="301"/>
        <v>6.4285714285714288</v>
      </c>
      <c r="AY2296" s="9">
        <f t="shared" si="296"/>
        <v>3.1358024691358026</v>
      </c>
      <c r="AZ2296" s="9">
        <f t="shared" si="297"/>
        <v>9.2044198895027627</v>
      </c>
      <c r="BA2296" s="9">
        <f t="shared" si="302"/>
        <v>0.39643211100099107</v>
      </c>
      <c r="BB2296" s="9">
        <f t="shared" si="295"/>
        <v>1.0755968169761274</v>
      </c>
      <c r="BC2296" s="9">
        <f t="shared" si="299"/>
        <v>11.736842105263158</v>
      </c>
      <c r="BD2296" s="9">
        <f t="shared" si="294"/>
        <v>1.4951456310679612</v>
      </c>
      <c r="BE2296" s="9">
        <f t="shared" si="293"/>
        <v>0.78074356530028599</v>
      </c>
      <c r="BF2296" s="9">
        <f t="shared" si="298"/>
        <v>0.25653047555257869</v>
      </c>
      <c r="BG2296" s="9">
        <f t="shared" si="305"/>
        <v>1.2239422084623324</v>
      </c>
    </row>
    <row r="2297" spans="21:59" x14ac:dyDescent="0.2">
      <c r="U2297" s="7">
        <v>42106</v>
      </c>
      <c r="V2297" s="8">
        <v>37</v>
      </c>
      <c r="W2297" s="7">
        <v>42106</v>
      </c>
      <c r="X2297" s="8">
        <v>30</v>
      </c>
      <c r="AU2297" s="10">
        <f t="shared" si="303"/>
        <v>42106</v>
      </c>
      <c r="AV2297" s="9">
        <f t="shared" si="304"/>
        <v>17017.312786964198</v>
      </c>
      <c r="AW2297" s="9">
        <f t="shared" si="300"/>
        <v>1.6666666666666667</v>
      </c>
      <c r="AX2297" s="9">
        <f t="shared" si="301"/>
        <v>6.4285714285714288</v>
      </c>
      <c r="AY2297" s="9">
        <f t="shared" si="296"/>
        <v>3.1358024691358026</v>
      </c>
      <c r="AZ2297" s="9">
        <f t="shared" si="297"/>
        <v>9.2044198895027627</v>
      </c>
      <c r="BA2297" s="9">
        <f t="shared" si="302"/>
        <v>0.39643211100099107</v>
      </c>
      <c r="BB2297" s="9">
        <f t="shared" si="295"/>
        <v>1.0755968169761274</v>
      </c>
      <c r="BC2297" s="9">
        <f t="shared" si="299"/>
        <v>11.736842105263158</v>
      </c>
      <c r="BD2297" s="9">
        <f t="shared" si="294"/>
        <v>1.4951456310679612</v>
      </c>
      <c r="BE2297" s="9">
        <f t="shared" si="293"/>
        <v>0.78074356530028599</v>
      </c>
      <c r="BF2297" s="9">
        <f t="shared" si="298"/>
        <v>0.25653047555257869</v>
      </c>
      <c r="BG2297" s="9">
        <f t="shared" si="305"/>
        <v>1.2239422084623324</v>
      </c>
    </row>
    <row r="2298" spans="21:59" x14ac:dyDescent="0.2">
      <c r="U2298" s="7">
        <v>42107</v>
      </c>
      <c r="V2298" s="8">
        <v>41</v>
      </c>
      <c r="W2298" s="7">
        <v>42107</v>
      </c>
      <c r="X2298" s="8">
        <v>33</v>
      </c>
      <c r="AU2298" s="10">
        <f t="shared" si="303"/>
        <v>42107</v>
      </c>
      <c r="AV2298" s="9">
        <f t="shared" si="304"/>
        <v>18719.044065660622</v>
      </c>
      <c r="AW2298" s="9">
        <f t="shared" si="300"/>
        <v>1.6666666666666667</v>
      </c>
      <c r="AX2298" s="9">
        <f t="shared" si="301"/>
        <v>6.4285714285714288</v>
      </c>
      <c r="AY2298" s="9">
        <f t="shared" si="296"/>
        <v>3.1358024691358026</v>
      </c>
      <c r="AZ2298" s="9">
        <f t="shared" si="297"/>
        <v>9.2044198895027627</v>
      </c>
      <c r="BA2298" s="9">
        <f t="shared" si="302"/>
        <v>0.39643211100099107</v>
      </c>
      <c r="BB2298" s="9">
        <f t="shared" si="295"/>
        <v>1.0755968169761274</v>
      </c>
      <c r="BC2298" s="9">
        <f t="shared" si="299"/>
        <v>11.736842105263158</v>
      </c>
      <c r="BD2298" s="9">
        <f t="shared" si="294"/>
        <v>1.4951456310679612</v>
      </c>
      <c r="BE2298" s="9">
        <f t="shared" si="293"/>
        <v>0.78074356530028599</v>
      </c>
      <c r="BF2298" s="9">
        <f t="shared" si="298"/>
        <v>0.25653047555257869</v>
      </c>
      <c r="BG2298" s="9">
        <f t="shared" si="305"/>
        <v>1.2239422084623324</v>
      </c>
    </row>
    <row r="2299" spans="21:59" x14ac:dyDescent="0.2">
      <c r="U2299" s="7">
        <v>42108</v>
      </c>
      <c r="V2299" s="8">
        <v>42</v>
      </c>
      <c r="W2299" s="7">
        <v>42108</v>
      </c>
      <c r="X2299" s="8">
        <v>34</v>
      </c>
      <c r="AU2299" s="10">
        <f t="shared" si="303"/>
        <v>42108</v>
      </c>
      <c r="AV2299" s="9">
        <f t="shared" si="304"/>
        <v>19286.287825226096</v>
      </c>
      <c r="AW2299" s="9">
        <f t="shared" si="300"/>
        <v>1.6666666666666667</v>
      </c>
      <c r="AX2299" s="9">
        <f t="shared" si="301"/>
        <v>6.4285714285714288</v>
      </c>
      <c r="AY2299" s="9">
        <f t="shared" si="296"/>
        <v>3.1358024691358026</v>
      </c>
      <c r="AZ2299" s="9">
        <f t="shared" si="297"/>
        <v>9.2044198895027627</v>
      </c>
      <c r="BA2299" s="9">
        <f t="shared" si="302"/>
        <v>0.39643211100099107</v>
      </c>
      <c r="BB2299" s="9">
        <f t="shared" si="295"/>
        <v>1.0755968169761274</v>
      </c>
      <c r="BC2299" s="9">
        <f t="shared" si="299"/>
        <v>11.736842105263158</v>
      </c>
      <c r="BD2299" s="9">
        <f t="shared" si="294"/>
        <v>1.4951456310679612</v>
      </c>
      <c r="BE2299" s="9">
        <f t="shared" si="293"/>
        <v>0.78074356530028599</v>
      </c>
      <c r="BF2299" s="9">
        <f t="shared" si="298"/>
        <v>0.25653047555257869</v>
      </c>
      <c r="BG2299" s="9">
        <f t="shared" si="305"/>
        <v>1.2239422084623324</v>
      </c>
    </row>
    <row r="2300" spans="21:59" x14ac:dyDescent="0.2">
      <c r="U2300" s="7">
        <v>42109</v>
      </c>
      <c r="V2300" s="8">
        <v>39</v>
      </c>
      <c r="W2300" s="7">
        <v>42109</v>
      </c>
      <c r="X2300" s="8">
        <v>32</v>
      </c>
      <c r="AU2300" s="10">
        <f t="shared" si="303"/>
        <v>42109</v>
      </c>
      <c r="AV2300" s="9">
        <f t="shared" si="304"/>
        <v>18151.800306095149</v>
      </c>
      <c r="AW2300" s="9">
        <f t="shared" si="300"/>
        <v>1.6666666666666667</v>
      </c>
      <c r="AX2300" s="9">
        <f t="shared" si="301"/>
        <v>6.4285714285714288</v>
      </c>
      <c r="AY2300" s="9">
        <f t="shared" si="296"/>
        <v>3.1358024691358026</v>
      </c>
      <c r="AZ2300" s="9">
        <f t="shared" si="297"/>
        <v>9.2044198895027627</v>
      </c>
      <c r="BA2300" s="9">
        <f t="shared" si="302"/>
        <v>0.39643211100099107</v>
      </c>
      <c r="BB2300" s="9">
        <f t="shared" si="295"/>
        <v>1.0755968169761274</v>
      </c>
      <c r="BC2300" s="9">
        <f t="shared" si="299"/>
        <v>11.736842105263158</v>
      </c>
      <c r="BD2300" s="9">
        <f t="shared" si="294"/>
        <v>1.4951456310679612</v>
      </c>
      <c r="BE2300" s="9">
        <f t="shared" si="293"/>
        <v>0.78074356530028599</v>
      </c>
      <c r="BF2300" s="9">
        <f t="shared" si="298"/>
        <v>0.25653047555257869</v>
      </c>
      <c r="BG2300" s="9">
        <f t="shared" si="305"/>
        <v>1.2239422084623324</v>
      </c>
    </row>
    <row r="2301" spans="21:59" x14ac:dyDescent="0.2">
      <c r="U2301" s="7">
        <v>42110</v>
      </c>
      <c r="V2301" s="8">
        <v>36</v>
      </c>
      <c r="W2301" s="7">
        <v>42110</v>
      </c>
      <c r="X2301" s="8">
        <v>30</v>
      </c>
      <c r="AU2301" s="10">
        <f t="shared" si="303"/>
        <v>42110</v>
      </c>
      <c r="AV2301" s="9">
        <f t="shared" si="304"/>
        <v>17017.312786964198</v>
      </c>
      <c r="AW2301" s="9">
        <f t="shared" si="300"/>
        <v>1.6666666666666667</v>
      </c>
      <c r="AX2301" s="9">
        <f t="shared" si="301"/>
        <v>6.4285714285714288</v>
      </c>
      <c r="AY2301" s="9">
        <f t="shared" si="296"/>
        <v>3.1358024691358026</v>
      </c>
      <c r="AZ2301" s="9">
        <f t="shared" si="297"/>
        <v>9.2044198895027627</v>
      </c>
      <c r="BA2301" s="9">
        <f t="shared" si="302"/>
        <v>0.39643211100099107</v>
      </c>
      <c r="BB2301" s="9">
        <f t="shared" si="295"/>
        <v>1.0755968169761274</v>
      </c>
      <c r="BC2301" s="9">
        <f t="shared" si="299"/>
        <v>11.736842105263158</v>
      </c>
      <c r="BD2301" s="9">
        <f t="shared" si="294"/>
        <v>1.4951456310679612</v>
      </c>
      <c r="BE2301" s="9">
        <f t="shared" si="293"/>
        <v>0.78074356530028599</v>
      </c>
      <c r="BF2301" s="9">
        <f t="shared" si="298"/>
        <v>0.25653047555257869</v>
      </c>
      <c r="BG2301" s="9">
        <f t="shared" si="305"/>
        <v>1.2239422084623324</v>
      </c>
    </row>
    <row r="2302" spans="21:59" x14ac:dyDescent="0.2">
      <c r="U2302" s="7">
        <v>42111</v>
      </c>
      <c r="V2302" s="8">
        <v>38</v>
      </c>
      <c r="W2302" s="7">
        <v>42111</v>
      </c>
      <c r="X2302" s="8">
        <v>31</v>
      </c>
      <c r="AU2302" s="10">
        <f t="shared" si="303"/>
        <v>42111</v>
      </c>
      <c r="AV2302" s="9">
        <f t="shared" si="304"/>
        <v>17584.556546529671</v>
      </c>
      <c r="AW2302" s="9">
        <f t="shared" si="300"/>
        <v>1.6666666666666667</v>
      </c>
      <c r="AX2302" s="9">
        <f t="shared" si="301"/>
        <v>6.4285714285714288</v>
      </c>
      <c r="AY2302" s="9">
        <f t="shared" si="296"/>
        <v>3.1358024691358026</v>
      </c>
      <c r="AZ2302" s="9">
        <f t="shared" si="297"/>
        <v>9.2044198895027627</v>
      </c>
      <c r="BA2302" s="9">
        <f t="shared" si="302"/>
        <v>0.39643211100099107</v>
      </c>
      <c r="BB2302" s="9">
        <f t="shared" si="295"/>
        <v>1.0755968169761274</v>
      </c>
      <c r="BC2302" s="9">
        <f t="shared" si="299"/>
        <v>11.736842105263158</v>
      </c>
      <c r="BD2302" s="9">
        <f t="shared" si="294"/>
        <v>1.4951456310679612</v>
      </c>
      <c r="BE2302" s="9">
        <f t="shared" ref="BE2302:BE2365" si="306">SUM($R$1862:$R$1889)/SUM($T$1862:$T$1889)</f>
        <v>0.78074356530028599</v>
      </c>
      <c r="BF2302" s="9">
        <f t="shared" si="298"/>
        <v>0.25653047555257869</v>
      </c>
      <c r="BG2302" s="9">
        <f t="shared" si="305"/>
        <v>1.2239422084623324</v>
      </c>
    </row>
    <row r="2303" spans="21:59" x14ac:dyDescent="0.2">
      <c r="U2303" s="7">
        <v>42112</v>
      </c>
      <c r="V2303" s="8">
        <v>38</v>
      </c>
      <c r="W2303" s="7">
        <v>42112</v>
      </c>
      <c r="X2303" s="8">
        <v>31</v>
      </c>
      <c r="AU2303" s="10">
        <f t="shared" si="303"/>
        <v>42112</v>
      </c>
      <c r="AV2303" s="9">
        <f t="shared" si="304"/>
        <v>17584.556546529671</v>
      </c>
      <c r="AW2303" s="9">
        <f t="shared" si="300"/>
        <v>1.6666666666666667</v>
      </c>
      <c r="AX2303" s="9">
        <f t="shared" si="301"/>
        <v>6.4285714285714288</v>
      </c>
      <c r="AY2303" s="9">
        <f t="shared" si="296"/>
        <v>3.1358024691358026</v>
      </c>
      <c r="AZ2303" s="9">
        <f t="shared" si="297"/>
        <v>9.2044198895027627</v>
      </c>
      <c r="BA2303" s="9">
        <f t="shared" si="302"/>
        <v>0.39643211100099107</v>
      </c>
      <c r="BB2303" s="9">
        <f t="shared" si="295"/>
        <v>1.0755968169761274</v>
      </c>
      <c r="BC2303" s="9">
        <f t="shared" si="299"/>
        <v>11.736842105263158</v>
      </c>
      <c r="BD2303" s="9">
        <f t="shared" si="294"/>
        <v>1.4951456310679612</v>
      </c>
      <c r="BE2303" s="9">
        <f t="shared" si="306"/>
        <v>0.78074356530028599</v>
      </c>
      <c r="BF2303" s="9">
        <f t="shared" si="298"/>
        <v>0.25653047555257869</v>
      </c>
      <c r="BG2303" s="9">
        <f t="shared" si="305"/>
        <v>1.2239422084623324</v>
      </c>
    </row>
    <row r="2304" spans="21:59" x14ac:dyDescent="0.2">
      <c r="U2304" s="7">
        <v>42113</v>
      </c>
      <c r="V2304" s="8">
        <v>39</v>
      </c>
      <c r="W2304" s="7">
        <v>42113</v>
      </c>
      <c r="X2304" s="8">
        <v>32</v>
      </c>
      <c r="AU2304" s="10">
        <f t="shared" si="303"/>
        <v>42113</v>
      </c>
      <c r="AV2304" s="9">
        <f t="shared" si="304"/>
        <v>18151.800306095149</v>
      </c>
      <c r="AW2304" s="9">
        <f t="shared" si="300"/>
        <v>1.6666666666666667</v>
      </c>
      <c r="AX2304" s="9">
        <f t="shared" si="301"/>
        <v>6.4285714285714288</v>
      </c>
      <c r="AY2304" s="9">
        <f t="shared" si="296"/>
        <v>3.1358024691358026</v>
      </c>
      <c r="AZ2304" s="9">
        <f t="shared" si="297"/>
        <v>9.2044198895027627</v>
      </c>
      <c r="BA2304" s="9">
        <f t="shared" si="302"/>
        <v>0.39643211100099107</v>
      </c>
      <c r="BB2304" s="9">
        <f t="shared" si="295"/>
        <v>1.0755968169761274</v>
      </c>
      <c r="BC2304" s="9">
        <f t="shared" si="299"/>
        <v>11.736842105263158</v>
      </c>
      <c r="BD2304" s="9">
        <f t="shared" ref="BD2304:BD2367" si="307">SUM($P$1647:$P$1677)/SUM($R$1647:$R$1677)</f>
        <v>1.4951456310679612</v>
      </c>
      <c r="BE2304" s="9">
        <f t="shared" si="306"/>
        <v>0.78074356530028599</v>
      </c>
      <c r="BF2304" s="9">
        <f t="shared" si="298"/>
        <v>0.25653047555257869</v>
      </c>
      <c r="BG2304" s="9">
        <f t="shared" si="305"/>
        <v>1.2239422084623324</v>
      </c>
    </row>
    <row r="2305" spans="21:59" x14ac:dyDescent="0.2">
      <c r="U2305" s="7">
        <v>42114</v>
      </c>
      <c r="V2305" s="8">
        <v>38</v>
      </c>
      <c r="W2305" s="7">
        <v>42114</v>
      </c>
      <c r="X2305" s="8">
        <v>31</v>
      </c>
      <c r="AU2305" s="10">
        <f t="shared" si="303"/>
        <v>42114</v>
      </c>
      <c r="AV2305" s="9">
        <f t="shared" si="304"/>
        <v>17584.556546529671</v>
      </c>
      <c r="AW2305" s="9">
        <f t="shared" si="300"/>
        <v>1.6666666666666667</v>
      </c>
      <c r="AX2305" s="9">
        <f t="shared" si="301"/>
        <v>6.4285714285714288</v>
      </c>
      <c r="AY2305" s="9">
        <f t="shared" si="296"/>
        <v>3.1358024691358026</v>
      </c>
      <c r="AZ2305" s="9">
        <f t="shared" si="297"/>
        <v>9.2044198895027627</v>
      </c>
      <c r="BA2305" s="9">
        <f t="shared" si="302"/>
        <v>0.39643211100099107</v>
      </c>
      <c r="BB2305" s="9">
        <f t="shared" si="295"/>
        <v>1.0755968169761274</v>
      </c>
      <c r="BC2305" s="9">
        <f t="shared" si="299"/>
        <v>11.736842105263158</v>
      </c>
      <c r="BD2305" s="9">
        <f t="shared" si="307"/>
        <v>1.4951456310679612</v>
      </c>
      <c r="BE2305" s="9">
        <f t="shared" si="306"/>
        <v>0.78074356530028599</v>
      </c>
      <c r="BF2305" s="9">
        <f t="shared" si="298"/>
        <v>0.25653047555257869</v>
      </c>
      <c r="BG2305" s="9">
        <f t="shared" si="305"/>
        <v>1.2239422084623324</v>
      </c>
    </row>
    <row r="2306" spans="21:59" x14ac:dyDescent="0.2">
      <c r="U2306" s="7">
        <v>42115</v>
      </c>
      <c r="V2306" s="8">
        <v>42</v>
      </c>
      <c r="W2306" s="7">
        <v>42115</v>
      </c>
      <c r="X2306" s="8">
        <v>34</v>
      </c>
      <c r="AU2306" s="10">
        <f t="shared" si="303"/>
        <v>42115</v>
      </c>
      <c r="AV2306" s="9">
        <f t="shared" si="304"/>
        <v>19286.287825226096</v>
      </c>
      <c r="AW2306" s="9">
        <f t="shared" si="300"/>
        <v>1.6666666666666667</v>
      </c>
      <c r="AX2306" s="9">
        <f t="shared" si="301"/>
        <v>6.4285714285714288</v>
      </c>
      <c r="AY2306" s="9">
        <f t="shared" si="296"/>
        <v>3.1358024691358026</v>
      </c>
      <c r="AZ2306" s="9">
        <f t="shared" si="297"/>
        <v>9.2044198895027627</v>
      </c>
      <c r="BA2306" s="9">
        <f t="shared" si="302"/>
        <v>0.39643211100099107</v>
      </c>
      <c r="BB2306" s="9">
        <f t="shared" si="295"/>
        <v>1.0755968169761274</v>
      </c>
      <c r="BC2306" s="9">
        <f t="shared" si="299"/>
        <v>11.736842105263158</v>
      </c>
      <c r="BD2306" s="9">
        <f t="shared" si="307"/>
        <v>1.4951456310679612</v>
      </c>
      <c r="BE2306" s="9">
        <f t="shared" si="306"/>
        <v>0.78074356530028599</v>
      </c>
      <c r="BF2306" s="9">
        <f t="shared" si="298"/>
        <v>0.25653047555257869</v>
      </c>
      <c r="BG2306" s="9">
        <f t="shared" si="305"/>
        <v>1.2239422084623324</v>
      </c>
    </row>
    <row r="2307" spans="21:59" x14ac:dyDescent="0.2">
      <c r="U2307" s="7">
        <v>42116</v>
      </c>
      <c r="V2307" s="8">
        <v>43</v>
      </c>
      <c r="W2307" s="7">
        <v>42116</v>
      </c>
      <c r="X2307" s="8">
        <v>35</v>
      </c>
      <c r="AU2307" s="10">
        <f t="shared" si="303"/>
        <v>42116</v>
      </c>
      <c r="AV2307" s="9">
        <f t="shared" si="304"/>
        <v>19853.531584791563</v>
      </c>
      <c r="AW2307" s="9">
        <f t="shared" si="300"/>
        <v>1.6666666666666667</v>
      </c>
      <c r="AX2307" s="9">
        <f t="shared" si="301"/>
        <v>6.4285714285714288</v>
      </c>
      <c r="AY2307" s="9">
        <f t="shared" si="296"/>
        <v>3.1358024691358026</v>
      </c>
      <c r="AZ2307" s="9">
        <f t="shared" si="297"/>
        <v>9.2044198895027627</v>
      </c>
      <c r="BA2307" s="9">
        <f t="shared" si="302"/>
        <v>0.39643211100099107</v>
      </c>
      <c r="BB2307" s="9">
        <f t="shared" si="295"/>
        <v>1.0755968169761274</v>
      </c>
      <c r="BC2307" s="9">
        <f t="shared" si="299"/>
        <v>11.736842105263158</v>
      </c>
      <c r="BD2307" s="9">
        <f t="shared" si="307"/>
        <v>1.4951456310679612</v>
      </c>
      <c r="BE2307" s="9">
        <f t="shared" si="306"/>
        <v>0.78074356530028599</v>
      </c>
      <c r="BF2307" s="9">
        <f t="shared" si="298"/>
        <v>0.25653047555257869</v>
      </c>
      <c r="BG2307" s="9">
        <f t="shared" si="305"/>
        <v>1.2239422084623324</v>
      </c>
    </row>
    <row r="2308" spans="21:59" x14ac:dyDescent="0.2">
      <c r="U2308" s="7">
        <v>42117</v>
      </c>
      <c r="V2308" s="8">
        <v>38</v>
      </c>
      <c r="W2308" s="7">
        <v>42117</v>
      </c>
      <c r="X2308" s="8">
        <v>31</v>
      </c>
      <c r="AU2308" s="10">
        <f t="shared" si="303"/>
        <v>42117</v>
      </c>
      <c r="AV2308" s="9">
        <f t="shared" si="304"/>
        <v>17584.556546529671</v>
      </c>
      <c r="AW2308" s="9">
        <f t="shared" si="300"/>
        <v>1.6666666666666667</v>
      </c>
      <c r="AX2308" s="9">
        <f t="shared" si="301"/>
        <v>6.4285714285714288</v>
      </c>
      <c r="AY2308" s="9">
        <f t="shared" si="296"/>
        <v>3.1358024691358026</v>
      </c>
      <c r="AZ2308" s="9">
        <f t="shared" si="297"/>
        <v>9.2044198895027627</v>
      </c>
      <c r="BA2308" s="9">
        <f t="shared" si="302"/>
        <v>0.39643211100099107</v>
      </c>
      <c r="BB2308" s="9">
        <f t="shared" si="295"/>
        <v>1.0755968169761274</v>
      </c>
      <c r="BC2308" s="9">
        <f t="shared" si="299"/>
        <v>11.736842105263158</v>
      </c>
      <c r="BD2308" s="9">
        <f t="shared" si="307"/>
        <v>1.4951456310679612</v>
      </c>
      <c r="BE2308" s="9">
        <f t="shared" si="306"/>
        <v>0.78074356530028599</v>
      </c>
      <c r="BF2308" s="9">
        <f t="shared" si="298"/>
        <v>0.25653047555257869</v>
      </c>
      <c r="BG2308" s="9">
        <f t="shared" si="305"/>
        <v>1.2239422084623324</v>
      </c>
    </row>
    <row r="2309" spans="21:59" x14ac:dyDescent="0.2">
      <c r="U2309" s="7">
        <v>42118</v>
      </c>
      <c r="V2309" s="8">
        <v>38</v>
      </c>
      <c r="W2309" s="7">
        <v>42118</v>
      </c>
      <c r="X2309" s="8">
        <v>31</v>
      </c>
      <c r="AU2309" s="10">
        <f t="shared" si="303"/>
        <v>42118</v>
      </c>
      <c r="AV2309" s="9">
        <f t="shared" si="304"/>
        <v>17584.556546529671</v>
      </c>
      <c r="AW2309" s="9">
        <f t="shared" si="300"/>
        <v>1.6666666666666667</v>
      </c>
      <c r="AX2309" s="9">
        <f t="shared" si="301"/>
        <v>6.4285714285714288</v>
      </c>
      <c r="AY2309" s="9">
        <f t="shared" si="296"/>
        <v>3.1358024691358026</v>
      </c>
      <c r="AZ2309" s="9">
        <f t="shared" si="297"/>
        <v>9.2044198895027627</v>
      </c>
      <c r="BA2309" s="9">
        <f t="shared" si="302"/>
        <v>0.39643211100099107</v>
      </c>
      <c r="BB2309" s="9">
        <f t="shared" si="295"/>
        <v>1.0755968169761274</v>
      </c>
      <c r="BC2309" s="9">
        <f t="shared" si="299"/>
        <v>11.736842105263158</v>
      </c>
      <c r="BD2309" s="9">
        <f t="shared" si="307"/>
        <v>1.4951456310679612</v>
      </c>
      <c r="BE2309" s="9">
        <f t="shared" si="306"/>
        <v>0.78074356530028599</v>
      </c>
      <c r="BF2309" s="9">
        <f t="shared" si="298"/>
        <v>0.25653047555257869</v>
      </c>
      <c r="BG2309" s="9">
        <f t="shared" si="305"/>
        <v>1.2239422084623324</v>
      </c>
    </row>
    <row r="2310" spans="21:59" x14ac:dyDescent="0.2">
      <c r="U2310" s="7">
        <v>42119</v>
      </c>
      <c r="V2310" s="8">
        <v>37</v>
      </c>
      <c r="W2310" s="7">
        <v>42119</v>
      </c>
      <c r="X2310" s="8">
        <v>30</v>
      </c>
      <c r="AU2310" s="10">
        <f t="shared" si="303"/>
        <v>42119</v>
      </c>
      <c r="AV2310" s="9">
        <f t="shared" si="304"/>
        <v>17017.312786964198</v>
      </c>
      <c r="AW2310" s="9">
        <f t="shared" si="300"/>
        <v>1.6666666666666667</v>
      </c>
      <c r="AX2310" s="9">
        <f t="shared" si="301"/>
        <v>6.4285714285714288</v>
      </c>
      <c r="AY2310" s="9">
        <f t="shared" si="296"/>
        <v>3.1358024691358026</v>
      </c>
      <c r="AZ2310" s="9">
        <f t="shared" si="297"/>
        <v>9.2044198895027627</v>
      </c>
      <c r="BA2310" s="9">
        <f t="shared" si="302"/>
        <v>0.39643211100099107</v>
      </c>
      <c r="BB2310" s="9">
        <f t="shared" ref="BB2310:BB2373" si="308">SUM($L$1221:$L$1251)/SUM($N$1221:$N$1251)</f>
        <v>1.0755968169761274</v>
      </c>
      <c r="BC2310" s="9">
        <f t="shared" si="299"/>
        <v>11.736842105263158</v>
      </c>
      <c r="BD2310" s="9">
        <f t="shared" si="307"/>
        <v>1.4951456310679612</v>
      </c>
      <c r="BE2310" s="9">
        <f t="shared" si="306"/>
        <v>0.78074356530028599</v>
      </c>
      <c r="BF2310" s="9">
        <f t="shared" si="298"/>
        <v>0.25653047555257869</v>
      </c>
      <c r="BG2310" s="9">
        <f t="shared" si="305"/>
        <v>1.2239422084623324</v>
      </c>
    </row>
    <row r="2311" spans="21:59" x14ac:dyDescent="0.2">
      <c r="U2311" s="7">
        <v>42120</v>
      </c>
      <c r="V2311" s="8">
        <v>37</v>
      </c>
      <c r="W2311" s="7">
        <v>42120</v>
      </c>
      <c r="X2311" s="8">
        <v>30</v>
      </c>
      <c r="AU2311" s="10">
        <f t="shared" si="303"/>
        <v>42120</v>
      </c>
      <c r="AV2311" s="9">
        <f t="shared" si="304"/>
        <v>17017.312786964198</v>
      </c>
      <c r="AW2311" s="9">
        <f t="shared" si="300"/>
        <v>1.6666666666666667</v>
      </c>
      <c r="AX2311" s="9">
        <f t="shared" si="301"/>
        <v>6.4285714285714288</v>
      </c>
      <c r="AY2311" s="9">
        <f t="shared" ref="AY2311:AY2374" si="309">SUM($F$582:$F$612)/SUM($H$582:$H$612)</f>
        <v>3.1358024691358026</v>
      </c>
      <c r="AZ2311" s="9">
        <f t="shared" si="297"/>
        <v>9.2044198895027627</v>
      </c>
      <c r="BA2311" s="9">
        <f t="shared" si="302"/>
        <v>0.39643211100099107</v>
      </c>
      <c r="BB2311" s="9">
        <f t="shared" si="308"/>
        <v>1.0755968169761274</v>
      </c>
      <c r="BC2311" s="9">
        <f t="shared" si="299"/>
        <v>11.736842105263158</v>
      </c>
      <c r="BD2311" s="9">
        <f t="shared" si="307"/>
        <v>1.4951456310679612</v>
      </c>
      <c r="BE2311" s="9">
        <f t="shared" si="306"/>
        <v>0.78074356530028599</v>
      </c>
      <c r="BF2311" s="9">
        <f t="shared" si="298"/>
        <v>0.25653047555257869</v>
      </c>
      <c r="BG2311" s="9">
        <f t="shared" si="305"/>
        <v>1.2239422084623324</v>
      </c>
    </row>
    <row r="2312" spans="21:59" x14ac:dyDescent="0.2">
      <c r="U2312" s="7">
        <v>42121</v>
      </c>
      <c r="V2312" s="8">
        <v>38</v>
      </c>
      <c r="W2312" s="7">
        <v>42121</v>
      </c>
      <c r="X2312" s="8">
        <v>31</v>
      </c>
      <c r="AU2312" s="10">
        <f t="shared" si="303"/>
        <v>42121</v>
      </c>
      <c r="AV2312" s="9">
        <f t="shared" si="304"/>
        <v>17584.556546529671</v>
      </c>
      <c r="AW2312" s="9">
        <f t="shared" si="300"/>
        <v>1.6666666666666667</v>
      </c>
      <c r="AX2312" s="9">
        <f t="shared" si="301"/>
        <v>6.4285714285714288</v>
      </c>
      <c r="AY2312" s="9">
        <f t="shared" si="309"/>
        <v>3.1358024691358026</v>
      </c>
      <c r="AZ2312" s="9">
        <f t="shared" si="297"/>
        <v>9.2044198895027627</v>
      </c>
      <c r="BA2312" s="9">
        <f t="shared" si="302"/>
        <v>0.39643211100099107</v>
      </c>
      <c r="BB2312" s="9">
        <f t="shared" si="308"/>
        <v>1.0755968169761274</v>
      </c>
      <c r="BC2312" s="9">
        <f t="shared" si="299"/>
        <v>11.736842105263158</v>
      </c>
      <c r="BD2312" s="9">
        <f t="shared" si="307"/>
        <v>1.4951456310679612</v>
      </c>
      <c r="BE2312" s="9">
        <f t="shared" si="306"/>
        <v>0.78074356530028599</v>
      </c>
      <c r="BF2312" s="9">
        <f t="shared" si="298"/>
        <v>0.25653047555257869</v>
      </c>
      <c r="BG2312" s="9">
        <f t="shared" si="305"/>
        <v>1.2239422084623324</v>
      </c>
    </row>
    <row r="2313" spans="21:59" x14ac:dyDescent="0.2">
      <c r="U2313" s="7">
        <v>42122</v>
      </c>
      <c r="V2313" s="8">
        <v>38</v>
      </c>
      <c r="W2313" s="7">
        <v>42122</v>
      </c>
      <c r="X2313" s="8">
        <v>31</v>
      </c>
      <c r="AU2313" s="10">
        <f t="shared" si="303"/>
        <v>42122</v>
      </c>
      <c r="AV2313" s="9">
        <f t="shared" si="304"/>
        <v>17584.556546529671</v>
      </c>
      <c r="AW2313" s="9">
        <f t="shared" si="300"/>
        <v>1.6666666666666667</v>
      </c>
      <c r="AX2313" s="9">
        <f t="shared" si="301"/>
        <v>6.4285714285714288</v>
      </c>
      <c r="AY2313" s="9">
        <f t="shared" si="309"/>
        <v>3.1358024691358026</v>
      </c>
      <c r="AZ2313" s="9">
        <f t="shared" si="297"/>
        <v>9.2044198895027627</v>
      </c>
      <c r="BA2313" s="9">
        <f t="shared" si="302"/>
        <v>0.39643211100099107</v>
      </c>
      <c r="BB2313" s="9">
        <f t="shared" si="308"/>
        <v>1.0755968169761274</v>
      </c>
      <c r="BC2313" s="9">
        <f t="shared" si="299"/>
        <v>11.736842105263158</v>
      </c>
      <c r="BD2313" s="9">
        <f t="shared" si="307"/>
        <v>1.4951456310679612</v>
      </c>
      <c r="BE2313" s="9">
        <f t="shared" si="306"/>
        <v>0.78074356530028599</v>
      </c>
      <c r="BF2313" s="9">
        <f t="shared" si="298"/>
        <v>0.25653047555257869</v>
      </c>
      <c r="BG2313" s="9">
        <f t="shared" si="305"/>
        <v>1.2239422084623324</v>
      </c>
    </row>
    <row r="2314" spans="21:59" x14ac:dyDescent="0.2">
      <c r="U2314" s="7">
        <v>42123</v>
      </c>
      <c r="V2314" s="8">
        <v>38</v>
      </c>
      <c r="W2314" s="7">
        <v>42123</v>
      </c>
      <c r="X2314" s="8">
        <v>31</v>
      </c>
      <c r="AU2314" s="10">
        <f t="shared" si="303"/>
        <v>42123</v>
      </c>
      <c r="AV2314" s="9">
        <f t="shared" si="304"/>
        <v>17584.556546529671</v>
      </c>
      <c r="AW2314" s="9">
        <f t="shared" si="300"/>
        <v>1.6666666666666667</v>
      </c>
      <c r="AX2314" s="9">
        <f t="shared" si="301"/>
        <v>6.4285714285714288</v>
      </c>
      <c r="AY2314" s="9">
        <f t="shared" si="309"/>
        <v>3.1358024691358026</v>
      </c>
      <c r="AZ2314" s="9">
        <f t="shared" si="297"/>
        <v>9.2044198895027627</v>
      </c>
      <c r="BA2314" s="9">
        <f t="shared" si="302"/>
        <v>0.39643211100099107</v>
      </c>
      <c r="BB2314" s="9">
        <f t="shared" si="308"/>
        <v>1.0755968169761274</v>
      </c>
      <c r="BC2314" s="9">
        <f t="shared" si="299"/>
        <v>11.736842105263158</v>
      </c>
      <c r="BD2314" s="9">
        <f t="shared" si="307"/>
        <v>1.4951456310679612</v>
      </c>
      <c r="BE2314" s="9">
        <f t="shared" si="306"/>
        <v>0.78074356530028599</v>
      </c>
      <c r="BF2314" s="9">
        <f t="shared" si="298"/>
        <v>0.25653047555257869</v>
      </c>
      <c r="BG2314" s="9">
        <f t="shared" si="305"/>
        <v>1.2239422084623324</v>
      </c>
    </row>
    <row r="2315" spans="21:59" x14ac:dyDescent="0.2">
      <c r="U2315" s="7">
        <v>42124</v>
      </c>
      <c r="V2315" s="8">
        <v>41</v>
      </c>
      <c r="W2315" s="7">
        <v>42124</v>
      </c>
      <c r="X2315" s="8">
        <v>34</v>
      </c>
      <c r="AU2315" s="10">
        <f t="shared" si="303"/>
        <v>42124</v>
      </c>
      <c r="AV2315" s="9">
        <f t="shared" si="304"/>
        <v>19286.287825226096</v>
      </c>
      <c r="AW2315" s="9">
        <f t="shared" si="300"/>
        <v>1.6666666666666667</v>
      </c>
      <c r="AX2315" s="9">
        <f t="shared" si="301"/>
        <v>6.4285714285714288</v>
      </c>
      <c r="AY2315" s="9">
        <f t="shared" si="309"/>
        <v>3.1358024691358026</v>
      </c>
      <c r="AZ2315" s="9">
        <f t="shared" si="297"/>
        <v>9.2044198895027627</v>
      </c>
      <c r="BA2315" s="9">
        <f t="shared" si="302"/>
        <v>0.39643211100099107</v>
      </c>
      <c r="BB2315" s="9">
        <f t="shared" si="308"/>
        <v>1.0755968169761274</v>
      </c>
      <c r="BC2315" s="9">
        <f t="shared" si="299"/>
        <v>11.736842105263158</v>
      </c>
      <c r="BD2315" s="9">
        <f t="shared" si="307"/>
        <v>1.4951456310679612</v>
      </c>
      <c r="BE2315" s="9">
        <f t="shared" si="306"/>
        <v>0.78074356530028599</v>
      </c>
      <c r="BF2315" s="9">
        <f t="shared" si="298"/>
        <v>0.25653047555257869</v>
      </c>
      <c r="BG2315" s="9">
        <f t="shared" si="305"/>
        <v>1.2239422084623324</v>
      </c>
    </row>
    <row r="2316" spans="21:59" x14ac:dyDescent="0.2">
      <c r="W2316" s="7">
        <v>42125</v>
      </c>
      <c r="X2316" s="8">
        <v>31</v>
      </c>
      <c r="AU2316" s="15">
        <f t="shared" ref="AU2316" si="310">W2316</f>
        <v>42125</v>
      </c>
      <c r="AV2316" s="16">
        <f t="shared" ref="AV2316" si="311">X2316*AW2316*AX2316*AY2316*AZ2316*BA2316*BB2316*BC2316*BD2316*BE2316*BF2316*BG2316</f>
        <v>17584.556546529671</v>
      </c>
      <c r="AW2316" s="16">
        <f t="shared" si="300"/>
        <v>1.6666666666666667</v>
      </c>
      <c r="AX2316" s="16">
        <f t="shared" si="301"/>
        <v>6.4285714285714288</v>
      </c>
      <c r="AY2316" s="16">
        <f t="shared" si="309"/>
        <v>3.1358024691358026</v>
      </c>
      <c r="AZ2316" s="16">
        <f t="shared" si="297"/>
        <v>9.2044198895027627</v>
      </c>
      <c r="BA2316" s="16">
        <f t="shared" si="302"/>
        <v>0.39643211100099107</v>
      </c>
      <c r="BB2316" s="16">
        <f t="shared" si="308"/>
        <v>1.0755968169761274</v>
      </c>
      <c r="BC2316" s="16">
        <f t="shared" si="299"/>
        <v>11.736842105263158</v>
      </c>
      <c r="BD2316" s="16">
        <f t="shared" si="307"/>
        <v>1.4951456310679612</v>
      </c>
      <c r="BE2316" s="16">
        <f t="shared" si="306"/>
        <v>0.78074356530028599</v>
      </c>
      <c r="BF2316" s="16">
        <f t="shared" si="298"/>
        <v>0.25653047555257869</v>
      </c>
      <c r="BG2316" s="16">
        <f t="shared" si="305"/>
        <v>1.2239422084623324</v>
      </c>
    </row>
    <row r="2317" spans="21:59" x14ac:dyDescent="0.2">
      <c r="W2317" s="7">
        <v>42126</v>
      </c>
      <c r="X2317" s="8">
        <v>28</v>
      </c>
      <c r="AU2317" s="15">
        <f t="shared" ref="AU2317:AU2380" si="312">W2317</f>
        <v>42126</v>
      </c>
      <c r="AV2317" s="16">
        <f t="shared" ref="AV2317:AV2380" si="313">X2317*AW2317*AX2317*AY2317*AZ2317*BA2317*BB2317*BC2317*BD2317*BE2317*BF2317*BG2317</f>
        <v>15882.825267833259</v>
      </c>
      <c r="AW2317" s="16">
        <f t="shared" si="300"/>
        <v>1.6666666666666667</v>
      </c>
      <c r="AX2317" s="16">
        <f t="shared" si="301"/>
        <v>6.4285714285714288</v>
      </c>
      <c r="AY2317" s="16">
        <f t="shared" si="309"/>
        <v>3.1358024691358026</v>
      </c>
      <c r="AZ2317" s="16">
        <f t="shared" si="297"/>
        <v>9.2044198895027627</v>
      </c>
      <c r="BA2317" s="16">
        <f t="shared" si="302"/>
        <v>0.39643211100099107</v>
      </c>
      <c r="BB2317" s="16">
        <f t="shared" si="308"/>
        <v>1.0755968169761274</v>
      </c>
      <c r="BC2317" s="16">
        <f t="shared" si="299"/>
        <v>11.736842105263158</v>
      </c>
      <c r="BD2317" s="16">
        <f t="shared" si="307"/>
        <v>1.4951456310679612</v>
      </c>
      <c r="BE2317" s="16">
        <f t="shared" si="306"/>
        <v>0.78074356530028599</v>
      </c>
      <c r="BF2317" s="16">
        <f t="shared" si="298"/>
        <v>0.25653047555257869</v>
      </c>
      <c r="BG2317" s="16">
        <f t="shared" si="305"/>
        <v>1.2239422084623324</v>
      </c>
    </row>
    <row r="2318" spans="21:59" x14ac:dyDescent="0.2">
      <c r="W2318" s="7">
        <v>42127</v>
      </c>
      <c r="X2318" s="8">
        <v>29</v>
      </c>
      <c r="AU2318" s="15">
        <f t="shared" si="312"/>
        <v>42127</v>
      </c>
      <c r="AV2318" s="16">
        <f t="shared" si="313"/>
        <v>16450.069027398727</v>
      </c>
      <c r="AW2318" s="16">
        <f t="shared" si="300"/>
        <v>1.6666666666666667</v>
      </c>
      <c r="AX2318" s="16">
        <f t="shared" si="301"/>
        <v>6.4285714285714288</v>
      </c>
      <c r="AY2318" s="16">
        <f t="shared" si="309"/>
        <v>3.1358024691358026</v>
      </c>
      <c r="AZ2318" s="16">
        <f t="shared" si="297"/>
        <v>9.2044198895027627</v>
      </c>
      <c r="BA2318" s="16">
        <f t="shared" si="302"/>
        <v>0.39643211100099107</v>
      </c>
      <c r="BB2318" s="16">
        <f t="shared" si="308"/>
        <v>1.0755968169761274</v>
      </c>
      <c r="BC2318" s="16">
        <f t="shared" si="299"/>
        <v>11.736842105263158</v>
      </c>
      <c r="BD2318" s="16">
        <f t="shared" si="307"/>
        <v>1.4951456310679612</v>
      </c>
      <c r="BE2318" s="16">
        <f t="shared" si="306"/>
        <v>0.78074356530028599</v>
      </c>
      <c r="BF2318" s="16">
        <f t="shared" si="298"/>
        <v>0.25653047555257869</v>
      </c>
      <c r="BG2318" s="16">
        <f t="shared" si="305"/>
        <v>1.2239422084623324</v>
      </c>
    </row>
    <row r="2319" spans="21:59" x14ac:dyDescent="0.2">
      <c r="W2319" s="7">
        <v>42128</v>
      </c>
      <c r="X2319" s="8">
        <v>28</v>
      </c>
      <c r="AU2319" s="15">
        <f t="shared" si="312"/>
        <v>42128</v>
      </c>
      <c r="AV2319" s="16">
        <f t="shared" si="313"/>
        <v>15882.825267833259</v>
      </c>
      <c r="AW2319" s="16">
        <f t="shared" si="300"/>
        <v>1.6666666666666667</v>
      </c>
      <c r="AX2319" s="16">
        <f t="shared" si="301"/>
        <v>6.4285714285714288</v>
      </c>
      <c r="AY2319" s="16">
        <f t="shared" si="309"/>
        <v>3.1358024691358026</v>
      </c>
      <c r="AZ2319" s="16">
        <f t="shared" si="297"/>
        <v>9.2044198895027627</v>
      </c>
      <c r="BA2319" s="16">
        <f t="shared" si="302"/>
        <v>0.39643211100099107</v>
      </c>
      <c r="BB2319" s="16">
        <f t="shared" si="308"/>
        <v>1.0755968169761274</v>
      </c>
      <c r="BC2319" s="16">
        <f t="shared" si="299"/>
        <v>11.736842105263158</v>
      </c>
      <c r="BD2319" s="16">
        <f t="shared" si="307"/>
        <v>1.4951456310679612</v>
      </c>
      <c r="BE2319" s="16">
        <f t="shared" si="306"/>
        <v>0.78074356530028599</v>
      </c>
      <c r="BF2319" s="16">
        <f t="shared" si="298"/>
        <v>0.25653047555257869</v>
      </c>
      <c r="BG2319" s="16">
        <f t="shared" si="305"/>
        <v>1.2239422084623324</v>
      </c>
    </row>
    <row r="2320" spans="21:59" x14ac:dyDescent="0.2">
      <c r="W2320" s="7">
        <v>42129</v>
      </c>
      <c r="X2320" s="8">
        <v>29</v>
      </c>
      <c r="AU2320" s="15">
        <f t="shared" si="312"/>
        <v>42129</v>
      </c>
      <c r="AV2320" s="16">
        <f t="shared" si="313"/>
        <v>16450.069027398727</v>
      </c>
      <c r="AW2320" s="16">
        <f t="shared" si="300"/>
        <v>1.6666666666666667</v>
      </c>
      <c r="AX2320" s="16">
        <f t="shared" si="301"/>
        <v>6.4285714285714288</v>
      </c>
      <c r="AY2320" s="16">
        <f t="shared" si="309"/>
        <v>3.1358024691358026</v>
      </c>
      <c r="AZ2320" s="16">
        <f t="shared" si="297"/>
        <v>9.2044198895027627</v>
      </c>
      <c r="BA2320" s="16">
        <f t="shared" si="302"/>
        <v>0.39643211100099107</v>
      </c>
      <c r="BB2320" s="16">
        <f t="shared" si="308"/>
        <v>1.0755968169761274</v>
      </c>
      <c r="BC2320" s="16">
        <f t="shared" si="299"/>
        <v>11.736842105263158</v>
      </c>
      <c r="BD2320" s="16">
        <f t="shared" si="307"/>
        <v>1.4951456310679612</v>
      </c>
      <c r="BE2320" s="16">
        <f t="shared" si="306"/>
        <v>0.78074356530028599</v>
      </c>
      <c r="BF2320" s="16">
        <f t="shared" si="298"/>
        <v>0.25653047555257869</v>
      </c>
      <c r="BG2320" s="16">
        <f t="shared" si="305"/>
        <v>1.2239422084623324</v>
      </c>
    </row>
    <row r="2321" spans="23:59" x14ac:dyDescent="0.2">
      <c r="W2321" s="7">
        <v>42130</v>
      </c>
      <c r="X2321" s="8">
        <v>33</v>
      </c>
      <c r="AU2321" s="15">
        <f t="shared" si="312"/>
        <v>42130</v>
      </c>
      <c r="AV2321" s="16">
        <f t="shared" si="313"/>
        <v>18719.044065660622</v>
      </c>
      <c r="AW2321" s="16">
        <f t="shared" si="300"/>
        <v>1.6666666666666667</v>
      </c>
      <c r="AX2321" s="16">
        <f t="shared" si="301"/>
        <v>6.4285714285714288</v>
      </c>
      <c r="AY2321" s="16">
        <f t="shared" si="309"/>
        <v>3.1358024691358026</v>
      </c>
      <c r="AZ2321" s="16">
        <f t="shared" si="297"/>
        <v>9.2044198895027627</v>
      </c>
      <c r="BA2321" s="16">
        <f t="shared" si="302"/>
        <v>0.39643211100099107</v>
      </c>
      <c r="BB2321" s="16">
        <f t="shared" si="308"/>
        <v>1.0755968169761274</v>
      </c>
      <c r="BC2321" s="16">
        <f t="shared" si="299"/>
        <v>11.736842105263158</v>
      </c>
      <c r="BD2321" s="16">
        <f t="shared" si="307"/>
        <v>1.4951456310679612</v>
      </c>
      <c r="BE2321" s="16">
        <f t="shared" si="306"/>
        <v>0.78074356530028599</v>
      </c>
      <c r="BF2321" s="16">
        <f t="shared" si="298"/>
        <v>0.25653047555257869</v>
      </c>
      <c r="BG2321" s="16">
        <f t="shared" si="305"/>
        <v>1.2239422084623324</v>
      </c>
    </row>
    <row r="2322" spans="23:59" x14ac:dyDescent="0.2">
      <c r="W2322" s="7">
        <v>42131</v>
      </c>
      <c r="X2322" s="8">
        <v>30</v>
      </c>
      <c r="AU2322" s="15">
        <f t="shared" si="312"/>
        <v>42131</v>
      </c>
      <c r="AV2322" s="16">
        <f t="shared" si="313"/>
        <v>17017.312786964198</v>
      </c>
      <c r="AW2322" s="16">
        <f t="shared" si="300"/>
        <v>1.6666666666666667</v>
      </c>
      <c r="AX2322" s="16">
        <f t="shared" si="301"/>
        <v>6.4285714285714288</v>
      </c>
      <c r="AY2322" s="16">
        <f t="shared" si="309"/>
        <v>3.1358024691358026</v>
      </c>
      <c r="AZ2322" s="16">
        <f t="shared" si="297"/>
        <v>9.2044198895027627</v>
      </c>
      <c r="BA2322" s="16">
        <f t="shared" si="302"/>
        <v>0.39643211100099107</v>
      </c>
      <c r="BB2322" s="16">
        <f t="shared" si="308"/>
        <v>1.0755968169761274</v>
      </c>
      <c r="BC2322" s="16">
        <f t="shared" si="299"/>
        <v>11.736842105263158</v>
      </c>
      <c r="BD2322" s="16">
        <f t="shared" si="307"/>
        <v>1.4951456310679612</v>
      </c>
      <c r="BE2322" s="16">
        <f t="shared" si="306"/>
        <v>0.78074356530028599</v>
      </c>
      <c r="BF2322" s="16">
        <f t="shared" si="298"/>
        <v>0.25653047555257869</v>
      </c>
      <c r="BG2322" s="16">
        <f t="shared" si="305"/>
        <v>1.2239422084623324</v>
      </c>
    </row>
    <row r="2323" spans="23:59" x14ac:dyDescent="0.2">
      <c r="W2323" s="7">
        <v>42132</v>
      </c>
      <c r="X2323" s="8">
        <v>31</v>
      </c>
      <c r="AU2323" s="15">
        <f t="shared" si="312"/>
        <v>42132</v>
      </c>
      <c r="AV2323" s="16">
        <f t="shared" si="313"/>
        <v>17584.556546529671</v>
      </c>
      <c r="AW2323" s="16">
        <f t="shared" si="300"/>
        <v>1.6666666666666667</v>
      </c>
      <c r="AX2323" s="16">
        <f t="shared" si="301"/>
        <v>6.4285714285714288</v>
      </c>
      <c r="AY2323" s="16">
        <f t="shared" si="309"/>
        <v>3.1358024691358026</v>
      </c>
      <c r="AZ2323" s="16">
        <f t="shared" si="297"/>
        <v>9.2044198895027627</v>
      </c>
      <c r="BA2323" s="16">
        <f t="shared" si="302"/>
        <v>0.39643211100099107</v>
      </c>
      <c r="BB2323" s="16">
        <f t="shared" si="308"/>
        <v>1.0755968169761274</v>
      </c>
      <c r="BC2323" s="16">
        <f t="shared" si="299"/>
        <v>11.736842105263158</v>
      </c>
      <c r="BD2323" s="16">
        <f t="shared" si="307"/>
        <v>1.4951456310679612</v>
      </c>
      <c r="BE2323" s="16">
        <f t="shared" si="306"/>
        <v>0.78074356530028599</v>
      </c>
      <c r="BF2323" s="16">
        <f t="shared" si="298"/>
        <v>0.25653047555257869</v>
      </c>
      <c r="BG2323" s="16">
        <f t="shared" si="305"/>
        <v>1.2239422084623324</v>
      </c>
    </row>
    <row r="2324" spans="23:59" x14ac:dyDescent="0.2">
      <c r="W2324" s="7">
        <v>42133</v>
      </c>
      <c r="X2324" s="8">
        <v>28</v>
      </c>
      <c r="AU2324" s="15">
        <f t="shared" si="312"/>
        <v>42133</v>
      </c>
      <c r="AV2324" s="16">
        <f t="shared" si="313"/>
        <v>15882.825267833259</v>
      </c>
      <c r="AW2324" s="16">
        <f t="shared" si="300"/>
        <v>1.6666666666666667</v>
      </c>
      <c r="AX2324" s="16">
        <f t="shared" si="301"/>
        <v>6.4285714285714288</v>
      </c>
      <c r="AY2324" s="16">
        <f t="shared" si="309"/>
        <v>3.1358024691358026</v>
      </c>
      <c r="AZ2324" s="16">
        <f t="shared" si="297"/>
        <v>9.2044198895027627</v>
      </c>
      <c r="BA2324" s="16">
        <f t="shared" si="302"/>
        <v>0.39643211100099107</v>
      </c>
      <c r="BB2324" s="16">
        <f t="shared" si="308"/>
        <v>1.0755968169761274</v>
      </c>
      <c r="BC2324" s="16">
        <f t="shared" si="299"/>
        <v>11.736842105263158</v>
      </c>
      <c r="BD2324" s="16">
        <f t="shared" si="307"/>
        <v>1.4951456310679612</v>
      </c>
      <c r="BE2324" s="16">
        <f t="shared" si="306"/>
        <v>0.78074356530028599</v>
      </c>
      <c r="BF2324" s="16">
        <f t="shared" si="298"/>
        <v>0.25653047555257869</v>
      </c>
      <c r="BG2324" s="16">
        <f t="shared" si="305"/>
        <v>1.2239422084623324</v>
      </c>
    </row>
    <row r="2325" spans="23:59" x14ac:dyDescent="0.2">
      <c r="W2325" s="7">
        <v>42134</v>
      </c>
      <c r="X2325" s="8">
        <v>28</v>
      </c>
      <c r="AU2325" s="15">
        <f t="shared" si="312"/>
        <v>42134</v>
      </c>
      <c r="AV2325" s="16">
        <f t="shared" si="313"/>
        <v>15882.825267833259</v>
      </c>
      <c r="AW2325" s="16">
        <f t="shared" si="300"/>
        <v>1.6666666666666667</v>
      </c>
      <c r="AX2325" s="16">
        <f t="shared" si="301"/>
        <v>6.4285714285714288</v>
      </c>
      <c r="AY2325" s="16">
        <f t="shared" si="309"/>
        <v>3.1358024691358026</v>
      </c>
      <c r="AZ2325" s="16">
        <f t="shared" si="297"/>
        <v>9.2044198895027627</v>
      </c>
      <c r="BA2325" s="16">
        <f t="shared" si="302"/>
        <v>0.39643211100099107</v>
      </c>
      <c r="BB2325" s="16">
        <f t="shared" si="308"/>
        <v>1.0755968169761274</v>
      </c>
      <c r="BC2325" s="16">
        <f t="shared" si="299"/>
        <v>11.736842105263158</v>
      </c>
      <c r="BD2325" s="16">
        <f t="shared" si="307"/>
        <v>1.4951456310679612</v>
      </c>
      <c r="BE2325" s="16">
        <f t="shared" si="306"/>
        <v>0.78074356530028599</v>
      </c>
      <c r="BF2325" s="16">
        <f t="shared" si="298"/>
        <v>0.25653047555257869</v>
      </c>
      <c r="BG2325" s="16">
        <f t="shared" si="305"/>
        <v>1.2239422084623324</v>
      </c>
    </row>
    <row r="2326" spans="23:59" x14ac:dyDescent="0.2">
      <c r="W2326" s="7">
        <v>42135</v>
      </c>
      <c r="X2326" s="8">
        <v>30</v>
      </c>
      <c r="AU2326" s="15">
        <f t="shared" si="312"/>
        <v>42135</v>
      </c>
      <c r="AV2326" s="16">
        <f t="shared" si="313"/>
        <v>17017.312786964198</v>
      </c>
      <c r="AW2326" s="16">
        <f t="shared" si="300"/>
        <v>1.6666666666666667</v>
      </c>
      <c r="AX2326" s="16">
        <f t="shared" si="301"/>
        <v>6.4285714285714288</v>
      </c>
      <c r="AY2326" s="16">
        <f t="shared" si="309"/>
        <v>3.1358024691358026</v>
      </c>
      <c r="AZ2326" s="16">
        <f t="shared" si="297"/>
        <v>9.2044198895027627</v>
      </c>
      <c r="BA2326" s="16">
        <f t="shared" si="302"/>
        <v>0.39643211100099107</v>
      </c>
      <c r="BB2326" s="16">
        <f t="shared" si="308"/>
        <v>1.0755968169761274</v>
      </c>
      <c r="BC2326" s="16">
        <f t="shared" si="299"/>
        <v>11.736842105263158</v>
      </c>
      <c r="BD2326" s="16">
        <f t="shared" si="307"/>
        <v>1.4951456310679612</v>
      </c>
      <c r="BE2326" s="16">
        <f t="shared" si="306"/>
        <v>0.78074356530028599</v>
      </c>
      <c r="BF2326" s="16">
        <f t="shared" si="298"/>
        <v>0.25653047555257869</v>
      </c>
      <c r="BG2326" s="16">
        <f t="shared" si="305"/>
        <v>1.2239422084623324</v>
      </c>
    </row>
    <row r="2327" spans="23:59" x14ac:dyDescent="0.2">
      <c r="W2327" s="7">
        <v>42136</v>
      </c>
      <c r="X2327" s="8">
        <v>30</v>
      </c>
      <c r="AU2327" s="15">
        <f t="shared" si="312"/>
        <v>42136</v>
      </c>
      <c r="AV2327" s="16">
        <f t="shared" si="313"/>
        <v>17017.312786964198</v>
      </c>
      <c r="AW2327" s="16">
        <f t="shared" si="300"/>
        <v>1.6666666666666667</v>
      </c>
      <c r="AX2327" s="16">
        <f t="shared" si="301"/>
        <v>6.4285714285714288</v>
      </c>
      <c r="AY2327" s="16">
        <f t="shared" si="309"/>
        <v>3.1358024691358026</v>
      </c>
      <c r="AZ2327" s="16">
        <f t="shared" si="297"/>
        <v>9.2044198895027627</v>
      </c>
      <c r="BA2327" s="16">
        <f t="shared" si="302"/>
        <v>0.39643211100099107</v>
      </c>
      <c r="BB2327" s="16">
        <f t="shared" si="308"/>
        <v>1.0755968169761274</v>
      </c>
      <c r="BC2327" s="16">
        <f t="shared" si="299"/>
        <v>11.736842105263158</v>
      </c>
      <c r="BD2327" s="16">
        <f t="shared" si="307"/>
        <v>1.4951456310679612</v>
      </c>
      <c r="BE2327" s="16">
        <f t="shared" si="306"/>
        <v>0.78074356530028599</v>
      </c>
      <c r="BF2327" s="16">
        <f t="shared" si="298"/>
        <v>0.25653047555257869</v>
      </c>
      <c r="BG2327" s="16">
        <f t="shared" si="305"/>
        <v>1.2239422084623324</v>
      </c>
    </row>
    <row r="2328" spans="23:59" x14ac:dyDescent="0.2">
      <c r="W2328" s="7">
        <v>42137</v>
      </c>
      <c r="X2328" s="8">
        <v>32</v>
      </c>
      <c r="AU2328" s="15">
        <f t="shared" si="312"/>
        <v>42137</v>
      </c>
      <c r="AV2328" s="16">
        <f t="shared" si="313"/>
        <v>18151.800306095149</v>
      </c>
      <c r="AW2328" s="16">
        <f t="shared" si="300"/>
        <v>1.6666666666666667</v>
      </c>
      <c r="AX2328" s="16">
        <f t="shared" si="301"/>
        <v>6.4285714285714288</v>
      </c>
      <c r="AY2328" s="16">
        <f t="shared" si="309"/>
        <v>3.1358024691358026</v>
      </c>
      <c r="AZ2328" s="16">
        <f t="shared" si="297"/>
        <v>9.2044198895027627</v>
      </c>
      <c r="BA2328" s="16">
        <f t="shared" si="302"/>
        <v>0.39643211100099107</v>
      </c>
      <c r="BB2328" s="16">
        <f t="shared" si="308"/>
        <v>1.0755968169761274</v>
      </c>
      <c r="BC2328" s="16">
        <f t="shared" si="299"/>
        <v>11.736842105263158</v>
      </c>
      <c r="BD2328" s="16">
        <f t="shared" si="307"/>
        <v>1.4951456310679612</v>
      </c>
      <c r="BE2328" s="16">
        <f t="shared" si="306"/>
        <v>0.78074356530028599</v>
      </c>
      <c r="BF2328" s="16">
        <f t="shared" si="298"/>
        <v>0.25653047555257869</v>
      </c>
      <c r="BG2328" s="16">
        <f t="shared" si="305"/>
        <v>1.2239422084623324</v>
      </c>
    </row>
    <row r="2329" spans="23:59" x14ac:dyDescent="0.2">
      <c r="W2329" s="7">
        <v>42138</v>
      </c>
      <c r="X2329" s="8">
        <v>41</v>
      </c>
      <c r="AU2329" s="15">
        <f t="shared" si="312"/>
        <v>42138</v>
      </c>
      <c r="AV2329" s="16">
        <f t="shared" si="313"/>
        <v>23256.994142184412</v>
      </c>
      <c r="AW2329" s="16">
        <f t="shared" si="300"/>
        <v>1.6666666666666667</v>
      </c>
      <c r="AX2329" s="16">
        <f t="shared" si="301"/>
        <v>6.4285714285714288</v>
      </c>
      <c r="AY2329" s="16">
        <f t="shared" si="309"/>
        <v>3.1358024691358026</v>
      </c>
      <c r="AZ2329" s="16">
        <f t="shared" si="297"/>
        <v>9.2044198895027627</v>
      </c>
      <c r="BA2329" s="16">
        <f t="shared" si="302"/>
        <v>0.39643211100099107</v>
      </c>
      <c r="BB2329" s="16">
        <f t="shared" si="308"/>
        <v>1.0755968169761274</v>
      </c>
      <c r="BC2329" s="16">
        <f t="shared" si="299"/>
        <v>11.736842105263158</v>
      </c>
      <c r="BD2329" s="16">
        <f t="shared" si="307"/>
        <v>1.4951456310679612</v>
      </c>
      <c r="BE2329" s="16">
        <f t="shared" si="306"/>
        <v>0.78074356530028599</v>
      </c>
      <c r="BF2329" s="16">
        <f t="shared" si="298"/>
        <v>0.25653047555257869</v>
      </c>
      <c r="BG2329" s="16">
        <f t="shared" si="305"/>
        <v>1.2239422084623324</v>
      </c>
    </row>
    <row r="2330" spans="23:59" x14ac:dyDescent="0.2">
      <c r="W2330" s="7">
        <v>42139</v>
      </c>
      <c r="X2330" s="8">
        <v>31</v>
      </c>
      <c r="AU2330" s="15">
        <f t="shared" si="312"/>
        <v>42139</v>
      </c>
      <c r="AV2330" s="16">
        <f t="shared" si="313"/>
        <v>17584.556546529671</v>
      </c>
      <c r="AW2330" s="16">
        <f t="shared" si="300"/>
        <v>1.6666666666666667</v>
      </c>
      <c r="AX2330" s="16">
        <f t="shared" si="301"/>
        <v>6.4285714285714288</v>
      </c>
      <c r="AY2330" s="16">
        <f t="shared" si="309"/>
        <v>3.1358024691358026</v>
      </c>
      <c r="AZ2330" s="16">
        <f t="shared" si="297"/>
        <v>9.2044198895027627</v>
      </c>
      <c r="BA2330" s="16">
        <f t="shared" si="302"/>
        <v>0.39643211100099107</v>
      </c>
      <c r="BB2330" s="16">
        <f t="shared" si="308"/>
        <v>1.0755968169761274</v>
      </c>
      <c r="BC2330" s="16">
        <f t="shared" si="299"/>
        <v>11.736842105263158</v>
      </c>
      <c r="BD2330" s="16">
        <f t="shared" si="307"/>
        <v>1.4951456310679612</v>
      </c>
      <c r="BE2330" s="16">
        <f t="shared" si="306"/>
        <v>0.78074356530028599</v>
      </c>
      <c r="BF2330" s="16">
        <f t="shared" si="298"/>
        <v>0.25653047555257869</v>
      </c>
      <c r="BG2330" s="16">
        <f t="shared" si="305"/>
        <v>1.2239422084623324</v>
      </c>
    </row>
    <row r="2331" spans="23:59" x14ac:dyDescent="0.2">
      <c r="W2331" s="7">
        <v>42140</v>
      </c>
      <c r="X2331" s="8">
        <v>31</v>
      </c>
      <c r="AU2331" s="15">
        <f t="shared" si="312"/>
        <v>42140</v>
      </c>
      <c r="AV2331" s="16">
        <f t="shared" si="313"/>
        <v>17584.556546529671</v>
      </c>
      <c r="AW2331" s="16">
        <f t="shared" si="300"/>
        <v>1.6666666666666667</v>
      </c>
      <c r="AX2331" s="16">
        <f t="shared" si="301"/>
        <v>6.4285714285714288</v>
      </c>
      <c r="AY2331" s="16">
        <f t="shared" si="309"/>
        <v>3.1358024691358026</v>
      </c>
      <c r="AZ2331" s="16">
        <f t="shared" ref="AZ2331:AZ2394" si="314">SUM($H$794:$H$824)/SUM($J$794:$J$824)</f>
        <v>9.2044198895027627</v>
      </c>
      <c r="BA2331" s="16">
        <f t="shared" si="302"/>
        <v>0.39643211100099107</v>
      </c>
      <c r="BB2331" s="16">
        <f t="shared" si="308"/>
        <v>1.0755968169761274</v>
      </c>
      <c r="BC2331" s="16">
        <f t="shared" si="299"/>
        <v>11.736842105263158</v>
      </c>
      <c r="BD2331" s="16">
        <f t="shared" si="307"/>
        <v>1.4951456310679612</v>
      </c>
      <c r="BE2331" s="16">
        <f t="shared" si="306"/>
        <v>0.78074356530028599</v>
      </c>
      <c r="BF2331" s="16">
        <f t="shared" ref="BF2331:BF2394" si="315">SUM($T$2074:$T$2103)/SUM($V$2074:$V$2103)</f>
        <v>0.25653047555257869</v>
      </c>
      <c r="BG2331" s="16">
        <f t="shared" si="305"/>
        <v>1.2239422084623324</v>
      </c>
    </row>
    <row r="2332" spans="23:59" x14ac:dyDescent="0.2">
      <c r="W2332" s="7">
        <v>42141</v>
      </c>
      <c r="X2332" s="8">
        <v>31</v>
      </c>
      <c r="AU2332" s="15">
        <f t="shared" si="312"/>
        <v>42141</v>
      </c>
      <c r="AV2332" s="16">
        <f t="shared" si="313"/>
        <v>17584.556546529671</v>
      </c>
      <c r="AW2332" s="16">
        <f t="shared" si="300"/>
        <v>1.6666666666666667</v>
      </c>
      <c r="AX2332" s="16">
        <f t="shared" si="301"/>
        <v>6.4285714285714288</v>
      </c>
      <c r="AY2332" s="16">
        <f t="shared" si="309"/>
        <v>3.1358024691358026</v>
      </c>
      <c r="AZ2332" s="16">
        <f t="shared" si="314"/>
        <v>9.2044198895027627</v>
      </c>
      <c r="BA2332" s="16">
        <f t="shared" si="302"/>
        <v>0.39643211100099107</v>
      </c>
      <c r="BB2332" s="16">
        <f t="shared" si="308"/>
        <v>1.0755968169761274</v>
      </c>
      <c r="BC2332" s="16">
        <f t="shared" ref="BC2332:BC2395" si="316">SUM($N$1435:$N$1465)/SUM($P$1435:$P$1465)</f>
        <v>11.736842105263158</v>
      </c>
      <c r="BD2332" s="16">
        <f t="shared" si="307"/>
        <v>1.4951456310679612</v>
      </c>
      <c r="BE2332" s="16">
        <f t="shared" si="306"/>
        <v>0.78074356530028599</v>
      </c>
      <c r="BF2332" s="16">
        <f t="shared" si="315"/>
        <v>0.25653047555257869</v>
      </c>
      <c r="BG2332" s="16">
        <f t="shared" si="305"/>
        <v>1.2239422084623324</v>
      </c>
    </row>
    <row r="2333" spans="23:59" x14ac:dyDescent="0.2">
      <c r="W2333" s="7">
        <v>42142</v>
      </c>
      <c r="X2333" s="8">
        <v>30</v>
      </c>
      <c r="AU2333" s="15">
        <f t="shared" si="312"/>
        <v>42142</v>
      </c>
      <c r="AV2333" s="16">
        <f t="shared" si="313"/>
        <v>17017.312786964198</v>
      </c>
      <c r="AW2333" s="16">
        <f t="shared" ref="AW2333:AW2396" si="317">SUM($B$156:$B$185)/SUM($D$156:$D$185)</f>
        <v>1.6666666666666667</v>
      </c>
      <c r="AX2333" s="16">
        <f t="shared" si="301"/>
        <v>6.4285714285714288</v>
      </c>
      <c r="AY2333" s="16">
        <f t="shared" si="309"/>
        <v>3.1358024691358026</v>
      </c>
      <c r="AZ2333" s="16">
        <f t="shared" si="314"/>
        <v>9.2044198895027627</v>
      </c>
      <c r="BA2333" s="16">
        <f t="shared" si="302"/>
        <v>0.39643211100099107</v>
      </c>
      <c r="BB2333" s="16">
        <f t="shared" si="308"/>
        <v>1.0755968169761274</v>
      </c>
      <c r="BC2333" s="16">
        <f t="shared" si="316"/>
        <v>11.736842105263158</v>
      </c>
      <c r="BD2333" s="16">
        <f t="shared" si="307"/>
        <v>1.4951456310679612</v>
      </c>
      <c r="BE2333" s="16">
        <f t="shared" si="306"/>
        <v>0.78074356530028599</v>
      </c>
      <c r="BF2333" s="16">
        <f t="shared" si="315"/>
        <v>0.25653047555257869</v>
      </c>
      <c r="BG2333" s="16">
        <f t="shared" si="305"/>
        <v>1.2239422084623324</v>
      </c>
    </row>
    <row r="2334" spans="23:59" x14ac:dyDescent="0.2">
      <c r="W2334" s="7">
        <v>42143</v>
      </c>
      <c r="X2334" s="8">
        <v>33</v>
      </c>
      <c r="AU2334" s="15">
        <f t="shared" si="312"/>
        <v>42143</v>
      </c>
      <c r="AV2334" s="16">
        <f t="shared" si="313"/>
        <v>18719.044065660622</v>
      </c>
      <c r="AW2334" s="16">
        <f t="shared" si="317"/>
        <v>1.6666666666666667</v>
      </c>
      <c r="AX2334" s="16">
        <f t="shared" si="301"/>
        <v>6.4285714285714288</v>
      </c>
      <c r="AY2334" s="16">
        <f t="shared" si="309"/>
        <v>3.1358024691358026</v>
      </c>
      <c r="AZ2334" s="16">
        <f t="shared" si="314"/>
        <v>9.2044198895027627</v>
      </c>
      <c r="BA2334" s="16">
        <f t="shared" si="302"/>
        <v>0.39643211100099107</v>
      </c>
      <c r="BB2334" s="16">
        <f t="shared" si="308"/>
        <v>1.0755968169761274</v>
      </c>
      <c r="BC2334" s="16">
        <f t="shared" si="316"/>
        <v>11.736842105263158</v>
      </c>
      <c r="BD2334" s="16">
        <f t="shared" si="307"/>
        <v>1.4951456310679612</v>
      </c>
      <c r="BE2334" s="16">
        <f t="shared" si="306"/>
        <v>0.78074356530028599</v>
      </c>
      <c r="BF2334" s="16">
        <f t="shared" si="315"/>
        <v>0.25653047555257869</v>
      </c>
      <c r="BG2334" s="16">
        <f t="shared" si="305"/>
        <v>1.2239422084623324</v>
      </c>
    </row>
    <row r="2335" spans="23:59" x14ac:dyDescent="0.2">
      <c r="W2335" s="7">
        <v>42144</v>
      </c>
      <c r="X2335" s="8">
        <v>36</v>
      </c>
      <c r="AU2335" s="15">
        <f t="shared" si="312"/>
        <v>42144</v>
      </c>
      <c r="AV2335" s="16">
        <f t="shared" si="313"/>
        <v>20420.77534435704</v>
      </c>
      <c r="AW2335" s="16">
        <f t="shared" si="317"/>
        <v>1.6666666666666667</v>
      </c>
      <c r="AX2335" s="16">
        <f t="shared" si="301"/>
        <v>6.4285714285714288</v>
      </c>
      <c r="AY2335" s="16">
        <f t="shared" si="309"/>
        <v>3.1358024691358026</v>
      </c>
      <c r="AZ2335" s="16">
        <f t="shared" si="314"/>
        <v>9.2044198895027627</v>
      </c>
      <c r="BA2335" s="16">
        <f t="shared" si="302"/>
        <v>0.39643211100099107</v>
      </c>
      <c r="BB2335" s="16">
        <f t="shared" si="308"/>
        <v>1.0755968169761274</v>
      </c>
      <c r="BC2335" s="16">
        <f t="shared" si="316"/>
        <v>11.736842105263158</v>
      </c>
      <c r="BD2335" s="16">
        <f t="shared" si="307"/>
        <v>1.4951456310679612</v>
      </c>
      <c r="BE2335" s="16">
        <f t="shared" si="306"/>
        <v>0.78074356530028599</v>
      </c>
      <c r="BF2335" s="16">
        <f t="shared" si="315"/>
        <v>0.25653047555257869</v>
      </c>
      <c r="BG2335" s="16">
        <f t="shared" si="305"/>
        <v>1.2239422084623324</v>
      </c>
    </row>
    <row r="2336" spans="23:59" x14ac:dyDescent="0.2">
      <c r="W2336" s="7">
        <v>42145</v>
      </c>
      <c r="X2336" s="8">
        <v>34</v>
      </c>
      <c r="AU2336" s="15">
        <f t="shared" si="312"/>
        <v>42145</v>
      </c>
      <c r="AV2336" s="16">
        <f t="shared" si="313"/>
        <v>19286.287825226096</v>
      </c>
      <c r="AW2336" s="16">
        <f t="shared" si="317"/>
        <v>1.6666666666666667</v>
      </c>
      <c r="AX2336" s="16">
        <f t="shared" si="301"/>
        <v>6.4285714285714288</v>
      </c>
      <c r="AY2336" s="16">
        <f t="shared" si="309"/>
        <v>3.1358024691358026</v>
      </c>
      <c r="AZ2336" s="16">
        <f t="shared" si="314"/>
        <v>9.2044198895027627</v>
      </c>
      <c r="BA2336" s="16">
        <f t="shared" si="302"/>
        <v>0.39643211100099107</v>
      </c>
      <c r="BB2336" s="16">
        <f t="shared" si="308"/>
        <v>1.0755968169761274</v>
      </c>
      <c r="BC2336" s="16">
        <f t="shared" si="316"/>
        <v>11.736842105263158</v>
      </c>
      <c r="BD2336" s="16">
        <f t="shared" si="307"/>
        <v>1.4951456310679612</v>
      </c>
      <c r="BE2336" s="16">
        <f t="shared" si="306"/>
        <v>0.78074356530028599</v>
      </c>
      <c r="BF2336" s="16">
        <f t="shared" si="315"/>
        <v>0.25653047555257869</v>
      </c>
      <c r="BG2336" s="16">
        <f t="shared" si="305"/>
        <v>1.2239422084623324</v>
      </c>
    </row>
    <row r="2337" spans="23:59" x14ac:dyDescent="0.2">
      <c r="W2337" s="7">
        <v>42146</v>
      </c>
      <c r="X2337" s="8">
        <v>31</v>
      </c>
      <c r="AU2337" s="15">
        <f t="shared" si="312"/>
        <v>42146</v>
      </c>
      <c r="AV2337" s="16">
        <f t="shared" si="313"/>
        <v>17584.556546529671</v>
      </c>
      <c r="AW2337" s="16">
        <f t="shared" si="317"/>
        <v>1.6666666666666667</v>
      </c>
      <c r="AX2337" s="16">
        <f t="shared" si="301"/>
        <v>6.4285714285714288</v>
      </c>
      <c r="AY2337" s="16">
        <f t="shared" si="309"/>
        <v>3.1358024691358026</v>
      </c>
      <c r="AZ2337" s="16">
        <f t="shared" si="314"/>
        <v>9.2044198895027627</v>
      </c>
      <c r="BA2337" s="16">
        <f t="shared" si="302"/>
        <v>0.39643211100099107</v>
      </c>
      <c r="BB2337" s="16">
        <f t="shared" si="308"/>
        <v>1.0755968169761274</v>
      </c>
      <c r="BC2337" s="16">
        <f t="shared" si="316"/>
        <v>11.736842105263158</v>
      </c>
      <c r="BD2337" s="16">
        <f t="shared" si="307"/>
        <v>1.4951456310679612</v>
      </c>
      <c r="BE2337" s="16">
        <f t="shared" si="306"/>
        <v>0.78074356530028599</v>
      </c>
      <c r="BF2337" s="16">
        <f t="shared" si="315"/>
        <v>0.25653047555257869</v>
      </c>
      <c r="BG2337" s="16">
        <f t="shared" si="305"/>
        <v>1.2239422084623324</v>
      </c>
    </row>
    <row r="2338" spans="23:59" x14ac:dyDescent="0.2">
      <c r="W2338" s="7">
        <v>42147</v>
      </c>
      <c r="X2338" s="8">
        <v>29</v>
      </c>
      <c r="AU2338" s="15">
        <f t="shared" si="312"/>
        <v>42147</v>
      </c>
      <c r="AV2338" s="16">
        <f t="shared" si="313"/>
        <v>16450.069027398727</v>
      </c>
      <c r="AW2338" s="16">
        <f t="shared" si="317"/>
        <v>1.6666666666666667</v>
      </c>
      <c r="AX2338" s="16">
        <f t="shared" si="301"/>
        <v>6.4285714285714288</v>
      </c>
      <c r="AY2338" s="16">
        <f t="shared" si="309"/>
        <v>3.1358024691358026</v>
      </c>
      <c r="AZ2338" s="16">
        <f t="shared" si="314"/>
        <v>9.2044198895027627</v>
      </c>
      <c r="BA2338" s="16">
        <f t="shared" si="302"/>
        <v>0.39643211100099107</v>
      </c>
      <c r="BB2338" s="16">
        <f t="shared" si="308"/>
        <v>1.0755968169761274</v>
      </c>
      <c r="BC2338" s="16">
        <f t="shared" si="316"/>
        <v>11.736842105263158</v>
      </c>
      <c r="BD2338" s="16">
        <f t="shared" si="307"/>
        <v>1.4951456310679612</v>
      </c>
      <c r="BE2338" s="16">
        <f t="shared" si="306"/>
        <v>0.78074356530028599</v>
      </c>
      <c r="BF2338" s="16">
        <f t="shared" si="315"/>
        <v>0.25653047555257869</v>
      </c>
      <c r="BG2338" s="16">
        <f t="shared" si="305"/>
        <v>1.2239422084623324</v>
      </c>
    </row>
    <row r="2339" spans="23:59" x14ac:dyDescent="0.2">
      <c r="W2339" s="7">
        <v>42148</v>
      </c>
      <c r="X2339" s="8">
        <v>32</v>
      </c>
      <c r="AU2339" s="15">
        <f t="shared" si="312"/>
        <v>42148</v>
      </c>
      <c r="AV2339" s="16">
        <f t="shared" si="313"/>
        <v>18151.800306095149</v>
      </c>
      <c r="AW2339" s="16">
        <f t="shared" si="317"/>
        <v>1.6666666666666667</v>
      </c>
      <c r="AX2339" s="16">
        <f t="shared" si="301"/>
        <v>6.4285714285714288</v>
      </c>
      <c r="AY2339" s="16">
        <f t="shared" si="309"/>
        <v>3.1358024691358026</v>
      </c>
      <c r="AZ2339" s="16">
        <f t="shared" si="314"/>
        <v>9.2044198895027627</v>
      </c>
      <c r="BA2339" s="16">
        <f t="shared" si="302"/>
        <v>0.39643211100099107</v>
      </c>
      <c r="BB2339" s="16">
        <f t="shared" si="308"/>
        <v>1.0755968169761274</v>
      </c>
      <c r="BC2339" s="16">
        <f t="shared" si="316"/>
        <v>11.736842105263158</v>
      </c>
      <c r="BD2339" s="16">
        <f t="shared" si="307"/>
        <v>1.4951456310679612</v>
      </c>
      <c r="BE2339" s="16">
        <f t="shared" si="306"/>
        <v>0.78074356530028599</v>
      </c>
      <c r="BF2339" s="16">
        <f t="shared" si="315"/>
        <v>0.25653047555257869</v>
      </c>
      <c r="BG2339" s="16">
        <f t="shared" si="305"/>
        <v>1.2239422084623324</v>
      </c>
    </row>
    <row r="2340" spans="23:59" x14ac:dyDescent="0.2">
      <c r="W2340" s="7">
        <v>42149</v>
      </c>
      <c r="X2340" s="8">
        <v>34</v>
      </c>
      <c r="AU2340" s="15">
        <f t="shared" si="312"/>
        <v>42149</v>
      </c>
      <c r="AV2340" s="16">
        <f t="shared" si="313"/>
        <v>19286.287825226096</v>
      </c>
      <c r="AW2340" s="16">
        <f t="shared" si="317"/>
        <v>1.6666666666666667</v>
      </c>
      <c r="AX2340" s="16">
        <f t="shared" si="301"/>
        <v>6.4285714285714288</v>
      </c>
      <c r="AY2340" s="16">
        <f t="shared" si="309"/>
        <v>3.1358024691358026</v>
      </c>
      <c r="AZ2340" s="16">
        <f t="shared" si="314"/>
        <v>9.2044198895027627</v>
      </c>
      <c r="BA2340" s="16">
        <f t="shared" si="302"/>
        <v>0.39643211100099107</v>
      </c>
      <c r="BB2340" s="16">
        <f t="shared" si="308"/>
        <v>1.0755968169761274</v>
      </c>
      <c r="BC2340" s="16">
        <f t="shared" si="316"/>
        <v>11.736842105263158</v>
      </c>
      <c r="BD2340" s="16">
        <f t="shared" si="307"/>
        <v>1.4951456310679612</v>
      </c>
      <c r="BE2340" s="16">
        <f t="shared" si="306"/>
        <v>0.78074356530028599</v>
      </c>
      <c r="BF2340" s="16">
        <f t="shared" si="315"/>
        <v>0.25653047555257869</v>
      </c>
      <c r="BG2340" s="16">
        <f t="shared" si="305"/>
        <v>1.2239422084623324</v>
      </c>
    </row>
    <row r="2341" spans="23:59" x14ac:dyDescent="0.2">
      <c r="W2341" s="7">
        <v>42150</v>
      </c>
      <c r="X2341" s="8">
        <v>32</v>
      </c>
      <c r="AU2341" s="15">
        <f t="shared" si="312"/>
        <v>42150</v>
      </c>
      <c r="AV2341" s="16">
        <f t="shared" si="313"/>
        <v>18151.800306095149</v>
      </c>
      <c r="AW2341" s="16">
        <f t="shared" si="317"/>
        <v>1.6666666666666667</v>
      </c>
      <c r="AX2341" s="16">
        <f t="shared" si="301"/>
        <v>6.4285714285714288</v>
      </c>
      <c r="AY2341" s="16">
        <f t="shared" si="309"/>
        <v>3.1358024691358026</v>
      </c>
      <c r="AZ2341" s="16">
        <f t="shared" si="314"/>
        <v>9.2044198895027627</v>
      </c>
      <c r="BA2341" s="16">
        <f t="shared" si="302"/>
        <v>0.39643211100099107</v>
      </c>
      <c r="BB2341" s="16">
        <f t="shared" si="308"/>
        <v>1.0755968169761274</v>
      </c>
      <c r="BC2341" s="16">
        <f t="shared" si="316"/>
        <v>11.736842105263158</v>
      </c>
      <c r="BD2341" s="16">
        <f t="shared" si="307"/>
        <v>1.4951456310679612</v>
      </c>
      <c r="BE2341" s="16">
        <f t="shared" si="306"/>
        <v>0.78074356530028599</v>
      </c>
      <c r="BF2341" s="16">
        <f t="shared" si="315"/>
        <v>0.25653047555257869</v>
      </c>
      <c r="BG2341" s="16">
        <f t="shared" si="305"/>
        <v>1.2239422084623324</v>
      </c>
    </row>
    <row r="2342" spans="23:59" x14ac:dyDescent="0.2">
      <c r="W2342" s="7">
        <v>42151</v>
      </c>
      <c r="X2342" s="8">
        <v>32</v>
      </c>
      <c r="AU2342" s="15">
        <f t="shared" si="312"/>
        <v>42151</v>
      </c>
      <c r="AV2342" s="16">
        <f t="shared" si="313"/>
        <v>18151.800306095149</v>
      </c>
      <c r="AW2342" s="16">
        <f t="shared" si="317"/>
        <v>1.6666666666666667</v>
      </c>
      <c r="AX2342" s="16">
        <f t="shared" si="301"/>
        <v>6.4285714285714288</v>
      </c>
      <c r="AY2342" s="16">
        <f t="shared" si="309"/>
        <v>3.1358024691358026</v>
      </c>
      <c r="AZ2342" s="16">
        <f t="shared" si="314"/>
        <v>9.2044198895027627</v>
      </c>
      <c r="BA2342" s="16">
        <f t="shared" si="302"/>
        <v>0.39643211100099107</v>
      </c>
      <c r="BB2342" s="16">
        <f t="shared" si="308"/>
        <v>1.0755968169761274</v>
      </c>
      <c r="BC2342" s="16">
        <f t="shared" si="316"/>
        <v>11.736842105263158</v>
      </c>
      <c r="BD2342" s="16">
        <f t="shared" si="307"/>
        <v>1.4951456310679612</v>
      </c>
      <c r="BE2342" s="16">
        <f t="shared" si="306"/>
        <v>0.78074356530028599</v>
      </c>
      <c r="BF2342" s="16">
        <f t="shared" si="315"/>
        <v>0.25653047555257869</v>
      </c>
      <c r="BG2342" s="16">
        <f t="shared" si="305"/>
        <v>1.2239422084623324</v>
      </c>
    </row>
    <row r="2343" spans="23:59" x14ac:dyDescent="0.2">
      <c r="W2343" s="7">
        <v>42152</v>
      </c>
      <c r="X2343" s="8">
        <v>28</v>
      </c>
      <c r="AU2343" s="15">
        <f t="shared" si="312"/>
        <v>42152</v>
      </c>
      <c r="AV2343" s="16">
        <f t="shared" si="313"/>
        <v>15882.825267833259</v>
      </c>
      <c r="AW2343" s="16">
        <f t="shared" si="317"/>
        <v>1.6666666666666667</v>
      </c>
      <c r="AX2343" s="16">
        <f t="shared" si="301"/>
        <v>6.4285714285714288</v>
      </c>
      <c r="AY2343" s="16">
        <f t="shared" si="309"/>
        <v>3.1358024691358026</v>
      </c>
      <c r="AZ2343" s="16">
        <f t="shared" si="314"/>
        <v>9.2044198895027627</v>
      </c>
      <c r="BA2343" s="16">
        <f t="shared" si="302"/>
        <v>0.39643211100099107</v>
      </c>
      <c r="BB2343" s="16">
        <f t="shared" si="308"/>
        <v>1.0755968169761274</v>
      </c>
      <c r="BC2343" s="16">
        <f t="shared" si="316"/>
        <v>11.736842105263158</v>
      </c>
      <c r="BD2343" s="16">
        <f t="shared" si="307"/>
        <v>1.4951456310679612</v>
      </c>
      <c r="BE2343" s="16">
        <f t="shared" si="306"/>
        <v>0.78074356530028599</v>
      </c>
      <c r="BF2343" s="16">
        <f t="shared" si="315"/>
        <v>0.25653047555257869</v>
      </c>
      <c r="BG2343" s="16">
        <f t="shared" si="305"/>
        <v>1.2239422084623324</v>
      </c>
    </row>
    <row r="2344" spans="23:59" x14ac:dyDescent="0.2">
      <c r="W2344" s="7">
        <v>42153</v>
      </c>
      <c r="X2344" s="8">
        <v>33</v>
      </c>
      <c r="AU2344" s="15">
        <f t="shared" si="312"/>
        <v>42153</v>
      </c>
      <c r="AV2344" s="16">
        <f t="shared" si="313"/>
        <v>18719.044065660622</v>
      </c>
      <c r="AW2344" s="16">
        <f t="shared" si="317"/>
        <v>1.6666666666666667</v>
      </c>
      <c r="AX2344" s="16">
        <f t="shared" ref="AX2344:AX2407" si="318">SUM($D$370:$D$400)/SUM($F$370:$F$400)</f>
        <v>6.4285714285714288</v>
      </c>
      <c r="AY2344" s="16">
        <f t="shared" si="309"/>
        <v>3.1358024691358026</v>
      </c>
      <c r="AZ2344" s="16">
        <f t="shared" si="314"/>
        <v>9.2044198895027627</v>
      </c>
      <c r="BA2344" s="16">
        <f t="shared" ref="BA2344:BA2407" si="319">SUM($J$1008:$J$1038)/SUM($L$1008:$L$1038)</f>
        <v>0.39643211100099107</v>
      </c>
      <c r="BB2344" s="16">
        <f t="shared" si="308"/>
        <v>1.0755968169761274</v>
      </c>
      <c r="BC2344" s="16">
        <f t="shared" si="316"/>
        <v>11.736842105263158</v>
      </c>
      <c r="BD2344" s="16">
        <f t="shared" si="307"/>
        <v>1.4951456310679612</v>
      </c>
      <c r="BE2344" s="16">
        <f t="shared" si="306"/>
        <v>0.78074356530028599</v>
      </c>
      <c r="BF2344" s="16">
        <f t="shared" si="315"/>
        <v>0.25653047555257869</v>
      </c>
      <c r="BG2344" s="16">
        <f t="shared" si="305"/>
        <v>1.2239422084623324</v>
      </c>
    </row>
    <row r="2345" spans="23:59" x14ac:dyDescent="0.2">
      <c r="W2345" s="7">
        <v>42154</v>
      </c>
      <c r="X2345" s="8">
        <v>39</v>
      </c>
      <c r="AU2345" s="15">
        <f t="shared" si="312"/>
        <v>42154</v>
      </c>
      <c r="AV2345" s="16">
        <f t="shared" si="313"/>
        <v>22122.506623053458</v>
      </c>
      <c r="AW2345" s="16">
        <f t="shared" si="317"/>
        <v>1.6666666666666667</v>
      </c>
      <c r="AX2345" s="16">
        <f t="shared" si="318"/>
        <v>6.4285714285714288</v>
      </c>
      <c r="AY2345" s="16">
        <f t="shared" si="309"/>
        <v>3.1358024691358026</v>
      </c>
      <c r="AZ2345" s="16">
        <f t="shared" si="314"/>
        <v>9.2044198895027627</v>
      </c>
      <c r="BA2345" s="16">
        <f t="shared" si="319"/>
        <v>0.39643211100099107</v>
      </c>
      <c r="BB2345" s="16">
        <f t="shared" si="308"/>
        <v>1.0755968169761274</v>
      </c>
      <c r="BC2345" s="16">
        <f t="shared" si="316"/>
        <v>11.736842105263158</v>
      </c>
      <c r="BD2345" s="16">
        <f t="shared" si="307"/>
        <v>1.4951456310679612</v>
      </c>
      <c r="BE2345" s="16">
        <f t="shared" si="306"/>
        <v>0.78074356530028599</v>
      </c>
      <c r="BF2345" s="16">
        <f t="shared" si="315"/>
        <v>0.25653047555257869</v>
      </c>
      <c r="BG2345" s="16">
        <f t="shared" si="305"/>
        <v>1.2239422084623324</v>
      </c>
    </row>
    <row r="2346" spans="23:59" x14ac:dyDescent="0.2">
      <c r="W2346" s="7">
        <v>42155</v>
      </c>
      <c r="X2346" s="8">
        <v>36</v>
      </c>
      <c r="AU2346" s="15">
        <f t="shared" si="312"/>
        <v>42155</v>
      </c>
      <c r="AV2346" s="16">
        <f t="shared" si="313"/>
        <v>20420.77534435704</v>
      </c>
      <c r="AW2346" s="16">
        <f t="shared" si="317"/>
        <v>1.6666666666666667</v>
      </c>
      <c r="AX2346" s="16">
        <f t="shared" si="318"/>
        <v>6.4285714285714288</v>
      </c>
      <c r="AY2346" s="16">
        <f t="shared" si="309"/>
        <v>3.1358024691358026</v>
      </c>
      <c r="AZ2346" s="16">
        <f t="shared" si="314"/>
        <v>9.2044198895027627</v>
      </c>
      <c r="BA2346" s="16">
        <f t="shared" si="319"/>
        <v>0.39643211100099107</v>
      </c>
      <c r="BB2346" s="16">
        <f t="shared" si="308"/>
        <v>1.0755968169761274</v>
      </c>
      <c r="BC2346" s="16">
        <f t="shared" si="316"/>
        <v>11.736842105263158</v>
      </c>
      <c r="BD2346" s="16">
        <f t="shared" si="307"/>
        <v>1.4951456310679612</v>
      </c>
      <c r="BE2346" s="16">
        <f t="shared" si="306"/>
        <v>0.78074356530028599</v>
      </c>
      <c r="BF2346" s="16">
        <f t="shared" si="315"/>
        <v>0.25653047555257869</v>
      </c>
      <c r="BG2346" s="16">
        <f t="shared" si="305"/>
        <v>1.2239422084623324</v>
      </c>
    </row>
    <row r="2347" spans="23:59" x14ac:dyDescent="0.2">
      <c r="W2347" s="7">
        <v>42156</v>
      </c>
      <c r="X2347" s="8">
        <v>33</v>
      </c>
      <c r="AU2347" s="15">
        <f t="shared" si="312"/>
        <v>42156</v>
      </c>
      <c r="AV2347" s="16">
        <f t="shared" si="313"/>
        <v>18719.044065660622</v>
      </c>
      <c r="AW2347" s="16">
        <f t="shared" si="317"/>
        <v>1.6666666666666667</v>
      </c>
      <c r="AX2347" s="16">
        <f t="shared" si="318"/>
        <v>6.4285714285714288</v>
      </c>
      <c r="AY2347" s="16">
        <f t="shared" si="309"/>
        <v>3.1358024691358026</v>
      </c>
      <c r="AZ2347" s="16">
        <f t="shared" si="314"/>
        <v>9.2044198895027627</v>
      </c>
      <c r="BA2347" s="16">
        <f t="shared" si="319"/>
        <v>0.39643211100099107</v>
      </c>
      <c r="BB2347" s="16">
        <f t="shared" si="308"/>
        <v>1.0755968169761274</v>
      </c>
      <c r="BC2347" s="16">
        <f t="shared" si="316"/>
        <v>11.736842105263158</v>
      </c>
      <c r="BD2347" s="16">
        <f t="shared" si="307"/>
        <v>1.4951456310679612</v>
      </c>
      <c r="BE2347" s="16">
        <f t="shared" si="306"/>
        <v>0.78074356530028599</v>
      </c>
      <c r="BF2347" s="16">
        <f t="shared" si="315"/>
        <v>0.25653047555257869</v>
      </c>
      <c r="BG2347" s="16">
        <f t="shared" si="305"/>
        <v>1.2239422084623324</v>
      </c>
    </row>
    <row r="2348" spans="23:59" x14ac:dyDescent="0.2">
      <c r="W2348" s="7">
        <v>42157</v>
      </c>
      <c r="X2348" s="8">
        <v>30</v>
      </c>
      <c r="AU2348" s="15">
        <f t="shared" si="312"/>
        <v>42157</v>
      </c>
      <c r="AV2348" s="16">
        <f t="shared" si="313"/>
        <v>17017.312786964198</v>
      </c>
      <c r="AW2348" s="16">
        <f t="shared" si="317"/>
        <v>1.6666666666666667</v>
      </c>
      <c r="AX2348" s="16">
        <f t="shared" si="318"/>
        <v>6.4285714285714288</v>
      </c>
      <c r="AY2348" s="16">
        <f t="shared" si="309"/>
        <v>3.1358024691358026</v>
      </c>
      <c r="AZ2348" s="16">
        <f t="shared" si="314"/>
        <v>9.2044198895027627</v>
      </c>
      <c r="BA2348" s="16">
        <f t="shared" si="319"/>
        <v>0.39643211100099107</v>
      </c>
      <c r="BB2348" s="16">
        <f t="shared" si="308"/>
        <v>1.0755968169761274</v>
      </c>
      <c r="BC2348" s="16">
        <f t="shared" si="316"/>
        <v>11.736842105263158</v>
      </c>
      <c r="BD2348" s="16">
        <f t="shared" si="307"/>
        <v>1.4951456310679612</v>
      </c>
      <c r="BE2348" s="16">
        <f t="shared" si="306"/>
        <v>0.78074356530028599</v>
      </c>
      <c r="BF2348" s="16">
        <f t="shared" si="315"/>
        <v>0.25653047555257869</v>
      </c>
      <c r="BG2348" s="16">
        <f t="shared" si="305"/>
        <v>1.2239422084623324</v>
      </c>
    </row>
    <row r="2349" spans="23:59" x14ac:dyDescent="0.2">
      <c r="W2349" s="7">
        <v>42158</v>
      </c>
      <c r="X2349" s="8">
        <v>32</v>
      </c>
      <c r="AU2349" s="15">
        <f t="shared" si="312"/>
        <v>42158</v>
      </c>
      <c r="AV2349" s="16">
        <f t="shared" si="313"/>
        <v>18151.800306095149</v>
      </c>
      <c r="AW2349" s="16">
        <f t="shared" si="317"/>
        <v>1.6666666666666667</v>
      </c>
      <c r="AX2349" s="16">
        <f t="shared" si="318"/>
        <v>6.4285714285714288</v>
      </c>
      <c r="AY2349" s="16">
        <f t="shared" si="309"/>
        <v>3.1358024691358026</v>
      </c>
      <c r="AZ2349" s="16">
        <f t="shared" si="314"/>
        <v>9.2044198895027627</v>
      </c>
      <c r="BA2349" s="16">
        <f t="shared" si="319"/>
        <v>0.39643211100099107</v>
      </c>
      <c r="BB2349" s="16">
        <f t="shared" si="308"/>
        <v>1.0755968169761274</v>
      </c>
      <c r="BC2349" s="16">
        <f t="shared" si="316"/>
        <v>11.736842105263158</v>
      </c>
      <c r="BD2349" s="16">
        <f t="shared" si="307"/>
        <v>1.4951456310679612</v>
      </c>
      <c r="BE2349" s="16">
        <f t="shared" si="306"/>
        <v>0.78074356530028599</v>
      </c>
      <c r="BF2349" s="16">
        <f t="shared" si="315"/>
        <v>0.25653047555257869</v>
      </c>
      <c r="BG2349" s="16">
        <f t="shared" si="305"/>
        <v>1.2239422084623324</v>
      </c>
    </row>
    <row r="2350" spans="23:59" x14ac:dyDescent="0.2">
      <c r="W2350" s="7">
        <v>42159</v>
      </c>
      <c r="X2350" s="8">
        <v>31</v>
      </c>
      <c r="AU2350" s="15">
        <f t="shared" si="312"/>
        <v>42159</v>
      </c>
      <c r="AV2350" s="16">
        <f t="shared" si="313"/>
        <v>17584.556546529671</v>
      </c>
      <c r="AW2350" s="16">
        <f t="shared" si="317"/>
        <v>1.6666666666666667</v>
      </c>
      <c r="AX2350" s="16">
        <f t="shared" si="318"/>
        <v>6.4285714285714288</v>
      </c>
      <c r="AY2350" s="16">
        <f t="shared" si="309"/>
        <v>3.1358024691358026</v>
      </c>
      <c r="AZ2350" s="16">
        <f t="shared" si="314"/>
        <v>9.2044198895027627</v>
      </c>
      <c r="BA2350" s="16">
        <f t="shared" si="319"/>
        <v>0.39643211100099107</v>
      </c>
      <c r="BB2350" s="16">
        <f t="shared" si="308"/>
        <v>1.0755968169761274</v>
      </c>
      <c r="BC2350" s="16">
        <f t="shared" si="316"/>
        <v>11.736842105263158</v>
      </c>
      <c r="BD2350" s="16">
        <f t="shared" si="307"/>
        <v>1.4951456310679612</v>
      </c>
      <c r="BE2350" s="16">
        <f t="shared" si="306"/>
        <v>0.78074356530028599</v>
      </c>
      <c r="BF2350" s="16">
        <f t="shared" si="315"/>
        <v>0.25653047555257869</v>
      </c>
      <c r="BG2350" s="16">
        <f t="shared" si="305"/>
        <v>1.2239422084623324</v>
      </c>
    </row>
    <row r="2351" spans="23:59" x14ac:dyDescent="0.2">
      <c r="W2351" s="7">
        <v>42160</v>
      </c>
      <c r="X2351" s="8">
        <v>29</v>
      </c>
      <c r="AU2351" s="15">
        <f t="shared" si="312"/>
        <v>42160</v>
      </c>
      <c r="AV2351" s="16">
        <f t="shared" si="313"/>
        <v>16450.069027398727</v>
      </c>
      <c r="AW2351" s="16">
        <f t="shared" si="317"/>
        <v>1.6666666666666667</v>
      </c>
      <c r="AX2351" s="16">
        <f t="shared" si="318"/>
        <v>6.4285714285714288</v>
      </c>
      <c r="AY2351" s="16">
        <f t="shared" si="309"/>
        <v>3.1358024691358026</v>
      </c>
      <c r="AZ2351" s="16">
        <f t="shared" si="314"/>
        <v>9.2044198895027627</v>
      </c>
      <c r="BA2351" s="16">
        <f t="shared" si="319"/>
        <v>0.39643211100099107</v>
      </c>
      <c r="BB2351" s="16">
        <f t="shared" si="308"/>
        <v>1.0755968169761274</v>
      </c>
      <c r="BC2351" s="16">
        <f t="shared" si="316"/>
        <v>11.736842105263158</v>
      </c>
      <c r="BD2351" s="16">
        <f t="shared" si="307"/>
        <v>1.4951456310679612</v>
      </c>
      <c r="BE2351" s="16">
        <f t="shared" si="306"/>
        <v>0.78074356530028599</v>
      </c>
      <c r="BF2351" s="16">
        <f t="shared" si="315"/>
        <v>0.25653047555257869</v>
      </c>
      <c r="BG2351" s="16">
        <f t="shared" ref="BG2351:BG2414" si="320">SUM($V$2286:$V$2315)/SUM($X$2286:$X$2315)</f>
        <v>1.2239422084623324</v>
      </c>
    </row>
    <row r="2352" spans="23:59" x14ac:dyDescent="0.2">
      <c r="W2352" s="7">
        <v>42161</v>
      </c>
      <c r="X2352" s="8">
        <v>31</v>
      </c>
      <c r="AU2352" s="15">
        <f t="shared" si="312"/>
        <v>42161</v>
      </c>
      <c r="AV2352" s="16">
        <f t="shared" si="313"/>
        <v>17584.556546529671</v>
      </c>
      <c r="AW2352" s="16">
        <f t="shared" si="317"/>
        <v>1.6666666666666667</v>
      </c>
      <c r="AX2352" s="16">
        <f t="shared" si="318"/>
        <v>6.4285714285714288</v>
      </c>
      <c r="AY2352" s="16">
        <f t="shared" si="309"/>
        <v>3.1358024691358026</v>
      </c>
      <c r="AZ2352" s="16">
        <f t="shared" si="314"/>
        <v>9.2044198895027627</v>
      </c>
      <c r="BA2352" s="16">
        <f t="shared" si="319"/>
        <v>0.39643211100099107</v>
      </c>
      <c r="BB2352" s="16">
        <f t="shared" si="308"/>
        <v>1.0755968169761274</v>
      </c>
      <c r="BC2352" s="16">
        <f t="shared" si="316"/>
        <v>11.736842105263158</v>
      </c>
      <c r="BD2352" s="16">
        <f t="shared" si="307"/>
        <v>1.4951456310679612</v>
      </c>
      <c r="BE2352" s="16">
        <f t="shared" si="306"/>
        <v>0.78074356530028599</v>
      </c>
      <c r="BF2352" s="16">
        <f t="shared" si="315"/>
        <v>0.25653047555257869</v>
      </c>
      <c r="BG2352" s="16">
        <f t="shared" si="320"/>
        <v>1.2239422084623324</v>
      </c>
    </row>
    <row r="2353" spans="23:59" x14ac:dyDescent="0.2">
      <c r="W2353" s="7">
        <v>42162</v>
      </c>
      <c r="X2353" s="8">
        <v>31</v>
      </c>
      <c r="AU2353" s="15">
        <f t="shared" si="312"/>
        <v>42162</v>
      </c>
      <c r="AV2353" s="16">
        <f t="shared" si="313"/>
        <v>17584.556546529671</v>
      </c>
      <c r="AW2353" s="16">
        <f t="shared" si="317"/>
        <v>1.6666666666666667</v>
      </c>
      <c r="AX2353" s="16">
        <f t="shared" si="318"/>
        <v>6.4285714285714288</v>
      </c>
      <c r="AY2353" s="16">
        <f t="shared" si="309"/>
        <v>3.1358024691358026</v>
      </c>
      <c r="AZ2353" s="16">
        <f t="shared" si="314"/>
        <v>9.2044198895027627</v>
      </c>
      <c r="BA2353" s="16">
        <f t="shared" si="319"/>
        <v>0.39643211100099107</v>
      </c>
      <c r="BB2353" s="16">
        <f t="shared" si="308"/>
        <v>1.0755968169761274</v>
      </c>
      <c r="BC2353" s="16">
        <f t="shared" si="316"/>
        <v>11.736842105263158</v>
      </c>
      <c r="BD2353" s="16">
        <f t="shared" si="307"/>
        <v>1.4951456310679612</v>
      </c>
      <c r="BE2353" s="16">
        <f t="shared" si="306"/>
        <v>0.78074356530028599</v>
      </c>
      <c r="BF2353" s="16">
        <f t="shared" si="315"/>
        <v>0.25653047555257869</v>
      </c>
      <c r="BG2353" s="16">
        <f t="shared" si="320"/>
        <v>1.2239422084623324</v>
      </c>
    </row>
    <row r="2354" spans="23:59" x14ac:dyDescent="0.2">
      <c r="W2354" s="7">
        <v>42163</v>
      </c>
      <c r="X2354" s="8">
        <v>28</v>
      </c>
      <c r="AU2354" s="15">
        <f t="shared" si="312"/>
        <v>42163</v>
      </c>
      <c r="AV2354" s="16">
        <f t="shared" si="313"/>
        <v>15882.825267833259</v>
      </c>
      <c r="AW2354" s="16">
        <f t="shared" si="317"/>
        <v>1.6666666666666667</v>
      </c>
      <c r="AX2354" s="16">
        <f t="shared" si="318"/>
        <v>6.4285714285714288</v>
      </c>
      <c r="AY2354" s="16">
        <f t="shared" si="309"/>
        <v>3.1358024691358026</v>
      </c>
      <c r="AZ2354" s="16">
        <f t="shared" si="314"/>
        <v>9.2044198895027627</v>
      </c>
      <c r="BA2354" s="16">
        <f t="shared" si="319"/>
        <v>0.39643211100099107</v>
      </c>
      <c r="BB2354" s="16">
        <f t="shared" si="308"/>
        <v>1.0755968169761274</v>
      </c>
      <c r="BC2354" s="16">
        <f t="shared" si="316"/>
        <v>11.736842105263158</v>
      </c>
      <c r="BD2354" s="16">
        <f t="shared" si="307"/>
        <v>1.4951456310679612</v>
      </c>
      <c r="BE2354" s="16">
        <f t="shared" si="306"/>
        <v>0.78074356530028599</v>
      </c>
      <c r="BF2354" s="16">
        <f t="shared" si="315"/>
        <v>0.25653047555257869</v>
      </c>
      <c r="BG2354" s="16">
        <f t="shared" si="320"/>
        <v>1.2239422084623324</v>
      </c>
    </row>
    <row r="2355" spans="23:59" x14ac:dyDescent="0.2">
      <c r="W2355" s="7">
        <v>42164</v>
      </c>
      <c r="X2355" s="8">
        <v>30</v>
      </c>
      <c r="AU2355" s="15">
        <f t="shared" si="312"/>
        <v>42164</v>
      </c>
      <c r="AV2355" s="16">
        <f t="shared" si="313"/>
        <v>17017.312786964198</v>
      </c>
      <c r="AW2355" s="16">
        <f t="shared" si="317"/>
        <v>1.6666666666666667</v>
      </c>
      <c r="AX2355" s="16">
        <f t="shared" si="318"/>
        <v>6.4285714285714288</v>
      </c>
      <c r="AY2355" s="16">
        <f t="shared" si="309"/>
        <v>3.1358024691358026</v>
      </c>
      <c r="AZ2355" s="16">
        <f t="shared" si="314"/>
        <v>9.2044198895027627</v>
      </c>
      <c r="BA2355" s="16">
        <f t="shared" si="319"/>
        <v>0.39643211100099107</v>
      </c>
      <c r="BB2355" s="16">
        <f t="shared" si="308"/>
        <v>1.0755968169761274</v>
      </c>
      <c r="BC2355" s="16">
        <f t="shared" si="316"/>
        <v>11.736842105263158</v>
      </c>
      <c r="BD2355" s="16">
        <f t="shared" si="307"/>
        <v>1.4951456310679612</v>
      </c>
      <c r="BE2355" s="16">
        <f t="shared" si="306"/>
        <v>0.78074356530028599</v>
      </c>
      <c r="BF2355" s="16">
        <f t="shared" si="315"/>
        <v>0.25653047555257869</v>
      </c>
      <c r="BG2355" s="16">
        <f t="shared" si="320"/>
        <v>1.2239422084623324</v>
      </c>
    </row>
    <row r="2356" spans="23:59" x14ac:dyDescent="0.2">
      <c r="W2356" s="7">
        <v>42165</v>
      </c>
      <c r="X2356" s="8">
        <v>30</v>
      </c>
      <c r="AU2356" s="15">
        <f t="shared" si="312"/>
        <v>42165</v>
      </c>
      <c r="AV2356" s="16">
        <f t="shared" si="313"/>
        <v>17017.312786964198</v>
      </c>
      <c r="AW2356" s="16">
        <f t="shared" si="317"/>
        <v>1.6666666666666667</v>
      </c>
      <c r="AX2356" s="16">
        <f t="shared" si="318"/>
        <v>6.4285714285714288</v>
      </c>
      <c r="AY2356" s="16">
        <f t="shared" si="309"/>
        <v>3.1358024691358026</v>
      </c>
      <c r="AZ2356" s="16">
        <f t="shared" si="314"/>
        <v>9.2044198895027627</v>
      </c>
      <c r="BA2356" s="16">
        <f t="shared" si="319"/>
        <v>0.39643211100099107</v>
      </c>
      <c r="BB2356" s="16">
        <f t="shared" si="308"/>
        <v>1.0755968169761274</v>
      </c>
      <c r="BC2356" s="16">
        <f t="shared" si="316"/>
        <v>11.736842105263158</v>
      </c>
      <c r="BD2356" s="16">
        <f t="shared" si="307"/>
        <v>1.4951456310679612</v>
      </c>
      <c r="BE2356" s="16">
        <f t="shared" si="306"/>
        <v>0.78074356530028599</v>
      </c>
      <c r="BF2356" s="16">
        <f t="shared" si="315"/>
        <v>0.25653047555257869</v>
      </c>
      <c r="BG2356" s="16">
        <f t="shared" si="320"/>
        <v>1.2239422084623324</v>
      </c>
    </row>
    <row r="2357" spans="23:59" x14ac:dyDescent="0.2">
      <c r="W2357" s="7">
        <v>42166</v>
      </c>
      <c r="X2357" s="8">
        <v>29</v>
      </c>
      <c r="AU2357" s="15">
        <f t="shared" si="312"/>
        <v>42166</v>
      </c>
      <c r="AV2357" s="16">
        <f t="shared" si="313"/>
        <v>16450.069027398727</v>
      </c>
      <c r="AW2357" s="16">
        <f t="shared" si="317"/>
        <v>1.6666666666666667</v>
      </c>
      <c r="AX2357" s="16">
        <f t="shared" si="318"/>
        <v>6.4285714285714288</v>
      </c>
      <c r="AY2357" s="16">
        <f t="shared" si="309"/>
        <v>3.1358024691358026</v>
      </c>
      <c r="AZ2357" s="16">
        <f t="shared" si="314"/>
        <v>9.2044198895027627</v>
      </c>
      <c r="BA2357" s="16">
        <f t="shared" si="319"/>
        <v>0.39643211100099107</v>
      </c>
      <c r="BB2357" s="16">
        <f t="shared" si="308"/>
        <v>1.0755968169761274</v>
      </c>
      <c r="BC2357" s="16">
        <f t="shared" si="316"/>
        <v>11.736842105263158</v>
      </c>
      <c r="BD2357" s="16">
        <f t="shared" si="307"/>
        <v>1.4951456310679612</v>
      </c>
      <c r="BE2357" s="16">
        <f t="shared" si="306"/>
        <v>0.78074356530028599</v>
      </c>
      <c r="BF2357" s="16">
        <f t="shared" si="315"/>
        <v>0.25653047555257869</v>
      </c>
      <c r="BG2357" s="16">
        <f t="shared" si="320"/>
        <v>1.2239422084623324</v>
      </c>
    </row>
    <row r="2358" spans="23:59" x14ac:dyDescent="0.2">
      <c r="W2358" s="7">
        <v>42167</v>
      </c>
      <c r="X2358" s="8">
        <v>31</v>
      </c>
      <c r="AU2358" s="15">
        <f t="shared" si="312"/>
        <v>42167</v>
      </c>
      <c r="AV2358" s="16">
        <f t="shared" si="313"/>
        <v>17584.556546529671</v>
      </c>
      <c r="AW2358" s="16">
        <f t="shared" si="317"/>
        <v>1.6666666666666667</v>
      </c>
      <c r="AX2358" s="16">
        <f t="shared" si="318"/>
        <v>6.4285714285714288</v>
      </c>
      <c r="AY2358" s="16">
        <f t="shared" si="309"/>
        <v>3.1358024691358026</v>
      </c>
      <c r="AZ2358" s="16">
        <f t="shared" si="314"/>
        <v>9.2044198895027627</v>
      </c>
      <c r="BA2358" s="16">
        <f t="shared" si="319"/>
        <v>0.39643211100099107</v>
      </c>
      <c r="BB2358" s="16">
        <f t="shared" si="308"/>
        <v>1.0755968169761274</v>
      </c>
      <c r="BC2358" s="16">
        <f t="shared" si="316"/>
        <v>11.736842105263158</v>
      </c>
      <c r="BD2358" s="16">
        <f t="shared" si="307"/>
        <v>1.4951456310679612</v>
      </c>
      <c r="BE2358" s="16">
        <f t="shared" si="306"/>
        <v>0.78074356530028599</v>
      </c>
      <c r="BF2358" s="16">
        <f t="shared" si="315"/>
        <v>0.25653047555257869</v>
      </c>
      <c r="BG2358" s="16">
        <f t="shared" si="320"/>
        <v>1.2239422084623324</v>
      </c>
    </row>
    <row r="2359" spans="23:59" x14ac:dyDescent="0.2">
      <c r="W2359" s="7">
        <v>42168</v>
      </c>
      <c r="X2359" s="8">
        <v>26</v>
      </c>
      <c r="AU2359" s="15">
        <f t="shared" si="312"/>
        <v>42168</v>
      </c>
      <c r="AV2359" s="16">
        <f t="shared" si="313"/>
        <v>14748.337748702308</v>
      </c>
      <c r="AW2359" s="16">
        <f t="shared" si="317"/>
        <v>1.6666666666666667</v>
      </c>
      <c r="AX2359" s="16">
        <f t="shared" si="318"/>
        <v>6.4285714285714288</v>
      </c>
      <c r="AY2359" s="16">
        <f t="shared" si="309"/>
        <v>3.1358024691358026</v>
      </c>
      <c r="AZ2359" s="16">
        <f t="shared" si="314"/>
        <v>9.2044198895027627</v>
      </c>
      <c r="BA2359" s="16">
        <f t="shared" si="319"/>
        <v>0.39643211100099107</v>
      </c>
      <c r="BB2359" s="16">
        <f t="shared" si="308"/>
        <v>1.0755968169761274</v>
      </c>
      <c r="BC2359" s="16">
        <f t="shared" si="316"/>
        <v>11.736842105263158</v>
      </c>
      <c r="BD2359" s="16">
        <f t="shared" si="307"/>
        <v>1.4951456310679612</v>
      </c>
      <c r="BE2359" s="16">
        <f t="shared" si="306"/>
        <v>0.78074356530028599</v>
      </c>
      <c r="BF2359" s="16">
        <f t="shared" si="315"/>
        <v>0.25653047555257869</v>
      </c>
      <c r="BG2359" s="16">
        <f t="shared" si="320"/>
        <v>1.2239422084623324</v>
      </c>
    </row>
    <row r="2360" spans="23:59" x14ac:dyDescent="0.2">
      <c r="W2360" s="7">
        <v>42169</v>
      </c>
      <c r="X2360" s="8">
        <v>30</v>
      </c>
      <c r="AU2360" s="15">
        <f t="shared" si="312"/>
        <v>42169</v>
      </c>
      <c r="AV2360" s="16">
        <f t="shared" si="313"/>
        <v>17017.312786964198</v>
      </c>
      <c r="AW2360" s="16">
        <f t="shared" si="317"/>
        <v>1.6666666666666667</v>
      </c>
      <c r="AX2360" s="16">
        <f t="shared" si="318"/>
        <v>6.4285714285714288</v>
      </c>
      <c r="AY2360" s="16">
        <f t="shared" si="309"/>
        <v>3.1358024691358026</v>
      </c>
      <c r="AZ2360" s="16">
        <f t="shared" si="314"/>
        <v>9.2044198895027627</v>
      </c>
      <c r="BA2360" s="16">
        <f t="shared" si="319"/>
        <v>0.39643211100099107</v>
      </c>
      <c r="BB2360" s="16">
        <f t="shared" si="308"/>
        <v>1.0755968169761274</v>
      </c>
      <c r="BC2360" s="16">
        <f t="shared" si="316"/>
        <v>11.736842105263158</v>
      </c>
      <c r="BD2360" s="16">
        <f t="shared" si="307"/>
        <v>1.4951456310679612</v>
      </c>
      <c r="BE2360" s="16">
        <f t="shared" si="306"/>
        <v>0.78074356530028599</v>
      </c>
      <c r="BF2360" s="16">
        <f t="shared" si="315"/>
        <v>0.25653047555257869</v>
      </c>
      <c r="BG2360" s="16">
        <f t="shared" si="320"/>
        <v>1.2239422084623324</v>
      </c>
    </row>
    <row r="2361" spans="23:59" x14ac:dyDescent="0.2">
      <c r="W2361" s="7">
        <v>42170</v>
      </c>
      <c r="X2361" s="8">
        <v>30</v>
      </c>
      <c r="AU2361" s="15">
        <f t="shared" si="312"/>
        <v>42170</v>
      </c>
      <c r="AV2361" s="16">
        <f t="shared" si="313"/>
        <v>17017.312786964198</v>
      </c>
      <c r="AW2361" s="16">
        <f t="shared" si="317"/>
        <v>1.6666666666666667</v>
      </c>
      <c r="AX2361" s="16">
        <f t="shared" si="318"/>
        <v>6.4285714285714288</v>
      </c>
      <c r="AY2361" s="16">
        <f t="shared" si="309"/>
        <v>3.1358024691358026</v>
      </c>
      <c r="AZ2361" s="16">
        <f t="shared" si="314"/>
        <v>9.2044198895027627</v>
      </c>
      <c r="BA2361" s="16">
        <f t="shared" si="319"/>
        <v>0.39643211100099107</v>
      </c>
      <c r="BB2361" s="16">
        <f t="shared" si="308"/>
        <v>1.0755968169761274</v>
      </c>
      <c r="BC2361" s="16">
        <f t="shared" si="316"/>
        <v>11.736842105263158</v>
      </c>
      <c r="BD2361" s="16">
        <f t="shared" si="307"/>
        <v>1.4951456310679612</v>
      </c>
      <c r="BE2361" s="16">
        <f t="shared" si="306"/>
        <v>0.78074356530028599</v>
      </c>
      <c r="BF2361" s="16">
        <f t="shared" si="315"/>
        <v>0.25653047555257869</v>
      </c>
      <c r="BG2361" s="16">
        <f t="shared" si="320"/>
        <v>1.2239422084623324</v>
      </c>
    </row>
    <row r="2362" spans="23:59" x14ac:dyDescent="0.2">
      <c r="W2362" s="7">
        <v>42171</v>
      </c>
      <c r="X2362" s="8">
        <v>32</v>
      </c>
      <c r="AU2362" s="15">
        <f t="shared" si="312"/>
        <v>42171</v>
      </c>
      <c r="AV2362" s="16">
        <f t="shared" si="313"/>
        <v>18151.800306095149</v>
      </c>
      <c r="AW2362" s="16">
        <f t="shared" si="317"/>
        <v>1.6666666666666667</v>
      </c>
      <c r="AX2362" s="16">
        <f t="shared" si="318"/>
        <v>6.4285714285714288</v>
      </c>
      <c r="AY2362" s="16">
        <f t="shared" si="309"/>
        <v>3.1358024691358026</v>
      </c>
      <c r="AZ2362" s="16">
        <f t="shared" si="314"/>
        <v>9.2044198895027627</v>
      </c>
      <c r="BA2362" s="16">
        <f t="shared" si="319"/>
        <v>0.39643211100099107</v>
      </c>
      <c r="BB2362" s="16">
        <f t="shared" si="308"/>
        <v>1.0755968169761274</v>
      </c>
      <c r="BC2362" s="16">
        <f t="shared" si="316"/>
        <v>11.736842105263158</v>
      </c>
      <c r="BD2362" s="16">
        <f t="shared" si="307"/>
        <v>1.4951456310679612</v>
      </c>
      <c r="BE2362" s="16">
        <f t="shared" si="306"/>
        <v>0.78074356530028599</v>
      </c>
      <c r="BF2362" s="16">
        <f t="shared" si="315"/>
        <v>0.25653047555257869</v>
      </c>
      <c r="BG2362" s="16">
        <f t="shared" si="320"/>
        <v>1.2239422084623324</v>
      </c>
    </row>
    <row r="2363" spans="23:59" x14ac:dyDescent="0.2">
      <c r="W2363" s="7">
        <v>42172</v>
      </c>
      <c r="X2363" s="8">
        <v>35</v>
      </c>
      <c r="AU2363" s="15">
        <f t="shared" si="312"/>
        <v>42172</v>
      </c>
      <c r="AV2363" s="16">
        <f t="shared" si="313"/>
        <v>19853.531584791563</v>
      </c>
      <c r="AW2363" s="16">
        <f t="shared" si="317"/>
        <v>1.6666666666666667</v>
      </c>
      <c r="AX2363" s="16">
        <f t="shared" si="318"/>
        <v>6.4285714285714288</v>
      </c>
      <c r="AY2363" s="16">
        <f t="shared" si="309"/>
        <v>3.1358024691358026</v>
      </c>
      <c r="AZ2363" s="16">
        <f t="shared" si="314"/>
        <v>9.2044198895027627</v>
      </c>
      <c r="BA2363" s="16">
        <f t="shared" si="319"/>
        <v>0.39643211100099107</v>
      </c>
      <c r="BB2363" s="16">
        <f t="shared" si="308"/>
        <v>1.0755968169761274</v>
      </c>
      <c r="BC2363" s="16">
        <f t="shared" si="316"/>
        <v>11.736842105263158</v>
      </c>
      <c r="BD2363" s="16">
        <f t="shared" si="307"/>
        <v>1.4951456310679612</v>
      </c>
      <c r="BE2363" s="16">
        <f t="shared" si="306"/>
        <v>0.78074356530028599</v>
      </c>
      <c r="BF2363" s="16">
        <f t="shared" si="315"/>
        <v>0.25653047555257869</v>
      </c>
      <c r="BG2363" s="16">
        <f t="shared" si="320"/>
        <v>1.2239422084623324</v>
      </c>
    </row>
    <row r="2364" spans="23:59" x14ac:dyDescent="0.2">
      <c r="W2364" s="7">
        <v>42173</v>
      </c>
      <c r="X2364" s="8">
        <v>64</v>
      </c>
      <c r="AU2364" s="15">
        <f t="shared" si="312"/>
        <v>42173</v>
      </c>
      <c r="AV2364" s="16">
        <f t="shared" si="313"/>
        <v>36303.600612190297</v>
      </c>
      <c r="AW2364" s="16">
        <f t="shared" si="317"/>
        <v>1.6666666666666667</v>
      </c>
      <c r="AX2364" s="16">
        <f t="shared" si="318"/>
        <v>6.4285714285714288</v>
      </c>
      <c r="AY2364" s="16">
        <f t="shared" si="309"/>
        <v>3.1358024691358026</v>
      </c>
      <c r="AZ2364" s="16">
        <f t="shared" si="314"/>
        <v>9.2044198895027627</v>
      </c>
      <c r="BA2364" s="16">
        <f t="shared" si="319"/>
        <v>0.39643211100099107</v>
      </c>
      <c r="BB2364" s="16">
        <f t="shared" si="308"/>
        <v>1.0755968169761274</v>
      </c>
      <c r="BC2364" s="16">
        <f t="shared" si="316"/>
        <v>11.736842105263158</v>
      </c>
      <c r="BD2364" s="16">
        <f t="shared" si="307"/>
        <v>1.4951456310679612</v>
      </c>
      <c r="BE2364" s="16">
        <f t="shared" si="306"/>
        <v>0.78074356530028599</v>
      </c>
      <c r="BF2364" s="16">
        <f t="shared" si="315"/>
        <v>0.25653047555257869</v>
      </c>
      <c r="BG2364" s="16">
        <f t="shared" si="320"/>
        <v>1.2239422084623324</v>
      </c>
    </row>
    <row r="2365" spans="23:59" x14ac:dyDescent="0.2">
      <c r="W2365" s="7">
        <v>42174</v>
      </c>
      <c r="X2365" s="8">
        <v>35</v>
      </c>
      <c r="AU2365" s="15">
        <f t="shared" si="312"/>
        <v>42174</v>
      </c>
      <c r="AV2365" s="16">
        <f t="shared" si="313"/>
        <v>19853.531584791563</v>
      </c>
      <c r="AW2365" s="16">
        <f t="shared" si="317"/>
        <v>1.6666666666666667</v>
      </c>
      <c r="AX2365" s="16">
        <f t="shared" si="318"/>
        <v>6.4285714285714288</v>
      </c>
      <c r="AY2365" s="16">
        <f t="shared" si="309"/>
        <v>3.1358024691358026</v>
      </c>
      <c r="AZ2365" s="16">
        <f t="shared" si="314"/>
        <v>9.2044198895027627</v>
      </c>
      <c r="BA2365" s="16">
        <f t="shared" si="319"/>
        <v>0.39643211100099107</v>
      </c>
      <c r="BB2365" s="16">
        <f t="shared" si="308"/>
        <v>1.0755968169761274</v>
      </c>
      <c r="BC2365" s="16">
        <f t="shared" si="316"/>
        <v>11.736842105263158</v>
      </c>
      <c r="BD2365" s="16">
        <f t="shared" si="307"/>
        <v>1.4951456310679612</v>
      </c>
      <c r="BE2365" s="16">
        <f t="shared" si="306"/>
        <v>0.78074356530028599</v>
      </c>
      <c r="BF2365" s="16">
        <f t="shared" si="315"/>
        <v>0.25653047555257869</v>
      </c>
      <c r="BG2365" s="16">
        <f t="shared" si="320"/>
        <v>1.2239422084623324</v>
      </c>
    </row>
    <row r="2366" spans="23:59" x14ac:dyDescent="0.2">
      <c r="W2366" s="7">
        <v>42175</v>
      </c>
      <c r="X2366" s="8">
        <v>37</v>
      </c>
      <c r="AU2366" s="15">
        <f t="shared" si="312"/>
        <v>42175</v>
      </c>
      <c r="AV2366" s="16">
        <f t="shared" si="313"/>
        <v>20988.019103922517</v>
      </c>
      <c r="AW2366" s="16">
        <f t="shared" si="317"/>
        <v>1.6666666666666667</v>
      </c>
      <c r="AX2366" s="16">
        <f t="shared" si="318"/>
        <v>6.4285714285714288</v>
      </c>
      <c r="AY2366" s="16">
        <f t="shared" si="309"/>
        <v>3.1358024691358026</v>
      </c>
      <c r="AZ2366" s="16">
        <f t="shared" si="314"/>
        <v>9.2044198895027627</v>
      </c>
      <c r="BA2366" s="16">
        <f t="shared" si="319"/>
        <v>0.39643211100099107</v>
      </c>
      <c r="BB2366" s="16">
        <f t="shared" si="308"/>
        <v>1.0755968169761274</v>
      </c>
      <c r="BC2366" s="16">
        <f t="shared" si="316"/>
        <v>11.736842105263158</v>
      </c>
      <c r="BD2366" s="16">
        <f t="shared" si="307"/>
        <v>1.4951456310679612</v>
      </c>
      <c r="BE2366" s="16">
        <f t="shared" ref="BE2366:BE2429" si="321">SUM($R$1862:$R$1889)/SUM($T$1862:$T$1889)</f>
        <v>0.78074356530028599</v>
      </c>
      <c r="BF2366" s="16">
        <f t="shared" si="315"/>
        <v>0.25653047555257869</v>
      </c>
      <c r="BG2366" s="16">
        <f t="shared" si="320"/>
        <v>1.2239422084623324</v>
      </c>
    </row>
    <row r="2367" spans="23:59" x14ac:dyDescent="0.2">
      <c r="W2367" s="7">
        <v>42176</v>
      </c>
      <c r="X2367" s="8">
        <v>32</v>
      </c>
      <c r="AU2367" s="15">
        <f t="shared" si="312"/>
        <v>42176</v>
      </c>
      <c r="AV2367" s="16">
        <f t="shared" si="313"/>
        <v>18151.800306095149</v>
      </c>
      <c r="AW2367" s="16">
        <f t="shared" si="317"/>
        <v>1.6666666666666667</v>
      </c>
      <c r="AX2367" s="16">
        <f t="shared" si="318"/>
        <v>6.4285714285714288</v>
      </c>
      <c r="AY2367" s="16">
        <f t="shared" si="309"/>
        <v>3.1358024691358026</v>
      </c>
      <c r="AZ2367" s="16">
        <f t="shared" si="314"/>
        <v>9.2044198895027627</v>
      </c>
      <c r="BA2367" s="16">
        <f t="shared" si="319"/>
        <v>0.39643211100099107</v>
      </c>
      <c r="BB2367" s="16">
        <f t="shared" si="308"/>
        <v>1.0755968169761274</v>
      </c>
      <c r="BC2367" s="16">
        <f t="shared" si="316"/>
        <v>11.736842105263158</v>
      </c>
      <c r="BD2367" s="16">
        <f t="shared" si="307"/>
        <v>1.4951456310679612</v>
      </c>
      <c r="BE2367" s="16">
        <f t="shared" si="321"/>
        <v>0.78074356530028599</v>
      </c>
      <c r="BF2367" s="16">
        <f t="shared" si="315"/>
        <v>0.25653047555257869</v>
      </c>
      <c r="BG2367" s="16">
        <f t="shared" si="320"/>
        <v>1.2239422084623324</v>
      </c>
    </row>
    <row r="2368" spans="23:59" x14ac:dyDescent="0.2">
      <c r="W2368" s="7">
        <v>42177</v>
      </c>
      <c r="X2368" s="8">
        <v>30</v>
      </c>
      <c r="AU2368" s="15">
        <f t="shared" si="312"/>
        <v>42177</v>
      </c>
      <c r="AV2368" s="16">
        <f t="shared" si="313"/>
        <v>17017.312786964198</v>
      </c>
      <c r="AW2368" s="16">
        <f t="shared" si="317"/>
        <v>1.6666666666666667</v>
      </c>
      <c r="AX2368" s="16">
        <f t="shared" si="318"/>
        <v>6.4285714285714288</v>
      </c>
      <c r="AY2368" s="16">
        <f t="shared" si="309"/>
        <v>3.1358024691358026</v>
      </c>
      <c r="AZ2368" s="16">
        <f t="shared" si="314"/>
        <v>9.2044198895027627</v>
      </c>
      <c r="BA2368" s="16">
        <f t="shared" si="319"/>
        <v>0.39643211100099107</v>
      </c>
      <c r="BB2368" s="16">
        <f t="shared" si="308"/>
        <v>1.0755968169761274</v>
      </c>
      <c r="BC2368" s="16">
        <f t="shared" si="316"/>
        <v>11.736842105263158</v>
      </c>
      <c r="BD2368" s="16">
        <f t="shared" ref="BD2368:BD2431" si="322">SUM($P$1647:$P$1677)/SUM($R$1647:$R$1677)</f>
        <v>1.4951456310679612</v>
      </c>
      <c r="BE2368" s="16">
        <f t="shared" si="321"/>
        <v>0.78074356530028599</v>
      </c>
      <c r="BF2368" s="16">
        <f t="shared" si="315"/>
        <v>0.25653047555257869</v>
      </c>
      <c r="BG2368" s="16">
        <f t="shared" si="320"/>
        <v>1.2239422084623324</v>
      </c>
    </row>
    <row r="2369" spans="23:59" x14ac:dyDescent="0.2">
      <c r="W2369" s="7">
        <v>42178</v>
      </c>
      <c r="X2369" s="8">
        <v>31</v>
      </c>
      <c r="AU2369" s="15">
        <f t="shared" si="312"/>
        <v>42178</v>
      </c>
      <c r="AV2369" s="16">
        <f t="shared" si="313"/>
        <v>17584.556546529671</v>
      </c>
      <c r="AW2369" s="16">
        <f t="shared" si="317"/>
        <v>1.6666666666666667</v>
      </c>
      <c r="AX2369" s="16">
        <f t="shared" si="318"/>
        <v>6.4285714285714288</v>
      </c>
      <c r="AY2369" s="16">
        <f t="shared" si="309"/>
        <v>3.1358024691358026</v>
      </c>
      <c r="AZ2369" s="16">
        <f t="shared" si="314"/>
        <v>9.2044198895027627</v>
      </c>
      <c r="BA2369" s="16">
        <f t="shared" si="319"/>
        <v>0.39643211100099107</v>
      </c>
      <c r="BB2369" s="16">
        <f t="shared" si="308"/>
        <v>1.0755968169761274</v>
      </c>
      <c r="BC2369" s="16">
        <f t="shared" si="316"/>
        <v>11.736842105263158</v>
      </c>
      <c r="BD2369" s="16">
        <f t="shared" si="322"/>
        <v>1.4951456310679612</v>
      </c>
      <c r="BE2369" s="16">
        <f t="shared" si="321"/>
        <v>0.78074356530028599</v>
      </c>
      <c r="BF2369" s="16">
        <f t="shared" si="315"/>
        <v>0.25653047555257869</v>
      </c>
      <c r="BG2369" s="16">
        <f t="shared" si="320"/>
        <v>1.2239422084623324</v>
      </c>
    </row>
    <row r="2370" spans="23:59" x14ac:dyDescent="0.2">
      <c r="W2370" s="7">
        <v>42179</v>
      </c>
      <c r="X2370" s="8">
        <v>31</v>
      </c>
      <c r="AU2370" s="15">
        <f t="shared" si="312"/>
        <v>42179</v>
      </c>
      <c r="AV2370" s="16">
        <f t="shared" si="313"/>
        <v>17584.556546529671</v>
      </c>
      <c r="AW2370" s="16">
        <f t="shared" si="317"/>
        <v>1.6666666666666667</v>
      </c>
      <c r="AX2370" s="16">
        <f t="shared" si="318"/>
        <v>6.4285714285714288</v>
      </c>
      <c r="AY2370" s="16">
        <f t="shared" si="309"/>
        <v>3.1358024691358026</v>
      </c>
      <c r="AZ2370" s="16">
        <f t="shared" si="314"/>
        <v>9.2044198895027627</v>
      </c>
      <c r="BA2370" s="16">
        <f t="shared" si="319"/>
        <v>0.39643211100099107</v>
      </c>
      <c r="BB2370" s="16">
        <f t="shared" si="308"/>
        <v>1.0755968169761274</v>
      </c>
      <c r="BC2370" s="16">
        <f t="shared" si="316"/>
        <v>11.736842105263158</v>
      </c>
      <c r="BD2370" s="16">
        <f t="shared" si="322"/>
        <v>1.4951456310679612</v>
      </c>
      <c r="BE2370" s="16">
        <f t="shared" si="321"/>
        <v>0.78074356530028599</v>
      </c>
      <c r="BF2370" s="16">
        <f t="shared" si="315"/>
        <v>0.25653047555257869</v>
      </c>
      <c r="BG2370" s="16">
        <f t="shared" si="320"/>
        <v>1.2239422084623324</v>
      </c>
    </row>
    <row r="2371" spans="23:59" x14ac:dyDescent="0.2">
      <c r="W2371" s="7">
        <v>42180</v>
      </c>
      <c r="X2371" s="8">
        <v>33</v>
      </c>
      <c r="AU2371" s="15">
        <f t="shared" si="312"/>
        <v>42180</v>
      </c>
      <c r="AV2371" s="16">
        <f t="shared" si="313"/>
        <v>18719.044065660622</v>
      </c>
      <c r="AW2371" s="16">
        <f t="shared" si="317"/>
        <v>1.6666666666666667</v>
      </c>
      <c r="AX2371" s="16">
        <f t="shared" si="318"/>
        <v>6.4285714285714288</v>
      </c>
      <c r="AY2371" s="16">
        <f t="shared" si="309"/>
        <v>3.1358024691358026</v>
      </c>
      <c r="AZ2371" s="16">
        <f t="shared" si="314"/>
        <v>9.2044198895027627</v>
      </c>
      <c r="BA2371" s="16">
        <f t="shared" si="319"/>
        <v>0.39643211100099107</v>
      </c>
      <c r="BB2371" s="16">
        <f t="shared" si="308"/>
        <v>1.0755968169761274</v>
      </c>
      <c r="BC2371" s="16">
        <f t="shared" si="316"/>
        <v>11.736842105263158</v>
      </c>
      <c r="BD2371" s="16">
        <f t="shared" si="322"/>
        <v>1.4951456310679612</v>
      </c>
      <c r="BE2371" s="16">
        <f t="shared" si="321"/>
        <v>0.78074356530028599</v>
      </c>
      <c r="BF2371" s="16">
        <f t="shared" si="315"/>
        <v>0.25653047555257869</v>
      </c>
      <c r="BG2371" s="16">
        <f t="shared" si="320"/>
        <v>1.2239422084623324</v>
      </c>
    </row>
    <row r="2372" spans="23:59" x14ac:dyDescent="0.2">
      <c r="W2372" s="7">
        <v>42181</v>
      </c>
      <c r="X2372" s="8">
        <v>29</v>
      </c>
      <c r="AU2372" s="15">
        <f t="shared" si="312"/>
        <v>42181</v>
      </c>
      <c r="AV2372" s="16">
        <f t="shared" si="313"/>
        <v>16450.069027398727</v>
      </c>
      <c r="AW2372" s="16">
        <f t="shared" si="317"/>
        <v>1.6666666666666667</v>
      </c>
      <c r="AX2372" s="16">
        <f t="shared" si="318"/>
        <v>6.4285714285714288</v>
      </c>
      <c r="AY2372" s="16">
        <f t="shared" si="309"/>
        <v>3.1358024691358026</v>
      </c>
      <c r="AZ2372" s="16">
        <f t="shared" si="314"/>
        <v>9.2044198895027627</v>
      </c>
      <c r="BA2372" s="16">
        <f t="shared" si="319"/>
        <v>0.39643211100099107</v>
      </c>
      <c r="BB2372" s="16">
        <f t="shared" si="308"/>
        <v>1.0755968169761274</v>
      </c>
      <c r="BC2372" s="16">
        <f t="shared" si="316"/>
        <v>11.736842105263158</v>
      </c>
      <c r="BD2372" s="16">
        <f t="shared" si="322"/>
        <v>1.4951456310679612</v>
      </c>
      <c r="BE2372" s="16">
        <f t="shared" si="321"/>
        <v>0.78074356530028599</v>
      </c>
      <c r="BF2372" s="16">
        <f t="shared" si="315"/>
        <v>0.25653047555257869</v>
      </c>
      <c r="BG2372" s="16">
        <f t="shared" si="320"/>
        <v>1.2239422084623324</v>
      </c>
    </row>
    <row r="2373" spans="23:59" x14ac:dyDescent="0.2">
      <c r="W2373" s="7">
        <v>42182</v>
      </c>
      <c r="X2373" s="8">
        <v>32</v>
      </c>
      <c r="AU2373" s="15">
        <f t="shared" si="312"/>
        <v>42182</v>
      </c>
      <c r="AV2373" s="16">
        <f t="shared" si="313"/>
        <v>18151.800306095149</v>
      </c>
      <c r="AW2373" s="16">
        <f t="shared" si="317"/>
        <v>1.6666666666666667</v>
      </c>
      <c r="AX2373" s="16">
        <f t="shared" si="318"/>
        <v>6.4285714285714288</v>
      </c>
      <c r="AY2373" s="16">
        <f t="shared" si="309"/>
        <v>3.1358024691358026</v>
      </c>
      <c r="AZ2373" s="16">
        <f t="shared" si="314"/>
        <v>9.2044198895027627</v>
      </c>
      <c r="BA2373" s="16">
        <f t="shared" si="319"/>
        <v>0.39643211100099107</v>
      </c>
      <c r="BB2373" s="16">
        <f t="shared" si="308"/>
        <v>1.0755968169761274</v>
      </c>
      <c r="BC2373" s="16">
        <f t="shared" si="316"/>
        <v>11.736842105263158</v>
      </c>
      <c r="BD2373" s="16">
        <f t="shared" si="322"/>
        <v>1.4951456310679612</v>
      </c>
      <c r="BE2373" s="16">
        <f t="shared" si="321"/>
        <v>0.78074356530028599</v>
      </c>
      <c r="BF2373" s="16">
        <f t="shared" si="315"/>
        <v>0.25653047555257869</v>
      </c>
      <c r="BG2373" s="16">
        <f t="shared" si="320"/>
        <v>1.2239422084623324</v>
      </c>
    </row>
    <row r="2374" spans="23:59" x14ac:dyDescent="0.2">
      <c r="W2374" s="7">
        <v>42183</v>
      </c>
      <c r="X2374" s="8">
        <v>33</v>
      </c>
      <c r="AU2374" s="15">
        <f t="shared" si="312"/>
        <v>42183</v>
      </c>
      <c r="AV2374" s="16">
        <f t="shared" si="313"/>
        <v>18719.044065660622</v>
      </c>
      <c r="AW2374" s="16">
        <f t="shared" si="317"/>
        <v>1.6666666666666667</v>
      </c>
      <c r="AX2374" s="16">
        <f t="shared" si="318"/>
        <v>6.4285714285714288</v>
      </c>
      <c r="AY2374" s="16">
        <f t="shared" si="309"/>
        <v>3.1358024691358026</v>
      </c>
      <c r="AZ2374" s="16">
        <f t="shared" si="314"/>
        <v>9.2044198895027627</v>
      </c>
      <c r="BA2374" s="16">
        <f t="shared" si="319"/>
        <v>0.39643211100099107</v>
      </c>
      <c r="BB2374" s="16">
        <f t="shared" ref="BB2374:BB2437" si="323">SUM($L$1221:$L$1251)/SUM($N$1221:$N$1251)</f>
        <v>1.0755968169761274</v>
      </c>
      <c r="BC2374" s="16">
        <f t="shared" si="316"/>
        <v>11.736842105263158</v>
      </c>
      <c r="BD2374" s="16">
        <f t="shared" si="322"/>
        <v>1.4951456310679612</v>
      </c>
      <c r="BE2374" s="16">
        <f t="shared" si="321"/>
        <v>0.78074356530028599</v>
      </c>
      <c r="BF2374" s="16">
        <f t="shared" si="315"/>
        <v>0.25653047555257869</v>
      </c>
      <c r="BG2374" s="16">
        <f t="shared" si="320"/>
        <v>1.2239422084623324</v>
      </c>
    </row>
    <row r="2375" spans="23:59" x14ac:dyDescent="0.2">
      <c r="W2375" s="7">
        <v>42184</v>
      </c>
      <c r="X2375" s="8">
        <v>37</v>
      </c>
      <c r="AU2375" s="15">
        <f t="shared" si="312"/>
        <v>42184</v>
      </c>
      <c r="AV2375" s="16">
        <f t="shared" si="313"/>
        <v>20988.019103922517</v>
      </c>
      <c r="AW2375" s="16">
        <f t="shared" si="317"/>
        <v>1.6666666666666667</v>
      </c>
      <c r="AX2375" s="16">
        <f t="shared" si="318"/>
        <v>6.4285714285714288</v>
      </c>
      <c r="AY2375" s="16">
        <f t="shared" ref="AY2375:AY2438" si="324">SUM($F$582:$F$612)/SUM($H$582:$H$612)</f>
        <v>3.1358024691358026</v>
      </c>
      <c r="AZ2375" s="16">
        <f t="shared" si="314"/>
        <v>9.2044198895027627</v>
      </c>
      <c r="BA2375" s="16">
        <f t="shared" si="319"/>
        <v>0.39643211100099107</v>
      </c>
      <c r="BB2375" s="16">
        <f t="shared" si="323"/>
        <v>1.0755968169761274</v>
      </c>
      <c r="BC2375" s="16">
        <f t="shared" si="316"/>
        <v>11.736842105263158</v>
      </c>
      <c r="BD2375" s="16">
        <f t="shared" si="322"/>
        <v>1.4951456310679612</v>
      </c>
      <c r="BE2375" s="16">
        <f t="shared" si="321"/>
        <v>0.78074356530028599</v>
      </c>
      <c r="BF2375" s="16">
        <f t="shared" si="315"/>
        <v>0.25653047555257869</v>
      </c>
      <c r="BG2375" s="16">
        <f t="shared" si="320"/>
        <v>1.2239422084623324</v>
      </c>
    </row>
    <row r="2376" spans="23:59" x14ac:dyDescent="0.2">
      <c r="W2376" s="7">
        <v>42185</v>
      </c>
      <c r="X2376" s="8">
        <v>47</v>
      </c>
      <c r="AU2376" s="15">
        <f t="shared" si="312"/>
        <v>42185</v>
      </c>
      <c r="AV2376" s="16">
        <f t="shared" si="313"/>
        <v>26660.456699577244</v>
      </c>
      <c r="AW2376" s="16">
        <f t="shared" si="317"/>
        <v>1.6666666666666667</v>
      </c>
      <c r="AX2376" s="16">
        <f t="shared" si="318"/>
        <v>6.4285714285714288</v>
      </c>
      <c r="AY2376" s="16">
        <f t="shared" si="324"/>
        <v>3.1358024691358026</v>
      </c>
      <c r="AZ2376" s="16">
        <f t="shared" si="314"/>
        <v>9.2044198895027627</v>
      </c>
      <c r="BA2376" s="16">
        <f t="shared" si="319"/>
        <v>0.39643211100099107</v>
      </c>
      <c r="BB2376" s="16">
        <f t="shared" si="323"/>
        <v>1.0755968169761274</v>
      </c>
      <c r="BC2376" s="16">
        <f t="shared" si="316"/>
        <v>11.736842105263158</v>
      </c>
      <c r="BD2376" s="16">
        <f t="shared" si="322"/>
        <v>1.4951456310679612</v>
      </c>
      <c r="BE2376" s="16">
        <f t="shared" si="321"/>
        <v>0.78074356530028599</v>
      </c>
      <c r="BF2376" s="16">
        <f t="shared" si="315"/>
        <v>0.25653047555257869</v>
      </c>
      <c r="BG2376" s="16">
        <f t="shared" si="320"/>
        <v>1.2239422084623324</v>
      </c>
    </row>
    <row r="2377" spans="23:59" x14ac:dyDescent="0.2">
      <c r="W2377" s="7">
        <v>42186</v>
      </c>
      <c r="X2377" s="8">
        <v>36</v>
      </c>
      <c r="AU2377" s="15">
        <f t="shared" si="312"/>
        <v>42186</v>
      </c>
      <c r="AV2377" s="16">
        <f t="shared" si="313"/>
        <v>20420.77534435704</v>
      </c>
      <c r="AW2377" s="16">
        <f t="shared" si="317"/>
        <v>1.6666666666666667</v>
      </c>
      <c r="AX2377" s="16">
        <f t="shared" si="318"/>
        <v>6.4285714285714288</v>
      </c>
      <c r="AY2377" s="16">
        <f t="shared" si="324"/>
        <v>3.1358024691358026</v>
      </c>
      <c r="AZ2377" s="16">
        <f t="shared" si="314"/>
        <v>9.2044198895027627</v>
      </c>
      <c r="BA2377" s="16">
        <f t="shared" si="319"/>
        <v>0.39643211100099107</v>
      </c>
      <c r="BB2377" s="16">
        <f t="shared" si="323"/>
        <v>1.0755968169761274</v>
      </c>
      <c r="BC2377" s="16">
        <f t="shared" si="316"/>
        <v>11.736842105263158</v>
      </c>
      <c r="BD2377" s="16">
        <f t="shared" si="322"/>
        <v>1.4951456310679612</v>
      </c>
      <c r="BE2377" s="16">
        <f t="shared" si="321"/>
        <v>0.78074356530028599</v>
      </c>
      <c r="BF2377" s="16">
        <f t="shared" si="315"/>
        <v>0.25653047555257869</v>
      </c>
      <c r="BG2377" s="16">
        <f t="shared" si="320"/>
        <v>1.2239422084623324</v>
      </c>
    </row>
    <row r="2378" spans="23:59" x14ac:dyDescent="0.2">
      <c r="W2378" s="7">
        <v>42187</v>
      </c>
      <c r="X2378" s="8">
        <v>37</v>
      </c>
      <c r="AU2378" s="15">
        <f t="shared" si="312"/>
        <v>42187</v>
      </c>
      <c r="AV2378" s="16">
        <f t="shared" si="313"/>
        <v>20988.019103922517</v>
      </c>
      <c r="AW2378" s="16">
        <f t="shared" si="317"/>
        <v>1.6666666666666667</v>
      </c>
      <c r="AX2378" s="16">
        <f t="shared" si="318"/>
        <v>6.4285714285714288</v>
      </c>
      <c r="AY2378" s="16">
        <f t="shared" si="324"/>
        <v>3.1358024691358026</v>
      </c>
      <c r="AZ2378" s="16">
        <f t="shared" si="314"/>
        <v>9.2044198895027627</v>
      </c>
      <c r="BA2378" s="16">
        <f t="shared" si="319"/>
        <v>0.39643211100099107</v>
      </c>
      <c r="BB2378" s="16">
        <f t="shared" si="323"/>
        <v>1.0755968169761274</v>
      </c>
      <c r="BC2378" s="16">
        <f t="shared" si="316"/>
        <v>11.736842105263158</v>
      </c>
      <c r="BD2378" s="16">
        <f t="shared" si="322"/>
        <v>1.4951456310679612</v>
      </c>
      <c r="BE2378" s="16">
        <f t="shared" si="321"/>
        <v>0.78074356530028599</v>
      </c>
      <c r="BF2378" s="16">
        <f t="shared" si="315"/>
        <v>0.25653047555257869</v>
      </c>
      <c r="BG2378" s="16">
        <f t="shared" si="320"/>
        <v>1.2239422084623324</v>
      </c>
    </row>
    <row r="2379" spans="23:59" x14ac:dyDescent="0.2">
      <c r="W2379" s="7">
        <v>42188</v>
      </c>
      <c r="X2379" s="8">
        <v>36</v>
      </c>
      <c r="AU2379" s="15">
        <f t="shared" si="312"/>
        <v>42188</v>
      </c>
      <c r="AV2379" s="16">
        <f t="shared" si="313"/>
        <v>20420.77534435704</v>
      </c>
      <c r="AW2379" s="16">
        <f t="shared" si="317"/>
        <v>1.6666666666666667</v>
      </c>
      <c r="AX2379" s="16">
        <f t="shared" si="318"/>
        <v>6.4285714285714288</v>
      </c>
      <c r="AY2379" s="16">
        <f t="shared" si="324"/>
        <v>3.1358024691358026</v>
      </c>
      <c r="AZ2379" s="16">
        <f t="shared" si="314"/>
        <v>9.2044198895027627</v>
      </c>
      <c r="BA2379" s="16">
        <f t="shared" si="319"/>
        <v>0.39643211100099107</v>
      </c>
      <c r="BB2379" s="16">
        <f t="shared" si="323"/>
        <v>1.0755968169761274</v>
      </c>
      <c r="BC2379" s="16">
        <f t="shared" si="316"/>
        <v>11.736842105263158</v>
      </c>
      <c r="BD2379" s="16">
        <f t="shared" si="322"/>
        <v>1.4951456310679612</v>
      </c>
      <c r="BE2379" s="16">
        <f t="shared" si="321"/>
        <v>0.78074356530028599</v>
      </c>
      <c r="BF2379" s="16">
        <f t="shared" si="315"/>
        <v>0.25653047555257869</v>
      </c>
      <c r="BG2379" s="16">
        <f t="shared" si="320"/>
        <v>1.2239422084623324</v>
      </c>
    </row>
    <row r="2380" spans="23:59" x14ac:dyDescent="0.2">
      <c r="W2380" s="7">
        <v>42189</v>
      </c>
      <c r="X2380" s="8">
        <v>39</v>
      </c>
      <c r="AU2380" s="15">
        <f t="shared" si="312"/>
        <v>42189</v>
      </c>
      <c r="AV2380" s="16">
        <f t="shared" si="313"/>
        <v>22122.506623053458</v>
      </c>
      <c r="AW2380" s="16">
        <f t="shared" si="317"/>
        <v>1.6666666666666667</v>
      </c>
      <c r="AX2380" s="16">
        <f t="shared" si="318"/>
        <v>6.4285714285714288</v>
      </c>
      <c r="AY2380" s="16">
        <f t="shared" si="324"/>
        <v>3.1358024691358026</v>
      </c>
      <c r="AZ2380" s="16">
        <f t="shared" si="314"/>
        <v>9.2044198895027627</v>
      </c>
      <c r="BA2380" s="16">
        <f t="shared" si="319"/>
        <v>0.39643211100099107</v>
      </c>
      <c r="BB2380" s="16">
        <f t="shared" si="323"/>
        <v>1.0755968169761274</v>
      </c>
      <c r="BC2380" s="16">
        <f t="shared" si="316"/>
        <v>11.736842105263158</v>
      </c>
      <c r="BD2380" s="16">
        <f t="shared" si="322"/>
        <v>1.4951456310679612</v>
      </c>
      <c r="BE2380" s="16">
        <f t="shared" si="321"/>
        <v>0.78074356530028599</v>
      </c>
      <c r="BF2380" s="16">
        <f t="shared" si="315"/>
        <v>0.25653047555257869</v>
      </c>
      <c r="BG2380" s="16">
        <f t="shared" si="320"/>
        <v>1.2239422084623324</v>
      </c>
    </row>
    <row r="2381" spans="23:59" x14ac:dyDescent="0.2">
      <c r="W2381" s="7">
        <v>42190</v>
      </c>
      <c r="X2381" s="8">
        <v>39</v>
      </c>
      <c r="AU2381" s="15">
        <f t="shared" ref="AU2381:AU2444" si="325">W2381</f>
        <v>42190</v>
      </c>
      <c r="AV2381" s="16">
        <f t="shared" ref="AV2381:AV2444" si="326">X2381*AW2381*AX2381*AY2381*AZ2381*BA2381*BB2381*BC2381*BD2381*BE2381*BF2381*BG2381</f>
        <v>22122.506623053458</v>
      </c>
      <c r="AW2381" s="16">
        <f t="shared" si="317"/>
        <v>1.6666666666666667</v>
      </c>
      <c r="AX2381" s="16">
        <f t="shared" si="318"/>
        <v>6.4285714285714288</v>
      </c>
      <c r="AY2381" s="16">
        <f t="shared" si="324"/>
        <v>3.1358024691358026</v>
      </c>
      <c r="AZ2381" s="16">
        <f t="shared" si="314"/>
        <v>9.2044198895027627</v>
      </c>
      <c r="BA2381" s="16">
        <f t="shared" si="319"/>
        <v>0.39643211100099107</v>
      </c>
      <c r="BB2381" s="16">
        <f t="shared" si="323"/>
        <v>1.0755968169761274</v>
      </c>
      <c r="BC2381" s="16">
        <f t="shared" si="316"/>
        <v>11.736842105263158</v>
      </c>
      <c r="BD2381" s="16">
        <f t="shared" si="322"/>
        <v>1.4951456310679612</v>
      </c>
      <c r="BE2381" s="16">
        <f t="shared" si="321"/>
        <v>0.78074356530028599</v>
      </c>
      <c r="BF2381" s="16">
        <f t="shared" si="315"/>
        <v>0.25653047555257869</v>
      </c>
      <c r="BG2381" s="16">
        <f t="shared" si="320"/>
        <v>1.2239422084623324</v>
      </c>
    </row>
    <row r="2382" spans="23:59" x14ac:dyDescent="0.2">
      <c r="W2382" s="7">
        <v>42191</v>
      </c>
      <c r="X2382" s="8">
        <v>46</v>
      </c>
      <c r="AU2382" s="15">
        <f t="shared" si="325"/>
        <v>42191</v>
      </c>
      <c r="AV2382" s="16">
        <f t="shared" si="326"/>
        <v>26093.212940011774</v>
      </c>
      <c r="AW2382" s="16">
        <f t="shared" si="317"/>
        <v>1.6666666666666667</v>
      </c>
      <c r="AX2382" s="16">
        <f t="shared" si="318"/>
        <v>6.4285714285714288</v>
      </c>
      <c r="AY2382" s="16">
        <f t="shared" si="324"/>
        <v>3.1358024691358026</v>
      </c>
      <c r="AZ2382" s="16">
        <f t="shared" si="314"/>
        <v>9.2044198895027627</v>
      </c>
      <c r="BA2382" s="16">
        <f t="shared" si="319"/>
        <v>0.39643211100099107</v>
      </c>
      <c r="BB2382" s="16">
        <f t="shared" si="323"/>
        <v>1.0755968169761274</v>
      </c>
      <c r="BC2382" s="16">
        <f t="shared" si="316"/>
        <v>11.736842105263158</v>
      </c>
      <c r="BD2382" s="16">
        <f t="shared" si="322"/>
        <v>1.4951456310679612</v>
      </c>
      <c r="BE2382" s="16">
        <f t="shared" si="321"/>
        <v>0.78074356530028599</v>
      </c>
      <c r="BF2382" s="16">
        <f t="shared" si="315"/>
        <v>0.25653047555257869</v>
      </c>
      <c r="BG2382" s="16">
        <f t="shared" si="320"/>
        <v>1.2239422084623324</v>
      </c>
    </row>
    <row r="2383" spans="23:59" x14ac:dyDescent="0.2">
      <c r="W2383" s="7">
        <v>42192</v>
      </c>
      <c r="X2383" s="8">
        <v>41</v>
      </c>
      <c r="AU2383" s="15">
        <f t="shared" si="325"/>
        <v>42192</v>
      </c>
      <c r="AV2383" s="16">
        <f t="shared" si="326"/>
        <v>23256.994142184412</v>
      </c>
      <c r="AW2383" s="16">
        <f t="shared" si="317"/>
        <v>1.6666666666666667</v>
      </c>
      <c r="AX2383" s="16">
        <f t="shared" si="318"/>
        <v>6.4285714285714288</v>
      </c>
      <c r="AY2383" s="16">
        <f t="shared" si="324"/>
        <v>3.1358024691358026</v>
      </c>
      <c r="AZ2383" s="16">
        <f t="shared" si="314"/>
        <v>9.2044198895027627</v>
      </c>
      <c r="BA2383" s="16">
        <f t="shared" si="319"/>
        <v>0.39643211100099107</v>
      </c>
      <c r="BB2383" s="16">
        <f t="shared" si="323"/>
        <v>1.0755968169761274</v>
      </c>
      <c r="BC2383" s="16">
        <f t="shared" si="316"/>
        <v>11.736842105263158</v>
      </c>
      <c r="BD2383" s="16">
        <f t="shared" si="322"/>
        <v>1.4951456310679612</v>
      </c>
      <c r="BE2383" s="16">
        <f t="shared" si="321"/>
        <v>0.78074356530028599</v>
      </c>
      <c r="BF2383" s="16">
        <f t="shared" si="315"/>
        <v>0.25653047555257869</v>
      </c>
      <c r="BG2383" s="16">
        <f t="shared" si="320"/>
        <v>1.2239422084623324</v>
      </c>
    </row>
    <row r="2384" spans="23:59" x14ac:dyDescent="0.2">
      <c r="W2384" s="7">
        <v>42193</v>
      </c>
      <c r="X2384" s="8">
        <v>44</v>
      </c>
      <c r="AU2384" s="15">
        <f t="shared" si="325"/>
        <v>42193</v>
      </c>
      <c r="AV2384" s="16">
        <f t="shared" si="326"/>
        <v>24958.72542088083</v>
      </c>
      <c r="AW2384" s="16">
        <f t="shared" si="317"/>
        <v>1.6666666666666667</v>
      </c>
      <c r="AX2384" s="16">
        <f t="shared" si="318"/>
        <v>6.4285714285714288</v>
      </c>
      <c r="AY2384" s="16">
        <f t="shared" si="324"/>
        <v>3.1358024691358026</v>
      </c>
      <c r="AZ2384" s="16">
        <f t="shared" si="314"/>
        <v>9.2044198895027627</v>
      </c>
      <c r="BA2384" s="16">
        <f t="shared" si="319"/>
        <v>0.39643211100099107</v>
      </c>
      <c r="BB2384" s="16">
        <f t="shared" si="323"/>
        <v>1.0755968169761274</v>
      </c>
      <c r="BC2384" s="16">
        <f t="shared" si="316"/>
        <v>11.736842105263158</v>
      </c>
      <c r="BD2384" s="16">
        <f t="shared" si="322"/>
        <v>1.4951456310679612</v>
      </c>
      <c r="BE2384" s="16">
        <f t="shared" si="321"/>
        <v>0.78074356530028599</v>
      </c>
      <c r="BF2384" s="16">
        <f t="shared" si="315"/>
        <v>0.25653047555257869</v>
      </c>
      <c r="BG2384" s="16">
        <f t="shared" si="320"/>
        <v>1.2239422084623324</v>
      </c>
    </row>
    <row r="2385" spans="23:59" x14ac:dyDescent="0.2">
      <c r="W2385" s="7">
        <v>42194</v>
      </c>
      <c r="X2385" s="8">
        <v>40</v>
      </c>
      <c r="AU2385" s="15">
        <f t="shared" si="325"/>
        <v>42194</v>
      </c>
      <c r="AV2385" s="16">
        <f t="shared" si="326"/>
        <v>22689.750382618928</v>
      </c>
      <c r="AW2385" s="16">
        <f t="shared" si="317"/>
        <v>1.6666666666666667</v>
      </c>
      <c r="AX2385" s="16">
        <f t="shared" si="318"/>
        <v>6.4285714285714288</v>
      </c>
      <c r="AY2385" s="16">
        <f t="shared" si="324"/>
        <v>3.1358024691358026</v>
      </c>
      <c r="AZ2385" s="16">
        <f t="shared" si="314"/>
        <v>9.2044198895027627</v>
      </c>
      <c r="BA2385" s="16">
        <f t="shared" si="319"/>
        <v>0.39643211100099107</v>
      </c>
      <c r="BB2385" s="16">
        <f t="shared" si="323"/>
        <v>1.0755968169761274</v>
      </c>
      <c r="BC2385" s="16">
        <f t="shared" si="316"/>
        <v>11.736842105263158</v>
      </c>
      <c r="BD2385" s="16">
        <f t="shared" si="322"/>
        <v>1.4951456310679612</v>
      </c>
      <c r="BE2385" s="16">
        <f t="shared" si="321"/>
        <v>0.78074356530028599</v>
      </c>
      <c r="BF2385" s="16">
        <f t="shared" si="315"/>
        <v>0.25653047555257869</v>
      </c>
      <c r="BG2385" s="16">
        <f t="shared" si="320"/>
        <v>1.2239422084623324</v>
      </c>
    </row>
    <row r="2386" spans="23:59" x14ac:dyDescent="0.2">
      <c r="W2386" s="7">
        <v>42195</v>
      </c>
      <c r="X2386" s="8">
        <v>43</v>
      </c>
      <c r="AU2386" s="15">
        <f t="shared" si="325"/>
        <v>42195</v>
      </c>
      <c r="AV2386" s="16">
        <f t="shared" si="326"/>
        <v>24391.481661315356</v>
      </c>
      <c r="AW2386" s="16">
        <f t="shared" si="317"/>
        <v>1.6666666666666667</v>
      </c>
      <c r="AX2386" s="16">
        <f t="shared" si="318"/>
        <v>6.4285714285714288</v>
      </c>
      <c r="AY2386" s="16">
        <f t="shared" si="324"/>
        <v>3.1358024691358026</v>
      </c>
      <c r="AZ2386" s="16">
        <f t="shared" si="314"/>
        <v>9.2044198895027627</v>
      </c>
      <c r="BA2386" s="16">
        <f t="shared" si="319"/>
        <v>0.39643211100099107</v>
      </c>
      <c r="BB2386" s="16">
        <f t="shared" si="323"/>
        <v>1.0755968169761274</v>
      </c>
      <c r="BC2386" s="16">
        <f t="shared" si="316"/>
        <v>11.736842105263158</v>
      </c>
      <c r="BD2386" s="16">
        <f t="shared" si="322"/>
        <v>1.4951456310679612</v>
      </c>
      <c r="BE2386" s="16">
        <f t="shared" si="321"/>
        <v>0.78074356530028599</v>
      </c>
      <c r="BF2386" s="16">
        <f t="shared" si="315"/>
        <v>0.25653047555257869</v>
      </c>
      <c r="BG2386" s="16">
        <f t="shared" si="320"/>
        <v>1.2239422084623324</v>
      </c>
    </row>
    <row r="2387" spans="23:59" x14ac:dyDescent="0.2">
      <c r="W2387" s="7">
        <v>42196</v>
      </c>
      <c r="X2387" s="8">
        <v>38</v>
      </c>
      <c r="AU2387" s="15">
        <f t="shared" si="325"/>
        <v>42196</v>
      </c>
      <c r="AV2387" s="16">
        <f t="shared" si="326"/>
        <v>21555.262863487987</v>
      </c>
      <c r="AW2387" s="16">
        <f t="shared" si="317"/>
        <v>1.6666666666666667</v>
      </c>
      <c r="AX2387" s="16">
        <f t="shared" si="318"/>
        <v>6.4285714285714288</v>
      </c>
      <c r="AY2387" s="16">
        <f t="shared" si="324"/>
        <v>3.1358024691358026</v>
      </c>
      <c r="AZ2387" s="16">
        <f t="shared" si="314"/>
        <v>9.2044198895027627</v>
      </c>
      <c r="BA2387" s="16">
        <f t="shared" si="319"/>
        <v>0.39643211100099107</v>
      </c>
      <c r="BB2387" s="16">
        <f t="shared" si="323"/>
        <v>1.0755968169761274</v>
      </c>
      <c r="BC2387" s="16">
        <f t="shared" si="316"/>
        <v>11.736842105263158</v>
      </c>
      <c r="BD2387" s="16">
        <f t="shared" si="322"/>
        <v>1.4951456310679612</v>
      </c>
      <c r="BE2387" s="16">
        <f t="shared" si="321"/>
        <v>0.78074356530028599</v>
      </c>
      <c r="BF2387" s="16">
        <f t="shared" si="315"/>
        <v>0.25653047555257869</v>
      </c>
      <c r="BG2387" s="16">
        <f t="shared" si="320"/>
        <v>1.2239422084623324</v>
      </c>
    </row>
    <row r="2388" spans="23:59" x14ac:dyDescent="0.2">
      <c r="W2388" s="7">
        <v>42197</v>
      </c>
      <c r="X2388" s="8">
        <v>43</v>
      </c>
      <c r="AU2388" s="15">
        <f t="shared" si="325"/>
        <v>42197</v>
      </c>
      <c r="AV2388" s="16">
        <f t="shared" si="326"/>
        <v>24391.481661315356</v>
      </c>
      <c r="AW2388" s="16">
        <f t="shared" si="317"/>
        <v>1.6666666666666667</v>
      </c>
      <c r="AX2388" s="16">
        <f t="shared" si="318"/>
        <v>6.4285714285714288</v>
      </c>
      <c r="AY2388" s="16">
        <f t="shared" si="324"/>
        <v>3.1358024691358026</v>
      </c>
      <c r="AZ2388" s="16">
        <f t="shared" si="314"/>
        <v>9.2044198895027627</v>
      </c>
      <c r="BA2388" s="16">
        <f t="shared" si="319"/>
        <v>0.39643211100099107</v>
      </c>
      <c r="BB2388" s="16">
        <f t="shared" si="323"/>
        <v>1.0755968169761274</v>
      </c>
      <c r="BC2388" s="16">
        <f t="shared" si="316"/>
        <v>11.736842105263158</v>
      </c>
      <c r="BD2388" s="16">
        <f t="shared" si="322"/>
        <v>1.4951456310679612</v>
      </c>
      <c r="BE2388" s="16">
        <f t="shared" si="321"/>
        <v>0.78074356530028599</v>
      </c>
      <c r="BF2388" s="16">
        <f t="shared" si="315"/>
        <v>0.25653047555257869</v>
      </c>
      <c r="BG2388" s="16">
        <f t="shared" si="320"/>
        <v>1.2239422084623324</v>
      </c>
    </row>
    <row r="2389" spans="23:59" x14ac:dyDescent="0.2">
      <c r="W2389" s="7">
        <v>42198</v>
      </c>
      <c r="X2389" s="8">
        <v>41</v>
      </c>
      <c r="AU2389" s="15">
        <f t="shared" si="325"/>
        <v>42198</v>
      </c>
      <c r="AV2389" s="16">
        <f t="shared" si="326"/>
        <v>23256.994142184412</v>
      </c>
      <c r="AW2389" s="16">
        <f t="shared" si="317"/>
        <v>1.6666666666666667</v>
      </c>
      <c r="AX2389" s="16">
        <f t="shared" si="318"/>
        <v>6.4285714285714288</v>
      </c>
      <c r="AY2389" s="16">
        <f t="shared" si="324"/>
        <v>3.1358024691358026</v>
      </c>
      <c r="AZ2389" s="16">
        <f t="shared" si="314"/>
        <v>9.2044198895027627</v>
      </c>
      <c r="BA2389" s="16">
        <f t="shared" si="319"/>
        <v>0.39643211100099107</v>
      </c>
      <c r="BB2389" s="16">
        <f t="shared" si="323"/>
        <v>1.0755968169761274</v>
      </c>
      <c r="BC2389" s="16">
        <f t="shared" si="316"/>
        <v>11.736842105263158</v>
      </c>
      <c r="BD2389" s="16">
        <f t="shared" si="322"/>
        <v>1.4951456310679612</v>
      </c>
      <c r="BE2389" s="16">
        <f t="shared" si="321"/>
        <v>0.78074356530028599</v>
      </c>
      <c r="BF2389" s="16">
        <f t="shared" si="315"/>
        <v>0.25653047555257869</v>
      </c>
      <c r="BG2389" s="16">
        <f t="shared" si="320"/>
        <v>1.2239422084623324</v>
      </c>
    </row>
    <row r="2390" spans="23:59" x14ac:dyDescent="0.2">
      <c r="W2390" s="7">
        <v>42199</v>
      </c>
      <c r="X2390" s="8">
        <v>37</v>
      </c>
      <c r="AU2390" s="15">
        <f t="shared" si="325"/>
        <v>42199</v>
      </c>
      <c r="AV2390" s="16">
        <f t="shared" si="326"/>
        <v>20988.019103922517</v>
      </c>
      <c r="AW2390" s="16">
        <f t="shared" si="317"/>
        <v>1.6666666666666667</v>
      </c>
      <c r="AX2390" s="16">
        <f t="shared" si="318"/>
        <v>6.4285714285714288</v>
      </c>
      <c r="AY2390" s="16">
        <f t="shared" si="324"/>
        <v>3.1358024691358026</v>
      </c>
      <c r="AZ2390" s="16">
        <f t="shared" si="314"/>
        <v>9.2044198895027627</v>
      </c>
      <c r="BA2390" s="16">
        <f t="shared" si="319"/>
        <v>0.39643211100099107</v>
      </c>
      <c r="BB2390" s="16">
        <f t="shared" si="323"/>
        <v>1.0755968169761274</v>
      </c>
      <c r="BC2390" s="16">
        <f t="shared" si="316"/>
        <v>11.736842105263158</v>
      </c>
      <c r="BD2390" s="16">
        <f t="shared" si="322"/>
        <v>1.4951456310679612</v>
      </c>
      <c r="BE2390" s="16">
        <f t="shared" si="321"/>
        <v>0.78074356530028599</v>
      </c>
      <c r="BF2390" s="16">
        <f t="shared" si="315"/>
        <v>0.25653047555257869</v>
      </c>
      <c r="BG2390" s="16">
        <f t="shared" si="320"/>
        <v>1.2239422084623324</v>
      </c>
    </row>
    <row r="2391" spans="23:59" x14ac:dyDescent="0.2">
      <c r="W2391" s="7">
        <v>42200</v>
      </c>
      <c r="X2391" s="8">
        <v>36</v>
      </c>
      <c r="AU2391" s="15">
        <f t="shared" si="325"/>
        <v>42200</v>
      </c>
      <c r="AV2391" s="16">
        <f t="shared" si="326"/>
        <v>20420.77534435704</v>
      </c>
      <c r="AW2391" s="16">
        <f t="shared" si="317"/>
        <v>1.6666666666666667</v>
      </c>
      <c r="AX2391" s="16">
        <f t="shared" si="318"/>
        <v>6.4285714285714288</v>
      </c>
      <c r="AY2391" s="16">
        <f t="shared" si="324"/>
        <v>3.1358024691358026</v>
      </c>
      <c r="AZ2391" s="16">
        <f t="shared" si="314"/>
        <v>9.2044198895027627</v>
      </c>
      <c r="BA2391" s="16">
        <f t="shared" si="319"/>
        <v>0.39643211100099107</v>
      </c>
      <c r="BB2391" s="16">
        <f t="shared" si="323"/>
        <v>1.0755968169761274</v>
      </c>
      <c r="BC2391" s="16">
        <f t="shared" si="316"/>
        <v>11.736842105263158</v>
      </c>
      <c r="BD2391" s="16">
        <f t="shared" si="322"/>
        <v>1.4951456310679612</v>
      </c>
      <c r="BE2391" s="16">
        <f t="shared" si="321"/>
        <v>0.78074356530028599</v>
      </c>
      <c r="BF2391" s="16">
        <f t="shared" si="315"/>
        <v>0.25653047555257869</v>
      </c>
      <c r="BG2391" s="16">
        <f t="shared" si="320"/>
        <v>1.2239422084623324</v>
      </c>
    </row>
    <row r="2392" spans="23:59" x14ac:dyDescent="0.2">
      <c r="W2392" s="7">
        <v>42201</v>
      </c>
      <c r="X2392" s="8">
        <v>35</v>
      </c>
      <c r="AU2392" s="15">
        <f t="shared" si="325"/>
        <v>42201</v>
      </c>
      <c r="AV2392" s="16">
        <f t="shared" si="326"/>
        <v>19853.531584791563</v>
      </c>
      <c r="AW2392" s="16">
        <f t="shared" si="317"/>
        <v>1.6666666666666667</v>
      </c>
      <c r="AX2392" s="16">
        <f t="shared" si="318"/>
        <v>6.4285714285714288</v>
      </c>
      <c r="AY2392" s="16">
        <f t="shared" si="324"/>
        <v>3.1358024691358026</v>
      </c>
      <c r="AZ2392" s="16">
        <f t="shared" si="314"/>
        <v>9.2044198895027627</v>
      </c>
      <c r="BA2392" s="16">
        <f t="shared" si="319"/>
        <v>0.39643211100099107</v>
      </c>
      <c r="BB2392" s="16">
        <f t="shared" si="323"/>
        <v>1.0755968169761274</v>
      </c>
      <c r="BC2392" s="16">
        <f t="shared" si="316"/>
        <v>11.736842105263158</v>
      </c>
      <c r="BD2392" s="16">
        <f t="shared" si="322"/>
        <v>1.4951456310679612</v>
      </c>
      <c r="BE2392" s="16">
        <f t="shared" si="321"/>
        <v>0.78074356530028599</v>
      </c>
      <c r="BF2392" s="16">
        <f t="shared" si="315"/>
        <v>0.25653047555257869</v>
      </c>
      <c r="BG2392" s="16">
        <f t="shared" si="320"/>
        <v>1.2239422084623324</v>
      </c>
    </row>
    <row r="2393" spans="23:59" x14ac:dyDescent="0.2">
      <c r="W2393" s="7">
        <v>42202</v>
      </c>
      <c r="X2393" s="8">
        <v>34</v>
      </c>
      <c r="AU2393" s="15">
        <f t="shared" si="325"/>
        <v>42202</v>
      </c>
      <c r="AV2393" s="16">
        <f t="shared" si="326"/>
        <v>19286.287825226096</v>
      </c>
      <c r="AW2393" s="16">
        <f t="shared" si="317"/>
        <v>1.6666666666666667</v>
      </c>
      <c r="AX2393" s="16">
        <f t="shared" si="318"/>
        <v>6.4285714285714288</v>
      </c>
      <c r="AY2393" s="16">
        <f t="shared" si="324"/>
        <v>3.1358024691358026</v>
      </c>
      <c r="AZ2393" s="16">
        <f t="shared" si="314"/>
        <v>9.2044198895027627</v>
      </c>
      <c r="BA2393" s="16">
        <f t="shared" si="319"/>
        <v>0.39643211100099107</v>
      </c>
      <c r="BB2393" s="16">
        <f t="shared" si="323"/>
        <v>1.0755968169761274</v>
      </c>
      <c r="BC2393" s="16">
        <f t="shared" si="316"/>
        <v>11.736842105263158</v>
      </c>
      <c r="BD2393" s="16">
        <f t="shared" si="322"/>
        <v>1.4951456310679612</v>
      </c>
      <c r="BE2393" s="16">
        <f t="shared" si="321"/>
        <v>0.78074356530028599</v>
      </c>
      <c r="BF2393" s="16">
        <f t="shared" si="315"/>
        <v>0.25653047555257869</v>
      </c>
      <c r="BG2393" s="16">
        <f t="shared" si="320"/>
        <v>1.2239422084623324</v>
      </c>
    </row>
    <row r="2394" spans="23:59" x14ac:dyDescent="0.2">
      <c r="W2394" s="7">
        <v>42203</v>
      </c>
      <c r="X2394" s="8">
        <v>35</v>
      </c>
      <c r="AU2394" s="15">
        <f t="shared" si="325"/>
        <v>42203</v>
      </c>
      <c r="AV2394" s="16">
        <f t="shared" si="326"/>
        <v>19853.531584791563</v>
      </c>
      <c r="AW2394" s="16">
        <f t="shared" si="317"/>
        <v>1.6666666666666667</v>
      </c>
      <c r="AX2394" s="16">
        <f t="shared" si="318"/>
        <v>6.4285714285714288</v>
      </c>
      <c r="AY2394" s="16">
        <f t="shared" si="324"/>
        <v>3.1358024691358026</v>
      </c>
      <c r="AZ2394" s="16">
        <f t="shared" si="314"/>
        <v>9.2044198895027627</v>
      </c>
      <c r="BA2394" s="16">
        <f t="shared" si="319"/>
        <v>0.39643211100099107</v>
      </c>
      <c r="BB2394" s="16">
        <f t="shared" si="323"/>
        <v>1.0755968169761274</v>
      </c>
      <c r="BC2394" s="16">
        <f t="shared" si="316"/>
        <v>11.736842105263158</v>
      </c>
      <c r="BD2394" s="16">
        <f t="shared" si="322"/>
        <v>1.4951456310679612</v>
      </c>
      <c r="BE2394" s="16">
        <f t="shared" si="321"/>
        <v>0.78074356530028599</v>
      </c>
      <c r="BF2394" s="16">
        <f t="shared" si="315"/>
        <v>0.25653047555257869</v>
      </c>
      <c r="BG2394" s="16">
        <f t="shared" si="320"/>
        <v>1.2239422084623324</v>
      </c>
    </row>
    <row r="2395" spans="23:59" x14ac:dyDescent="0.2">
      <c r="W2395" s="7">
        <v>42204</v>
      </c>
      <c r="X2395" s="8">
        <v>34</v>
      </c>
      <c r="AU2395" s="15">
        <f t="shared" si="325"/>
        <v>42204</v>
      </c>
      <c r="AV2395" s="16">
        <f t="shared" si="326"/>
        <v>19286.287825226096</v>
      </c>
      <c r="AW2395" s="16">
        <f t="shared" si="317"/>
        <v>1.6666666666666667</v>
      </c>
      <c r="AX2395" s="16">
        <f t="shared" si="318"/>
        <v>6.4285714285714288</v>
      </c>
      <c r="AY2395" s="16">
        <f t="shared" si="324"/>
        <v>3.1358024691358026</v>
      </c>
      <c r="AZ2395" s="16">
        <f t="shared" ref="AZ2395:AZ2458" si="327">SUM($H$794:$H$824)/SUM($J$794:$J$824)</f>
        <v>9.2044198895027627</v>
      </c>
      <c r="BA2395" s="16">
        <f t="shared" si="319"/>
        <v>0.39643211100099107</v>
      </c>
      <c r="BB2395" s="16">
        <f t="shared" si="323"/>
        <v>1.0755968169761274</v>
      </c>
      <c r="BC2395" s="16">
        <f t="shared" si="316"/>
        <v>11.736842105263158</v>
      </c>
      <c r="BD2395" s="16">
        <f t="shared" si="322"/>
        <v>1.4951456310679612</v>
      </c>
      <c r="BE2395" s="16">
        <f t="shared" si="321"/>
        <v>0.78074356530028599</v>
      </c>
      <c r="BF2395" s="16">
        <f t="shared" ref="BF2395:BF2458" si="328">SUM($T$2074:$T$2103)/SUM($V$2074:$V$2103)</f>
        <v>0.25653047555257869</v>
      </c>
      <c r="BG2395" s="16">
        <f t="shared" si="320"/>
        <v>1.2239422084623324</v>
      </c>
    </row>
    <row r="2396" spans="23:59" x14ac:dyDescent="0.2">
      <c r="W2396" s="7">
        <v>42205</v>
      </c>
      <c r="X2396" s="8">
        <v>35</v>
      </c>
      <c r="AU2396" s="15">
        <f t="shared" si="325"/>
        <v>42205</v>
      </c>
      <c r="AV2396" s="16">
        <f t="shared" si="326"/>
        <v>19853.531584791563</v>
      </c>
      <c r="AW2396" s="16">
        <f t="shared" si="317"/>
        <v>1.6666666666666667</v>
      </c>
      <c r="AX2396" s="16">
        <f t="shared" si="318"/>
        <v>6.4285714285714288</v>
      </c>
      <c r="AY2396" s="16">
        <f t="shared" si="324"/>
        <v>3.1358024691358026</v>
      </c>
      <c r="AZ2396" s="16">
        <f t="shared" si="327"/>
        <v>9.2044198895027627</v>
      </c>
      <c r="BA2396" s="16">
        <f t="shared" si="319"/>
        <v>0.39643211100099107</v>
      </c>
      <c r="BB2396" s="16">
        <f t="shared" si="323"/>
        <v>1.0755968169761274</v>
      </c>
      <c r="BC2396" s="16">
        <f t="shared" ref="BC2396:BC2459" si="329">SUM($N$1435:$N$1465)/SUM($P$1435:$P$1465)</f>
        <v>11.736842105263158</v>
      </c>
      <c r="BD2396" s="16">
        <f t="shared" si="322"/>
        <v>1.4951456310679612</v>
      </c>
      <c r="BE2396" s="16">
        <f t="shared" si="321"/>
        <v>0.78074356530028599</v>
      </c>
      <c r="BF2396" s="16">
        <f t="shared" si="328"/>
        <v>0.25653047555257869</v>
      </c>
      <c r="BG2396" s="16">
        <f t="shared" si="320"/>
        <v>1.2239422084623324</v>
      </c>
    </row>
    <row r="2397" spans="23:59" x14ac:dyDescent="0.2">
      <c r="W2397" s="7">
        <v>42206</v>
      </c>
      <c r="X2397" s="8">
        <v>36</v>
      </c>
      <c r="AU2397" s="15">
        <f t="shared" si="325"/>
        <v>42206</v>
      </c>
      <c r="AV2397" s="16">
        <f t="shared" si="326"/>
        <v>20420.77534435704</v>
      </c>
      <c r="AW2397" s="16">
        <f t="shared" ref="AW2397:AW2460" si="330">SUM($B$156:$B$185)/SUM($D$156:$D$185)</f>
        <v>1.6666666666666667</v>
      </c>
      <c r="AX2397" s="16">
        <f t="shared" si="318"/>
        <v>6.4285714285714288</v>
      </c>
      <c r="AY2397" s="16">
        <f t="shared" si="324"/>
        <v>3.1358024691358026</v>
      </c>
      <c r="AZ2397" s="16">
        <f t="shared" si="327"/>
        <v>9.2044198895027627</v>
      </c>
      <c r="BA2397" s="16">
        <f t="shared" si="319"/>
        <v>0.39643211100099107</v>
      </c>
      <c r="BB2397" s="16">
        <f t="shared" si="323"/>
        <v>1.0755968169761274</v>
      </c>
      <c r="BC2397" s="16">
        <f t="shared" si="329"/>
        <v>11.736842105263158</v>
      </c>
      <c r="BD2397" s="16">
        <f t="shared" si="322"/>
        <v>1.4951456310679612</v>
      </c>
      <c r="BE2397" s="16">
        <f t="shared" si="321"/>
        <v>0.78074356530028599</v>
      </c>
      <c r="BF2397" s="16">
        <f t="shared" si="328"/>
        <v>0.25653047555257869</v>
      </c>
      <c r="BG2397" s="16">
        <f t="shared" si="320"/>
        <v>1.2239422084623324</v>
      </c>
    </row>
    <row r="2398" spans="23:59" x14ac:dyDescent="0.2">
      <c r="W2398" s="7">
        <v>42207</v>
      </c>
      <c r="X2398" s="8">
        <v>34</v>
      </c>
      <c r="AU2398" s="15">
        <f t="shared" si="325"/>
        <v>42207</v>
      </c>
      <c r="AV2398" s="16">
        <f t="shared" si="326"/>
        <v>19286.287825226096</v>
      </c>
      <c r="AW2398" s="16">
        <f t="shared" si="330"/>
        <v>1.6666666666666667</v>
      </c>
      <c r="AX2398" s="16">
        <f t="shared" si="318"/>
        <v>6.4285714285714288</v>
      </c>
      <c r="AY2398" s="16">
        <f t="shared" si="324"/>
        <v>3.1358024691358026</v>
      </c>
      <c r="AZ2398" s="16">
        <f t="shared" si="327"/>
        <v>9.2044198895027627</v>
      </c>
      <c r="BA2398" s="16">
        <f t="shared" si="319"/>
        <v>0.39643211100099107</v>
      </c>
      <c r="BB2398" s="16">
        <f t="shared" si="323"/>
        <v>1.0755968169761274</v>
      </c>
      <c r="BC2398" s="16">
        <f t="shared" si="329"/>
        <v>11.736842105263158</v>
      </c>
      <c r="BD2398" s="16">
        <f t="shared" si="322"/>
        <v>1.4951456310679612</v>
      </c>
      <c r="BE2398" s="16">
        <f t="shared" si="321"/>
        <v>0.78074356530028599</v>
      </c>
      <c r="BF2398" s="16">
        <f t="shared" si="328"/>
        <v>0.25653047555257869</v>
      </c>
      <c r="BG2398" s="16">
        <f t="shared" si="320"/>
        <v>1.2239422084623324</v>
      </c>
    </row>
    <row r="2399" spans="23:59" x14ac:dyDescent="0.2">
      <c r="W2399" s="7">
        <v>42208</v>
      </c>
      <c r="X2399" s="8">
        <v>31</v>
      </c>
      <c r="AU2399" s="15">
        <f t="shared" si="325"/>
        <v>42208</v>
      </c>
      <c r="AV2399" s="16">
        <f t="shared" si="326"/>
        <v>17584.556546529671</v>
      </c>
      <c r="AW2399" s="16">
        <f t="shared" si="330"/>
        <v>1.6666666666666667</v>
      </c>
      <c r="AX2399" s="16">
        <f t="shared" si="318"/>
        <v>6.4285714285714288</v>
      </c>
      <c r="AY2399" s="16">
        <f t="shared" si="324"/>
        <v>3.1358024691358026</v>
      </c>
      <c r="AZ2399" s="16">
        <f t="shared" si="327"/>
        <v>9.2044198895027627</v>
      </c>
      <c r="BA2399" s="16">
        <f t="shared" si="319"/>
        <v>0.39643211100099107</v>
      </c>
      <c r="BB2399" s="16">
        <f t="shared" si="323"/>
        <v>1.0755968169761274</v>
      </c>
      <c r="BC2399" s="16">
        <f t="shared" si="329"/>
        <v>11.736842105263158</v>
      </c>
      <c r="BD2399" s="16">
        <f t="shared" si="322"/>
        <v>1.4951456310679612</v>
      </c>
      <c r="BE2399" s="16">
        <f t="shared" si="321"/>
        <v>0.78074356530028599</v>
      </c>
      <c r="BF2399" s="16">
        <f t="shared" si="328"/>
        <v>0.25653047555257869</v>
      </c>
      <c r="BG2399" s="16">
        <f t="shared" si="320"/>
        <v>1.2239422084623324</v>
      </c>
    </row>
    <row r="2400" spans="23:59" x14ac:dyDescent="0.2">
      <c r="W2400" s="7">
        <v>42209</v>
      </c>
      <c r="X2400" s="8">
        <v>34</v>
      </c>
      <c r="AU2400" s="15">
        <f t="shared" si="325"/>
        <v>42209</v>
      </c>
      <c r="AV2400" s="16">
        <f t="shared" si="326"/>
        <v>19286.287825226096</v>
      </c>
      <c r="AW2400" s="16">
        <f t="shared" si="330"/>
        <v>1.6666666666666667</v>
      </c>
      <c r="AX2400" s="16">
        <f t="shared" si="318"/>
        <v>6.4285714285714288</v>
      </c>
      <c r="AY2400" s="16">
        <f t="shared" si="324"/>
        <v>3.1358024691358026</v>
      </c>
      <c r="AZ2400" s="16">
        <f t="shared" si="327"/>
        <v>9.2044198895027627</v>
      </c>
      <c r="BA2400" s="16">
        <f t="shared" si="319"/>
        <v>0.39643211100099107</v>
      </c>
      <c r="BB2400" s="16">
        <f t="shared" si="323"/>
        <v>1.0755968169761274</v>
      </c>
      <c r="BC2400" s="16">
        <f t="shared" si="329"/>
        <v>11.736842105263158</v>
      </c>
      <c r="BD2400" s="16">
        <f t="shared" si="322"/>
        <v>1.4951456310679612</v>
      </c>
      <c r="BE2400" s="16">
        <f t="shared" si="321"/>
        <v>0.78074356530028599</v>
      </c>
      <c r="BF2400" s="16">
        <f t="shared" si="328"/>
        <v>0.25653047555257869</v>
      </c>
      <c r="BG2400" s="16">
        <f t="shared" si="320"/>
        <v>1.2239422084623324</v>
      </c>
    </row>
    <row r="2401" spans="23:59" x14ac:dyDescent="0.2">
      <c r="W2401" s="7">
        <v>42210</v>
      </c>
      <c r="X2401" s="8">
        <v>33</v>
      </c>
      <c r="AU2401" s="15">
        <f t="shared" si="325"/>
        <v>42210</v>
      </c>
      <c r="AV2401" s="16">
        <f t="shared" si="326"/>
        <v>18719.044065660622</v>
      </c>
      <c r="AW2401" s="16">
        <f t="shared" si="330"/>
        <v>1.6666666666666667</v>
      </c>
      <c r="AX2401" s="16">
        <f t="shared" si="318"/>
        <v>6.4285714285714288</v>
      </c>
      <c r="AY2401" s="16">
        <f t="shared" si="324"/>
        <v>3.1358024691358026</v>
      </c>
      <c r="AZ2401" s="16">
        <f t="shared" si="327"/>
        <v>9.2044198895027627</v>
      </c>
      <c r="BA2401" s="16">
        <f t="shared" si="319"/>
        <v>0.39643211100099107</v>
      </c>
      <c r="BB2401" s="16">
        <f t="shared" si="323"/>
        <v>1.0755968169761274</v>
      </c>
      <c r="BC2401" s="16">
        <f t="shared" si="329"/>
        <v>11.736842105263158</v>
      </c>
      <c r="BD2401" s="16">
        <f t="shared" si="322"/>
        <v>1.4951456310679612</v>
      </c>
      <c r="BE2401" s="16">
        <f t="shared" si="321"/>
        <v>0.78074356530028599</v>
      </c>
      <c r="BF2401" s="16">
        <f t="shared" si="328"/>
        <v>0.25653047555257869</v>
      </c>
      <c r="BG2401" s="16">
        <f t="shared" si="320"/>
        <v>1.2239422084623324</v>
      </c>
    </row>
    <row r="2402" spans="23:59" x14ac:dyDescent="0.2">
      <c r="W2402" s="7">
        <v>42211</v>
      </c>
      <c r="X2402" s="8">
        <v>36</v>
      </c>
      <c r="AU2402" s="15">
        <f t="shared" si="325"/>
        <v>42211</v>
      </c>
      <c r="AV2402" s="16">
        <f t="shared" si="326"/>
        <v>20420.77534435704</v>
      </c>
      <c r="AW2402" s="16">
        <f t="shared" si="330"/>
        <v>1.6666666666666667</v>
      </c>
      <c r="AX2402" s="16">
        <f t="shared" si="318"/>
        <v>6.4285714285714288</v>
      </c>
      <c r="AY2402" s="16">
        <f t="shared" si="324"/>
        <v>3.1358024691358026</v>
      </c>
      <c r="AZ2402" s="16">
        <f t="shared" si="327"/>
        <v>9.2044198895027627</v>
      </c>
      <c r="BA2402" s="16">
        <f t="shared" si="319"/>
        <v>0.39643211100099107</v>
      </c>
      <c r="BB2402" s="16">
        <f t="shared" si="323"/>
        <v>1.0755968169761274</v>
      </c>
      <c r="BC2402" s="16">
        <f t="shared" si="329"/>
        <v>11.736842105263158</v>
      </c>
      <c r="BD2402" s="16">
        <f t="shared" si="322"/>
        <v>1.4951456310679612</v>
      </c>
      <c r="BE2402" s="16">
        <f t="shared" si="321"/>
        <v>0.78074356530028599</v>
      </c>
      <c r="BF2402" s="16">
        <f t="shared" si="328"/>
        <v>0.25653047555257869</v>
      </c>
      <c r="BG2402" s="16">
        <f t="shared" si="320"/>
        <v>1.2239422084623324</v>
      </c>
    </row>
    <row r="2403" spans="23:59" x14ac:dyDescent="0.2">
      <c r="W2403" s="7">
        <v>42212</v>
      </c>
      <c r="X2403" s="8">
        <v>37</v>
      </c>
      <c r="AU2403" s="15">
        <f t="shared" si="325"/>
        <v>42212</v>
      </c>
      <c r="AV2403" s="16">
        <f t="shared" si="326"/>
        <v>20988.019103922517</v>
      </c>
      <c r="AW2403" s="16">
        <f t="shared" si="330"/>
        <v>1.6666666666666667</v>
      </c>
      <c r="AX2403" s="16">
        <f t="shared" si="318"/>
        <v>6.4285714285714288</v>
      </c>
      <c r="AY2403" s="16">
        <f t="shared" si="324"/>
        <v>3.1358024691358026</v>
      </c>
      <c r="AZ2403" s="16">
        <f t="shared" si="327"/>
        <v>9.2044198895027627</v>
      </c>
      <c r="BA2403" s="16">
        <f t="shared" si="319"/>
        <v>0.39643211100099107</v>
      </c>
      <c r="BB2403" s="16">
        <f t="shared" si="323"/>
        <v>1.0755968169761274</v>
      </c>
      <c r="BC2403" s="16">
        <f t="shared" si="329"/>
        <v>11.736842105263158</v>
      </c>
      <c r="BD2403" s="16">
        <f t="shared" si="322"/>
        <v>1.4951456310679612</v>
      </c>
      <c r="BE2403" s="16">
        <f t="shared" si="321"/>
        <v>0.78074356530028599</v>
      </c>
      <c r="BF2403" s="16">
        <f t="shared" si="328"/>
        <v>0.25653047555257869</v>
      </c>
      <c r="BG2403" s="16">
        <f t="shared" si="320"/>
        <v>1.2239422084623324</v>
      </c>
    </row>
    <row r="2404" spans="23:59" x14ac:dyDescent="0.2">
      <c r="W2404" s="7">
        <v>42213</v>
      </c>
      <c r="X2404" s="8">
        <v>39</v>
      </c>
      <c r="AU2404" s="15">
        <f t="shared" si="325"/>
        <v>42213</v>
      </c>
      <c r="AV2404" s="16">
        <f t="shared" si="326"/>
        <v>22122.506623053458</v>
      </c>
      <c r="AW2404" s="16">
        <f t="shared" si="330"/>
        <v>1.6666666666666667</v>
      </c>
      <c r="AX2404" s="16">
        <f t="shared" si="318"/>
        <v>6.4285714285714288</v>
      </c>
      <c r="AY2404" s="16">
        <f t="shared" si="324"/>
        <v>3.1358024691358026</v>
      </c>
      <c r="AZ2404" s="16">
        <f t="shared" si="327"/>
        <v>9.2044198895027627</v>
      </c>
      <c r="BA2404" s="16">
        <f t="shared" si="319"/>
        <v>0.39643211100099107</v>
      </c>
      <c r="BB2404" s="16">
        <f t="shared" si="323"/>
        <v>1.0755968169761274</v>
      </c>
      <c r="BC2404" s="16">
        <f t="shared" si="329"/>
        <v>11.736842105263158</v>
      </c>
      <c r="BD2404" s="16">
        <f t="shared" si="322"/>
        <v>1.4951456310679612</v>
      </c>
      <c r="BE2404" s="16">
        <f t="shared" si="321"/>
        <v>0.78074356530028599</v>
      </c>
      <c r="BF2404" s="16">
        <f t="shared" si="328"/>
        <v>0.25653047555257869</v>
      </c>
      <c r="BG2404" s="16">
        <f t="shared" si="320"/>
        <v>1.2239422084623324</v>
      </c>
    </row>
    <row r="2405" spans="23:59" x14ac:dyDescent="0.2">
      <c r="W2405" s="7">
        <v>42214</v>
      </c>
      <c r="X2405" s="8">
        <v>33</v>
      </c>
      <c r="AU2405" s="15">
        <f t="shared" si="325"/>
        <v>42214</v>
      </c>
      <c r="AV2405" s="16">
        <f t="shared" si="326"/>
        <v>18719.044065660622</v>
      </c>
      <c r="AW2405" s="16">
        <f t="shared" si="330"/>
        <v>1.6666666666666667</v>
      </c>
      <c r="AX2405" s="16">
        <f t="shared" si="318"/>
        <v>6.4285714285714288</v>
      </c>
      <c r="AY2405" s="16">
        <f t="shared" si="324"/>
        <v>3.1358024691358026</v>
      </c>
      <c r="AZ2405" s="16">
        <f t="shared" si="327"/>
        <v>9.2044198895027627</v>
      </c>
      <c r="BA2405" s="16">
        <f t="shared" si="319"/>
        <v>0.39643211100099107</v>
      </c>
      <c r="BB2405" s="16">
        <f t="shared" si="323"/>
        <v>1.0755968169761274</v>
      </c>
      <c r="BC2405" s="16">
        <f t="shared" si="329"/>
        <v>11.736842105263158</v>
      </c>
      <c r="BD2405" s="16">
        <f t="shared" si="322"/>
        <v>1.4951456310679612</v>
      </c>
      <c r="BE2405" s="16">
        <f t="shared" si="321"/>
        <v>0.78074356530028599</v>
      </c>
      <c r="BF2405" s="16">
        <f t="shared" si="328"/>
        <v>0.25653047555257869</v>
      </c>
      <c r="BG2405" s="16">
        <f t="shared" si="320"/>
        <v>1.2239422084623324</v>
      </c>
    </row>
    <row r="2406" spans="23:59" x14ac:dyDescent="0.2">
      <c r="W2406" s="7">
        <v>42215</v>
      </c>
      <c r="X2406" s="8">
        <v>32</v>
      </c>
      <c r="AU2406" s="15">
        <f t="shared" si="325"/>
        <v>42215</v>
      </c>
      <c r="AV2406" s="16">
        <f t="shared" si="326"/>
        <v>18151.800306095149</v>
      </c>
      <c r="AW2406" s="16">
        <f t="shared" si="330"/>
        <v>1.6666666666666667</v>
      </c>
      <c r="AX2406" s="16">
        <f t="shared" si="318"/>
        <v>6.4285714285714288</v>
      </c>
      <c r="AY2406" s="16">
        <f t="shared" si="324"/>
        <v>3.1358024691358026</v>
      </c>
      <c r="AZ2406" s="16">
        <f t="shared" si="327"/>
        <v>9.2044198895027627</v>
      </c>
      <c r="BA2406" s="16">
        <f t="shared" si="319"/>
        <v>0.39643211100099107</v>
      </c>
      <c r="BB2406" s="16">
        <f t="shared" si="323"/>
        <v>1.0755968169761274</v>
      </c>
      <c r="BC2406" s="16">
        <f t="shared" si="329"/>
        <v>11.736842105263158</v>
      </c>
      <c r="BD2406" s="16">
        <f t="shared" si="322"/>
        <v>1.4951456310679612</v>
      </c>
      <c r="BE2406" s="16">
        <f t="shared" si="321"/>
        <v>0.78074356530028599</v>
      </c>
      <c r="BF2406" s="16">
        <f t="shared" si="328"/>
        <v>0.25653047555257869</v>
      </c>
      <c r="BG2406" s="16">
        <f t="shared" si="320"/>
        <v>1.2239422084623324</v>
      </c>
    </row>
    <row r="2407" spans="23:59" x14ac:dyDescent="0.2">
      <c r="W2407" s="7">
        <v>42216</v>
      </c>
      <c r="X2407" s="8">
        <v>32</v>
      </c>
      <c r="AU2407" s="15">
        <f t="shared" si="325"/>
        <v>42216</v>
      </c>
      <c r="AV2407" s="16">
        <f t="shared" si="326"/>
        <v>18151.800306095149</v>
      </c>
      <c r="AW2407" s="16">
        <f t="shared" si="330"/>
        <v>1.6666666666666667</v>
      </c>
      <c r="AX2407" s="16">
        <f t="shared" si="318"/>
        <v>6.4285714285714288</v>
      </c>
      <c r="AY2407" s="16">
        <f t="shared" si="324"/>
        <v>3.1358024691358026</v>
      </c>
      <c r="AZ2407" s="16">
        <f t="shared" si="327"/>
        <v>9.2044198895027627</v>
      </c>
      <c r="BA2407" s="16">
        <f t="shared" si="319"/>
        <v>0.39643211100099107</v>
      </c>
      <c r="BB2407" s="16">
        <f t="shared" si="323"/>
        <v>1.0755968169761274</v>
      </c>
      <c r="BC2407" s="16">
        <f t="shared" si="329"/>
        <v>11.736842105263158</v>
      </c>
      <c r="BD2407" s="16">
        <f t="shared" si="322"/>
        <v>1.4951456310679612</v>
      </c>
      <c r="BE2407" s="16">
        <f t="shared" si="321"/>
        <v>0.78074356530028599</v>
      </c>
      <c r="BF2407" s="16">
        <f t="shared" si="328"/>
        <v>0.25653047555257869</v>
      </c>
      <c r="BG2407" s="16">
        <f t="shared" si="320"/>
        <v>1.2239422084623324</v>
      </c>
    </row>
    <row r="2408" spans="23:59" x14ac:dyDescent="0.2">
      <c r="W2408" s="7">
        <v>42217</v>
      </c>
      <c r="X2408" s="8">
        <v>55</v>
      </c>
      <c r="AU2408" s="15">
        <f t="shared" si="325"/>
        <v>42217</v>
      </c>
      <c r="AV2408" s="16">
        <f t="shared" si="326"/>
        <v>31198.406776101026</v>
      </c>
      <c r="AW2408" s="16">
        <f t="shared" si="330"/>
        <v>1.6666666666666667</v>
      </c>
      <c r="AX2408" s="16">
        <f t="shared" ref="AX2408:AX2471" si="331">SUM($D$370:$D$400)/SUM($F$370:$F$400)</f>
        <v>6.4285714285714288</v>
      </c>
      <c r="AY2408" s="16">
        <f t="shared" si="324"/>
        <v>3.1358024691358026</v>
      </c>
      <c r="AZ2408" s="16">
        <f t="shared" si="327"/>
        <v>9.2044198895027627</v>
      </c>
      <c r="BA2408" s="16">
        <f t="shared" ref="BA2408:BA2471" si="332">SUM($J$1008:$J$1038)/SUM($L$1008:$L$1038)</f>
        <v>0.39643211100099107</v>
      </c>
      <c r="BB2408" s="16">
        <f t="shared" si="323"/>
        <v>1.0755968169761274</v>
      </c>
      <c r="BC2408" s="16">
        <f t="shared" si="329"/>
        <v>11.736842105263158</v>
      </c>
      <c r="BD2408" s="16">
        <f t="shared" si="322"/>
        <v>1.4951456310679612</v>
      </c>
      <c r="BE2408" s="16">
        <f t="shared" si="321"/>
        <v>0.78074356530028599</v>
      </c>
      <c r="BF2408" s="16">
        <f t="shared" si="328"/>
        <v>0.25653047555257869</v>
      </c>
      <c r="BG2408" s="16">
        <f t="shared" si="320"/>
        <v>1.2239422084623324</v>
      </c>
    </row>
    <row r="2409" spans="23:59" x14ac:dyDescent="0.2">
      <c r="W2409" s="7">
        <v>42218</v>
      </c>
      <c r="X2409" s="8">
        <v>43</v>
      </c>
      <c r="AU2409" s="15">
        <f t="shared" si="325"/>
        <v>42218</v>
      </c>
      <c r="AV2409" s="16">
        <f t="shared" si="326"/>
        <v>24391.481661315356</v>
      </c>
      <c r="AW2409" s="16">
        <f t="shared" si="330"/>
        <v>1.6666666666666667</v>
      </c>
      <c r="AX2409" s="16">
        <f t="shared" si="331"/>
        <v>6.4285714285714288</v>
      </c>
      <c r="AY2409" s="16">
        <f t="shared" si="324"/>
        <v>3.1358024691358026</v>
      </c>
      <c r="AZ2409" s="16">
        <f t="shared" si="327"/>
        <v>9.2044198895027627</v>
      </c>
      <c r="BA2409" s="16">
        <f t="shared" si="332"/>
        <v>0.39643211100099107</v>
      </c>
      <c r="BB2409" s="16">
        <f t="shared" si="323"/>
        <v>1.0755968169761274</v>
      </c>
      <c r="BC2409" s="16">
        <f t="shared" si="329"/>
        <v>11.736842105263158</v>
      </c>
      <c r="BD2409" s="16">
        <f t="shared" si="322"/>
        <v>1.4951456310679612</v>
      </c>
      <c r="BE2409" s="16">
        <f t="shared" si="321"/>
        <v>0.78074356530028599</v>
      </c>
      <c r="BF2409" s="16">
        <f t="shared" si="328"/>
        <v>0.25653047555257869</v>
      </c>
      <c r="BG2409" s="16">
        <f t="shared" si="320"/>
        <v>1.2239422084623324</v>
      </c>
    </row>
    <row r="2410" spans="23:59" x14ac:dyDescent="0.2">
      <c r="W2410" s="7">
        <v>42219</v>
      </c>
      <c r="X2410" s="8">
        <v>40</v>
      </c>
      <c r="AU2410" s="15">
        <f t="shared" si="325"/>
        <v>42219</v>
      </c>
      <c r="AV2410" s="16">
        <f t="shared" si="326"/>
        <v>22689.750382618928</v>
      </c>
      <c r="AW2410" s="16">
        <f t="shared" si="330"/>
        <v>1.6666666666666667</v>
      </c>
      <c r="AX2410" s="16">
        <f t="shared" si="331"/>
        <v>6.4285714285714288</v>
      </c>
      <c r="AY2410" s="16">
        <f t="shared" si="324"/>
        <v>3.1358024691358026</v>
      </c>
      <c r="AZ2410" s="16">
        <f t="shared" si="327"/>
        <v>9.2044198895027627</v>
      </c>
      <c r="BA2410" s="16">
        <f t="shared" si="332"/>
        <v>0.39643211100099107</v>
      </c>
      <c r="BB2410" s="16">
        <f t="shared" si="323"/>
        <v>1.0755968169761274</v>
      </c>
      <c r="BC2410" s="16">
        <f t="shared" si="329"/>
        <v>11.736842105263158</v>
      </c>
      <c r="BD2410" s="16">
        <f t="shared" si="322"/>
        <v>1.4951456310679612</v>
      </c>
      <c r="BE2410" s="16">
        <f t="shared" si="321"/>
        <v>0.78074356530028599</v>
      </c>
      <c r="BF2410" s="16">
        <f t="shared" si="328"/>
        <v>0.25653047555257869</v>
      </c>
      <c r="BG2410" s="16">
        <f t="shared" si="320"/>
        <v>1.2239422084623324</v>
      </c>
    </row>
    <row r="2411" spans="23:59" x14ac:dyDescent="0.2">
      <c r="W2411" s="7">
        <v>42220</v>
      </c>
      <c r="X2411" s="8">
        <v>40</v>
      </c>
      <c r="AU2411" s="15">
        <f t="shared" si="325"/>
        <v>42220</v>
      </c>
      <c r="AV2411" s="16">
        <f t="shared" si="326"/>
        <v>22689.750382618928</v>
      </c>
      <c r="AW2411" s="16">
        <f t="shared" si="330"/>
        <v>1.6666666666666667</v>
      </c>
      <c r="AX2411" s="16">
        <f t="shared" si="331"/>
        <v>6.4285714285714288</v>
      </c>
      <c r="AY2411" s="16">
        <f t="shared" si="324"/>
        <v>3.1358024691358026</v>
      </c>
      <c r="AZ2411" s="16">
        <f t="shared" si="327"/>
        <v>9.2044198895027627</v>
      </c>
      <c r="BA2411" s="16">
        <f t="shared" si="332"/>
        <v>0.39643211100099107</v>
      </c>
      <c r="BB2411" s="16">
        <f t="shared" si="323"/>
        <v>1.0755968169761274</v>
      </c>
      <c r="BC2411" s="16">
        <f t="shared" si="329"/>
        <v>11.736842105263158</v>
      </c>
      <c r="BD2411" s="16">
        <f t="shared" si="322"/>
        <v>1.4951456310679612</v>
      </c>
      <c r="BE2411" s="16">
        <f t="shared" si="321"/>
        <v>0.78074356530028599</v>
      </c>
      <c r="BF2411" s="16">
        <f t="shared" si="328"/>
        <v>0.25653047555257869</v>
      </c>
      <c r="BG2411" s="16">
        <f t="shared" si="320"/>
        <v>1.2239422084623324</v>
      </c>
    </row>
    <row r="2412" spans="23:59" x14ac:dyDescent="0.2">
      <c r="W2412" s="7">
        <v>42221</v>
      </c>
      <c r="X2412" s="8">
        <v>36</v>
      </c>
      <c r="AU2412" s="15">
        <f t="shared" si="325"/>
        <v>42221</v>
      </c>
      <c r="AV2412" s="16">
        <f t="shared" si="326"/>
        <v>20420.77534435704</v>
      </c>
      <c r="AW2412" s="16">
        <f t="shared" si="330"/>
        <v>1.6666666666666667</v>
      </c>
      <c r="AX2412" s="16">
        <f t="shared" si="331"/>
        <v>6.4285714285714288</v>
      </c>
      <c r="AY2412" s="16">
        <f t="shared" si="324"/>
        <v>3.1358024691358026</v>
      </c>
      <c r="AZ2412" s="16">
        <f t="shared" si="327"/>
        <v>9.2044198895027627</v>
      </c>
      <c r="BA2412" s="16">
        <f t="shared" si="332"/>
        <v>0.39643211100099107</v>
      </c>
      <c r="BB2412" s="16">
        <f t="shared" si="323"/>
        <v>1.0755968169761274</v>
      </c>
      <c r="BC2412" s="16">
        <f t="shared" si="329"/>
        <v>11.736842105263158</v>
      </c>
      <c r="BD2412" s="16">
        <f t="shared" si="322"/>
        <v>1.4951456310679612</v>
      </c>
      <c r="BE2412" s="16">
        <f t="shared" si="321"/>
        <v>0.78074356530028599</v>
      </c>
      <c r="BF2412" s="16">
        <f t="shared" si="328"/>
        <v>0.25653047555257869</v>
      </c>
      <c r="BG2412" s="16">
        <f t="shared" si="320"/>
        <v>1.2239422084623324</v>
      </c>
    </row>
    <row r="2413" spans="23:59" x14ac:dyDescent="0.2">
      <c r="W2413" s="7">
        <v>42222</v>
      </c>
      <c r="X2413" s="8">
        <v>33</v>
      </c>
      <c r="AU2413" s="15">
        <f t="shared" si="325"/>
        <v>42222</v>
      </c>
      <c r="AV2413" s="16">
        <f t="shared" si="326"/>
        <v>18719.044065660622</v>
      </c>
      <c r="AW2413" s="16">
        <f t="shared" si="330"/>
        <v>1.6666666666666667</v>
      </c>
      <c r="AX2413" s="16">
        <f t="shared" si="331"/>
        <v>6.4285714285714288</v>
      </c>
      <c r="AY2413" s="16">
        <f t="shared" si="324"/>
        <v>3.1358024691358026</v>
      </c>
      <c r="AZ2413" s="16">
        <f t="shared" si="327"/>
        <v>9.2044198895027627</v>
      </c>
      <c r="BA2413" s="16">
        <f t="shared" si="332"/>
        <v>0.39643211100099107</v>
      </c>
      <c r="BB2413" s="16">
        <f t="shared" si="323"/>
        <v>1.0755968169761274</v>
      </c>
      <c r="BC2413" s="16">
        <f t="shared" si="329"/>
        <v>11.736842105263158</v>
      </c>
      <c r="BD2413" s="16">
        <f t="shared" si="322"/>
        <v>1.4951456310679612</v>
      </c>
      <c r="BE2413" s="16">
        <f t="shared" si="321"/>
        <v>0.78074356530028599</v>
      </c>
      <c r="BF2413" s="16">
        <f t="shared" si="328"/>
        <v>0.25653047555257869</v>
      </c>
      <c r="BG2413" s="16">
        <f t="shared" si="320"/>
        <v>1.2239422084623324</v>
      </c>
    </row>
    <row r="2414" spans="23:59" x14ac:dyDescent="0.2">
      <c r="W2414" s="7">
        <v>42223</v>
      </c>
      <c r="X2414" s="8">
        <v>32</v>
      </c>
      <c r="AU2414" s="15">
        <f t="shared" si="325"/>
        <v>42223</v>
      </c>
      <c r="AV2414" s="16">
        <f t="shared" si="326"/>
        <v>18151.800306095149</v>
      </c>
      <c r="AW2414" s="16">
        <f t="shared" si="330"/>
        <v>1.6666666666666667</v>
      </c>
      <c r="AX2414" s="16">
        <f t="shared" si="331"/>
        <v>6.4285714285714288</v>
      </c>
      <c r="AY2414" s="16">
        <f t="shared" si="324"/>
        <v>3.1358024691358026</v>
      </c>
      <c r="AZ2414" s="16">
        <f t="shared" si="327"/>
        <v>9.2044198895027627</v>
      </c>
      <c r="BA2414" s="16">
        <f t="shared" si="332"/>
        <v>0.39643211100099107</v>
      </c>
      <c r="BB2414" s="16">
        <f t="shared" si="323"/>
        <v>1.0755968169761274</v>
      </c>
      <c r="BC2414" s="16">
        <f t="shared" si="329"/>
        <v>11.736842105263158</v>
      </c>
      <c r="BD2414" s="16">
        <f t="shared" si="322"/>
        <v>1.4951456310679612</v>
      </c>
      <c r="BE2414" s="16">
        <f t="shared" si="321"/>
        <v>0.78074356530028599</v>
      </c>
      <c r="BF2414" s="16">
        <f t="shared" si="328"/>
        <v>0.25653047555257869</v>
      </c>
      <c r="BG2414" s="16">
        <f t="shared" si="320"/>
        <v>1.2239422084623324</v>
      </c>
    </row>
    <row r="2415" spans="23:59" x14ac:dyDescent="0.2">
      <c r="W2415" s="7">
        <v>42224</v>
      </c>
      <c r="X2415" s="8">
        <v>32</v>
      </c>
      <c r="AU2415" s="15">
        <f t="shared" si="325"/>
        <v>42224</v>
      </c>
      <c r="AV2415" s="16">
        <f t="shared" si="326"/>
        <v>18151.800306095149</v>
      </c>
      <c r="AW2415" s="16">
        <f t="shared" si="330"/>
        <v>1.6666666666666667</v>
      </c>
      <c r="AX2415" s="16">
        <f t="shared" si="331"/>
        <v>6.4285714285714288</v>
      </c>
      <c r="AY2415" s="16">
        <f t="shared" si="324"/>
        <v>3.1358024691358026</v>
      </c>
      <c r="AZ2415" s="16">
        <f t="shared" si="327"/>
        <v>9.2044198895027627</v>
      </c>
      <c r="BA2415" s="16">
        <f t="shared" si="332"/>
        <v>0.39643211100099107</v>
      </c>
      <c r="BB2415" s="16">
        <f t="shared" si="323"/>
        <v>1.0755968169761274</v>
      </c>
      <c r="BC2415" s="16">
        <f t="shared" si="329"/>
        <v>11.736842105263158</v>
      </c>
      <c r="BD2415" s="16">
        <f t="shared" si="322"/>
        <v>1.4951456310679612</v>
      </c>
      <c r="BE2415" s="16">
        <f t="shared" si="321"/>
        <v>0.78074356530028599</v>
      </c>
      <c r="BF2415" s="16">
        <f t="shared" si="328"/>
        <v>0.25653047555257869</v>
      </c>
      <c r="BG2415" s="16">
        <f t="shared" ref="BG2415:BG2478" si="333">SUM($V$2286:$V$2315)/SUM($X$2286:$X$2315)</f>
        <v>1.2239422084623324</v>
      </c>
    </row>
    <row r="2416" spans="23:59" x14ac:dyDescent="0.2">
      <c r="W2416" s="7">
        <v>42225</v>
      </c>
      <c r="X2416" s="8">
        <v>33</v>
      </c>
      <c r="AU2416" s="15">
        <f t="shared" si="325"/>
        <v>42225</v>
      </c>
      <c r="AV2416" s="16">
        <f t="shared" si="326"/>
        <v>18719.044065660622</v>
      </c>
      <c r="AW2416" s="16">
        <f t="shared" si="330"/>
        <v>1.6666666666666667</v>
      </c>
      <c r="AX2416" s="16">
        <f t="shared" si="331"/>
        <v>6.4285714285714288</v>
      </c>
      <c r="AY2416" s="16">
        <f t="shared" si="324"/>
        <v>3.1358024691358026</v>
      </c>
      <c r="AZ2416" s="16">
        <f t="shared" si="327"/>
        <v>9.2044198895027627</v>
      </c>
      <c r="BA2416" s="16">
        <f t="shared" si="332"/>
        <v>0.39643211100099107</v>
      </c>
      <c r="BB2416" s="16">
        <f t="shared" si="323"/>
        <v>1.0755968169761274</v>
      </c>
      <c r="BC2416" s="16">
        <f t="shared" si="329"/>
        <v>11.736842105263158</v>
      </c>
      <c r="BD2416" s="16">
        <f t="shared" si="322"/>
        <v>1.4951456310679612</v>
      </c>
      <c r="BE2416" s="16">
        <f t="shared" si="321"/>
        <v>0.78074356530028599</v>
      </c>
      <c r="BF2416" s="16">
        <f t="shared" si="328"/>
        <v>0.25653047555257869</v>
      </c>
      <c r="BG2416" s="16">
        <f t="shared" si="333"/>
        <v>1.2239422084623324</v>
      </c>
    </row>
    <row r="2417" spans="23:59" x14ac:dyDescent="0.2">
      <c r="W2417" s="7">
        <v>42226</v>
      </c>
      <c r="X2417" s="8">
        <v>34</v>
      </c>
      <c r="AU2417" s="15">
        <f t="shared" si="325"/>
        <v>42226</v>
      </c>
      <c r="AV2417" s="16">
        <f t="shared" si="326"/>
        <v>19286.287825226096</v>
      </c>
      <c r="AW2417" s="16">
        <f t="shared" si="330"/>
        <v>1.6666666666666667</v>
      </c>
      <c r="AX2417" s="16">
        <f t="shared" si="331"/>
        <v>6.4285714285714288</v>
      </c>
      <c r="AY2417" s="16">
        <f t="shared" si="324"/>
        <v>3.1358024691358026</v>
      </c>
      <c r="AZ2417" s="16">
        <f t="shared" si="327"/>
        <v>9.2044198895027627</v>
      </c>
      <c r="BA2417" s="16">
        <f t="shared" si="332"/>
        <v>0.39643211100099107</v>
      </c>
      <c r="BB2417" s="16">
        <f t="shared" si="323"/>
        <v>1.0755968169761274</v>
      </c>
      <c r="BC2417" s="16">
        <f t="shared" si="329"/>
        <v>11.736842105263158</v>
      </c>
      <c r="BD2417" s="16">
        <f t="shared" si="322"/>
        <v>1.4951456310679612</v>
      </c>
      <c r="BE2417" s="16">
        <f t="shared" si="321"/>
        <v>0.78074356530028599</v>
      </c>
      <c r="BF2417" s="16">
        <f t="shared" si="328"/>
        <v>0.25653047555257869</v>
      </c>
      <c r="BG2417" s="16">
        <f t="shared" si="333"/>
        <v>1.2239422084623324</v>
      </c>
    </row>
    <row r="2418" spans="23:59" x14ac:dyDescent="0.2">
      <c r="W2418" s="7">
        <v>42227</v>
      </c>
      <c r="X2418" s="8">
        <v>35</v>
      </c>
      <c r="AU2418" s="15">
        <f t="shared" si="325"/>
        <v>42227</v>
      </c>
      <c r="AV2418" s="16">
        <f t="shared" si="326"/>
        <v>19853.531584791563</v>
      </c>
      <c r="AW2418" s="16">
        <f t="shared" si="330"/>
        <v>1.6666666666666667</v>
      </c>
      <c r="AX2418" s="16">
        <f t="shared" si="331"/>
        <v>6.4285714285714288</v>
      </c>
      <c r="AY2418" s="16">
        <f t="shared" si="324"/>
        <v>3.1358024691358026</v>
      </c>
      <c r="AZ2418" s="16">
        <f t="shared" si="327"/>
        <v>9.2044198895027627</v>
      </c>
      <c r="BA2418" s="16">
        <f t="shared" si="332"/>
        <v>0.39643211100099107</v>
      </c>
      <c r="BB2418" s="16">
        <f t="shared" si="323"/>
        <v>1.0755968169761274</v>
      </c>
      <c r="BC2418" s="16">
        <f t="shared" si="329"/>
        <v>11.736842105263158</v>
      </c>
      <c r="BD2418" s="16">
        <f t="shared" si="322"/>
        <v>1.4951456310679612</v>
      </c>
      <c r="BE2418" s="16">
        <f t="shared" si="321"/>
        <v>0.78074356530028599</v>
      </c>
      <c r="BF2418" s="16">
        <f t="shared" si="328"/>
        <v>0.25653047555257869</v>
      </c>
      <c r="BG2418" s="16">
        <f t="shared" si="333"/>
        <v>1.2239422084623324</v>
      </c>
    </row>
    <row r="2419" spans="23:59" x14ac:dyDescent="0.2">
      <c r="W2419" s="7">
        <v>42228</v>
      </c>
      <c r="X2419" s="8">
        <v>33</v>
      </c>
      <c r="AU2419" s="15">
        <f t="shared" si="325"/>
        <v>42228</v>
      </c>
      <c r="AV2419" s="16">
        <f t="shared" si="326"/>
        <v>18719.044065660622</v>
      </c>
      <c r="AW2419" s="16">
        <f t="shared" si="330"/>
        <v>1.6666666666666667</v>
      </c>
      <c r="AX2419" s="16">
        <f t="shared" si="331"/>
        <v>6.4285714285714288</v>
      </c>
      <c r="AY2419" s="16">
        <f t="shared" si="324"/>
        <v>3.1358024691358026</v>
      </c>
      <c r="AZ2419" s="16">
        <f t="shared" si="327"/>
        <v>9.2044198895027627</v>
      </c>
      <c r="BA2419" s="16">
        <f t="shared" si="332"/>
        <v>0.39643211100099107</v>
      </c>
      <c r="BB2419" s="16">
        <f t="shared" si="323"/>
        <v>1.0755968169761274</v>
      </c>
      <c r="BC2419" s="16">
        <f t="shared" si="329"/>
        <v>11.736842105263158</v>
      </c>
      <c r="BD2419" s="16">
        <f t="shared" si="322"/>
        <v>1.4951456310679612</v>
      </c>
      <c r="BE2419" s="16">
        <f t="shared" si="321"/>
        <v>0.78074356530028599</v>
      </c>
      <c r="BF2419" s="16">
        <f t="shared" si="328"/>
        <v>0.25653047555257869</v>
      </c>
      <c r="BG2419" s="16">
        <f t="shared" si="333"/>
        <v>1.2239422084623324</v>
      </c>
    </row>
    <row r="2420" spans="23:59" x14ac:dyDescent="0.2">
      <c r="W2420" s="7">
        <v>42229</v>
      </c>
      <c r="X2420" s="8">
        <v>36</v>
      </c>
      <c r="AU2420" s="15">
        <f t="shared" si="325"/>
        <v>42229</v>
      </c>
      <c r="AV2420" s="16">
        <f t="shared" si="326"/>
        <v>20420.77534435704</v>
      </c>
      <c r="AW2420" s="16">
        <f t="shared" si="330"/>
        <v>1.6666666666666667</v>
      </c>
      <c r="AX2420" s="16">
        <f t="shared" si="331"/>
        <v>6.4285714285714288</v>
      </c>
      <c r="AY2420" s="16">
        <f t="shared" si="324"/>
        <v>3.1358024691358026</v>
      </c>
      <c r="AZ2420" s="16">
        <f t="shared" si="327"/>
        <v>9.2044198895027627</v>
      </c>
      <c r="BA2420" s="16">
        <f t="shared" si="332"/>
        <v>0.39643211100099107</v>
      </c>
      <c r="BB2420" s="16">
        <f t="shared" si="323"/>
        <v>1.0755968169761274</v>
      </c>
      <c r="BC2420" s="16">
        <f t="shared" si="329"/>
        <v>11.736842105263158</v>
      </c>
      <c r="BD2420" s="16">
        <f t="shared" si="322"/>
        <v>1.4951456310679612</v>
      </c>
      <c r="BE2420" s="16">
        <f t="shared" si="321"/>
        <v>0.78074356530028599</v>
      </c>
      <c r="BF2420" s="16">
        <f t="shared" si="328"/>
        <v>0.25653047555257869</v>
      </c>
      <c r="BG2420" s="16">
        <f t="shared" si="333"/>
        <v>1.2239422084623324</v>
      </c>
    </row>
    <row r="2421" spans="23:59" x14ac:dyDescent="0.2">
      <c r="W2421" s="7">
        <v>42230</v>
      </c>
      <c r="X2421" s="8">
        <v>31</v>
      </c>
      <c r="AU2421" s="15">
        <f t="shared" si="325"/>
        <v>42230</v>
      </c>
      <c r="AV2421" s="16">
        <f t="shared" si="326"/>
        <v>17584.556546529671</v>
      </c>
      <c r="AW2421" s="16">
        <f t="shared" si="330"/>
        <v>1.6666666666666667</v>
      </c>
      <c r="AX2421" s="16">
        <f t="shared" si="331"/>
        <v>6.4285714285714288</v>
      </c>
      <c r="AY2421" s="16">
        <f t="shared" si="324"/>
        <v>3.1358024691358026</v>
      </c>
      <c r="AZ2421" s="16">
        <f t="shared" si="327"/>
        <v>9.2044198895027627</v>
      </c>
      <c r="BA2421" s="16">
        <f t="shared" si="332"/>
        <v>0.39643211100099107</v>
      </c>
      <c r="BB2421" s="16">
        <f t="shared" si="323"/>
        <v>1.0755968169761274</v>
      </c>
      <c r="BC2421" s="16">
        <f t="shared" si="329"/>
        <v>11.736842105263158</v>
      </c>
      <c r="BD2421" s="16">
        <f t="shared" si="322"/>
        <v>1.4951456310679612</v>
      </c>
      <c r="BE2421" s="16">
        <f t="shared" si="321"/>
        <v>0.78074356530028599</v>
      </c>
      <c r="BF2421" s="16">
        <f t="shared" si="328"/>
        <v>0.25653047555257869</v>
      </c>
      <c r="BG2421" s="16">
        <f t="shared" si="333"/>
        <v>1.2239422084623324</v>
      </c>
    </row>
    <row r="2422" spans="23:59" x14ac:dyDescent="0.2">
      <c r="W2422" s="7">
        <v>42231</v>
      </c>
      <c r="X2422" s="8">
        <v>31</v>
      </c>
      <c r="AU2422" s="15">
        <f t="shared" si="325"/>
        <v>42231</v>
      </c>
      <c r="AV2422" s="16">
        <f t="shared" si="326"/>
        <v>17584.556546529671</v>
      </c>
      <c r="AW2422" s="16">
        <f t="shared" si="330"/>
        <v>1.6666666666666667</v>
      </c>
      <c r="AX2422" s="16">
        <f t="shared" si="331"/>
        <v>6.4285714285714288</v>
      </c>
      <c r="AY2422" s="16">
        <f t="shared" si="324"/>
        <v>3.1358024691358026</v>
      </c>
      <c r="AZ2422" s="16">
        <f t="shared" si="327"/>
        <v>9.2044198895027627</v>
      </c>
      <c r="BA2422" s="16">
        <f t="shared" si="332"/>
        <v>0.39643211100099107</v>
      </c>
      <c r="BB2422" s="16">
        <f t="shared" si="323"/>
        <v>1.0755968169761274</v>
      </c>
      <c r="BC2422" s="16">
        <f t="shared" si="329"/>
        <v>11.736842105263158</v>
      </c>
      <c r="BD2422" s="16">
        <f t="shared" si="322"/>
        <v>1.4951456310679612</v>
      </c>
      <c r="BE2422" s="16">
        <f t="shared" si="321"/>
        <v>0.78074356530028599</v>
      </c>
      <c r="BF2422" s="16">
        <f t="shared" si="328"/>
        <v>0.25653047555257869</v>
      </c>
      <c r="BG2422" s="16">
        <f t="shared" si="333"/>
        <v>1.2239422084623324</v>
      </c>
    </row>
    <row r="2423" spans="23:59" x14ac:dyDescent="0.2">
      <c r="W2423" s="7">
        <v>42232</v>
      </c>
      <c r="X2423" s="8">
        <v>33</v>
      </c>
      <c r="AU2423" s="15">
        <f t="shared" si="325"/>
        <v>42232</v>
      </c>
      <c r="AV2423" s="16">
        <f t="shared" si="326"/>
        <v>18719.044065660622</v>
      </c>
      <c r="AW2423" s="16">
        <f t="shared" si="330"/>
        <v>1.6666666666666667</v>
      </c>
      <c r="AX2423" s="16">
        <f t="shared" si="331"/>
        <v>6.4285714285714288</v>
      </c>
      <c r="AY2423" s="16">
        <f t="shared" si="324"/>
        <v>3.1358024691358026</v>
      </c>
      <c r="AZ2423" s="16">
        <f t="shared" si="327"/>
        <v>9.2044198895027627</v>
      </c>
      <c r="BA2423" s="16">
        <f t="shared" si="332"/>
        <v>0.39643211100099107</v>
      </c>
      <c r="BB2423" s="16">
        <f t="shared" si="323"/>
        <v>1.0755968169761274</v>
      </c>
      <c r="BC2423" s="16">
        <f t="shared" si="329"/>
        <v>11.736842105263158</v>
      </c>
      <c r="BD2423" s="16">
        <f t="shared" si="322"/>
        <v>1.4951456310679612</v>
      </c>
      <c r="BE2423" s="16">
        <f t="shared" si="321"/>
        <v>0.78074356530028599</v>
      </c>
      <c r="BF2423" s="16">
        <f t="shared" si="328"/>
        <v>0.25653047555257869</v>
      </c>
      <c r="BG2423" s="16">
        <f t="shared" si="333"/>
        <v>1.2239422084623324</v>
      </c>
    </row>
    <row r="2424" spans="23:59" x14ac:dyDescent="0.2">
      <c r="W2424" s="7">
        <v>42233</v>
      </c>
      <c r="X2424" s="8">
        <v>34</v>
      </c>
      <c r="AU2424" s="15">
        <f t="shared" si="325"/>
        <v>42233</v>
      </c>
      <c r="AV2424" s="16">
        <f t="shared" si="326"/>
        <v>19286.287825226096</v>
      </c>
      <c r="AW2424" s="16">
        <f t="shared" si="330"/>
        <v>1.6666666666666667</v>
      </c>
      <c r="AX2424" s="16">
        <f t="shared" si="331"/>
        <v>6.4285714285714288</v>
      </c>
      <c r="AY2424" s="16">
        <f t="shared" si="324"/>
        <v>3.1358024691358026</v>
      </c>
      <c r="AZ2424" s="16">
        <f t="shared" si="327"/>
        <v>9.2044198895027627</v>
      </c>
      <c r="BA2424" s="16">
        <f t="shared" si="332"/>
        <v>0.39643211100099107</v>
      </c>
      <c r="BB2424" s="16">
        <f t="shared" si="323"/>
        <v>1.0755968169761274</v>
      </c>
      <c r="BC2424" s="16">
        <f t="shared" si="329"/>
        <v>11.736842105263158</v>
      </c>
      <c r="BD2424" s="16">
        <f t="shared" si="322"/>
        <v>1.4951456310679612</v>
      </c>
      <c r="BE2424" s="16">
        <f t="shared" si="321"/>
        <v>0.78074356530028599</v>
      </c>
      <c r="BF2424" s="16">
        <f t="shared" si="328"/>
        <v>0.25653047555257869</v>
      </c>
      <c r="BG2424" s="16">
        <f t="shared" si="333"/>
        <v>1.2239422084623324</v>
      </c>
    </row>
    <row r="2425" spans="23:59" x14ac:dyDescent="0.2">
      <c r="W2425" s="7">
        <v>42234</v>
      </c>
      <c r="X2425" s="8">
        <v>38</v>
      </c>
      <c r="AU2425" s="15">
        <f t="shared" si="325"/>
        <v>42234</v>
      </c>
      <c r="AV2425" s="16">
        <f t="shared" si="326"/>
        <v>21555.262863487987</v>
      </c>
      <c r="AW2425" s="16">
        <f t="shared" si="330"/>
        <v>1.6666666666666667</v>
      </c>
      <c r="AX2425" s="16">
        <f t="shared" si="331"/>
        <v>6.4285714285714288</v>
      </c>
      <c r="AY2425" s="16">
        <f t="shared" si="324"/>
        <v>3.1358024691358026</v>
      </c>
      <c r="AZ2425" s="16">
        <f t="shared" si="327"/>
        <v>9.2044198895027627</v>
      </c>
      <c r="BA2425" s="16">
        <f t="shared" si="332"/>
        <v>0.39643211100099107</v>
      </c>
      <c r="BB2425" s="16">
        <f t="shared" si="323"/>
        <v>1.0755968169761274</v>
      </c>
      <c r="BC2425" s="16">
        <f t="shared" si="329"/>
        <v>11.736842105263158</v>
      </c>
      <c r="BD2425" s="16">
        <f t="shared" si="322"/>
        <v>1.4951456310679612</v>
      </c>
      <c r="BE2425" s="16">
        <f t="shared" si="321"/>
        <v>0.78074356530028599</v>
      </c>
      <c r="BF2425" s="16">
        <f t="shared" si="328"/>
        <v>0.25653047555257869</v>
      </c>
      <c r="BG2425" s="16">
        <f t="shared" si="333"/>
        <v>1.2239422084623324</v>
      </c>
    </row>
    <row r="2426" spans="23:59" x14ac:dyDescent="0.2">
      <c r="W2426" s="7">
        <v>42235</v>
      </c>
      <c r="X2426" s="8">
        <v>48</v>
      </c>
      <c r="AU2426" s="15">
        <f t="shared" si="325"/>
        <v>42235</v>
      </c>
      <c r="AV2426" s="16">
        <f t="shared" si="326"/>
        <v>27227.700459142721</v>
      </c>
      <c r="AW2426" s="16">
        <f t="shared" si="330"/>
        <v>1.6666666666666667</v>
      </c>
      <c r="AX2426" s="16">
        <f t="shared" si="331"/>
        <v>6.4285714285714288</v>
      </c>
      <c r="AY2426" s="16">
        <f t="shared" si="324"/>
        <v>3.1358024691358026</v>
      </c>
      <c r="AZ2426" s="16">
        <f t="shared" si="327"/>
        <v>9.2044198895027627</v>
      </c>
      <c r="BA2426" s="16">
        <f t="shared" si="332"/>
        <v>0.39643211100099107</v>
      </c>
      <c r="BB2426" s="16">
        <f t="shared" si="323"/>
        <v>1.0755968169761274</v>
      </c>
      <c r="BC2426" s="16">
        <f t="shared" si="329"/>
        <v>11.736842105263158</v>
      </c>
      <c r="BD2426" s="16">
        <f t="shared" si="322"/>
        <v>1.4951456310679612</v>
      </c>
      <c r="BE2426" s="16">
        <f t="shared" si="321"/>
        <v>0.78074356530028599</v>
      </c>
      <c r="BF2426" s="16">
        <f t="shared" si="328"/>
        <v>0.25653047555257869</v>
      </c>
      <c r="BG2426" s="16">
        <f t="shared" si="333"/>
        <v>1.2239422084623324</v>
      </c>
    </row>
    <row r="2427" spans="23:59" x14ac:dyDescent="0.2">
      <c r="W2427" s="7">
        <v>42236</v>
      </c>
      <c r="X2427" s="8">
        <v>41</v>
      </c>
      <c r="AU2427" s="15">
        <f t="shared" si="325"/>
        <v>42236</v>
      </c>
      <c r="AV2427" s="16">
        <f t="shared" si="326"/>
        <v>23256.994142184412</v>
      </c>
      <c r="AW2427" s="16">
        <f t="shared" si="330"/>
        <v>1.6666666666666667</v>
      </c>
      <c r="AX2427" s="16">
        <f t="shared" si="331"/>
        <v>6.4285714285714288</v>
      </c>
      <c r="AY2427" s="16">
        <f t="shared" si="324"/>
        <v>3.1358024691358026</v>
      </c>
      <c r="AZ2427" s="16">
        <f t="shared" si="327"/>
        <v>9.2044198895027627</v>
      </c>
      <c r="BA2427" s="16">
        <f t="shared" si="332"/>
        <v>0.39643211100099107</v>
      </c>
      <c r="BB2427" s="16">
        <f t="shared" si="323"/>
        <v>1.0755968169761274</v>
      </c>
      <c r="BC2427" s="16">
        <f t="shared" si="329"/>
        <v>11.736842105263158</v>
      </c>
      <c r="BD2427" s="16">
        <f t="shared" si="322"/>
        <v>1.4951456310679612</v>
      </c>
      <c r="BE2427" s="16">
        <f t="shared" si="321"/>
        <v>0.78074356530028599</v>
      </c>
      <c r="BF2427" s="16">
        <f t="shared" si="328"/>
        <v>0.25653047555257869</v>
      </c>
      <c r="BG2427" s="16">
        <f t="shared" si="333"/>
        <v>1.2239422084623324</v>
      </c>
    </row>
    <row r="2428" spans="23:59" x14ac:dyDescent="0.2">
      <c r="W2428" s="7">
        <v>42237</v>
      </c>
      <c r="X2428" s="8">
        <v>38</v>
      </c>
      <c r="AU2428" s="15">
        <f t="shared" si="325"/>
        <v>42237</v>
      </c>
      <c r="AV2428" s="16">
        <f t="shared" si="326"/>
        <v>21555.262863487987</v>
      </c>
      <c r="AW2428" s="16">
        <f t="shared" si="330"/>
        <v>1.6666666666666667</v>
      </c>
      <c r="AX2428" s="16">
        <f t="shared" si="331"/>
        <v>6.4285714285714288</v>
      </c>
      <c r="AY2428" s="16">
        <f t="shared" si="324"/>
        <v>3.1358024691358026</v>
      </c>
      <c r="AZ2428" s="16">
        <f t="shared" si="327"/>
        <v>9.2044198895027627</v>
      </c>
      <c r="BA2428" s="16">
        <f t="shared" si="332"/>
        <v>0.39643211100099107</v>
      </c>
      <c r="BB2428" s="16">
        <f t="shared" si="323"/>
        <v>1.0755968169761274</v>
      </c>
      <c r="BC2428" s="16">
        <f t="shared" si="329"/>
        <v>11.736842105263158</v>
      </c>
      <c r="BD2428" s="16">
        <f t="shared" si="322"/>
        <v>1.4951456310679612</v>
      </c>
      <c r="BE2428" s="16">
        <f t="shared" si="321"/>
        <v>0.78074356530028599</v>
      </c>
      <c r="BF2428" s="16">
        <f t="shared" si="328"/>
        <v>0.25653047555257869</v>
      </c>
      <c r="BG2428" s="16">
        <f t="shared" si="333"/>
        <v>1.2239422084623324</v>
      </c>
    </row>
    <row r="2429" spans="23:59" x14ac:dyDescent="0.2">
      <c r="W2429" s="7">
        <v>42238</v>
      </c>
      <c r="X2429" s="8">
        <v>36</v>
      </c>
      <c r="AU2429" s="15">
        <f t="shared" si="325"/>
        <v>42238</v>
      </c>
      <c r="AV2429" s="16">
        <f t="shared" si="326"/>
        <v>20420.77534435704</v>
      </c>
      <c r="AW2429" s="16">
        <f t="shared" si="330"/>
        <v>1.6666666666666667</v>
      </c>
      <c r="AX2429" s="16">
        <f t="shared" si="331"/>
        <v>6.4285714285714288</v>
      </c>
      <c r="AY2429" s="16">
        <f t="shared" si="324"/>
        <v>3.1358024691358026</v>
      </c>
      <c r="AZ2429" s="16">
        <f t="shared" si="327"/>
        <v>9.2044198895027627</v>
      </c>
      <c r="BA2429" s="16">
        <f t="shared" si="332"/>
        <v>0.39643211100099107</v>
      </c>
      <c r="BB2429" s="16">
        <f t="shared" si="323"/>
        <v>1.0755968169761274</v>
      </c>
      <c r="BC2429" s="16">
        <f t="shared" si="329"/>
        <v>11.736842105263158</v>
      </c>
      <c r="BD2429" s="16">
        <f t="shared" si="322"/>
        <v>1.4951456310679612</v>
      </c>
      <c r="BE2429" s="16">
        <f t="shared" si="321"/>
        <v>0.78074356530028599</v>
      </c>
      <c r="BF2429" s="16">
        <f t="shared" si="328"/>
        <v>0.25653047555257869</v>
      </c>
      <c r="BG2429" s="16">
        <f t="shared" si="333"/>
        <v>1.2239422084623324</v>
      </c>
    </row>
    <row r="2430" spans="23:59" x14ac:dyDescent="0.2">
      <c r="W2430" s="7">
        <v>42239</v>
      </c>
      <c r="X2430" s="8">
        <v>38</v>
      </c>
      <c r="AU2430" s="15">
        <f t="shared" si="325"/>
        <v>42239</v>
      </c>
      <c r="AV2430" s="16">
        <f t="shared" si="326"/>
        <v>21555.262863487987</v>
      </c>
      <c r="AW2430" s="16">
        <f t="shared" si="330"/>
        <v>1.6666666666666667</v>
      </c>
      <c r="AX2430" s="16">
        <f t="shared" si="331"/>
        <v>6.4285714285714288</v>
      </c>
      <c r="AY2430" s="16">
        <f t="shared" si="324"/>
        <v>3.1358024691358026</v>
      </c>
      <c r="AZ2430" s="16">
        <f t="shared" si="327"/>
        <v>9.2044198895027627</v>
      </c>
      <c r="BA2430" s="16">
        <f t="shared" si="332"/>
        <v>0.39643211100099107</v>
      </c>
      <c r="BB2430" s="16">
        <f t="shared" si="323"/>
        <v>1.0755968169761274</v>
      </c>
      <c r="BC2430" s="16">
        <f t="shared" si="329"/>
        <v>11.736842105263158</v>
      </c>
      <c r="BD2430" s="16">
        <f t="shared" si="322"/>
        <v>1.4951456310679612</v>
      </c>
      <c r="BE2430" s="16">
        <f t="shared" ref="BE2430:BE2493" si="334">SUM($R$1862:$R$1889)/SUM($T$1862:$T$1889)</f>
        <v>0.78074356530028599</v>
      </c>
      <c r="BF2430" s="16">
        <f t="shared" si="328"/>
        <v>0.25653047555257869</v>
      </c>
      <c r="BG2430" s="16">
        <f t="shared" si="333"/>
        <v>1.2239422084623324</v>
      </c>
    </row>
    <row r="2431" spans="23:59" x14ac:dyDescent="0.2">
      <c r="W2431" s="7">
        <v>42240</v>
      </c>
      <c r="X2431" s="8">
        <v>45</v>
      </c>
      <c r="AU2431" s="15">
        <f t="shared" si="325"/>
        <v>42240</v>
      </c>
      <c r="AV2431" s="16">
        <f t="shared" si="326"/>
        <v>25525.969180446296</v>
      </c>
      <c r="AW2431" s="16">
        <f t="shared" si="330"/>
        <v>1.6666666666666667</v>
      </c>
      <c r="AX2431" s="16">
        <f t="shared" si="331"/>
        <v>6.4285714285714288</v>
      </c>
      <c r="AY2431" s="16">
        <f t="shared" si="324"/>
        <v>3.1358024691358026</v>
      </c>
      <c r="AZ2431" s="16">
        <f t="shared" si="327"/>
        <v>9.2044198895027627</v>
      </c>
      <c r="BA2431" s="16">
        <f t="shared" si="332"/>
        <v>0.39643211100099107</v>
      </c>
      <c r="BB2431" s="16">
        <f t="shared" si="323"/>
        <v>1.0755968169761274</v>
      </c>
      <c r="BC2431" s="16">
        <f t="shared" si="329"/>
        <v>11.736842105263158</v>
      </c>
      <c r="BD2431" s="16">
        <f t="shared" si="322"/>
        <v>1.4951456310679612</v>
      </c>
      <c r="BE2431" s="16">
        <f t="shared" si="334"/>
        <v>0.78074356530028599</v>
      </c>
      <c r="BF2431" s="16">
        <f t="shared" si="328"/>
        <v>0.25653047555257869</v>
      </c>
      <c r="BG2431" s="16">
        <f t="shared" si="333"/>
        <v>1.2239422084623324</v>
      </c>
    </row>
    <row r="2432" spans="23:59" x14ac:dyDescent="0.2">
      <c r="W2432" s="7">
        <v>42241</v>
      </c>
      <c r="X2432" s="8">
        <v>47</v>
      </c>
      <c r="AU2432" s="15">
        <f t="shared" si="325"/>
        <v>42241</v>
      </c>
      <c r="AV2432" s="16">
        <f t="shared" si="326"/>
        <v>26660.456699577244</v>
      </c>
      <c r="AW2432" s="16">
        <f t="shared" si="330"/>
        <v>1.6666666666666667</v>
      </c>
      <c r="AX2432" s="16">
        <f t="shared" si="331"/>
        <v>6.4285714285714288</v>
      </c>
      <c r="AY2432" s="16">
        <f t="shared" si="324"/>
        <v>3.1358024691358026</v>
      </c>
      <c r="AZ2432" s="16">
        <f t="shared" si="327"/>
        <v>9.2044198895027627</v>
      </c>
      <c r="BA2432" s="16">
        <f t="shared" si="332"/>
        <v>0.39643211100099107</v>
      </c>
      <c r="BB2432" s="16">
        <f t="shared" si="323"/>
        <v>1.0755968169761274</v>
      </c>
      <c r="BC2432" s="16">
        <f t="shared" si="329"/>
        <v>11.736842105263158</v>
      </c>
      <c r="BD2432" s="16">
        <f t="shared" ref="BD2432:BD2495" si="335">SUM($P$1647:$P$1677)/SUM($R$1647:$R$1677)</f>
        <v>1.4951456310679612</v>
      </c>
      <c r="BE2432" s="16">
        <f t="shared" si="334"/>
        <v>0.78074356530028599</v>
      </c>
      <c r="BF2432" s="16">
        <f t="shared" si="328"/>
        <v>0.25653047555257869</v>
      </c>
      <c r="BG2432" s="16">
        <f t="shared" si="333"/>
        <v>1.2239422084623324</v>
      </c>
    </row>
    <row r="2433" spans="23:59" x14ac:dyDescent="0.2">
      <c r="W2433" s="7">
        <v>42242</v>
      </c>
      <c r="X2433" s="8">
        <v>37</v>
      </c>
      <c r="AU2433" s="15">
        <f t="shared" si="325"/>
        <v>42242</v>
      </c>
      <c r="AV2433" s="16">
        <f t="shared" si="326"/>
        <v>20988.019103922517</v>
      </c>
      <c r="AW2433" s="16">
        <f t="shared" si="330"/>
        <v>1.6666666666666667</v>
      </c>
      <c r="AX2433" s="16">
        <f t="shared" si="331"/>
        <v>6.4285714285714288</v>
      </c>
      <c r="AY2433" s="16">
        <f t="shared" si="324"/>
        <v>3.1358024691358026</v>
      </c>
      <c r="AZ2433" s="16">
        <f t="shared" si="327"/>
        <v>9.2044198895027627</v>
      </c>
      <c r="BA2433" s="16">
        <f t="shared" si="332"/>
        <v>0.39643211100099107</v>
      </c>
      <c r="BB2433" s="16">
        <f t="shared" si="323"/>
        <v>1.0755968169761274</v>
      </c>
      <c r="BC2433" s="16">
        <f t="shared" si="329"/>
        <v>11.736842105263158</v>
      </c>
      <c r="BD2433" s="16">
        <f t="shared" si="335"/>
        <v>1.4951456310679612</v>
      </c>
      <c r="BE2433" s="16">
        <f t="shared" si="334"/>
        <v>0.78074356530028599</v>
      </c>
      <c r="BF2433" s="16">
        <f t="shared" si="328"/>
        <v>0.25653047555257869</v>
      </c>
      <c r="BG2433" s="16">
        <f t="shared" si="333"/>
        <v>1.2239422084623324</v>
      </c>
    </row>
    <row r="2434" spans="23:59" x14ac:dyDescent="0.2">
      <c r="W2434" s="7">
        <v>42243</v>
      </c>
      <c r="X2434" s="8">
        <v>34</v>
      </c>
      <c r="AU2434" s="15">
        <f t="shared" si="325"/>
        <v>42243</v>
      </c>
      <c r="AV2434" s="16">
        <f t="shared" si="326"/>
        <v>19286.287825226096</v>
      </c>
      <c r="AW2434" s="16">
        <f t="shared" si="330"/>
        <v>1.6666666666666667</v>
      </c>
      <c r="AX2434" s="16">
        <f t="shared" si="331"/>
        <v>6.4285714285714288</v>
      </c>
      <c r="AY2434" s="16">
        <f t="shared" si="324"/>
        <v>3.1358024691358026</v>
      </c>
      <c r="AZ2434" s="16">
        <f t="shared" si="327"/>
        <v>9.2044198895027627</v>
      </c>
      <c r="BA2434" s="16">
        <f t="shared" si="332"/>
        <v>0.39643211100099107</v>
      </c>
      <c r="BB2434" s="16">
        <f t="shared" si="323"/>
        <v>1.0755968169761274</v>
      </c>
      <c r="BC2434" s="16">
        <f t="shared" si="329"/>
        <v>11.736842105263158</v>
      </c>
      <c r="BD2434" s="16">
        <f t="shared" si="335"/>
        <v>1.4951456310679612</v>
      </c>
      <c r="BE2434" s="16">
        <f t="shared" si="334"/>
        <v>0.78074356530028599</v>
      </c>
      <c r="BF2434" s="16">
        <f t="shared" si="328"/>
        <v>0.25653047555257869</v>
      </c>
      <c r="BG2434" s="16">
        <f t="shared" si="333"/>
        <v>1.2239422084623324</v>
      </c>
    </row>
    <row r="2435" spans="23:59" x14ac:dyDescent="0.2">
      <c r="W2435" s="7">
        <v>42244</v>
      </c>
      <c r="X2435" s="8">
        <v>36</v>
      </c>
      <c r="AU2435" s="15">
        <f t="shared" si="325"/>
        <v>42244</v>
      </c>
      <c r="AV2435" s="16">
        <f t="shared" si="326"/>
        <v>20420.77534435704</v>
      </c>
      <c r="AW2435" s="16">
        <f t="shared" si="330"/>
        <v>1.6666666666666667</v>
      </c>
      <c r="AX2435" s="16">
        <f t="shared" si="331"/>
        <v>6.4285714285714288</v>
      </c>
      <c r="AY2435" s="16">
        <f t="shared" si="324"/>
        <v>3.1358024691358026</v>
      </c>
      <c r="AZ2435" s="16">
        <f t="shared" si="327"/>
        <v>9.2044198895027627</v>
      </c>
      <c r="BA2435" s="16">
        <f t="shared" si="332"/>
        <v>0.39643211100099107</v>
      </c>
      <c r="BB2435" s="16">
        <f t="shared" si="323"/>
        <v>1.0755968169761274</v>
      </c>
      <c r="BC2435" s="16">
        <f t="shared" si="329"/>
        <v>11.736842105263158</v>
      </c>
      <c r="BD2435" s="16">
        <f t="shared" si="335"/>
        <v>1.4951456310679612</v>
      </c>
      <c r="BE2435" s="16">
        <f t="shared" si="334"/>
        <v>0.78074356530028599</v>
      </c>
      <c r="BF2435" s="16">
        <f t="shared" si="328"/>
        <v>0.25653047555257869</v>
      </c>
      <c r="BG2435" s="16">
        <f t="shared" si="333"/>
        <v>1.2239422084623324</v>
      </c>
    </row>
    <row r="2436" spans="23:59" x14ac:dyDescent="0.2">
      <c r="W2436" s="7">
        <v>42245</v>
      </c>
      <c r="X2436" s="8">
        <v>32</v>
      </c>
      <c r="AU2436" s="15">
        <f t="shared" si="325"/>
        <v>42245</v>
      </c>
      <c r="AV2436" s="16">
        <f t="shared" si="326"/>
        <v>18151.800306095149</v>
      </c>
      <c r="AW2436" s="16">
        <f t="shared" si="330"/>
        <v>1.6666666666666667</v>
      </c>
      <c r="AX2436" s="16">
        <f t="shared" si="331"/>
        <v>6.4285714285714288</v>
      </c>
      <c r="AY2436" s="16">
        <f t="shared" si="324"/>
        <v>3.1358024691358026</v>
      </c>
      <c r="AZ2436" s="16">
        <f t="shared" si="327"/>
        <v>9.2044198895027627</v>
      </c>
      <c r="BA2436" s="16">
        <f t="shared" si="332"/>
        <v>0.39643211100099107</v>
      </c>
      <c r="BB2436" s="16">
        <f t="shared" si="323"/>
        <v>1.0755968169761274</v>
      </c>
      <c r="BC2436" s="16">
        <f t="shared" si="329"/>
        <v>11.736842105263158</v>
      </c>
      <c r="BD2436" s="16">
        <f t="shared" si="335"/>
        <v>1.4951456310679612</v>
      </c>
      <c r="BE2436" s="16">
        <f t="shared" si="334"/>
        <v>0.78074356530028599</v>
      </c>
      <c r="BF2436" s="16">
        <f t="shared" si="328"/>
        <v>0.25653047555257869</v>
      </c>
      <c r="BG2436" s="16">
        <f t="shared" si="333"/>
        <v>1.2239422084623324</v>
      </c>
    </row>
    <row r="2437" spans="23:59" x14ac:dyDescent="0.2">
      <c r="W2437" s="7">
        <v>42246</v>
      </c>
      <c r="X2437" s="8">
        <v>34</v>
      </c>
      <c r="AU2437" s="15">
        <f t="shared" si="325"/>
        <v>42246</v>
      </c>
      <c r="AV2437" s="16">
        <f t="shared" si="326"/>
        <v>19286.287825226096</v>
      </c>
      <c r="AW2437" s="16">
        <f t="shared" si="330"/>
        <v>1.6666666666666667</v>
      </c>
      <c r="AX2437" s="16">
        <f t="shared" si="331"/>
        <v>6.4285714285714288</v>
      </c>
      <c r="AY2437" s="16">
        <f t="shared" si="324"/>
        <v>3.1358024691358026</v>
      </c>
      <c r="AZ2437" s="16">
        <f t="shared" si="327"/>
        <v>9.2044198895027627</v>
      </c>
      <c r="BA2437" s="16">
        <f t="shared" si="332"/>
        <v>0.39643211100099107</v>
      </c>
      <c r="BB2437" s="16">
        <f t="shared" si="323"/>
        <v>1.0755968169761274</v>
      </c>
      <c r="BC2437" s="16">
        <f t="shared" si="329"/>
        <v>11.736842105263158</v>
      </c>
      <c r="BD2437" s="16">
        <f t="shared" si="335"/>
        <v>1.4951456310679612</v>
      </c>
      <c r="BE2437" s="16">
        <f t="shared" si="334"/>
        <v>0.78074356530028599</v>
      </c>
      <c r="BF2437" s="16">
        <f t="shared" si="328"/>
        <v>0.25653047555257869</v>
      </c>
      <c r="BG2437" s="16">
        <f t="shared" si="333"/>
        <v>1.2239422084623324</v>
      </c>
    </row>
    <row r="2438" spans="23:59" x14ac:dyDescent="0.2">
      <c r="W2438" s="7">
        <v>42247</v>
      </c>
      <c r="X2438" s="8">
        <v>32</v>
      </c>
      <c r="AU2438" s="15">
        <f t="shared" si="325"/>
        <v>42247</v>
      </c>
      <c r="AV2438" s="16">
        <f t="shared" si="326"/>
        <v>18151.800306095149</v>
      </c>
      <c r="AW2438" s="16">
        <f t="shared" si="330"/>
        <v>1.6666666666666667</v>
      </c>
      <c r="AX2438" s="16">
        <f t="shared" si="331"/>
        <v>6.4285714285714288</v>
      </c>
      <c r="AY2438" s="16">
        <f t="shared" si="324"/>
        <v>3.1358024691358026</v>
      </c>
      <c r="AZ2438" s="16">
        <f t="shared" si="327"/>
        <v>9.2044198895027627</v>
      </c>
      <c r="BA2438" s="16">
        <f t="shared" si="332"/>
        <v>0.39643211100099107</v>
      </c>
      <c r="BB2438" s="16">
        <f t="shared" ref="BB2438:BB2501" si="336">SUM($L$1221:$L$1251)/SUM($N$1221:$N$1251)</f>
        <v>1.0755968169761274</v>
      </c>
      <c r="BC2438" s="16">
        <f t="shared" si="329"/>
        <v>11.736842105263158</v>
      </c>
      <c r="BD2438" s="16">
        <f t="shared" si="335"/>
        <v>1.4951456310679612</v>
      </c>
      <c r="BE2438" s="16">
        <f t="shared" si="334"/>
        <v>0.78074356530028599</v>
      </c>
      <c r="BF2438" s="16">
        <f t="shared" si="328"/>
        <v>0.25653047555257869</v>
      </c>
      <c r="BG2438" s="16">
        <f t="shared" si="333"/>
        <v>1.2239422084623324</v>
      </c>
    </row>
    <row r="2439" spans="23:59" x14ac:dyDescent="0.2">
      <c r="W2439" s="7">
        <v>42248</v>
      </c>
      <c r="X2439" s="8">
        <v>31</v>
      </c>
      <c r="AU2439" s="15">
        <f t="shared" si="325"/>
        <v>42248</v>
      </c>
      <c r="AV2439" s="16">
        <f t="shared" si="326"/>
        <v>17584.556546529671</v>
      </c>
      <c r="AW2439" s="16">
        <f t="shared" si="330"/>
        <v>1.6666666666666667</v>
      </c>
      <c r="AX2439" s="16">
        <f t="shared" si="331"/>
        <v>6.4285714285714288</v>
      </c>
      <c r="AY2439" s="16">
        <f t="shared" ref="AY2439:AY2502" si="337">SUM($F$582:$F$612)/SUM($H$582:$H$612)</f>
        <v>3.1358024691358026</v>
      </c>
      <c r="AZ2439" s="16">
        <f t="shared" si="327"/>
        <v>9.2044198895027627</v>
      </c>
      <c r="BA2439" s="16">
        <f t="shared" si="332"/>
        <v>0.39643211100099107</v>
      </c>
      <c r="BB2439" s="16">
        <f t="shared" si="336"/>
        <v>1.0755968169761274</v>
      </c>
      <c r="BC2439" s="16">
        <f t="shared" si="329"/>
        <v>11.736842105263158</v>
      </c>
      <c r="BD2439" s="16">
        <f t="shared" si="335"/>
        <v>1.4951456310679612</v>
      </c>
      <c r="BE2439" s="16">
        <f t="shared" si="334"/>
        <v>0.78074356530028599</v>
      </c>
      <c r="BF2439" s="16">
        <f t="shared" si="328"/>
        <v>0.25653047555257869</v>
      </c>
      <c r="BG2439" s="16">
        <f t="shared" si="333"/>
        <v>1.2239422084623324</v>
      </c>
    </row>
    <row r="2440" spans="23:59" x14ac:dyDescent="0.2">
      <c r="W2440" s="7">
        <v>42249</v>
      </c>
      <c r="X2440" s="8">
        <v>34</v>
      </c>
      <c r="AU2440" s="15">
        <f t="shared" si="325"/>
        <v>42249</v>
      </c>
      <c r="AV2440" s="16">
        <f t="shared" si="326"/>
        <v>19286.287825226096</v>
      </c>
      <c r="AW2440" s="16">
        <f t="shared" si="330"/>
        <v>1.6666666666666667</v>
      </c>
      <c r="AX2440" s="16">
        <f t="shared" si="331"/>
        <v>6.4285714285714288</v>
      </c>
      <c r="AY2440" s="16">
        <f t="shared" si="337"/>
        <v>3.1358024691358026</v>
      </c>
      <c r="AZ2440" s="16">
        <f t="shared" si="327"/>
        <v>9.2044198895027627</v>
      </c>
      <c r="BA2440" s="16">
        <f t="shared" si="332"/>
        <v>0.39643211100099107</v>
      </c>
      <c r="BB2440" s="16">
        <f t="shared" si="336"/>
        <v>1.0755968169761274</v>
      </c>
      <c r="BC2440" s="16">
        <f t="shared" si="329"/>
        <v>11.736842105263158</v>
      </c>
      <c r="BD2440" s="16">
        <f t="shared" si="335"/>
        <v>1.4951456310679612</v>
      </c>
      <c r="BE2440" s="16">
        <f t="shared" si="334"/>
        <v>0.78074356530028599</v>
      </c>
      <c r="BF2440" s="16">
        <f t="shared" si="328"/>
        <v>0.25653047555257869</v>
      </c>
      <c r="BG2440" s="16">
        <f t="shared" si="333"/>
        <v>1.2239422084623324</v>
      </c>
    </row>
    <row r="2441" spans="23:59" x14ac:dyDescent="0.2">
      <c r="W2441" s="7">
        <v>42250</v>
      </c>
      <c r="X2441" s="8">
        <v>31</v>
      </c>
      <c r="AU2441" s="15">
        <f t="shared" si="325"/>
        <v>42250</v>
      </c>
      <c r="AV2441" s="16">
        <f t="shared" si="326"/>
        <v>17584.556546529671</v>
      </c>
      <c r="AW2441" s="16">
        <f t="shared" si="330"/>
        <v>1.6666666666666667</v>
      </c>
      <c r="AX2441" s="16">
        <f t="shared" si="331"/>
        <v>6.4285714285714288</v>
      </c>
      <c r="AY2441" s="16">
        <f t="shared" si="337"/>
        <v>3.1358024691358026</v>
      </c>
      <c r="AZ2441" s="16">
        <f t="shared" si="327"/>
        <v>9.2044198895027627</v>
      </c>
      <c r="BA2441" s="16">
        <f t="shared" si="332"/>
        <v>0.39643211100099107</v>
      </c>
      <c r="BB2441" s="16">
        <f t="shared" si="336"/>
        <v>1.0755968169761274</v>
      </c>
      <c r="BC2441" s="16">
        <f t="shared" si="329"/>
        <v>11.736842105263158</v>
      </c>
      <c r="BD2441" s="16">
        <f t="shared" si="335"/>
        <v>1.4951456310679612</v>
      </c>
      <c r="BE2441" s="16">
        <f t="shared" si="334"/>
        <v>0.78074356530028599</v>
      </c>
      <c r="BF2441" s="16">
        <f t="shared" si="328"/>
        <v>0.25653047555257869</v>
      </c>
      <c r="BG2441" s="16">
        <f t="shared" si="333"/>
        <v>1.2239422084623324</v>
      </c>
    </row>
    <row r="2442" spans="23:59" x14ac:dyDescent="0.2">
      <c r="W2442" s="7">
        <v>42251</v>
      </c>
      <c r="X2442" s="8">
        <v>34</v>
      </c>
      <c r="AU2442" s="15">
        <f t="shared" si="325"/>
        <v>42251</v>
      </c>
      <c r="AV2442" s="16">
        <f t="shared" si="326"/>
        <v>19286.287825226096</v>
      </c>
      <c r="AW2442" s="16">
        <f t="shared" si="330"/>
        <v>1.6666666666666667</v>
      </c>
      <c r="AX2442" s="16">
        <f t="shared" si="331"/>
        <v>6.4285714285714288</v>
      </c>
      <c r="AY2442" s="16">
        <f t="shared" si="337"/>
        <v>3.1358024691358026</v>
      </c>
      <c r="AZ2442" s="16">
        <f t="shared" si="327"/>
        <v>9.2044198895027627</v>
      </c>
      <c r="BA2442" s="16">
        <f t="shared" si="332"/>
        <v>0.39643211100099107</v>
      </c>
      <c r="BB2442" s="16">
        <f t="shared" si="336"/>
        <v>1.0755968169761274</v>
      </c>
      <c r="BC2442" s="16">
        <f t="shared" si="329"/>
        <v>11.736842105263158</v>
      </c>
      <c r="BD2442" s="16">
        <f t="shared" si="335"/>
        <v>1.4951456310679612</v>
      </c>
      <c r="BE2442" s="16">
        <f t="shared" si="334"/>
        <v>0.78074356530028599</v>
      </c>
      <c r="BF2442" s="16">
        <f t="shared" si="328"/>
        <v>0.25653047555257869</v>
      </c>
      <c r="BG2442" s="16">
        <f t="shared" si="333"/>
        <v>1.2239422084623324</v>
      </c>
    </row>
    <row r="2443" spans="23:59" x14ac:dyDescent="0.2">
      <c r="W2443" s="7">
        <v>42252</v>
      </c>
      <c r="X2443" s="8">
        <v>31</v>
      </c>
      <c r="AU2443" s="15">
        <f t="shared" si="325"/>
        <v>42252</v>
      </c>
      <c r="AV2443" s="16">
        <f t="shared" si="326"/>
        <v>17584.556546529671</v>
      </c>
      <c r="AW2443" s="16">
        <f t="shared" si="330"/>
        <v>1.6666666666666667</v>
      </c>
      <c r="AX2443" s="16">
        <f t="shared" si="331"/>
        <v>6.4285714285714288</v>
      </c>
      <c r="AY2443" s="16">
        <f t="shared" si="337"/>
        <v>3.1358024691358026</v>
      </c>
      <c r="AZ2443" s="16">
        <f t="shared" si="327"/>
        <v>9.2044198895027627</v>
      </c>
      <c r="BA2443" s="16">
        <f t="shared" si="332"/>
        <v>0.39643211100099107</v>
      </c>
      <c r="BB2443" s="16">
        <f t="shared" si="336"/>
        <v>1.0755968169761274</v>
      </c>
      <c r="BC2443" s="16">
        <f t="shared" si="329"/>
        <v>11.736842105263158</v>
      </c>
      <c r="BD2443" s="16">
        <f t="shared" si="335"/>
        <v>1.4951456310679612</v>
      </c>
      <c r="BE2443" s="16">
        <f t="shared" si="334"/>
        <v>0.78074356530028599</v>
      </c>
      <c r="BF2443" s="16">
        <f t="shared" si="328"/>
        <v>0.25653047555257869</v>
      </c>
      <c r="BG2443" s="16">
        <f t="shared" si="333"/>
        <v>1.2239422084623324</v>
      </c>
    </row>
    <row r="2444" spans="23:59" x14ac:dyDescent="0.2">
      <c r="W2444" s="7">
        <v>42253</v>
      </c>
      <c r="X2444" s="8">
        <v>31</v>
      </c>
      <c r="AU2444" s="15">
        <f t="shared" si="325"/>
        <v>42253</v>
      </c>
      <c r="AV2444" s="16">
        <f t="shared" si="326"/>
        <v>17584.556546529671</v>
      </c>
      <c r="AW2444" s="16">
        <f t="shared" si="330"/>
        <v>1.6666666666666667</v>
      </c>
      <c r="AX2444" s="16">
        <f t="shared" si="331"/>
        <v>6.4285714285714288</v>
      </c>
      <c r="AY2444" s="16">
        <f t="shared" si="337"/>
        <v>3.1358024691358026</v>
      </c>
      <c r="AZ2444" s="16">
        <f t="shared" si="327"/>
        <v>9.2044198895027627</v>
      </c>
      <c r="BA2444" s="16">
        <f t="shared" si="332"/>
        <v>0.39643211100099107</v>
      </c>
      <c r="BB2444" s="16">
        <f t="shared" si="336"/>
        <v>1.0755968169761274</v>
      </c>
      <c r="BC2444" s="16">
        <f t="shared" si="329"/>
        <v>11.736842105263158</v>
      </c>
      <c r="BD2444" s="16">
        <f t="shared" si="335"/>
        <v>1.4951456310679612</v>
      </c>
      <c r="BE2444" s="16">
        <f t="shared" si="334"/>
        <v>0.78074356530028599</v>
      </c>
      <c r="BF2444" s="16">
        <f t="shared" si="328"/>
        <v>0.25653047555257869</v>
      </c>
      <c r="BG2444" s="16">
        <f t="shared" si="333"/>
        <v>1.2239422084623324</v>
      </c>
    </row>
    <row r="2445" spans="23:59" x14ac:dyDescent="0.2">
      <c r="W2445" s="7">
        <v>42254</v>
      </c>
      <c r="X2445" s="8">
        <v>30</v>
      </c>
      <c r="AU2445" s="15">
        <f t="shared" ref="AU2445:AU2508" si="338">W2445</f>
        <v>42254</v>
      </c>
      <c r="AV2445" s="16">
        <f t="shared" ref="AV2445:AV2508" si="339">X2445*AW2445*AX2445*AY2445*AZ2445*BA2445*BB2445*BC2445*BD2445*BE2445*BF2445*BG2445</f>
        <v>17017.312786964198</v>
      </c>
      <c r="AW2445" s="16">
        <f t="shared" si="330"/>
        <v>1.6666666666666667</v>
      </c>
      <c r="AX2445" s="16">
        <f t="shared" si="331"/>
        <v>6.4285714285714288</v>
      </c>
      <c r="AY2445" s="16">
        <f t="shared" si="337"/>
        <v>3.1358024691358026</v>
      </c>
      <c r="AZ2445" s="16">
        <f t="shared" si="327"/>
        <v>9.2044198895027627</v>
      </c>
      <c r="BA2445" s="16">
        <f t="shared" si="332"/>
        <v>0.39643211100099107</v>
      </c>
      <c r="BB2445" s="16">
        <f t="shared" si="336"/>
        <v>1.0755968169761274</v>
      </c>
      <c r="BC2445" s="16">
        <f t="shared" si="329"/>
        <v>11.736842105263158</v>
      </c>
      <c r="BD2445" s="16">
        <f t="shared" si="335"/>
        <v>1.4951456310679612</v>
      </c>
      <c r="BE2445" s="16">
        <f t="shared" si="334"/>
        <v>0.78074356530028599</v>
      </c>
      <c r="BF2445" s="16">
        <f t="shared" si="328"/>
        <v>0.25653047555257869</v>
      </c>
      <c r="BG2445" s="16">
        <f t="shared" si="333"/>
        <v>1.2239422084623324</v>
      </c>
    </row>
    <row r="2446" spans="23:59" x14ac:dyDescent="0.2">
      <c r="W2446" s="7">
        <v>42255</v>
      </c>
      <c r="X2446" s="8">
        <v>32</v>
      </c>
      <c r="AU2446" s="15">
        <f t="shared" si="338"/>
        <v>42255</v>
      </c>
      <c r="AV2446" s="16">
        <f t="shared" si="339"/>
        <v>18151.800306095149</v>
      </c>
      <c r="AW2446" s="16">
        <f t="shared" si="330"/>
        <v>1.6666666666666667</v>
      </c>
      <c r="AX2446" s="16">
        <f t="shared" si="331"/>
        <v>6.4285714285714288</v>
      </c>
      <c r="AY2446" s="16">
        <f t="shared" si="337"/>
        <v>3.1358024691358026</v>
      </c>
      <c r="AZ2446" s="16">
        <f t="shared" si="327"/>
        <v>9.2044198895027627</v>
      </c>
      <c r="BA2446" s="16">
        <f t="shared" si="332"/>
        <v>0.39643211100099107</v>
      </c>
      <c r="BB2446" s="16">
        <f t="shared" si="336"/>
        <v>1.0755968169761274</v>
      </c>
      <c r="BC2446" s="16">
        <f t="shared" si="329"/>
        <v>11.736842105263158</v>
      </c>
      <c r="BD2446" s="16">
        <f t="shared" si="335"/>
        <v>1.4951456310679612</v>
      </c>
      <c r="BE2446" s="16">
        <f t="shared" si="334"/>
        <v>0.78074356530028599</v>
      </c>
      <c r="BF2446" s="16">
        <f t="shared" si="328"/>
        <v>0.25653047555257869</v>
      </c>
      <c r="BG2446" s="16">
        <f t="shared" si="333"/>
        <v>1.2239422084623324</v>
      </c>
    </row>
    <row r="2447" spans="23:59" x14ac:dyDescent="0.2">
      <c r="W2447" s="7">
        <v>42256</v>
      </c>
      <c r="X2447" s="8">
        <v>33</v>
      </c>
      <c r="AU2447" s="15">
        <f t="shared" si="338"/>
        <v>42256</v>
      </c>
      <c r="AV2447" s="16">
        <f t="shared" si="339"/>
        <v>18719.044065660622</v>
      </c>
      <c r="AW2447" s="16">
        <f t="shared" si="330"/>
        <v>1.6666666666666667</v>
      </c>
      <c r="AX2447" s="16">
        <f t="shared" si="331"/>
        <v>6.4285714285714288</v>
      </c>
      <c r="AY2447" s="16">
        <f t="shared" si="337"/>
        <v>3.1358024691358026</v>
      </c>
      <c r="AZ2447" s="16">
        <f t="shared" si="327"/>
        <v>9.2044198895027627</v>
      </c>
      <c r="BA2447" s="16">
        <f t="shared" si="332"/>
        <v>0.39643211100099107</v>
      </c>
      <c r="BB2447" s="16">
        <f t="shared" si="336"/>
        <v>1.0755968169761274</v>
      </c>
      <c r="BC2447" s="16">
        <f t="shared" si="329"/>
        <v>11.736842105263158</v>
      </c>
      <c r="BD2447" s="16">
        <f t="shared" si="335"/>
        <v>1.4951456310679612</v>
      </c>
      <c r="BE2447" s="16">
        <f t="shared" si="334"/>
        <v>0.78074356530028599</v>
      </c>
      <c r="BF2447" s="16">
        <f t="shared" si="328"/>
        <v>0.25653047555257869</v>
      </c>
      <c r="BG2447" s="16">
        <f t="shared" si="333"/>
        <v>1.2239422084623324</v>
      </c>
    </row>
    <row r="2448" spans="23:59" x14ac:dyDescent="0.2">
      <c r="W2448" s="7">
        <v>42257</v>
      </c>
      <c r="X2448" s="8">
        <v>30</v>
      </c>
      <c r="AU2448" s="15">
        <f t="shared" si="338"/>
        <v>42257</v>
      </c>
      <c r="AV2448" s="16">
        <f t="shared" si="339"/>
        <v>17017.312786964198</v>
      </c>
      <c r="AW2448" s="16">
        <f t="shared" si="330"/>
        <v>1.6666666666666667</v>
      </c>
      <c r="AX2448" s="16">
        <f t="shared" si="331"/>
        <v>6.4285714285714288</v>
      </c>
      <c r="AY2448" s="16">
        <f t="shared" si="337"/>
        <v>3.1358024691358026</v>
      </c>
      <c r="AZ2448" s="16">
        <f t="shared" si="327"/>
        <v>9.2044198895027627</v>
      </c>
      <c r="BA2448" s="16">
        <f t="shared" si="332"/>
        <v>0.39643211100099107</v>
      </c>
      <c r="BB2448" s="16">
        <f t="shared" si="336"/>
        <v>1.0755968169761274</v>
      </c>
      <c r="BC2448" s="16">
        <f t="shared" si="329"/>
        <v>11.736842105263158</v>
      </c>
      <c r="BD2448" s="16">
        <f t="shared" si="335"/>
        <v>1.4951456310679612</v>
      </c>
      <c r="BE2448" s="16">
        <f t="shared" si="334"/>
        <v>0.78074356530028599</v>
      </c>
      <c r="BF2448" s="16">
        <f t="shared" si="328"/>
        <v>0.25653047555257869</v>
      </c>
      <c r="BG2448" s="16">
        <f t="shared" si="333"/>
        <v>1.2239422084623324</v>
      </c>
    </row>
    <row r="2449" spans="23:59" x14ac:dyDescent="0.2">
      <c r="W2449" s="7">
        <v>42258</v>
      </c>
      <c r="X2449" s="8">
        <v>29</v>
      </c>
      <c r="AU2449" s="15">
        <f t="shared" si="338"/>
        <v>42258</v>
      </c>
      <c r="AV2449" s="16">
        <f t="shared" si="339"/>
        <v>16450.069027398727</v>
      </c>
      <c r="AW2449" s="16">
        <f t="shared" si="330"/>
        <v>1.6666666666666667</v>
      </c>
      <c r="AX2449" s="16">
        <f t="shared" si="331"/>
        <v>6.4285714285714288</v>
      </c>
      <c r="AY2449" s="16">
        <f t="shared" si="337"/>
        <v>3.1358024691358026</v>
      </c>
      <c r="AZ2449" s="16">
        <f t="shared" si="327"/>
        <v>9.2044198895027627</v>
      </c>
      <c r="BA2449" s="16">
        <f t="shared" si="332"/>
        <v>0.39643211100099107</v>
      </c>
      <c r="BB2449" s="16">
        <f t="shared" si="336"/>
        <v>1.0755968169761274</v>
      </c>
      <c r="BC2449" s="16">
        <f t="shared" si="329"/>
        <v>11.736842105263158</v>
      </c>
      <c r="BD2449" s="16">
        <f t="shared" si="335"/>
        <v>1.4951456310679612</v>
      </c>
      <c r="BE2449" s="16">
        <f t="shared" si="334"/>
        <v>0.78074356530028599</v>
      </c>
      <c r="BF2449" s="16">
        <f t="shared" si="328"/>
        <v>0.25653047555257869</v>
      </c>
      <c r="BG2449" s="16">
        <f t="shared" si="333"/>
        <v>1.2239422084623324</v>
      </c>
    </row>
    <row r="2450" spans="23:59" x14ac:dyDescent="0.2">
      <c r="W2450" s="7">
        <v>42259</v>
      </c>
      <c r="X2450" s="8">
        <v>32</v>
      </c>
      <c r="AU2450" s="15">
        <f t="shared" si="338"/>
        <v>42259</v>
      </c>
      <c r="AV2450" s="16">
        <f t="shared" si="339"/>
        <v>18151.800306095149</v>
      </c>
      <c r="AW2450" s="16">
        <f t="shared" si="330"/>
        <v>1.6666666666666667</v>
      </c>
      <c r="AX2450" s="16">
        <f t="shared" si="331"/>
        <v>6.4285714285714288</v>
      </c>
      <c r="AY2450" s="16">
        <f t="shared" si="337"/>
        <v>3.1358024691358026</v>
      </c>
      <c r="AZ2450" s="16">
        <f t="shared" si="327"/>
        <v>9.2044198895027627</v>
      </c>
      <c r="BA2450" s="16">
        <f t="shared" si="332"/>
        <v>0.39643211100099107</v>
      </c>
      <c r="BB2450" s="16">
        <f t="shared" si="336"/>
        <v>1.0755968169761274</v>
      </c>
      <c r="BC2450" s="16">
        <f t="shared" si="329"/>
        <v>11.736842105263158</v>
      </c>
      <c r="BD2450" s="16">
        <f t="shared" si="335"/>
        <v>1.4951456310679612</v>
      </c>
      <c r="BE2450" s="16">
        <f t="shared" si="334"/>
        <v>0.78074356530028599</v>
      </c>
      <c r="BF2450" s="16">
        <f t="shared" si="328"/>
        <v>0.25653047555257869</v>
      </c>
      <c r="BG2450" s="16">
        <f t="shared" si="333"/>
        <v>1.2239422084623324</v>
      </c>
    </row>
    <row r="2451" spans="23:59" x14ac:dyDescent="0.2">
      <c r="W2451" s="7">
        <v>42260</v>
      </c>
      <c r="X2451" s="8">
        <v>33</v>
      </c>
      <c r="AU2451" s="15">
        <f t="shared" si="338"/>
        <v>42260</v>
      </c>
      <c r="AV2451" s="16">
        <f t="shared" si="339"/>
        <v>18719.044065660622</v>
      </c>
      <c r="AW2451" s="16">
        <f t="shared" si="330"/>
        <v>1.6666666666666667</v>
      </c>
      <c r="AX2451" s="16">
        <f t="shared" si="331"/>
        <v>6.4285714285714288</v>
      </c>
      <c r="AY2451" s="16">
        <f t="shared" si="337"/>
        <v>3.1358024691358026</v>
      </c>
      <c r="AZ2451" s="16">
        <f t="shared" si="327"/>
        <v>9.2044198895027627</v>
      </c>
      <c r="BA2451" s="16">
        <f t="shared" si="332"/>
        <v>0.39643211100099107</v>
      </c>
      <c r="BB2451" s="16">
        <f t="shared" si="336"/>
        <v>1.0755968169761274</v>
      </c>
      <c r="BC2451" s="16">
        <f t="shared" si="329"/>
        <v>11.736842105263158</v>
      </c>
      <c r="BD2451" s="16">
        <f t="shared" si="335"/>
        <v>1.4951456310679612</v>
      </c>
      <c r="BE2451" s="16">
        <f t="shared" si="334"/>
        <v>0.78074356530028599</v>
      </c>
      <c r="BF2451" s="16">
        <f t="shared" si="328"/>
        <v>0.25653047555257869</v>
      </c>
      <c r="BG2451" s="16">
        <f t="shared" si="333"/>
        <v>1.2239422084623324</v>
      </c>
    </row>
    <row r="2452" spans="23:59" x14ac:dyDescent="0.2">
      <c r="W2452" s="7">
        <v>42261</v>
      </c>
      <c r="X2452" s="8">
        <v>34</v>
      </c>
      <c r="AU2452" s="15">
        <f t="shared" si="338"/>
        <v>42261</v>
      </c>
      <c r="AV2452" s="16">
        <f t="shared" si="339"/>
        <v>19286.287825226096</v>
      </c>
      <c r="AW2452" s="16">
        <f t="shared" si="330"/>
        <v>1.6666666666666667</v>
      </c>
      <c r="AX2452" s="16">
        <f t="shared" si="331"/>
        <v>6.4285714285714288</v>
      </c>
      <c r="AY2452" s="16">
        <f t="shared" si="337"/>
        <v>3.1358024691358026</v>
      </c>
      <c r="AZ2452" s="16">
        <f t="shared" si="327"/>
        <v>9.2044198895027627</v>
      </c>
      <c r="BA2452" s="16">
        <f t="shared" si="332"/>
        <v>0.39643211100099107</v>
      </c>
      <c r="BB2452" s="16">
        <f t="shared" si="336"/>
        <v>1.0755968169761274</v>
      </c>
      <c r="BC2452" s="16">
        <f t="shared" si="329"/>
        <v>11.736842105263158</v>
      </c>
      <c r="BD2452" s="16">
        <f t="shared" si="335"/>
        <v>1.4951456310679612</v>
      </c>
      <c r="BE2452" s="16">
        <f t="shared" si="334"/>
        <v>0.78074356530028599</v>
      </c>
      <c r="BF2452" s="16">
        <f t="shared" si="328"/>
        <v>0.25653047555257869</v>
      </c>
      <c r="BG2452" s="16">
        <f t="shared" si="333"/>
        <v>1.2239422084623324</v>
      </c>
    </row>
    <row r="2453" spans="23:59" x14ac:dyDescent="0.2">
      <c r="W2453" s="7">
        <v>42262</v>
      </c>
      <c r="X2453" s="8">
        <v>31</v>
      </c>
      <c r="AU2453" s="15">
        <f t="shared" si="338"/>
        <v>42262</v>
      </c>
      <c r="AV2453" s="16">
        <f t="shared" si="339"/>
        <v>17584.556546529671</v>
      </c>
      <c r="AW2453" s="16">
        <f t="shared" si="330"/>
        <v>1.6666666666666667</v>
      </c>
      <c r="AX2453" s="16">
        <f t="shared" si="331"/>
        <v>6.4285714285714288</v>
      </c>
      <c r="AY2453" s="16">
        <f t="shared" si="337"/>
        <v>3.1358024691358026</v>
      </c>
      <c r="AZ2453" s="16">
        <f t="shared" si="327"/>
        <v>9.2044198895027627</v>
      </c>
      <c r="BA2453" s="16">
        <f t="shared" si="332"/>
        <v>0.39643211100099107</v>
      </c>
      <c r="BB2453" s="16">
        <f t="shared" si="336"/>
        <v>1.0755968169761274</v>
      </c>
      <c r="BC2453" s="16">
        <f t="shared" si="329"/>
        <v>11.736842105263158</v>
      </c>
      <c r="BD2453" s="16">
        <f t="shared" si="335"/>
        <v>1.4951456310679612</v>
      </c>
      <c r="BE2453" s="16">
        <f t="shared" si="334"/>
        <v>0.78074356530028599</v>
      </c>
      <c r="BF2453" s="16">
        <f t="shared" si="328"/>
        <v>0.25653047555257869</v>
      </c>
      <c r="BG2453" s="16">
        <f t="shared" si="333"/>
        <v>1.2239422084623324</v>
      </c>
    </row>
    <row r="2454" spans="23:59" x14ac:dyDescent="0.2">
      <c r="W2454" s="7">
        <v>42263</v>
      </c>
      <c r="X2454" s="8">
        <v>35</v>
      </c>
      <c r="AU2454" s="15">
        <f t="shared" si="338"/>
        <v>42263</v>
      </c>
      <c r="AV2454" s="16">
        <f t="shared" si="339"/>
        <v>19853.531584791563</v>
      </c>
      <c r="AW2454" s="16">
        <f t="shared" si="330"/>
        <v>1.6666666666666667</v>
      </c>
      <c r="AX2454" s="16">
        <f t="shared" si="331"/>
        <v>6.4285714285714288</v>
      </c>
      <c r="AY2454" s="16">
        <f t="shared" si="337"/>
        <v>3.1358024691358026</v>
      </c>
      <c r="AZ2454" s="16">
        <f t="shared" si="327"/>
        <v>9.2044198895027627</v>
      </c>
      <c r="BA2454" s="16">
        <f t="shared" si="332"/>
        <v>0.39643211100099107</v>
      </c>
      <c r="BB2454" s="16">
        <f t="shared" si="336"/>
        <v>1.0755968169761274</v>
      </c>
      <c r="BC2454" s="16">
        <f t="shared" si="329"/>
        <v>11.736842105263158</v>
      </c>
      <c r="BD2454" s="16">
        <f t="shared" si="335"/>
        <v>1.4951456310679612</v>
      </c>
      <c r="BE2454" s="16">
        <f t="shared" si="334"/>
        <v>0.78074356530028599</v>
      </c>
      <c r="BF2454" s="16">
        <f t="shared" si="328"/>
        <v>0.25653047555257869</v>
      </c>
      <c r="BG2454" s="16">
        <f t="shared" si="333"/>
        <v>1.2239422084623324</v>
      </c>
    </row>
    <row r="2455" spans="23:59" x14ac:dyDescent="0.2">
      <c r="W2455" s="7">
        <v>42264</v>
      </c>
      <c r="X2455" s="8">
        <v>33</v>
      </c>
      <c r="AU2455" s="15">
        <f t="shared" si="338"/>
        <v>42264</v>
      </c>
      <c r="AV2455" s="16">
        <f t="shared" si="339"/>
        <v>18719.044065660622</v>
      </c>
      <c r="AW2455" s="16">
        <f t="shared" si="330"/>
        <v>1.6666666666666667</v>
      </c>
      <c r="AX2455" s="16">
        <f t="shared" si="331"/>
        <v>6.4285714285714288</v>
      </c>
      <c r="AY2455" s="16">
        <f t="shared" si="337"/>
        <v>3.1358024691358026</v>
      </c>
      <c r="AZ2455" s="16">
        <f t="shared" si="327"/>
        <v>9.2044198895027627</v>
      </c>
      <c r="BA2455" s="16">
        <f t="shared" si="332"/>
        <v>0.39643211100099107</v>
      </c>
      <c r="BB2455" s="16">
        <f t="shared" si="336"/>
        <v>1.0755968169761274</v>
      </c>
      <c r="BC2455" s="16">
        <f t="shared" si="329"/>
        <v>11.736842105263158</v>
      </c>
      <c r="BD2455" s="16">
        <f t="shared" si="335"/>
        <v>1.4951456310679612</v>
      </c>
      <c r="BE2455" s="16">
        <f t="shared" si="334"/>
        <v>0.78074356530028599</v>
      </c>
      <c r="BF2455" s="16">
        <f t="shared" si="328"/>
        <v>0.25653047555257869</v>
      </c>
      <c r="BG2455" s="16">
        <f t="shared" si="333"/>
        <v>1.2239422084623324</v>
      </c>
    </row>
    <row r="2456" spans="23:59" x14ac:dyDescent="0.2">
      <c r="W2456" s="7">
        <v>42265</v>
      </c>
      <c r="X2456" s="8">
        <v>35</v>
      </c>
      <c r="AU2456" s="15">
        <f t="shared" si="338"/>
        <v>42265</v>
      </c>
      <c r="AV2456" s="16">
        <f t="shared" si="339"/>
        <v>19853.531584791563</v>
      </c>
      <c r="AW2456" s="16">
        <f t="shared" si="330"/>
        <v>1.6666666666666667</v>
      </c>
      <c r="AX2456" s="16">
        <f t="shared" si="331"/>
        <v>6.4285714285714288</v>
      </c>
      <c r="AY2456" s="16">
        <f t="shared" si="337"/>
        <v>3.1358024691358026</v>
      </c>
      <c r="AZ2456" s="16">
        <f t="shared" si="327"/>
        <v>9.2044198895027627</v>
      </c>
      <c r="BA2456" s="16">
        <f t="shared" si="332"/>
        <v>0.39643211100099107</v>
      </c>
      <c r="BB2456" s="16">
        <f t="shared" si="336"/>
        <v>1.0755968169761274</v>
      </c>
      <c r="BC2456" s="16">
        <f t="shared" si="329"/>
        <v>11.736842105263158</v>
      </c>
      <c r="BD2456" s="16">
        <f t="shared" si="335"/>
        <v>1.4951456310679612</v>
      </c>
      <c r="BE2456" s="16">
        <f t="shared" si="334"/>
        <v>0.78074356530028599</v>
      </c>
      <c r="BF2456" s="16">
        <f t="shared" si="328"/>
        <v>0.25653047555257869</v>
      </c>
      <c r="BG2456" s="16">
        <f t="shared" si="333"/>
        <v>1.2239422084623324</v>
      </c>
    </row>
    <row r="2457" spans="23:59" x14ac:dyDescent="0.2">
      <c r="W2457" s="7">
        <v>42266</v>
      </c>
      <c r="X2457" s="8">
        <v>30</v>
      </c>
      <c r="AU2457" s="15">
        <f t="shared" si="338"/>
        <v>42266</v>
      </c>
      <c r="AV2457" s="16">
        <f t="shared" si="339"/>
        <v>17017.312786964198</v>
      </c>
      <c r="AW2457" s="16">
        <f t="shared" si="330"/>
        <v>1.6666666666666667</v>
      </c>
      <c r="AX2457" s="16">
        <f t="shared" si="331"/>
        <v>6.4285714285714288</v>
      </c>
      <c r="AY2457" s="16">
        <f t="shared" si="337"/>
        <v>3.1358024691358026</v>
      </c>
      <c r="AZ2457" s="16">
        <f t="shared" si="327"/>
        <v>9.2044198895027627</v>
      </c>
      <c r="BA2457" s="16">
        <f t="shared" si="332"/>
        <v>0.39643211100099107</v>
      </c>
      <c r="BB2457" s="16">
        <f t="shared" si="336"/>
        <v>1.0755968169761274</v>
      </c>
      <c r="BC2457" s="16">
        <f t="shared" si="329"/>
        <v>11.736842105263158</v>
      </c>
      <c r="BD2457" s="16">
        <f t="shared" si="335"/>
        <v>1.4951456310679612</v>
      </c>
      <c r="BE2457" s="16">
        <f t="shared" si="334"/>
        <v>0.78074356530028599</v>
      </c>
      <c r="BF2457" s="16">
        <f t="shared" si="328"/>
        <v>0.25653047555257869</v>
      </c>
      <c r="BG2457" s="16">
        <f t="shared" si="333"/>
        <v>1.2239422084623324</v>
      </c>
    </row>
    <row r="2458" spans="23:59" x14ac:dyDescent="0.2">
      <c r="W2458" s="7">
        <v>42267</v>
      </c>
      <c r="X2458" s="8">
        <v>32</v>
      </c>
      <c r="AU2458" s="15">
        <f t="shared" si="338"/>
        <v>42267</v>
      </c>
      <c r="AV2458" s="16">
        <f t="shared" si="339"/>
        <v>18151.800306095149</v>
      </c>
      <c r="AW2458" s="16">
        <f t="shared" si="330"/>
        <v>1.6666666666666667</v>
      </c>
      <c r="AX2458" s="16">
        <f t="shared" si="331"/>
        <v>6.4285714285714288</v>
      </c>
      <c r="AY2458" s="16">
        <f t="shared" si="337"/>
        <v>3.1358024691358026</v>
      </c>
      <c r="AZ2458" s="16">
        <f t="shared" si="327"/>
        <v>9.2044198895027627</v>
      </c>
      <c r="BA2458" s="16">
        <f t="shared" si="332"/>
        <v>0.39643211100099107</v>
      </c>
      <c r="BB2458" s="16">
        <f t="shared" si="336"/>
        <v>1.0755968169761274</v>
      </c>
      <c r="BC2458" s="16">
        <f t="shared" si="329"/>
        <v>11.736842105263158</v>
      </c>
      <c r="BD2458" s="16">
        <f t="shared" si="335"/>
        <v>1.4951456310679612</v>
      </c>
      <c r="BE2458" s="16">
        <f t="shared" si="334"/>
        <v>0.78074356530028599</v>
      </c>
      <c r="BF2458" s="16">
        <f t="shared" si="328"/>
        <v>0.25653047555257869</v>
      </c>
      <c r="BG2458" s="16">
        <f t="shared" si="333"/>
        <v>1.2239422084623324</v>
      </c>
    </row>
    <row r="2459" spans="23:59" x14ac:dyDescent="0.2">
      <c r="W2459" s="7">
        <v>42268</v>
      </c>
      <c r="X2459" s="8">
        <v>31</v>
      </c>
      <c r="AU2459" s="15">
        <f t="shared" si="338"/>
        <v>42268</v>
      </c>
      <c r="AV2459" s="16">
        <f t="shared" si="339"/>
        <v>17584.556546529671</v>
      </c>
      <c r="AW2459" s="16">
        <f t="shared" si="330"/>
        <v>1.6666666666666667</v>
      </c>
      <c r="AX2459" s="16">
        <f t="shared" si="331"/>
        <v>6.4285714285714288</v>
      </c>
      <c r="AY2459" s="16">
        <f t="shared" si="337"/>
        <v>3.1358024691358026</v>
      </c>
      <c r="AZ2459" s="16">
        <f t="shared" ref="AZ2459:AZ2522" si="340">SUM($H$794:$H$824)/SUM($J$794:$J$824)</f>
        <v>9.2044198895027627</v>
      </c>
      <c r="BA2459" s="16">
        <f t="shared" si="332"/>
        <v>0.39643211100099107</v>
      </c>
      <c r="BB2459" s="16">
        <f t="shared" si="336"/>
        <v>1.0755968169761274</v>
      </c>
      <c r="BC2459" s="16">
        <f t="shared" si="329"/>
        <v>11.736842105263158</v>
      </c>
      <c r="BD2459" s="16">
        <f t="shared" si="335"/>
        <v>1.4951456310679612</v>
      </c>
      <c r="BE2459" s="16">
        <f t="shared" si="334"/>
        <v>0.78074356530028599</v>
      </c>
      <c r="BF2459" s="16">
        <f t="shared" ref="BF2459:BF2522" si="341">SUM($T$2074:$T$2103)/SUM($V$2074:$V$2103)</f>
        <v>0.25653047555257869</v>
      </c>
      <c r="BG2459" s="16">
        <f t="shared" si="333"/>
        <v>1.2239422084623324</v>
      </c>
    </row>
    <row r="2460" spans="23:59" x14ac:dyDescent="0.2">
      <c r="W2460" s="7">
        <v>42269</v>
      </c>
      <c r="X2460" s="8">
        <v>34</v>
      </c>
      <c r="AU2460" s="15">
        <f t="shared" si="338"/>
        <v>42269</v>
      </c>
      <c r="AV2460" s="16">
        <f t="shared" si="339"/>
        <v>19286.287825226096</v>
      </c>
      <c r="AW2460" s="16">
        <f t="shared" si="330"/>
        <v>1.6666666666666667</v>
      </c>
      <c r="AX2460" s="16">
        <f t="shared" si="331"/>
        <v>6.4285714285714288</v>
      </c>
      <c r="AY2460" s="16">
        <f t="shared" si="337"/>
        <v>3.1358024691358026</v>
      </c>
      <c r="AZ2460" s="16">
        <f t="shared" si="340"/>
        <v>9.2044198895027627</v>
      </c>
      <c r="BA2460" s="16">
        <f t="shared" si="332"/>
        <v>0.39643211100099107</v>
      </c>
      <c r="BB2460" s="16">
        <f t="shared" si="336"/>
        <v>1.0755968169761274</v>
      </c>
      <c r="BC2460" s="16">
        <f t="shared" ref="BC2460:BC2523" si="342">SUM($N$1435:$N$1465)/SUM($P$1435:$P$1465)</f>
        <v>11.736842105263158</v>
      </c>
      <c r="BD2460" s="16">
        <f t="shared" si="335"/>
        <v>1.4951456310679612</v>
      </c>
      <c r="BE2460" s="16">
        <f t="shared" si="334"/>
        <v>0.78074356530028599</v>
      </c>
      <c r="BF2460" s="16">
        <f t="shared" si="341"/>
        <v>0.25653047555257869</v>
      </c>
      <c r="BG2460" s="16">
        <f t="shared" si="333"/>
        <v>1.2239422084623324</v>
      </c>
    </row>
    <row r="2461" spans="23:59" x14ac:dyDescent="0.2">
      <c r="W2461" s="7">
        <v>42270</v>
      </c>
      <c r="X2461" s="8">
        <v>35</v>
      </c>
      <c r="AU2461" s="15">
        <f t="shared" si="338"/>
        <v>42270</v>
      </c>
      <c r="AV2461" s="16">
        <f t="shared" si="339"/>
        <v>19853.531584791563</v>
      </c>
      <c r="AW2461" s="16">
        <f t="shared" ref="AW2461:AW2524" si="343">SUM($B$156:$B$185)/SUM($D$156:$D$185)</f>
        <v>1.6666666666666667</v>
      </c>
      <c r="AX2461" s="16">
        <f t="shared" si="331"/>
        <v>6.4285714285714288</v>
      </c>
      <c r="AY2461" s="16">
        <f t="shared" si="337"/>
        <v>3.1358024691358026</v>
      </c>
      <c r="AZ2461" s="16">
        <f t="shared" si="340"/>
        <v>9.2044198895027627</v>
      </c>
      <c r="BA2461" s="16">
        <f t="shared" si="332"/>
        <v>0.39643211100099107</v>
      </c>
      <c r="BB2461" s="16">
        <f t="shared" si="336"/>
        <v>1.0755968169761274</v>
      </c>
      <c r="BC2461" s="16">
        <f t="shared" si="342"/>
        <v>11.736842105263158</v>
      </c>
      <c r="BD2461" s="16">
        <f t="shared" si="335"/>
        <v>1.4951456310679612</v>
      </c>
      <c r="BE2461" s="16">
        <f t="shared" si="334"/>
        <v>0.78074356530028599</v>
      </c>
      <c r="BF2461" s="16">
        <f t="shared" si="341"/>
        <v>0.25653047555257869</v>
      </c>
      <c r="BG2461" s="16">
        <f t="shared" si="333"/>
        <v>1.2239422084623324</v>
      </c>
    </row>
    <row r="2462" spans="23:59" x14ac:dyDescent="0.2">
      <c r="W2462" s="7">
        <v>42271</v>
      </c>
      <c r="X2462" s="8">
        <v>32</v>
      </c>
      <c r="AU2462" s="15">
        <f t="shared" si="338"/>
        <v>42271</v>
      </c>
      <c r="AV2462" s="16">
        <f t="shared" si="339"/>
        <v>18151.800306095149</v>
      </c>
      <c r="AW2462" s="16">
        <f t="shared" si="343"/>
        <v>1.6666666666666667</v>
      </c>
      <c r="AX2462" s="16">
        <f t="shared" si="331"/>
        <v>6.4285714285714288</v>
      </c>
      <c r="AY2462" s="16">
        <f t="shared" si="337"/>
        <v>3.1358024691358026</v>
      </c>
      <c r="AZ2462" s="16">
        <f t="shared" si="340"/>
        <v>9.2044198895027627</v>
      </c>
      <c r="BA2462" s="16">
        <f t="shared" si="332"/>
        <v>0.39643211100099107</v>
      </c>
      <c r="BB2462" s="16">
        <f t="shared" si="336"/>
        <v>1.0755968169761274</v>
      </c>
      <c r="BC2462" s="16">
        <f t="shared" si="342"/>
        <v>11.736842105263158</v>
      </c>
      <c r="BD2462" s="16">
        <f t="shared" si="335"/>
        <v>1.4951456310679612</v>
      </c>
      <c r="BE2462" s="16">
        <f t="shared" si="334"/>
        <v>0.78074356530028599</v>
      </c>
      <c r="BF2462" s="16">
        <f t="shared" si="341"/>
        <v>0.25653047555257869</v>
      </c>
      <c r="BG2462" s="16">
        <f t="shared" si="333"/>
        <v>1.2239422084623324</v>
      </c>
    </row>
    <row r="2463" spans="23:59" x14ac:dyDescent="0.2">
      <c r="W2463" s="7">
        <v>42272</v>
      </c>
      <c r="X2463" s="8">
        <v>33</v>
      </c>
      <c r="AU2463" s="15">
        <f t="shared" si="338"/>
        <v>42272</v>
      </c>
      <c r="AV2463" s="16">
        <f t="shared" si="339"/>
        <v>18719.044065660622</v>
      </c>
      <c r="AW2463" s="16">
        <f t="shared" si="343"/>
        <v>1.6666666666666667</v>
      </c>
      <c r="AX2463" s="16">
        <f t="shared" si="331"/>
        <v>6.4285714285714288</v>
      </c>
      <c r="AY2463" s="16">
        <f t="shared" si="337"/>
        <v>3.1358024691358026</v>
      </c>
      <c r="AZ2463" s="16">
        <f t="shared" si="340"/>
        <v>9.2044198895027627</v>
      </c>
      <c r="BA2463" s="16">
        <f t="shared" si="332"/>
        <v>0.39643211100099107</v>
      </c>
      <c r="BB2463" s="16">
        <f t="shared" si="336"/>
        <v>1.0755968169761274</v>
      </c>
      <c r="BC2463" s="16">
        <f t="shared" si="342"/>
        <v>11.736842105263158</v>
      </c>
      <c r="BD2463" s="16">
        <f t="shared" si="335"/>
        <v>1.4951456310679612</v>
      </c>
      <c r="BE2463" s="16">
        <f t="shared" si="334"/>
        <v>0.78074356530028599</v>
      </c>
      <c r="BF2463" s="16">
        <f t="shared" si="341"/>
        <v>0.25653047555257869</v>
      </c>
      <c r="BG2463" s="16">
        <f t="shared" si="333"/>
        <v>1.2239422084623324</v>
      </c>
    </row>
    <row r="2464" spans="23:59" x14ac:dyDescent="0.2">
      <c r="W2464" s="7">
        <v>42273</v>
      </c>
      <c r="X2464" s="8">
        <v>31</v>
      </c>
      <c r="AU2464" s="15">
        <f t="shared" si="338"/>
        <v>42273</v>
      </c>
      <c r="AV2464" s="16">
        <f t="shared" si="339"/>
        <v>17584.556546529671</v>
      </c>
      <c r="AW2464" s="16">
        <f t="shared" si="343"/>
        <v>1.6666666666666667</v>
      </c>
      <c r="AX2464" s="16">
        <f t="shared" si="331"/>
        <v>6.4285714285714288</v>
      </c>
      <c r="AY2464" s="16">
        <f t="shared" si="337"/>
        <v>3.1358024691358026</v>
      </c>
      <c r="AZ2464" s="16">
        <f t="shared" si="340"/>
        <v>9.2044198895027627</v>
      </c>
      <c r="BA2464" s="16">
        <f t="shared" si="332"/>
        <v>0.39643211100099107</v>
      </c>
      <c r="BB2464" s="16">
        <f t="shared" si="336"/>
        <v>1.0755968169761274</v>
      </c>
      <c r="BC2464" s="16">
        <f t="shared" si="342"/>
        <v>11.736842105263158</v>
      </c>
      <c r="BD2464" s="16">
        <f t="shared" si="335"/>
        <v>1.4951456310679612</v>
      </c>
      <c r="BE2464" s="16">
        <f t="shared" si="334"/>
        <v>0.78074356530028599</v>
      </c>
      <c r="BF2464" s="16">
        <f t="shared" si="341"/>
        <v>0.25653047555257869</v>
      </c>
      <c r="BG2464" s="16">
        <f t="shared" si="333"/>
        <v>1.2239422084623324</v>
      </c>
    </row>
    <row r="2465" spans="23:59" x14ac:dyDescent="0.2">
      <c r="W2465" s="7">
        <v>42274</v>
      </c>
      <c r="X2465" s="8">
        <v>32</v>
      </c>
      <c r="AU2465" s="15">
        <f t="shared" si="338"/>
        <v>42274</v>
      </c>
      <c r="AV2465" s="16">
        <f t="shared" si="339"/>
        <v>18151.800306095149</v>
      </c>
      <c r="AW2465" s="16">
        <f t="shared" si="343"/>
        <v>1.6666666666666667</v>
      </c>
      <c r="AX2465" s="16">
        <f t="shared" si="331"/>
        <v>6.4285714285714288</v>
      </c>
      <c r="AY2465" s="16">
        <f t="shared" si="337"/>
        <v>3.1358024691358026</v>
      </c>
      <c r="AZ2465" s="16">
        <f t="shared" si="340"/>
        <v>9.2044198895027627</v>
      </c>
      <c r="BA2465" s="16">
        <f t="shared" si="332"/>
        <v>0.39643211100099107</v>
      </c>
      <c r="BB2465" s="16">
        <f t="shared" si="336"/>
        <v>1.0755968169761274</v>
      </c>
      <c r="BC2465" s="16">
        <f t="shared" si="342"/>
        <v>11.736842105263158</v>
      </c>
      <c r="BD2465" s="16">
        <f t="shared" si="335"/>
        <v>1.4951456310679612</v>
      </c>
      <c r="BE2465" s="16">
        <f t="shared" si="334"/>
        <v>0.78074356530028599</v>
      </c>
      <c r="BF2465" s="16">
        <f t="shared" si="341"/>
        <v>0.25653047555257869</v>
      </c>
      <c r="BG2465" s="16">
        <f t="shared" si="333"/>
        <v>1.2239422084623324</v>
      </c>
    </row>
    <row r="2466" spans="23:59" x14ac:dyDescent="0.2">
      <c r="W2466" s="7">
        <v>42275</v>
      </c>
      <c r="X2466" s="8">
        <v>31</v>
      </c>
      <c r="AU2466" s="15">
        <f t="shared" si="338"/>
        <v>42275</v>
      </c>
      <c r="AV2466" s="16">
        <f t="shared" si="339"/>
        <v>17584.556546529671</v>
      </c>
      <c r="AW2466" s="16">
        <f t="shared" si="343"/>
        <v>1.6666666666666667</v>
      </c>
      <c r="AX2466" s="16">
        <f t="shared" si="331"/>
        <v>6.4285714285714288</v>
      </c>
      <c r="AY2466" s="16">
        <f t="shared" si="337"/>
        <v>3.1358024691358026</v>
      </c>
      <c r="AZ2466" s="16">
        <f t="shared" si="340"/>
        <v>9.2044198895027627</v>
      </c>
      <c r="BA2466" s="16">
        <f t="shared" si="332"/>
        <v>0.39643211100099107</v>
      </c>
      <c r="BB2466" s="16">
        <f t="shared" si="336"/>
        <v>1.0755968169761274</v>
      </c>
      <c r="BC2466" s="16">
        <f t="shared" si="342"/>
        <v>11.736842105263158</v>
      </c>
      <c r="BD2466" s="16">
        <f t="shared" si="335"/>
        <v>1.4951456310679612</v>
      </c>
      <c r="BE2466" s="16">
        <f t="shared" si="334"/>
        <v>0.78074356530028599</v>
      </c>
      <c r="BF2466" s="16">
        <f t="shared" si="341"/>
        <v>0.25653047555257869</v>
      </c>
      <c r="BG2466" s="16">
        <f t="shared" si="333"/>
        <v>1.2239422084623324</v>
      </c>
    </row>
    <row r="2467" spans="23:59" x14ac:dyDescent="0.2">
      <c r="W2467" s="7">
        <v>42276</v>
      </c>
      <c r="X2467" s="8">
        <v>32</v>
      </c>
      <c r="AU2467" s="15">
        <f t="shared" si="338"/>
        <v>42276</v>
      </c>
      <c r="AV2467" s="16">
        <f t="shared" si="339"/>
        <v>18151.800306095149</v>
      </c>
      <c r="AW2467" s="16">
        <f t="shared" si="343"/>
        <v>1.6666666666666667</v>
      </c>
      <c r="AX2467" s="16">
        <f t="shared" si="331"/>
        <v>6.4285714285714288</v>
      </c>
      <c r="AY2467" s="16">
        <f t="shared" si="337"/>
        <v>3.1358024691358026</v>
      </c>
      <c r="AZ2467" s="16">
        <f t="shared" si="340"/>
        <v>9.2044198895027627</v>
      </c>
      <c r="BA2467" s="16">
        <f t="shared" si="332"/>
        <v>0.39643211100099107</v>
      </c>
      <c r="BB2467" s="16">
        <f t="shared" si="336"/>
        <v>1.0755968169761274</v>
      </c>
      <c r="BC2467" s="16">
        <f t="shared" si="342"/>
        <v>11.736842105263158</v>
      </c>
      <c r="BD2467" s="16">
        <f t="shared" si="335"/>
        <v>1.4951456310679612</v>
      </c>
      <c r="BE2467" s="16">
        <f t="shared" si="334"/>
        <v>0.78074356530028599</v>
      </c>
      <c r="BF2467" s="16">
        <f t="shared" si="341"/>
        <v>0.25653047555257869</v>
      </c>
      <c r="BG2467" s="16">
        <f t="shared" si="333"/>
        <v>1.2239422084623324</v>
      </c>
    </row>
    <row r="2468" spans="23:59" x14ac:dyDescent="0.2">
      <c r="W2468" s="7">
        <v>42277</v>
      </c>
      <c r="X2468" s="8">
        <v>33</v>
      </c>
      <c r="AU2468" s="15">
        <f t="shared" si="338"/>
        <v>42277</v>
      </c>
      <c r="AV2468" s="16">
        <f t="shared" si="339"/>
        <v>18719.044065660622</v>
      </c>
      <c r="AW2468" s="16">
        <f t="shared" si="343"/>
        <v>1.6666666666666667</v>
      </c>
      <c r="AX2468" s="16">
        <f t="shared" si="331"/>
        <v>6.4285714285714288</v>
      </c>
      <c r="AY2468" s="16">
        <f t="shared" si="337"/>
        <v>3.1358024691358026</v>
      </c>
      <c r="AZ2468" s="16">
        <f t="shared" si="340"/>
        <v>9.2044198895027627</v>
      </c>
      <c r="BA2468" s="16">
        <f t="shared" si="332"/>
        <v>0.39643211100099107</v>
      </c>
      <c r="BB2468" s="16">
        <f t="shared" si="336"/>
        <v>1.0755968169761274</v>
      </c>
      <c r="BC2468" s="16">
        <f t="shared" si="342"/>
        <v>11.736842105263158</v>
      </c>
      <c r="BD2468" s="16">
        <f t="shared" si="335"/>
        <v>1.4951456310679612</v>
      </c>
      <c r="BE2468" s="16">
        <f t="shared" si="334"/>
        <v>0.78074356530028599</v>
      </c>
      <c r="BF2468" s="16">
        <f t="shared" si="341"/>
        <v>0.25653047555257869</v>
      </c>
      <c r="BG2468" s="16">
        <f t="shared" si="333"/>
        <v>1.2239422084623324</v>
      </c>
    </row>
    <row r="2469" spans="23:59" x14ac:dyDescent="0.2">
      <c r="W2469" s="7">
        <v>42278</v>
      </c>
      <c r="X2469" s="8">
        <v>29</v>
      </c>
      <c r="AU2469" s="15">
        <f t="shared" si="338"/>
        <v>42278</v>
      </c>
      <c r="AV2469" s="16">
        <f t="shared" si="339"/>
        <v>16450.069027398727</v>
      </c>
      <c r="AW2469" s="16">
        <f t="shared" si="343"/>
        <v>1.6666666666666667</v>
      </c>
      <c r="AX2469" s="16">
        <f t="shared" si="331"/>
        <v>6.4285714285714288</v>
      </c>
      <c r="AY2469" s="16">
        <f t="shared" si="337"/>
        <v>3.1358024691358026</v>
      </c>
      <c r="AZ2469" s="16">
        <f t="shared" si="340"/>
        <v>9.2044198895027627</v>
      </c>
      <c r="BA2469" s="16">
        <f t="shared" si="332"/>
        <v>0.39643211100099107</v>
      </c>
      <c r="BB2469" s="16">
        <f t="shared" si="336"/>
        <v>1.0755968169761274</v>
      </c>
      <c r="BC2469" s="16">
        <f t="shared" si="342"/>
        <v>11.736842105263158</v>
      </c>
      <c r="BD2469" s="16">
        <f t="shared" si="335"/>
        <v>1.4951456310679612</v>
      </c>
      <c r="BE2469" s="16">
        <f t="shared" si="334"/>
        <v>0.78074356530028599</v>
      </c>
      <c r="BF2469" s="16">
        <f t="shared" si="341"/>
        <v>0.25653047555257869</v>
      </c>
      <c r="BG2469" s="16">
        <f t="shared" si="333"/>
        <v>1.2239422084623324</v>
      </c>
    </row>
    <row r="2470" spans="23:59" x14ac:dyDescent="0.2">
      <c r="W2470" s="7">
        <v>42279</v>
      </c>
      <c r="X2470" s="8">
        <v>31</v>
      </c>
      <c r="AU2470" s="15">
        <f t="shared" si="338"/>
        <v>42279</v>
      </c>
      <c r="AV2470" s="16">
        <f t="shared" si="339"/>
        <v>17584.556546529671</v>
      </c>
      <c r="AW2470" s="16">
        <f t="shared" si="343"/>
        <v>1.6666666666666667</v>
      </c>
      <c r="AX2470" s="16">
        <f t="shared" si="331"/>
        <v>6.4285714285714288</v>
      </c>
      <c r="AY2470" s="16">
        <f t="shared" si="337"/>
        <v>3.1358024691358026</v>
      </c>
      <c r="AZ2470" s="16">
        <f t="shared" si="340"/>
        <v>9.2044198895027627</v>
      </c>
      <c r="BA2470" s="16">
        <f t="shared" si="332"/>
        <v>0.39643211100099107</v>
      </c>
      <c r="BB2470" s="16">
        <f t="shared" si="336"/>
        <v>1.0755968169761274</v>
      </c>
      <c r="BC2470" s="16">
        <f t="shared" si="342"/>
        <v>11.736842105263158</v>
      </c>
      <c r="BD2470" s="16">
        <f t="shared" si="335"/>
        <v>1.4951456310679612</v>
      </c>
      <c r="BE2470" s="16">
        <f t="shared" si="334"/>
        <v>0.78074356530028599</v>
      </c>
      <c r="BF2470" s="16">
        <f t="shared" si="341"/>
        <v>0.25653047555257869</v>
      </c>
      <c r="BG2470" s="16">
        <f t="shared" si="333"/>
        <v>1.2239422084623324</v>
      </c>
    </row>
    <row r="2471" spans="23:59" x14ac:dyDescent="0.2">
      <c r="W2471" s="7">
        <v>42280</v>
      </c>
      <c r="X2471" s="8">
        <v>29</v>
      </c>
      <c r="AU2471" s="15">
        <f t="shared" si="338"/>
        <v>42280</v>
      </c>
      <c r="AV2471" s="16">
        <f t="shared" si="339"/>
        <v>16450.069027398727</v>
      </c>
      <c r="AW2471" s="16">
        <f t="shared" si="343"/>
        <v>1.6666666666666667</v>
      </c>
      <c r="AX2471" s="16">
        <f t="shared" si="331"/>
        <v>6.4285714285714288</v>
      </c>
      <c r="AY2471" s="16">
        <f t="shared" si="337"/>
        <v>3.1358024691358026</v>
      </c>
      <c r="AZ2471" s="16">
        <f t="shared" si="340"/>
        <v>9.2044198895027627</v>
      </c>
      <c r="BA2471" s="16">
        <f t="shared" si="332"/>
        <v>0.39643211100099107</v>
      </c>
      <c r="BB2471" s="16">
        <f t="shared" si="336"/>
        <v>1.0755968169761274</v>
      </c>
      <c r="BC2471" s="16">
        <f t="shared" si="342"/>
        <v>11.736842105263158</v>
      </c>
      <c r="BD2471" s="16">
        <f t="shared" si="335"/>
        <v>1.4951456310679612</v>
      </c>
      <c r="BE2471" s="16">
        <f t="shared" si="334"/>
        <v>0.78074356530028599</v>
      </c>
      <c r="BF2471" s="16">
        <f t="shared" si="341"/>
        <v>0.25653047555257869</v>
      </c>
      <c r="BG2471" s="16">
        <f t="shared" si="333"/>
        <v>1.2239422084623324</v>
      </c>
    </row>
    <row r="2472" spans="23:59" x14ac:dyDescent="0.2">
      <c r="W2472" s="7">
        <v>42281</v>
      </c>
      <c r="X2472" s="8">
        <v>28</v>
      </c>
      <c r="AU2472" s="15">
        <f t="shared" si="338"/>
        <v>42281</v>
      </c>
      <c r="AV2472" s="16">
        <f t="shared" si="339"/>
        <v>15882.825267833259</v>
      </c>
      <c r="AW2472" s="16">
        <f t="shared" si="343"/>
        <v>1.6666666666666667</v>
      </c>
      <c r="AX2472" s="16">
        <f t="shared" ref="AX2472:AX2535" si="344">SUM($D$370:$D$400)/SUM($F$370:$F$400)</f>
        <v>6.4285714285714288</v>
      </c>
      <c r="AY2472" s="16">
        <f t="shared" si="337"/>
        <v>3.1358024691358026</v>
      </c>
      <c r="AZ2472" s="16">
        <f t="shared" si="340"/>
        <v>9.2044198895027627</v>
      </c>
      <c r="BA2472" s="16">
        <f t="shared" ref="BA2472:BA2535" si="345">SUM($J$1008:$J$1038)/SUM($L$1008:$L$1038)</f>
        <v>0.39643211100099107</v>
      </c>
      <c r="BB2472" s="16">
        <f t="shared" si="336"/>
        <v>1.0755968169761274</v>
      </c>
      <c r="BC2472" s="16">
        <f t="shared" si="342"/>
        <v>11.736842105263158</v>
      </c>
      <c r="BD2472" s="16">
        <f t="shared" si="335"/>
        <v>1.4951456310679612</v>
      </c>
      <c r="BE2472" s="16">
        <f t="shared" si="334"/>
        <v>0.78074356530028599</v>
      </c>
      <c r="BF2472" s="16">
        <f t="shared" si="341"/>
        <v>0.25653047555257869</v>
      </c>
      <c r="BG2472" s="16">
        <f t="shared" si="333"/>
        <v>1.2239422084623324</v>
      </c>
    </row>
    <row r="2473" spans="23:59" x14ac:dyDescent="0.2">
      <c r="W2473" s="7">
        <v>42282</v>
      </c>
      <c r="X2473" s="8">
        <v>31</v>
      </c>
      <c r="AU2473" s="15">
        <f t="shared" si="338"/>
        <v>42282</v>
      </c>
      <c r="AV2473" s="16">
        <f t="shared" si="339"/>
        <v>17584.556546529671</v>
      </c>
      <c r="AW2473" s="16">
        <f t="shared" si="343"/>
        <v>1.6666666666666667</v>
      </c>
      <c r="AX2473" s="16">
        <f t="shared" si="344"/>
        <v>6.4285714285714288</v>
      </c>
      <c r="AY2473" s="16">
        <f t="shared" si="337"/>
        <v>3.1358024691358026</v>
      </c>
      <c r="AZ2473" s="16">
        <f t="shared" si="340"/>
        <v>9.2044198895027627</v>
      </c>
      <c r="BA2473" s="16">
        <f t="shared" si="345"/>
        <v>0.39643211100099107</v>
      </c>
      <c r="BB2473" s="16">
        <f t="shared" si="336"/>
        <v>1.0755968169761274</v>
      </c>
      <c r="BC2473" s="16">
        <f t="shared" si="342"/>
        <v>11.736842105263158</v>
      </c>
      <c r="BD2473" s="16">
        <f t="shared" si="335"/>
        <v>1.4951456310679612</v>
      </c>
      <c r="BE2473" s="16">
        <f t="shared" si="334"/>
        <v>0.78074356530028599</v>
      </c>
      <c r="BF2473" s="16">
        <f t="shared" si="341"/>
        <v>0.25653047555257869</v>
      </c>
      <c r="BG2473" s="16">
        <f t="shared" si="333"/>
        <v>1.2239422084623324</v>
      </c>
    </row>
    <row r="2474" spans="23:59" x14ac:dyDescent="0.2">
      <c r="W2474" s="7">
        <v>42283</v>
      </c>
      <c r="X2474" s="8">
        <v>35</v>
      </c>
      <c r="AU2474" s="15">
        <f t="shared" si="338"/>
        <v>42283</v>
      </c>
      <c r="AV2474" s="16">
        <f t="shared" si="339"/>
        <v>19853.531584791563</v>
      </c>
      <c r="AW2474" s="16">
        <f t="shared" si="343"/>
        <v>1.6666666666666667</v>
      </c>
      <c r="AX2474" s="16">
        <f t="shared" si="344"/>
        <v>6.4285714285714288</v>
      </c>
      <c r="AY2474" s="16">
        <f t="shared" si="337"/>
        <v>3.1358024691358026</v>
      </c>
      <c r="AZ2474" s="16">
        <f t="shared" si="340"/>
        <v>9.2044198895027627</v>
      </c>
      <c r="BA2474" s="16">
        <f t="shared" si="345"/>
        <v>0.39643211100099107</v>
      </c>
      <c r="BB2474" s="16">
        <f t="shared" si="336"/>
        <v>1.0755968169761274</v>
      </c>
      <c r="BC2474" s="16">
        <f t="shared" si="342"/>
        <v>11.736842105263158</v>
      </c>
      <c r="BD2474" s="16">
        <f t="shared" si="335"/>
        <v>1.4951456310679612</v>
      </c>
      <c r="BE2474" s="16">
        <f t="shared" si="334"/>
        <v>0.78074356530028599</v>
      </c>
      <c r="BF2474" s="16">
        <f t="shared" si="341"/>
        <v>0.25653047555257869</v>
      </c>
      <c r="BG2474" s="16">
        <f t="shared" si="333"/>
        <v>1.2239422084623324</v>
      </c>
    </row>
    <row r="2475" spans="23:59" x14ac:dyDescent="0.2">
      <c r="W2475" s="7">
        <v>42284</v>
      </c>
      <c r="X2475" s="8">
        <v>31</v>
      </c>
      <c r="AU2475" s="15">
        <f t="shared" si="338"/>
        <v>42284</v>
      </c>
      <c r="AV2475" s="16">
        <f t="shared" si="339"/>
        <v>17584.556546529671</v>
      </c>
      <c r="AW2475" s="16">
        <f t="shared" si="343"/>
        <v>1.6666666666666667</v>
      </c>
      <c r="AX2475" s="16">
        <f t="shared" si="344"/>
        <v>6.4285714285714288</v>
      </c>
      <c r="AY2475" s="16">
        <f t="shared" si="337"/>
        <v>3.1358024691358026</v>
      </c>
      <c r="AZ2475" s="16">
        <f t="shared" si="340"/>
        <v>9.2044198895027627</v>
      </c>
      <c r="BA2475" s="16">
        <f t="shared" si="345"/>
        <v>0.39643211100099107</v>
      </c>
      <c r="BB2475" s="16">
        <f t="shared" si="336"/>
        <v>1.0755968169761274</v>
      </c>
      <c r="BC2475" s="16">
        <f t="shared" si="342"/>
        <v>11.736842105263158</v>
      </c>
      <c r="BD2475" s="16">
        <f t="shared" si="335"/>
        <v>1.4951456310679612</v>
      </c>
      <c r="BE2475" s="16">
        <f t="shared" si="334"/>
        <v>0.78074356530028599</v>
      </c>
      <c r="BF2475" s="16">
        <f t="shared" si="341"/>
        <v>0.25653047555257869</v>
      </c>
      <c r="BG2475" s="16">
        <f t="shared" si="333"/>
        <v>1.2239422084623324</v>
      </c>
    </row>
    <row r="2476" spans="23:59" x14ac:dyDescent="0.2">
      <c r="W2476" s="7">
        <v>42285</v>
      </c>
      <c r="X2476" s="8">
        <v>33</v>
      </c>
      <c r="AU2476" s="15">
        <f t="shared" si="338"/>
        <v>42285</v>
      </c>
      <c r="AV2476" s="16">
        <f t="shared" si="339"/>
        <v>18719.044065660622</v>
      </c>
      <c r="AW2476" s="16">
        <f t="shared" si="343"/>
        <v>1.6666666666666667</v>
      </c>
      <c r="AX2476" s="16">
        <f t="shared" si="344"/>
        <v>6.4285714285714288</v>
      </c>
      <c r="AY2476" s="16">
        <f t="shared" si="337"/>
        <v>3.1358024691358026</v>
      </c>
      <c r="AZ2476" s="16">
        <f t="shared" si="340"/>
        <v>9.2044198895027627</v>
      </c>
      <c r="BA2476" s="16">
        <f t="shared" si="345"/>
        <v>0.39643211100099107</v>
      </c>
      <c r="BB2476" s="16">
        <f t="shared" si="336"/>
        <v>1.0755968169761274</v>
      </c>
      <c r="BC2476" s="16">
        <f t="shared" si="342"/>
        <v>11.736842105263158</v>
      </c>
      <c r="BD2476" s="16">
        <f t="shared" si="335"/>
        <v>1.4951456310679612</v>
      </c>
      <c r="BE2476" s="16">
        <f t="shared" si="334"/>
        <v>0.78074356530028599</v>
      </c>
      <c r="BF2476" s="16">
        <f t="shared" si="341"/>
        <v>0.25653047555257869</v>
      </c>
      <c r="BG2476" s="16">
        <f t="shared" si="333"/>
        <v>1.2239422084623324</v>
      </c>
    </row>
    <row r="2477" spans="23:59" x14ac:dyDescent="0.2">
      <c r="W2477" s="7">
        <v>42286</v>
      </c>
      <c r="X2477" s="8">
        <v>31</v>
      </c>
      <c r="AU2477" s="15">
        <f t="shared" si="338"/>
        <v>42286</v>
      </c>
      <c r="AV2477" s="16">
        <f t="shared" si="339"/>
        <v>17584.556546529671</v>
      </c>
      <c r="AW2477" s="16">
        <f t="shared" si="343"/>
        <v>1.6666666666666667</v>
      </c>
      <c r="AX2477" s="16">
        <f t="shared" si="344"/>
        <v>6.4285714285714288</v>
      </c>
      <c r="AY2477" s="16">
        <f t="shared" si="337"/>
        <v>3.1358024691358026</v>
      </c>
      <c r="AZ2477" s="16">
        <f t="shared" si="340"/>
        <v>9.2044198895027627</v>
      </c>
      <c r="BA2477" s="16">
        <f t="shared" si="345"/>
        <v>0.39643211100099107</v>
      </c>
      <c r="BB2477" s="16">
        <f t="shared" si="336"/>
        <v>1.0755968169761274</v>
      </c>
      <c r="BC2477" s="16">
        <f t="shared" si="342"/>
        <v>11.736842105263158</v>
      </c>
      <c r="BD2477" s="16">
        <f t="shared" si="335"/>
        <v>1.4951456310679612</v>
      </c>
      <c r="BE2477" s="16">
        <f t="shared" si="334"/>
        <v>0.78074356530028599</v>
      </c>
      <c r="BF2477" s="16">
        <f t="shared" si="341"/>
        <v>0.25653047555257869</v>
      </c>
      <c r="BG2477" s="16">
        <f t="shared" si="333"/>
        <v>1.2239422084623324</v>
      </c>
    </row>
    <row r="2478" spans="23:59" x14ac:dyDescent="0.2">
      <c r="W2478" s="7">
        <v>42287</v>
      </c>
      <c r="X2478" s="8">
        <v>31</v>
      </c>
      <c r="AU2478" s="15">
        <f t="shared" si="338"/>
        <v>42287</v>
      </c>
      <c r="AV2478" s="16">
        <f t="shared" si="339"/>
        <v>17584.556546529671</v>
      </c>
      <c r="AW2478" s="16">
        <f t="shared" si="343"/>
        <v>1.6666666666666667</v>
      </c>
      <c r="AX2478" s="16">
        <f t="shared" si="344"/>
        <v>6.4285714285714288</v>
      </c>
      <c r="AY2478" s="16">
        <f t="shared" si="337"/>
        <v>3.1358024691358026</v>
      </c>
      <c r="AZ2478" s="16">
        <f t="shared" si="340"/>
        <v>9.2044198895027627</v>
      </c>
      <c r="BA2478" s="16">
        <f t="shared" si="345"/>
        <v>0.39643211100099107</v>
      </c>
      <c r="BB2478" s="16">
        <f t="shared" si="336"/>
        <v>1.0755968169761274</v>
      </c>
      <c r="BC2478" s="16">
        <f t="shared" si="342"/>
        <v>11.736842105263158</v>
      </c>
      <c r="BD2478" s="16">
        <f t="shared" si="335"/>
        <v>1.4951456310679612</v>
      </c>
      <c r="BE2478" s="16">
        <f t="shared" si="334"/>
        <v>0.78074356530028599</v>
      </c>
      <c r="BF2478" s="16">
        <f t="shared" si="341"/>
        <v>0.25653047555257869</v>
      </c>
      <c r="BG2478" s="16">
        <f t="shared" si="333"/>
        <v>1.2239422084623324</v>
      </c>
    </row>
    <row r="2479" spans="23:59" x14ac:dyDescent="0.2">
      <c r="W2479" s="7">
        <v>42288</v>
      </c>
      <c r="X2479" s="8">
        <v>30</v>
      </c>
      <c r="AU2479" s="15">
        <f t="shared" si="338"/>
        <v>42288</v>
      </c>
      <c r="AV2479" s="16">
        <f t="shared" si="339"/>
        <v>17017.312786964198</v>
      </c>
      <c r="AW2479" s="16">
        <f t="shared" si="343"/>
        <v>1.6666666666666667</v>
      </c>
      <c r="AX2479" s="16">
        <f t="shared" si="344"/>
        <v>6.4285714285714288</v>
      </c>
      <c r="AY2479" s="16">
        <f t="shared" si="337"/>
        <v>3.1358024691358026</v>
      </c>
      <c r="AZ2479" s="16">
        <f t="shared" si="340"/>
        <v>9.2044198895027627</v>
      </c>
      <c r="BA2479" s="16">
        <f t="shared" si="345"/>
        <v>0.39643211100099107</v>
      </c>
      <c r="BB2479" s="16">
        <f t="shared" si="336"/>
        <v>1.0755968169761274</v>
      </c>
      <c r="BC2479" s="16">
        <f t="shared" si="342"/>
        <v>11.736842105263158</v>
      </c>
      <c r="BD2479" s="16">
        <f t="shared" si="335"/>
        <v>1.4951456310679612</v>
      </c>
      <c r="BE2479" s="16">
        <f t="shared" si="334"/>
        <v>0.78074356530028599</v>
      </c>
      <c r="BF2479" s="16">
        <f t="shared" si="341"/>
        <v>0.25653047555257869</v>
      </c>
      <c r="BG2479" s="16">
        <f t="shared" ref="BG2479:BH2542" si="346">SUM($V$2286:$V$2315)/SUM($X$2286:$X$2315)</f>
        <v>1.2239422084623324</v>
      </c>
    </row>
    <row r="2480" spans="23:59" x14ac:dyDescent="0.2">
      <c r="W2480" s="7">
        <v>42289</v>
      </c>
      <c r="X2480" s="8">
        <v>32</v>
      </c>
      <c r="AU2480" s="15">
        <f t="shared" si="338"/>
        <v>42289</v>
      </c>
      <c r="AV2480" s="16">
        <f t="shared" si="339"/>
        <v>18151.800306095149</v>
      </c>
      <c r="AW2480" s="16">
        <f t="shared" si="343"/>
        <v>1.6666666666666667</v>
      </c>
      <c r="AX2480" s="16">
        <f t="shared" si="344"/>
        <v>6.4285714285714288</v>
      </c>
      <c r="AY2480" s="16">
        <f t="shared" si="337"/>
        <v>3.1358024691358026</v>
      </c>
      <c r="AZ2480" s="16">
        <f t="shared" si="340"/>
        <v>9.2044198895027627</v>
      </c>
      <c r="BA2480" s="16">
        <f t="shared" si="345"/>
        <v>0.39643211100099107</v>
      </c>
      <c r="BB2480" s="16">
        <f t="shared" si="336"/>
        <v>1.0755968169761274</v>
      </c>
      <c r="BC2480" s="16">
        <f t="shared" si="342"/>
        <v>11.736842105263158</v>
      </c>
      <c r="BD2480" s="16">
        <f t="shared" si="335"/>
        <v>1.4951456310679612</v>
      </c>
      <c r="BE2480" s="16">
        <f t="shared" si="334"/>
        <v>0.78074356530028599</v>
      </c>
      <c r="BF2480" s="16">
        <f t="shared" si="341"/>
        <v>0.25653047555257869</v>
      </c>
      <c r="BG2480" s="16">
        <f t="shared" si="346"/>
        <v>1.2239422084623324</v>
      </c>
    </row>
    <row r="2481" spans="23:59" x14ac:dyDescent="0.2">
      <c r="W2481" s="7">
        <v>42290</v>
      </c>
      <c r="X2481" s="8">
        <v>32</v>
      </c>
      <c r="AU2481" s="15">
        <f t="shared" si="338"/>
        <v>42290</v>
      </c>
      <c r="AV2481" s="16">
        <f t="shared" si="339"/>
        <v>18151.800306095149</v>
      </c>
      <c r="AW2481" s="16">
        <f t="shared" si="343"/>
        <v>1.6666666666666667</v>
      </c>
      <c r="AX2481" s="16">
        <f t="shared" si="344"/>
        <v>6.4285714285714288</v>
      </c>
      <c r="AY2481" s="16">
        <f t="shared" si="337"/>
        <v>3.1358024691358026</v>
      </c>
      <c r="AZ2481" s="16">
        <f t="shared" si="340"/>
        <v>9.2044198895027627</v>
      </c>
      <c r="BA2481" s="16">
        <f t="shared" si="345"/>
        <v>0.39643211100099107</v>
      </c>
      <c r="BB2481" s="16">
        <f t="shared" si="336"/>
        <v>1.0755968169761274</v>
      </c>
      <c r="BC2481" s="16">
        <f t="shared" si="342"/>
        <v>11.736842105263158</v>
      </c>
      <c r="BD2481" s="16">
        <f t="shared" si="335"/>
        <v>1.4951456310679612</v>
      </c>
      <c r="BE2481" s="16">
        <f t="shared" si="334"/>
        <v>0.78074356530028599</v>
      </c>
      <c r="BF2481" s="16">
        <f t="shared" si="341"/>
        <v>0.25653047555257869</v>
      </c>
      <c r="BG2481" s="16">
        <f t="shared" si="346"/>
        <v>1.2239422084623324</v>
      </c>
    </row>
    <row r="2482" spans="23:59" x14ac:dyDescent="0.2">
      <c r="W2482" s="7">
        <v>42291</v>
      </c>
      <c r="X2482" s="8">
        <v>30</v>
      </c>
      <c r="AU2482" s="15">
        <f t="shared" si="338"/>
        <v>42291</v>
      </c>
      <c r="AV2482" s="16">
        <f t="shared" si="339"/>
        <v>17017.312786964198</v>
      </c>
      <c r="AW2482" s="16">
        <f t="shared" si="343"/>
        <v>1.6666666666666667</v>
      </c>
      <c r="AX2482" s="16">
        <f t="shared" si="344"/>
        <v>6.4285714285714288</v>
      </c>
      <c r="AY2482" s="16">
        <f t="shared" si="337"/>
        <v>3.1358024691358026</v>
      </c>
      <c r="AZ2482" s="16">
        <f t="shared" si="340"/>
        <v>9.2044198895027627</v>
      </c>
      <c r="BA2482" s="16">
        <f t="shared" si="345"/>
        <v>0.39643211100099107</v>
      </c>
      <c r="BB2482" s="16">
        <f t="shared" si="336"/>
        <v>1.0755968169761274</v>
      </c>
      <c r="BC2482" s="16">
        <f t="shared" si="342"/>
        <v>11.736842105263158</v>
      </c>
      <c r="BD2482" s="16">
        <f t="shared" si="335"/>
        <v>1.4951456310679612</v>
      </c>
      <c r="BE2482" s="16">
        <f t="shared" si="334"/>
        <v>0.78074356530028599</v>
      </c>
      <c r="BF2482" s="16">
        <f t="shared" si="341"/>
        <v>0.25653047555257869</v>
      </c>
      <c r="BG2482" s="16">
        <f t="shared" si="346"/>
        <v>1.2239422084623324</v>
      </c>
    </row>
    <row r="2483" spans="23:59" x14ac:dyDescent="0.2">
      <c r="W2483" s="7">
        <v>42292</v>
      </c>
      <c r="X2483" s="8">
        <v>32</v>
      </c>
      <c r="AU2483" s="15">
        <f t="shared" si="338"/>
        <v>42292</v>
      </c>
      <c r="AV2483" s="16">
        <f t="shared" si="339"/>
        <v>18151.800306095149</v>
      </c>
      <c r="AW2483" s="16">
        <f t="shared" si="343"/>
        <v>1.6666666666666667</v>
      </c>
      <c r="AX2483" s="16">
        <f t="shared" si="344"/>
        <v>6.4285714285714288</v>
      </c>
      <c r="AY2483" s="16">
        <f t="shared" si="337"/>
        <v>3.1358024691358026</v>
      </c>
      <c r="AZ2483" s="16">
        <f t="shared" si="340"/>
        <v>9.2044198895027627</v>
      </c>
      <c r="BA2483" s="16">
        <f t="shared" si="345"/>
        <v>0.39643211100099107</v>
      </c>
      <c r="BB2483" s="16">
        <f t="shared" si="336"/>
        <v>1.0755968169761274</v>
      </c>
      <c r="BC2483" s="16">
        <f t="shared" si="342"/>
        <v>11.736842105263158</v>
      </c>
      <c r="BD2483" s="16">
        <f t="shared" si="335"/>
        <v>1.4951456310679612</v>
      </c>
      <c r="BE2483" s="16">
        <f t="shared" si="334"/>
        <v>0.78074356530028599</v>
      </c>
      <c r="BF2483" s="16">
        <f t="shared" si="341"/>
        <v>0.25653047555257869</v>
      </c>
      <c r="BG2483" s="16">
        <f t="shared" si="346"/>
        <v>1.2239422084623324</v>
      </c>
    </row>
    <row r="2484" spans="23:59" x14ac:dyDescent="0.2">
      <c r="W2484" s="7">
        <v>42293</v>
      </c>
      <c r="X2484" s="8">
        <v>33</v>
      </c>
      <c r="AU2484" s="15">
        <f t="shared" si="338"/>
        <v>42293</v>
      </c>
      <c r="AV2484" s="16">
        <f t="shared" si="339"/>
        <v>18719.044065660622</v>
      </c>
      <c r="AW2484" s="16">
        <f t="shared" si="343"/>
        <v>1.6666666666666667</v>
      </c>
      <c r="AX2484" s="16">
        <f t="shared" si="344"/>
        <v>6.4285714285714288</v>
      </c>
      <c r="AY2484" s="16">
        <f t="shared" si="337"/>
        <v>3.1358024691358026</v>
      </c>
      <c r="AZ2484" s="16">
        <f t="shared" si="340"/>
        <v>9.2044198895027627</v>
      </c>
      <c r="BA2484" s="16">
        <f t="shared" si="345"/>
        <v>0.39643211100099107</v>
      </c>
      <c r="BB2484" s="16">
        <f t="shared" si="336"/>
        <v>1.0755968169761274</v>
      </c>
      <c r="BC2484" s="16">
        <f t="shared" si="342"/>
        <v>11.736842105263158</v>
      </c>
      <c r="BD2484" s="16">
        <f t="shared" si="335"/>
        <v>1.4951456310679612</v>
      </c>
      <c r="BE2484" s="16">
        <f t="shared" si="334"/>
        <v>0.78074356530028599</v>
      </c>
      <c r="BF2484" s="16">
        <f t="shared" si="341"/>
        <v>0.25653047555257869</v>
      </c>
      <c r="BG2484" s="16">
        <f t="shared" si="346"/>
        <v>1.2239422084623324</v>
      </c>
    </row>
    <row r="2485" spans="23:59" x14ac:dyDescent="0.2">
      <c r="W2485" s="7">
        <v>42294</v>
      </c>
      <c r="X2485" s="8">
        <v>34</v>
      </c>
      <c r="AU2485" s="15">
        <f t="shared" si="338"/>
        <v>42294</v>
      </c>
      <c r="AV2485" s="16">
        <f t="shared" si="339"/>
        <v>19286.287825226096</v>
      </c>
      <c r="AW2485" s="16">
        <f t="shared" si="343"/>
        <v>1.6666666666666667</v>
      </c>
      <c r="AX2485" s="16">
        <f t="shared" si="344"/>
        <v>6.4285714285714288</v>
      </c>
      <c r="AY2485" s="16">
        <f t="shared" si="337"/>
        <v>3.1358024691358026</v>
      </c>
      <c r="AZ2485" s="16">
        <f t="shared" si="340"/>
        <v>9.2044198895027627</v>
      </c>
      <c r="BA2485" s="16">
        <f t="shared" si="345"/>
        <v>0.39643211100099107</v>
      </c>
      <c r="BB2485" s="16">
        <f t="shared" si="336"/>
        <v>1.0755968169761274</v>
      </c>
      <c r="BC2485" s="16">
        <f t="shared" si="342"/>
        <v>11.736842105263158</v>
      </c>
      <c r="BD2485" s="16">
        <f t="shared" si="335"/>
        <v>1.4951456310679612</v>
      </c>
      <c r="BE2485" s="16">
        <f t="shared" si="334"/>
        <v>0.78074356530028599</v>
      </c>
      <c r="BF2485" s="16">
        <f t="shared" si="341"/>
        <v>0.25653047555257869</v>
      </c>
      <c r="BG2485" s="16">
        <f t="shared" si="346"/>
        <v>1.2239422084623324</v>
      </c>
    </row>
    <row r="2486" spans="23:59" x14ac:dyDescent="0.2">
      <c r="W2486" s="7">
        <v>42295</v>
      </c>
      <c r="X2486" s="8">
        <v>33</v>
      </c>
      <c r="AU2486" s="15">
        <f t="shared" si="338"/>
        <v>42295</v>
      </c>
      <c r="AV2486" s="16">
        <f t="shared" si="339"/>
        <v>18719.044065660622</v>
      </c>
      <c r="AW2486" s="16">
        <f t="shared" si="343"/>
        <v>1.6666666666666667</v>
      </c>
      <c r="AX2486" s="16">
        <f t="shared" si="344"/>
        <v>6.4285714285714288</v>
      </c>
      <c r="AY2486" s="16">
        <f t="shared" si="337"/>
        <v>3.1358024691358026</v>
      </c>
      <c r="AZ2486" s="16">
        <f t="shared" si="340"/>
        <v>9.2044198895027627</v>
      </c>
      <c r="BA2486" s="16">
        <f t="shared" si="345"/>
        <v>0.39643211100099107</v>
      </c>
      <c r="BB2486" s="16">
        <f t="shared" si="336"/>
        <v>1.0755968169761274</v>
      </c>
      <c r="BC2486" s="16">
        <f t="shared" si="342"/>
        <v>11.736842105263158</v>
      </c>
      <c r="BD2486" s="16">
        <f t="shared" si="335"/>
        <v>1.4951456310679612</v>
      </c>
      <c r="BE2486" s="16">
        <f t="shared" si="334"/>
        <v>0.78074356530028599</v>
      </c>
      <c r="BF2486" s="16">
        <f t="shared" si="341"/>
        <v>0.25653047555257869</v>
      </c>
      <c r="BG2486" s="16">
        <f t="shared" si="346"/>
        <v>1.2239422084623324</v>
      </c>
    </row>
    <row r="2487" spans="23:59" x14ac:dyDescent="0.2">
      <c r="W2487" s="7">
        <v>42296</v>
      </c>
      <c r="X2487" s="8">
        <v>32</v>
      </c>
      <c r="AU2487" s="15">
        <f t="shared" si="338"/>
        <v>42296</v>
      </c>
      <c r="AV2487" s="16">
        <f t="shared" si="339"/>
        <v>18151.800306095149</v>
      </c>
      <c r="AW2487" s="16">
        <f t="shared" si="343"/>
        <v>1.6666666666666667</v>
      </c>
      <c r="AX2487" s="16">
        <f t="shared" si="344"/>
        <v>6.4285714285714288</v>
      </c>
      <c r="AY2487" s="16">
        <f t="shared" si="337"/>
        <v>3.1358024691358026</v>
      </c>
      <c r="AZ2487" s="16">
        <f t="shared" si="340"/>
        <v>9.2044198895027627</v>
      </c>
      <c r="BA2487" s="16">
        <f t="shared" si="345"/>
        <v>0.39643211100099107</v>
      </c>
      <c r="BB2487" s="16">
        <f t="shared" si="336"/>
        <v>1.0755968169761274</v>
      </c>
      <c r="BC2487" s="16">
        <f t="shared" si="342"/>
        <v>11.736842105263158</v>
      </c>
      <c r="BD2487" s="16">
        <f t="shared" si="335"/>
        <v>1.4951456310679612</v>
      </c>
      <c r="BE2487" s="16">
        <f t="shared" si="334"/>
        <v>0.78074356530028599</v>
      </c>
      <c r="BF2487" s="16">
        <f t="shared" si="341"/>
        <v>0.25653047555257869</v>
      </c>
      <c r="BG2487" s="16">
        <f t="shared" si="346"/>
        <v>1.2239422084623324</v>
      </c>
    </row>
    <row r="2488" spans="23:59" x14ac:dyDescent="0.2">
      <c r="W2488" s="7">
        <v>42297</v>
      </c>
      <c r="X2488" s="8">
        <v>37</v>
      </c>
      <c r="AU2488" s="15">
        <f t="shared" si="338"/>
        <v>42297</v>
      </c>
      <c r="AV2488" s="16">
        <f t="shared" si="339"/>
        <v>20988.019103922517</v>
      </c>
      <c r="AW2488" s="16">
        <f t="shared" si="343"/>
        <v>1.6666666666666667</v>
      </c>
      <c r="AX2488" s="16">
        <f t="shared" si="344"/>
        <v>6.4285714285714288</v>
      </c>
      <c r="AY2488" s="16">
        <f t="shared" si="337"/>
        <v>3.1358024691358026</v>
      </c>
      <c r="AZ2488" s="16">
        <f t="shared" si="340"/>
        <v>9.2044198895027627</v>
      </c>
      <c r="BA2488" s="16">
        <f t="shared" si="345"/>
        <v>0.39643211100099107</v>
      </c>
      <c r="BB2488" s="16">
        <f t="shared" si="336"/>
        <v>1.0755968169761274</v>
      </c>
      <c r="BC2488" s="16">
        <f t="shared" si="342"/>
        <v>11.736842105263158</v>
      </c>
      <c r="BD2488" s="16">
        <f t="shared" si="335"/>
        <v>1.4951456310679612</v>
      </c>
      <c r="BE2488" s="16">
        <f t="shared" si="334"/>
        <v>0.78074356530028599</v>
      </c>
      <c r="BF2488" s="16">
        <f t="shared" si="341"/>
        <v>0.25653047555257869</v>
      </c>
      <c r="BG2488" s="16">
        <f t="shared" si="346"/>
        <v>1.2239422084623324</v>
      </c>
    </row>
    <row r="2489" spans="23:59" x14ac:dyDescent="0.2">
      <c r="W2489" s="7">
        <v>42298</v>
      </c>
      <c r="X2489" s="8">
        <v>37</v>
      </c>
      <c r="AU2489" s="15">
        <f t="shared" si="338"/>
        <v>42298</v>
      </c>
      <c r="AV2489" s="16">
        <f t="shared" si="339"/>
        <v>20988.019103922517</v>
      </c>
      <c r="AW2489" s="16">
        <f t="shared" si="343"/>
        <v>1.6666666666666667</v>
      </c>
      <c r="AX2489" s="16">
        <f t="shared" si="344"/>
        <v>6.4285714285714288</v>
      </c>
      <c r="AY2489" s="16">
        <f t="shared" si="337"/>
        <v>3.1358024691358026</v>
      </c>
      <c r="AZ2489" s="16">
        <f t="shared" si="340"/>
        <v>9.2044198895027627</v>
      </c>
      <c r="BA2489" s="16">
        <f t="shared" si="345"/>
        <v>0.39643211100099107</v>
      </c>
      <c r="BB2489" s="16">
        <f t="shared" si="336"/>
        <v>1.0755968169761274</v>
      </c>
      <c r="BC2489" s="16">
        <f t="shared" si="342"/>
        <v>11.736842105263158</v>
      </c>
      <c r="BD2489" s="16">
        <f t="shared" si="335"/>
        <v>1.4951456310679612</v>
      </c>
      <c r="BE2489" s="16">
        <f t="shared" si="334"/>
        <v>0.78074356530028599</v>
      </c>
      <c r="BF2489" s="16">
        <f t="shared" si="341"/>
        <v>0.25653047555257869</v>
      </c>
      <c r="BG2489" s="16">
        <f t="shared" si="346"/>
        <v>1.2239422084623324</v>
      </c>
    </row>
    <row r="2490" spans="23:59" x14ac:dyDescent="0.2">
      <c r="W2490" s="7">
        <v>42299</v>
      </c>
      <c r="X2490" s="8">
        <v>42</v>
      </c>
      <c r="AU2490" s="15">
        <f t="shared" si="338"/>
        <v>42299</v>
      </c>
      <c r="AV2490" s="16">
        <f t="shared" si="339"/>
        <v>23824.237901749879</v>
      </c>
      <c r="AW2490" s="16">
        <f t="shared" si="343"/>
        <v>1.6666666666666667</v>
      </c>
      <c r="AX2490" s="16">
        <f t="shared" si="344"/>
        <v>6.4285714285714288</v>
      </c>
      <c r="AY2490" s="16">
        <f t="shared" si="337"/>
        <v>3.1358024691358026</v>
      </c>
      <c r="AZ2490" s="16">
        <f t="shared" si="340"/>
        <v>9.2044198895027627</v>
      </c>
      <c r="BA2490" s="16">
        <f t="shared" si="345"/>
        <v>0.39643211100099107</v>
      </c>
      <c r="BB2490" s="16">
        <f t="shared" si="336"/>
        <v>1.0755968169761274</v>
      </c>
      <c r="BC2490" s="16">
        <f t="shared" si="342"/>
        <v>11.736842105263158</v>
      </c>
      <c r="BD2490" s="16">
        <f t="shared" si="335"/>
        <v>1.4951456310679612</v>
      </c>
      <c r="BE2490" s="16">
        <f t="shared" si="334"/>
        <v>0.78074356530028599</v>
      </c>
      <c r="BF2490" s="16">
        <f t="shared" si="341"/>
        <v>0.25653047555257869</v>
      </c>
      <c r="BG2490" s="16">
        <f t="shared" si="346"/>
        <v>1.2239422084623324</v>
      </c>
    </row>
    <row r="2491" spans="23:59" x14ac:dyDescent="0.2">
      <c r="W2491" s="7">
        <v>42300</v>
      </c>
      <c r="X2491" s="8">
        <v>37</v>
      </c>
      <c r="AU2491" s="15">
        <f t="shared" si="338"/>
        <v>42300</v>
      </c>
      <c r="AV2491" s="16">
        <f t="shared" si="339"/>
        <v>20988.019103922517</v>
      </c>
      <c r="AW2491" s="16">
        <f t="shared" si="343"/>
        <v>1.6666666666666667</v>
      </c>
      <c r="AX2491" s="16">
        <f t="shared" si="344"/>
        <v>6.4285714285714288</v>
      </c>
      <c r="AY2491" s="16">
        <f t="shared" si="337"/>
        <v>3.1358024691358026</v>
      </c>
      <c r="AZ2491" s="16">
        <f t="shared" si="340"/>
        <v>9.2044198895027627</v>
      </c>
      <c r="BA2491" s="16">
        <f t="shared" si="345"/>
        <v>0.39643211100099107</v>
      </c>
      <c r="BB2491" s="16">
        <f t="shared" si="336"/>
        <v>1.0755968169761274</v>
      </c>
      <c r="BC2491" s="16">
        <f t="shared" si="342"/>
        <v>11.736842105263158</v>
      </c>
      <c r="BD2491" s="16">
        <f t="shared" si="335"/>
        <v>1.4951456310679612</v>
      </c>
      <c r="BE2491" s="16">
        <f t="shared" si="334"/>
        <v>0.78074356530028599</v>
      </c>
      <c r="BF2491" s="16">
        <f t="shared" si="341"/>
        <v>0.25653047555257869</v>
      </c>
      <c r="BG2491" s="16">
        <f t="shared" si="346"/>
        <v>1.2239422084623324</v>
      </c>
    </row>
    <row r="2492" spans="23:59" x14ac:dyDescent="0.2">
      <c r="W2492" s="7">
        <v>42301</v>
      </c>
      <c r="X2492" s="8">
        <v>35</v>
      </c>
      <c r="AU2492" s="15">
        <f t="shared" si="338"/>
        <v>42301</v>
      </c>
      <c r="AV2492" s="16">
        <f t="shared" si="339"/>
        <v>19853.531584791563</v>
      </c>
      <c r="AW2492" s="16">
        <f t="shared" si="343"/>
        <v>1.6666666666666667</v>
      </c>
      <c r="AX2492" s="16">
        <f t="shared" si="344"/>
        <v>6.4285714285714288</v>
      </c>
      <c r="AY2492" s="16">
        <f t="shared" si="337"/>
        <v>3.1358024691358026</v>
      </c>
      <c r="AZ2492" s="16">
        <f t="shared" si="340"/>
        <v>9.2044198895027627</v>
      </c>
      <c r="BA2492" s="16">
        <f t="shared" si="345"/>
        <v>0.39643211100099107</v>
      </c>
      <c r="BB2492" s="16">
        <f t="shared" si="336"/>
        <v>1.0755968169761274</v>
      </c>
      <c r="BC2492" s="16">
        <f t="shared" si="342"/>
        <v>11.736842105263158</v>
      </c>
      <c r="BD2492" s="16">
        <f t="shared" si="335"/>
        <v>1.4951456310679612</v>
      </c>
      <c r="BE2492" s="16">
        <f t="shared" si="334"/>
        <v>0.78074356530028599</v>
      </c>
      <c r="BF2492" s="16">
        <f t="shared" si="341"/>
        <v>0.25653047555257869</v>
      </c>
      <c r="BG2492" s="16">
        <f t="shared" si="346"/>
        <v>1.2239422084623324</v>
      </c>
    </row>
    <row r="2493" spans="23:59" x14ac:dyDescent="0.2">
      <c r="W2493" s="7">
        <v>42302</v>
      </c>
      <c r="X2493" s="8">
        <v>36</v>
      </c>
      <c r="AU2493" s="15">
        <f t="shared" si="338"/>
        <v>42302</v>
      </c>
      <c r="AV2493" s="16">
        <f t="shared" si="339"/>
        <v>20420.77534435704</v>
      </c>
      <c r="AW2493" s="16">
        <f t="shared" si="343"/>
        <v>1.6666666666666667</v>
      </c>
      <c r="AX2493" s="16">
        <f t="shared" si="344"/>
        <v>6.4285714285714288</v>
      </c>
      <c r="AY2493" s="16">
        <f t="shared" si="337"/>
        <v>3.1358024691358026</v>
      </c>
      <c r="AZ2493" s="16">
        <f t="shared" si="340"/>
        <v>9.2044198895027627</v>
      </c>
      <c r="BA2493" s="16">
        <f t="shared" si="345"/>
        <v>0.39643211100099107</v>
      </c>
      <c r="BB2493" s="16">
        <f t="shared" si="336"/>
        <v>1.0755968169761274</v>
      </c>
      <c r="BC2493" s="16">
        <f t="shared" si="342"/>
        <v>11.736842105263158</v>
      </c>
      <c r="BD2493" s="16">
        <f t="shared" si="335"/>
        <v>1.4951456310679612</v>
      </c>
      <c r="BE2493" s="16">
        <f t="shared" si="334"/>
        <v>0.78074356530028599</v>
      </c>
      <c r="BF2493" s="16">
        <f t="shared" si="341"/>
        <v>0.25653047555257869</v>
      </c>
      <c r="BG2493" s="16">
        <f t="shared" si="346"/>
        <v>1.2239422084623324</v>
      </c>
    </row>
    <row r="2494" spans="23:59" x14ac:dyDescent="0.2">
      <c r="W2494" s="7">
        <v>42303</v>
      </c>
      <c r="X2494" s="8">
        <v>39</v>
      </c>
      <c r="AU2494" s="15">
        <f t="shared" si="338"/>
        <v>42303</v>
      </c>
      <c r="AV2494" s="16">
        <f t="shared" si="339"/>
        <v>22122.506623053458</v>
      </c>
      <c r="AW2494" s="16">
        <f t="shared" si="343"/>
        <v>1.6666666666666667</v>
      </c>
      <c r="AX2494" s="16">
        <f t="shared" si="344"/>
        <v>6.4285714285714288</v>
      </c>
      <c r="AY2494" s="16">
        <f t="shared" si="337"/>
        <v>3.1358024691358026</v>
      </c>
      <c r="AZ2494" s="16">
        <f t="shared" si="340"/>
        <v>9.2044198895027627</v>
      </c>
      <c r="BA2494" s="16">
        <f t="shared" si="345"/>
        <v>0.39643211100099107</v>
      </c>
      <c r="BB2494" s="16">
        <f t="shared" si="336"/>
        <v>1.0755968169761274</v>
      </c>
      <c r="BC2494" s="16">
        <f t="shared" si="342"/>
        <v>11.736842105263158</v>
      </c>
      <c r="BD2494" s="16">
        <f t="shared" si="335"/>
        <v>1.4951456310679612</v>
      </c>
      <c r="BE2494" s="16">
        <f t="shared" ref="BE2494:BE2557" si="347">SUM($R$1862:$R$1889)/SUM($T$1862:$T$1889)</f>
        <v>0.78074356530028599</v>
      </c>
      <c r="BF2494" s="16">
        <f t="shared" si="341"/>
        <v>0.25653047555257869</v>
      </c>
      <c r="BG2494" s="16">
        <f t="shared" si="346"/>
        <v>1.2239422084623324</v>
      </c>
    </row>
    <row r="2495" spans="23:59" x14ac:dyDescent="0.2">
      <c r="W2495" s="7">
        <v>42304</v>
      </c>
      <c r="X2495" s="8">
        <v>41</v>
      </c>
      <c r="AU2495" s="15">
        <f t="shared" si="338"/>
        <v>42304</v>
      </c>
      <c r="AV2495" s="16">
        <f t="shared" si="339"/>
        <v>23256.994142184412</v>
      </c>
      <c r="AW2495" s="16">
        <f t="shared" si="343"/>
        <v>1.6666666666666667</v>
      </c>
      <c r="AX2495" s="16">
        <f t="shared" si="344"/>
        <v>6.4285714285714288</v>
      </c>
      <c r="AY2495" s="16">
        <f t="shared" si="337"/>
        <v>3.1358024691358026</v>
      </c>
      <c r="AZ2495" s="16">
        <f t="shared" si="340"/>
        <v>9.2044198895027627</v>
      </c>
      <c r="BA2495" s="16">
        <f t="shared" si="345"/>
        <v>0.39643211100099107</v>
      </c>
      <c r="BB2495" s="16">
        <f t="shared" si="336"/>
        <v>1.0755968169761274</v>
      </c>
      <c r="BC2495" s="16">
        <f t="shared" si="342"/>
        <v>11.736842105263158</v>
      </c>
      <c r="BD2495" s="16">
        <f t="shared" si="335"/>
        <v>1.4951456310679612</v>
      </c>
      <c r="BE2495" s="16">
        <f t="shared" si="347"/>
        <v>0.78074356530028599</v>
      </c>
      <c r="BF2495" s="16">
        <f t="shared" si="341"/>
        <v>0.25653047555257869</v>
      </c>
      <c r="BG2495" s="16">
        <f t="shared" si="346"/>
        <v>1.2239422084623324</v>
      </c>
    </row>
    <row r="2496" spans="23:59" x14ac:dyDescent="0.2">
      <c r="W2496" s="7">
        <v>42305</v>
      </c>
      <c r="X2496" s="8">
        <v>41</v>
      </c>
      <c r="AU2496" s="15">
        <f t="shared" si="338"/>
        <v>42305</v>
      </c>
      <c r="AV2496" s="16">
        <f t="shared" si="339"/>
        <v>23256.994142184412</v>
      </c>
      <c r="AW2496" s="16">
        <f t="shared" si="343"/>
        <v>1.6666666666666667</v>
      </c>
      <c r="AX2496" s="16">
        <f t="shared" si="344"/>
        <v>6.4285714285714288</v>
      </c>
      <c r="AY2496" s="16">
        <f t="shared" si="337"/>
        <v>3.1358024691358026</v>
      </c>
      <c r="AZ2496" s="16">
        <f t="shared" si="340"/>
        <v>9.2044198895027627</v>
      </c>
      <c r="BA2496" s="16">
        <f t="shared" si="345"/>
        <v>0.39643211100099107</v>
      </c>
      <c r="BB2496" s="16">
        <f t="shared" si="336"/>
        <v>1.0755968169761274</v>
      </c>
      <c r="BC2496" s="16">
        <f t="shared" si="342"/>
        <v>11.736842105263158</v>
      </c>
      <c r="BD2496" s="16">
        <f t="shared" ref="BD2496:BD2559" si="348">SUM($P$1647:$P$1677)/SUM($R$1647:$R$1677)</f>
        <v>1.4951456310679612</v>
      </c>
      <c r="BE2496" s="16">
        <f t="shared" si="347"/>
        <v>0.78074356530028599</v>
      </c>
      <c r="BF2496" s="16">
        <f t="shared" si="341"/>
        <v>0.25653047555257869</v>
      </c>
      <c r="BG2496" s="16">
        <f t="shared" si="346"/>
        <v>1.2239422084623324</v>
      </c>
    </row>
    <row r="2497" spans="23:60" x14ac:dyDescent="0.2">
      <c r="W2497" s="7">
        <v>42306</v>
      </c>
      <c r="X2497" s="8">
        <v>47</v>
      </c>
      <c r="AU2497" s="15">
        <f t="shared" si="338"/>
        <v>42306</v>
      </c>
      <c r="AV2497" s="16">
        <f t="shared" si="339"/>
        <v>26660.456699577244</v>
      </c>
      <c r="AW2497" s="16">
        <f t="shared" si="343"/>
        <v>1.6666666666666667</v>
      </c>
      <c r="AX2497" s="16">
        <f t="shared" si="344"/>
        <v>6.4285714285714288</v>
      </c>
      <c r="AY2497" s="16">
        <f t="shared" si="337"/>
        <v>3.1358024691358026</v>
      </c>
      <c r="AZ2497" s="16">
        <f t="shared" si="340"/>
        <v>9.2044198895027627</v>
      </c>
      <c r="BA2497" s="16">
        <f t="shared" si="345"/>
        <v>0.39643211100099107</v>
      </c>
      <c r="BB2497" s="16">
        <f t="shared" si="336"/>
        <v>1.0755968169761274</v>
      </c>
      <c r="BC2497" s="16">
        <f t="shared" si="342"/>
        <v>11.736842105263158</v>
      </c>
      <c r="BD2497" s="16">
        <f t="shared" si="348"/>
        <v>1.4951456310679612</v>
      </c>
      <c r="BE2497" s="16">
        <f t="shared" si="347"/>
        <v>0.78074356530028599</v>
      </c>
      <c r="BF2497" s="16">
        <f t="shared" si="341"/>
        <v>0.25653047555257869</v>
      </c>
      <c r="BG2497" s="16">
        <f t="shared" si="346"/>
        <v>1.2239422084623324</v>
      </c>
    </row>
    <row r="2498" spans="23:60" x14ac:dyDescent="0.2">
      <c r="W2498" s="7">
        <v>42307</v>
      </c>
      <c r="X2498" s="8">
        <v>48</v>
      </c>
      <c r="AU2498" s="15">
        <f t="shared" si="338"/>
        <v>42307</v>
      </c>
      <c r="AV2498" s="16">
        <f t="shared" si="339"/>
        <v>27227.700459142721</v>
      </c>
      <c r="AW2498" s="16">
        <f t="shared" si="343"/>
        <v>1.6666666666666667</v>
      </c>
      <c r="AX2498" s="16">
        <f t="shared" si="344"/>
        <v>6.4285714285714288</v>
      </c>
      <c r="AY2498" s="16">
        <f t="shared" si="337"/>
        <v>3.1358024691358026</v>
      </c>
      <c r="AZ2498" s="16">
        <f t="shared" si="340"/>
        <v>9.2044198895027627</v>
      </c>
      <c r="BA2498" s="16">
        <f t="shared" si="345"/>
        <v>0.39643211100099107</v>
      </c>
      <c r="BB2498" s="16">
        <f t="shared" si="336"/>
        <v>1.0755968169761274</v>
      </c>
      <c r="BC2498" s="16">
        <f t="shared" si="342"/>
        <v>11.736842105263158</v>
      </c>
      <c r="BD2498" s="16">
        <f t="shared" si="348"/>
        <v>1.4951456310679612</v>
      </c>
      <c r="BE2498" s="16">
        <f t="shared" si="347"/>
        <v>0.78074356530028599</v>
      </c>
      <c r="BF2498" s="16">
        <f t="shared" si="341"/>
        <v>0.25653047555257869</v>
      </c>
      <c r="BG2498" s="16">
        <f t="shared" si="346"/>
        <v>1.2239422084623324</v>
      </c>
    </row>
    <row r="2499" spans="23:60" x14ac:dyDescent="0.2">
      <c r="W2499" s="7">
        <v>42308</v>
      </c>
      <c r="X2499" s="8">
        <v>41</v>
      </c>
      <c r="AU2499" s="15">
        <f t="shared" si="338"/>
        <v>42308</v>
      </c>
      <c r="AV2499" s="16">
        <f t="shared" si="339"/>
        <v>23256.994142184412</v>
      </c>
      <c r="AW2499" s="16">
        <f t="shared" si="343"/>
        <v>1.6666666666666667</v>
      </c>
      <c r="AX2499" s="16">
        <f t="shared" si="344"/>
        <v>6.4285714285714288</v>
      </c>
      <c r="AY2499" s="16">
        <f t="shared" si="337"/>
        <v>3.1358024691358026</v>
      </c>
      <c r="AZ2499" s="16">
        <f t="shared" si="340"/>
        <v>9.2044198895027627</v>
      </c>
      <c r="BA2499" s="16">
        <f t="shared" si="345"/>
        <v>0.39643211100099107</v>
      </c>
      <c r="BB2499" s="16">
        <f t="shared" si="336"/>
        <v>1.0755968169761274</v>
      </c>
      <c r="BC2499" s="16">
        <f t="shared" si="342"/>
        <v>11.736842105263158</v>
      </c>
      <c r="BD2499" s="16">
        <f t="shared" si="348"/>
        <v>1.4951456310679612</v>
      </c>
      <c r="BE2499" s="16">
        <f t="shared" si="347"/>
        <v>0.78074356530028599</v>
      </c>
      <c r="BF2499" s="16">
        <f t="shared" si="341"/>
        <v>0.25653047555257869</v>
      </c>
      <c r="BG2499" s="16">
        <f t="shared" si="346"/>
        <v>1.2239422084623324</v>
      </c>
    </row>
    <row r="2500" spans="23:60" x14ac:dyDescent="0.2">
      <c r="W2500" s="7">
        <v>42309</v>
      </c>
      <c r="X2500" s="8">
        <v>47</v>
      </c>
      <c r="Y2500" s="7">
        <v>42309</v>
      </c>
      <c r="Z2500" s="8">
        <v>36</v>
      </c>
      <c r="AU2500" s="10">
        <f>Y2500</f>
        <v>42309</v>
      </c>
      <c r="AV2500" s="9">
        <f>Z2500*AW2500*AX2500*AY2500*AZ2500*BA2500*BB2500*BC2500*BD2500*BE2500*BF2500*BG2500*BH2500</f>
        <v>26667.130155572137</v>
      </c>
      <c r="AW2500" s="9">
        <f t="shared" si="343"/>
        <v>1.6666666666666667</v>
      </c>
      <c r="AX2500" s="9">
        <f t="shared" si="344"/>
        <v>6.4285714285714288</v>
      </c>
      <c r="AY2500" s="9">
        <f t="shared" si="337"/>
        <v>3.1358024691358026</v>
      </c>
      <c r="AZ2500" s="9">
        <f t="shared" si="340"/>
        <v>9.2044198895027627</v>
      </c>
      <c r="BA2500" s="9">
        <f t="shared" si="345"/>
        <v>0.39643211100099107</v>
      </c>
      <c r="BB2500" s="9">
        <f t="shared" si="336"/>
        <v>1.0755968169761274</v>
      </c>
      <c r="BC2500" s="9">
        <f t="shared" si="342"/>
        <v>11.736842105263158</v>
      </c>
      <c r="BD2500" s="9">
        <f t="shared" si="348"/>
        <v>1.4951456310679612</v>
      </c>
      <c r="BE2500" s="9">
        <f t="shared" si="347"/>
        <v>0.78074356530028599</v>
      </c>
      <c r="BF2500" s="9">
        <f t="shared" si="341"/>
        <v>0.25653047555257869</v>
      </c>
      <c r="BG2500" s="9">
        <f t="shared" si="346"/>
        <v>1.2239422084623324</v>
      </c>
      <c r="BH2500" s="9">
        <f>SUM($X$2500:$X$2529)/SUM($Z$2500:$Z$2529)</f>
        <v>1.3058823529411765</v>
      </c>
    </row>
    <row r="2501" spans="23:60" x14ac:dyDescent="0.2">
      <c r="W2501" s="7">
        <v>42310</v>
      </c>
      <c r="X2501" s="8">
        <v>52</v>
      </c>
      <c r="Y2501" s="7">
        <v>42310</v>
      </c>
      <c r="Z2501" s="8">
        <v>40</v>
      </c>
      <c r="AU2501" s="10">
        <f t="shared" ref="AU2501:AU2529" si="349">Y2501</f>
        <v>42310</v>
      </c>
      <c r="AV2501" s="9">
        <f t="shared" ref="AV2501:AV2529" si="350">Z2501*AW2501*AX2501*AY2501*AZ2501*BA2501*BB2501*BC2501*BD2501*BE2501*BF2501*BG2501*BH2501</f>
        <v>29630.144617302365</v>
      </c>
      <c r="AW2501" s="9">
        <f t="shared" si="343"/>
        <v>1.6666666666666667</v>
      </c>
      <c r="AX2501" s="9">
        <f t="shared" si="344"/>
        <v>6.4285714285714288</v>
      </c>
      <c r="AY2501" s="9">
        <f t="shared" si="337"/>
        <v>3.1358024691358026</v>
      </c>
      <c r="AZ2501" s="9">
        <f t="shared" si="340"/>
        <v>9.2044198895027627</v>
      </c>
      <c r="BA2501" s="9">
        <f t="shared" si="345"/>
        <v>0.39643211100099107</v>
      </c>
      <c r="BB2501" s="9">
        <f t="shared" si="336"/>
        <v>1.0755968169761274</v>
      </c>
      <c r="BC2501" s="9">
        <f t="shared" si="342"/>
        <v>11.736842105263158</v>
      </c>
      <c r="BD2501" s="9">
        <f t="shared" si="348"/>
        <v>1.4951456310679612</v>
      </c>
      <c r="BE2501" s="9">
        <f t="shared" si="347"/>
        <v>0.78074356530028599</v>
      </c>
      <c r="BF2501" s="9">
        <f t="shared" si="341"/>
        <v>0.25653047555257869</v>
      </c>
      <c r="BG2501" s="9">
        <f t="shared" si="346"/>
        <v>1.2239422084623324</v>
      </c>
      <c r="BH2501" s="9">
        <f t="shared" ref="BH2501:BH2564" si="351">SUM($X$2500:$X$2529)/SUM($Z$2500:$Z$2529)</f>
        <v>1.3058823529411765</v>
      </c>
    </row>
    <row r="2502" spans="23:60" x14ac:dyDescent="0.2">
      <c r="W2502" s="7">
        <v>42311</v>
      </c>
      <c r="X2502" s="8">
        <v>73</v>
      </c>
      <c r="Y2502" s="7">
        <v>42311</v>
      </c>
      <c r="Z2502" s="8">
        <v>56</v>
      </c>
      <c r="AU2502" s="10">
        <f t="shared" si="349"/>
        <v>42311</v>
      </c>
      <c r="AV2502" s="9">
        <f t="shared" si="350"/>
        <v>41482.202464223337</v>
      </c>
      <c r="AW2502" s="9">
        <f t="shared" si="343"/>
        <v>1.6666666666666667</v>
      </c>
      <c r="AX2502" s="9">
        <f t="shared" si="344"/>
        <v>6.4285714285714288</v>
      </c>
      <c r="AY2502" s="9">
        <f t="shared" si="337"/>
        <v>3.1358024691358026</v>
      </c>
      <c r="AZ2502" s="9">
        <f t="shared" si="340"/>
        <v>9.2044198895027627</v>
      </c>
      <c r="BA2502" s="9">
        <f t="shared" si="345"/>
        <v>0.39643211100099107</v>
      </c>
      <c r="BB2502" s="9">
        <f t="shared" ref="BB2502:BB2565" si="352">SUM($L$1221:$L$1251)/SUM($N$1221:$N$1251)</f>
        <v>1.0755968169761274</v>
      </c>
      <c r="BC2502" s="9">
        <f t="shared" si="342"/>
        <v>11.736842105263158</v>
      </c>
      <c r="BD2502" s="9">
        <f t="shared" si="348"/>
        <v>1.4951456310679612</v>
      </c>
      <c r="BE2502" s="9">
        <f t="shared" si="347"/>
        <v>0.78074356530028599</v>
      </c>
      <c r="BF2502" s="9">
        <f t="shared" si="341"/>
        <v>0.25653047555257869</v>
      </c>
      <c r="BG2502" s="9">
        <f t="shared" si="346"/>
        <v>1.2239422084623324</v>
      </c>
      <c r="BH2502" s="9">
        <f t="shared" si="351"/>
        <v>1.3058823529411765</v>
      </c>
    </row>
    <row r="2503" spans="23:60" x14ac:dyDescent="0.2">
      <c r="W2503" s="7">
        <v>42312</v>
      </c>
      <c r="X2503" s="8">
        <v>100</v>
      </c>
      <c r="Y2503" s="7">
        <v>42312</v>
      </c>
      <c r="Z2503" s="8">
        <v>77</v>
      </c>
      <c r="AU2503" s="10">
        <f t="shared" si="349"/>
        <v>42312</v>
      </c>
      <c r="AV2503" s="9">
        <f t="shared" si="350"/>
        <v>57038.028388307073</v>
      </c>
      <c r="AW2503" s="9">
        <f t="shared" si="343"/>
        <v>1.6666666666666667</v>
      </c>
      <c r="AX2503" s="9">
        <f t="shared" si="344"/>
        <v>6.4285714285714288</v>
      </c>
      <c r="AY2503" s="9">
        <f t="shared" ref="AY2503:AY2566" si="353">SUM($F$582:$F$612)/SUM($H$582:$H$612)</f>
        <v>3.1358024691358026</v>
      </c>
      <c r="AZ2503" s="9">
        <f t="shared" si="340"/>
        <v>9.2044198895027627</v>
      </c>
      <c r="BA2503" s="9">
        <f t="shared" si="345"/>
        <v>0.39643211100099107</v>
      </c>
      <c r="BB2503" s="9">
        <f t="shared" si="352"/>
        <v>1.0755968169761274</v>
      </c>
      <c r="BC2503" s="9">
        <f t="shared" si="342"/>
        <v>11.736842105263158</v>
      </c>
      <c r="BD2503" s="9">
        <f t="shared" si="348"/>
        <v>1.4951456310679612</v>
      </c>
      <c r="BE2503" s="9">
        <f t="shared" si="347"/>
        <v>0.78074356530028599</v>
      </c>
      <c r="BF2503" s="9">
        <f t="shared" si="341"/>
        <v>0.25653047555257869</v>
      </c>
      <c r="BG2503" s="9">
        <f t="shared" si="346"/>
        <v>1.2239422084623324</v>
      </c>
      <c r="BH2503" s="9">
        <f t="shared" si="351"/>
        <v>1.3058823529411765</v>
      </c>
    </row>
    <row r="2504" spans="23:60" x14ac:dyDescent="0.2">
      <c r="W2504" s="7">
        <v>42313</v>
      </c>
      <c r="X2504" s="8">
        <v>88</v>
      </c>
      <c r="Y2504" s="7">
        <v>42313</v>
      </c>
      <c r="Z2504" s="8">
        <v>67</v>
      </c>
      <c r="AU2504" s="10">
        <f t="shared" si="349"/>
        <v>42313</v>
      </c>
      <c r="AV2504" s="9">
        <f t="shared" si="350"/>
        <v>49630.492233981473</v>
      </c>
      <c r="AW2504" s="9">
        <f t="shared" si="343"/>
        <v>1.6666666666666667</v>
      </c>
      <c r="AX2504" s="9">
        <f t="shared" si="344"/>
        <v>6.4285714285714288</v>
      </c>
      <c r="AY2504" s="9">
        <f t="shared" si="353"/>
        <v>3.1358024691358026</v>
      </c>
      <c r="AZ2504" s="9">
        <f t="shared" si="340"/>
        <v>9.2044198895027627</v>
      </c>
      <c r="BA2504" s="9">
        <f t="shared" si="345"/>
        <v>0.39643211100099107</v>
      </c>
      <c r="BB2504" s="9">
        <f t="shared" si="352"/>
        <v>1.0755968169761274</v>
      </c>
      <c r="BC2504" s="9">
        <f t="shared" si="342"/>
        <v>11.736842105263158</v>
      </c>
      <c r="BD2504" s="9">
        <f t="shared" si="348"/>
        <v>1.4951456310679612</v>
      </c>
      <c r="BE2504" s="9">
        <f t="shared" si="347"/>
        <v>0.78074356530028599</v>
      </c>
      <c r="BF2504" s="9">
        <f t="shared" si="341"/>
        <v>0.25653047555257869</v>
      </c>
      <c r="BG2504" s="9">
        <f t="shared" si="346"/>
        <v>1.2239422084623324</v>
      </c>
      <c r="BH2504" s="9">
        <f t="shared" si="351"/>
        <v>1.3058823529411765</v>
      </c>
    </row>
    <row r="2505" spans="23:60" x14ac:dyDescent="0.2">
      <c r="W2505" s="7">
        <v>42314</v>
      </c>
      <c r="X2505" s="8">
        <v>62</v>
      </c>
      <c r="Y2505" s="7">
        <v>42314</v>
      </c>
      <c r="Z2505" s="8">
        <v>47</v>
      </c>
      <c r="AU2505" s="10">
        <f t="shared" si="349"/>
        <v>42314</v>
      </c>
      <c r="AV2505" s="9">
        <f t="shared" si="350"/>
        <v>34815.419925330287</v>
      </c>
      <c r="AW2505" s="9">
        <f t="shared" si="343"/>
        <v>1.6666666666666667</v>
      </c>
      <c r="AX2505" s="9">
        <f t="shared" si="344"/>
        <v>6.4285714285714288</v>
      </c>
      <c r="AY2505" s="9">
        <f t="shared" si="353"/>
        <v>3.1358024691358026</v>
      </c>
      <c r="AZ2505" s="9">
        <f t="shared" si="340"/>
        <v>9.2044198895027627</v>
      </c>
      <c r="BA2505" s="9">
        <f t="shared" si="345"/>
        <v>0.39643211100099107</v>
      </c>
      <c r="BB2505" s="9">
        <f t="shared" si="352"/>
        <v>1.0755968169761274</v>
      </c>
      <c r="BC2505" s="9">
        <f t="shared" si="342"/>
        <v>11.736842105263158</v>
      </c>
      <c r="BD2505" s="9">
        <f t="shared" si="348"/>
        <v>1.4951456310679612</v>
      </c>
      <c r="BE2505" s="9">
        <f t="shared" si="347"/>
        <v>0.78074356530028599</v>
      </c>
      <c r="BF2505" s="9">
        <f t="shared" si="341"/>
        <v>0.25653047555257869</v>
      </c>
      <c r="BG2505" s="9">
        <f t="shared" si="346"/>
        <v>1.2239422084623324</v>
      </c>
      <c r="BH2505" s="9">
        <f t="shared" si="351"/>
        <v>1.3058823529411765</v>
      </c>
    </row>
    <row r="2506" spans="23:60" x14ac:dyDescent="0.2">
      <c r="W2506" s="7">
        <v>42315</v>
      </c>
      <c r="X2506" s="8">
        <v>53</v>
      </c>
      <c r="Y2506" s="7">
        <v>42315</v>
      </c>
      <c r="Z2506" s="8">
        <v>41</v>
      </c>
      <c r="AU2506" s="10">
        <f t="shared" si="349"/>
        <v>42315</v>
      </c>
      <c r="AV2506" s="9">
        <f t="shared" si="350"/>
        <v>30370.89823273494</v>
      </c>
      <c r="AW2506" s="9">
        <f t="shared" si="343"/>
        <v>1.6666666666666667</v>
      </c>
      <c r="AX2506" s="9">
        <f t="shared" si="344"/>
        <v>6.4285714285714288</v>
      </c>
      <c r="AY2506" s="9">
        <f t="shared" si="353"/>
        <v>3.1358024691358026</v>
      </c>
      <c r="AZ2506" s="9">
        <f t="shared" si="340"/>
        <v>9.2044198895027627</v>
      </c>
      <c r="BA2506" s="9">
        <f t="shared" si="345"/>
        <v>0.39643211100099107</v>
      </c>
      <c r="BB2506" s="9">
        <f t="shared" si="352"/>
        <v>1.0755968169761274</v>
      </c>
      <c r="BC2506" s="9">
        <f t="shared" si="342"/>
        <v>11.736842105263158</v>
      </c>
      <c r="BD2506" s="9">
        <f t="shared" si="348"/>
        <v>1.4951456310679612</v>
      </c>
      <c r="BE2506" s="9">
        <f t="shared" si="347"/>
        <v>0.78074356530028599</v>
      </c>
      <c r="BF2506" s="9">
        <f t="shared" si="341"/>
        <v>0.25653047555257869</v>
      </c>
      <c r="BG2506" s="9">
        <f t="shared" si="346"/>
        <v>1.2239422084623324</v>
      </c>
      <c r="BH2506" s="9">
        <f t="shared" si="351"/>
        <v>1.3058823529411765</v>
      </c>
    </row>
    <row r="2507" spans="23:60" x14ac:dyDescent="0.2">
      <c r="W2507" s="7">
        <v>42316</v>
      </c>
      <c r="X2507" s="8">
        <v>47</v>
      </c>
      <c r="Y2507" s="7">
        <v>42316</v>
      </c>
      <c r="Z2507" s="8">
        <v>36</v>
      </c>
      <c r="AU2507" s="10">
        <f t="shared" si="349"/>
        <v>42316</v>
      </c>
      <c r="AV2507" s="9">
        <f t="shared" si="350"/>
        <v>26667.130155572137</v>
      </c>
      <c r="AW2507" s="9">
        <f t="shared" si="343"/>
        <v>1.6666666666666667</v>
      </c>
      <c r="AX2507" s="9">
        <f t="shared" si="344"/>
        <v>6.4285714285714288</v>
      </c>
      <c r="AY2507" s="9">
        <f t="shared" si="353"/>
        <v>3.1358024691358026</v>
      </c>
      <c r="AZ2507" s="9">
        <f t="shared" si="340"/>
        <v>9.2044198895027627</v>
      </c>
      <c r="BA2507" s="9">
        <f t="shared" si="345"/>
        <v>0.39643211100099107</v>
      </c>
      <c r="BB2507" s="9">
        <f t="shared" si="352"/>
        <v>1.0755968169761274</v>
      </c>
      <c r="BC2507" s="9">
        <f t="shared" si="342"/>
        <v>11.736842105263158</v>
      </c>
      <c r="BD2507" s="9">
        <f t="shared" si="348"/>
        <v>1.4951456310679612</v>
      </c>
      <c r="BE2507" s="9">
        <f t="shared" si="347"/>
        <v>0.78074356530028599</v>
      </c>
      <c r="BF2507" s="9">
        <f t="shared" si="341"/>
        <v>0.25653047555257869</v>
      </c>
      <c r="BG2507" s="9">
        <f t="shared" si="346"/>
        <v>1.2239422084623324</v>
      </c>
      <c r="BH2507" s="9">
        <f t="shared" si="351"/>
        <v>1.3058823529411765</v>
      </c>
    </row>
    <row r="2508" spans="23:60" x14ac:dyDescent="0.2">
      <c r="W2508" s="7">
        <v>42317</v>
      </c>
      <c r="X2508" s="8">
        <v>56</v>
      </c>
      <c r="Y2508" s="7">
        <v>42317</v>
      </c>
      <c r="Z2508" s="8">
        <v>43</v>
      </c>
      <c r="AU2508" s="10">
        <f t="shared" si="349"/>
        <v>42317</v>
      </c>
      <c r="AV2508" s="9">
        <f t="shared" si="350"/>
        <v>31852.405463600055</v>
      </c>
      <c r="AW2508" s="9">
        <f t="shared" si="343"/>
        <v>1.6666666666666667</v>
      </c>
      <c r="AX2508" s="9">
        <f t="shared" si="344"/>
        <v>6.4285714285714288</v>
      </c>
      <c r="AY2508" s="9">
        <f t="shared" si="353"/>
        <v>3.1358024691358026</v>
      </c>
      <c r="AZ2508" s="9">
        <f t="shared" si="340"/>
        <v>9.2044198895027627</v>
      </c>
      <c r="BA2508" s="9">
        <f t="shared" si="345"/>
        <v>0.39643211100099107</v>
      </c>
      <c r="BB2508" s="9">
        <f t="shared" si="352"/>
        <v>1.0755968169761274</v>
      </c>
      <c r="BC2508" s="9">
        <f t="shared" si="342"/>
        <v>11.736842105263158</v>
      </c>
      <c r="BD2508" s="9">
        <f t="shared" si="348"/>
        <v>1.4951456310679612</v>
      </c>
      <c r="BE2508" s="9">
        <f t="shared" si="347"/>
        <v>0.78074356530028599</v>
      </c>
      <c r="BF2508" s="9">
        <f t="shared" si="341"/>
        <v>0.25653047555257869</v>
      </c>
      <c r="BG2508" s="9">
        <f t="shared" si="346"/>
        <v>1.2239422084623324</v>
      </c>
      <c r="BH2508" s="9">
        <f t="shared" si="351"/>
        <v>1.3058823529411765</v>
      </c>
    </row>
    <row r="2509" spans="23:60" x14ac:dyDescent="0.2">
      <c r="W2509" s="7">
        <v>42318</v>
      </c>
      <c r="X2509" s="8">
        <v>51</v>
      </c>
      <c r="Y2509" s="7">
        <v>42318</v>
      </c>
      <c r="Z2509" s="8">
        <v>39</v>
      </c>
      <c r="AU2509" s="10">
        <f t="shared" si="349"/>
        <v>42318</v>
      </c>
      <c r="AV2509" s="9">
        <f t="shared" si="350"/>
        <v>28889.391001869812</v>
      </c>
      <c r="AW2509" s="9">
        <f t="shared" si="343"/>
        <v>1.6666666666666667</v>
      </c>
      <c r="AX2509" s="9">
        <f t="shared" si="344"/>
        <v>6.4285714285714288</v>
      </c>
      <c r="AY2509" s="9">
        <f t="shared" si="353"/>
        <v>3.1358024691358026</v>
      </c>
      <c r="AZ2509" s="9">
        <f t="shared" si="340"/>
        <v>9.2044198895027627</v>
      </c>
      <c r="BA2509" s="9">
        <f t="shared" si="345"/>
        <v>0.39643211100099107</v>
      </c>
      <c r="BB2509" s="9">
        <f t="shared" si="352"/>
        <v>1.0755968169761274</v>
      </c>
      <c r="BC2509" s="9">
        <f t="shared" si="342"/>
        <v>11.736842105263158</v>
      </c>
      <c r="BD2509" s="9">
        <f t="shared" si="348"/>
        <v>1.4951456310679612</v>
      </c>
      <c r="BE2509" s="9">
        <f t="shared" si="347"/>
        <v>0.78074356530028599</v>
      </c>
      <c r="BF2509" s="9">
        <f t="shared" si="341"/>
        <v>0.25653047555257869</v>
      </c>
      <c r="BG2509" s="9">
        <f t="shared" si="346"/>
        <v>1.2239422084623324</v>
      </c>
      <c r="BH2509" s="9">
        <f t="shared" si="351"/>
        <v>1.3058823529411765</v>
      </c>
    </row>
    <row r="2510" spans="23:60" x14ac:dyDescent="0.2">
      <c r="W2510" s="7">
        <v>42319</v>
      </c>
      <c r="X2510" s="8">
        <v>49</v>
      </c>
      <c r="Y2510" s="7">
        <v>42319</v>
      </c>
      <c r="Z2510" s="8">
        <v>37</v>
      </c>
      <c r="AU2510" s="10">
        <f t="shared" si="349"/>
        <v>42319</v>
      </c>
      <c r="AV2510" s="9">
        <f t="shared" si="350"/>
        <v>27407.883771004701</v>
      </c>
      <c r="AW2510" s="9">
        <f t="shared" si="343"/>
        <v>1.6666666666666667</v>
      </c>
      <c r="AX2510" s="9">
        <f t="shared" si="344"/>
        <v>6.4285714285714288</v>
      </c>
      <c r="AY2510" s="9">
        <f t="shared" si="353"/>
        <v>3.1358024691358026</v>
      </c>
      <c r="AZ2510" s="9">
        <f t="shared" si="340"/>
        <v>9.2044198895027627</v>
      </c>
      <c r="BA2510" s="9">
        <f t="shared" si="345"/>
        <v>0.39643211100099107</v>
      </c>
      <c r="BB2510" s="9">
        <f t="shared" si="352"/>
        <v>1.0755968169761274</v>
      </c>
      <c r="BC2510" s="9">
        <f t="shared" si="342"/>
        <v>11.736842105263158</v>
      </c>
      <c r="BD2510" s="9">
        <f t="shared" si="348"/>
        <v>1.4951456310679612</v>
      </c>
      <c r="BE2510" s="9">
        <f t="shared" si="347"/>
        <v>0.78074356530028599</v>
      </c>
      <c r="BF2510" s="9">
        <f t="shared" si="341"/>
        <v>0.25653047555257869</v>
      </c>
      <c r="BG2510" s="9">
        <f t="shared" si="346"/>
        <v>1.2239422084623324</v>
      </c>
      <c r="BH2510" s="9">
        <f t="shared" si="351"/>
        <v>1.3058823529411765</v>
      </c>
    </row>
    <row r="2511" spans="23:60" x14ac:dyDescent="0.2">
      <c r="W2511" s="7">
        <v>42320</v>
      </c>
      <c r="X2511" s="8">
        <v>45</v>
      </c>
      <c r="Y2511" s="7">
        <v>42320</v>
      </c>
      <c r="Z2511" s="8">
        <v>35</v>
      </c>
      <c r="AU2511" s="10">
        <f t="shared" si="349"/>
        <v>42320</v>
      </c>
      <c r="AV2511" s="9">
        <f t="shared" si="350"/>
        <v>25926.376540139572</v>
      </c>
      <c r="AW2511" s="9">
        <f t="shared" si="343"/>
        <v>1.6666666666666667</v>
      </c>
      <c r="AX2511" s="9">
        <f t="shared" si="344"/>
        <v>6.4285714285714288</v>
      </c>
      <c r="AY2511" s="9">
        <f t="shared" si="353"/>
        <v>3.1358024691358026</v>
      </c>
      <c r="AZ2511" s="9">
        <f t="shared" si="340"/>
        <v>9.2044198895027627</v>
      </c>
      <c r="BA2511" s="9">
        <f t="shared" si="345"/>
        <v>0.39643211100099107</v>
      </c>
      <c r="BB2511" s="9">
        <f t="shared" si="352"/>
        <v>1.0755968169761274</v>
      </c>
      <c r="BC2511" s="9">
        <f t="shared" si="342"/>
        <v>11.736842105263158</v>
      </c>
      <c r="BD2511" s="9">
        <f t="shared" si="348"/>
        <v>1.4951456310679612</v>
      </c>
      <c r="BE2511" s="9">
        <f t="shared" si="347"/>
        <v>0.78074356530028599</v>
      </c>
      <c r="BF2511" s="9">
        <f t="shared" si="341"/>
        <v>0.25653047555257869</v>
      </c>
      <c r="BG2511" s="9">
        <f t="shared" si="346"/>
        <v>1.2239422084623324</v>
      </c>
      <c r="BH2511" s="9">
        <f t="shared" si="351"/>
        <v>1.3058823529411765</v>
      </c>
    </row>
    <row r="2512" spans="23:60" x14ac:dyDescent="0.2">
      <c r="W2512" s="7">
        <v>42321</v>
      </c>
      <c r="X2512" s="8">
        <v>45</v>
      </c>
      <c r="Y2512" s="7">
        <v>42321</v>
      </c>
      <c r="Z2512" s="8">
        <v>34</v>
      </c>
      <c r="AU2512" s="10">
        <f t="shared" si="349"/>
        <v>42321</v>
      </c>
      <c r="AV2512" s="9">
        <f t="shared" si="350"/>
        <v>25185.622924707019</v>
      </c>
      <c r="AW2512" s="9">
        <f t="shared" si="343"/>
        <v>1.6666666666666667</v>
      </c>
      <c r="AX2512" s="9">
        <f t="shared" si="344"/>
        <v>6.4285714285714288</v>
      </c>
      <c r="AY2512" s="9">
        <f t="shared" si="353"/>
        <v>3.1358024691358026</v>
      </c>
      <c r="AZ2512" s="9">
        <f t="shared" si="340"/>
        <v>9.2044198895027627</v>
      </c>
      <c r="BA2512" s="9">
        <f t="shared" si="345"/>
        <v>0.39643211100099107</v>
      </c>
      <c r="BB2512" s="9">
        <f t="shared" si="352"/>
        <v>1.0755968169761274</v>
      </c>
      <c r="BC2512" s="9">
        <f t="shared" si="342"/>
        <v>11.736842105263158</v>
      </c>
      <c r="BD2512" s="9">
        <f t="shared" si="348"/>
        <v>1.4951456310679612</v>
      </c>
      <c r="BE2512" s="9">
        <f t="shared" si="347"/>
        <v>0.78074356530028599</v>
      </c>
      <c r="BF2512" s="9">
        <f t="shared" si="341"/>
        <v>0.25653047555257869</v>
      </c>
      <c r="BG2512" s="9">
        <f t="shared" si="346"/>
        <v>1.2239422084623324</v>
      </c>
      <c r="BH2512" s="9">
        <f t="shared" si="351"/>
        <v>1.3058823529411765</v>
      </c>
    </row>
    <row r="2513" spans="23:60" x14ac:dyDescent="0.2">
      <c r="W2513" s="7">
        <v>42322</v>
      </c>
      <c r="X2513" s="8">
        <v>36</v>
      </c>
      <c r="Y2513" s="7">
        <v>42322</v>
      </c>
      <c r="Z2513" s="8">
        <v>28</v>
      </c>
      <c r="AU2513" s="10">
        <f t="shared" si="349"/>
        <v>42322</v>
      </c>
      <c r="AV2513" s="9">
        <f t="shared" si="350"/>
        <v>20741.101232111669</v>
      </c>
      <c r="AW2513" s="9">
        <f t="shared" si="343"/>
        <v>1.6666666666666667</v>
      </c>
      <c r="AX2513" s="9">
        <f t="shared" si="344"/>
        <v>6.4285714285714288</v>
      </c>
      <c r="AY2513" s="9">
        <f t="shared" si="353"/>
        <v>3.1358024691358026</v>
      </c>
      <c r="AZ2513" s="9">
        <f t="shared" si="340"/>
        <v>9.2044198895027627</v>
      </c>
      <c r="BA2513" s="9">
        <f t="shared" si="345"/>
        <v>0.39643211100099107</v>
      </c>
      <c r="BB2513" s="9">
        <f t="shared" si="352"/>
        <v>1.0755968169761274</v>
      </c>
      <c r="BC2513" s="9">
        <f t="shared" si="342"/>
        <v>11.736842105263158</v>
      </c>
      <c r="BD2513" s="9">
        <f t="shared" si="348"/>
        <v>1.4951456310679612</v>
      </c>
      <c r="BE2513" s="9">
        <f t="shared" si="347"/>
        <v>0.78074356530028599</v>
      </c>
      <c r="BF2513" s="9">
        <f t="shared" si="341"/>
        <v>0.25653047555257869</v>
      </c>
      <c r="BG2513" s="9">
        <f t="shared" si="346"/>
        <v>1.2239422084623324</v>
      </c>
      <c r="BH2513" s="9">
        <f t="shared" si="351"/>
        <v>1.3058823529411765</v>
      </c>
    </row>
    <row r="2514" spans="23:60" x14ac:dyDescent="0.2">
      <c r="W2514" s="7">
        <v>42323</v>
      </c>
      <c r="X2514" s="8">
        <v>37</v>
      </c>
      <c r="Y2514" s="7">
        <v>42323</v>
      </c>
      <c r="Z2514" s="8">
        <v>28</v>
      </c>
      <c r="AU2514" s="10">
        <f t="shared" si="349"/>
        <v>42323</v>
      </c>
      <c r="AV2514" s="9">
        <f t="shared" si="350"/>
        <v>20741.101232111669</v>
      </c>
      <c r="AW2514" s="9">
        <f t="shared" si="343"/>
        <v>1.6666666666666667</v>
      </c>
      <c r="AX2514" s="9">
        <f t="shared" si="344"/>
        <v>6.4285714285714288</v>
      </c>
      <c r="AY2514" s="9">
        <f t="shared" si="353"/>
        <v>3.1358024691358026</v>
      </c>
      <c r="AZ2514" s="9">
        <f t="shared" si="340"/>
        <v>9.2044198895027627</v>
      </c>
      <c r="BA2514" s="9">
        <f t="shared" si="345"/>
        <v>0.39643211100099107</v>
      </c>
      <c r="BB2514" s="9">
        <f t="shared" si="352"/>
        <v>1.0755968169761274</v>
      </c>
      <c r="BC2514" s="9">
        <f t="shared" si="342"/>
        <v>11.736842105263158</v>
      </c>
      <c r="BD2514" s="9">
        <f t="shared" si="348"/>
        <v>1.4951456310679612</v>
      </c>
      <c r="BE2514" s="9">
        <f t="shared" si="347"/>
        <v>0.78074356530028599</v>
      </c>
      <c r="BF2514" s="9">
        <f t="shared" si="341"/>
        <v>0.25653047555257869</v>
      </c>
      <c r="BG2514" s="9">
        <f t="shared" si="346"/>
        <v>1.2239422084623324</v>
      </c>
      <c r="BH2514" s="9">
        <f t="shared" si="351"/>
        <v>1.3058823529411765</v>
      </c>
    </row>
    <row r="2515" spans="23:60" x14ac:dyDescent="0.2">
      <c r="W2515" s="7">
        <v>42324</v>
      </c>
      <c r="X2515" s="8">
        <v>39</v>
      </c>
      <c r="Y2515" s="7">
        <v>42324</v>
      </c>
      <c r="Z2515" s="8">
        <v>30</v>
      </c>
      <c r="AU2515" s="10">
        <f t="shared" si="349"/>
        <v>42324</v>
      </c>
      <c r="AV2515" s="9">
        <f t="shared" si="350"/>
        <v>22222.608462976776</v>
      </c>
      <c r="AW2515" s="9">
        <f t="shared" si="343"/>
        <v>1.6666666666666667</v>
      </c>
      <c r="AX2515" s="9">
        <f t="shared" si="344"/>
        <v>6.4285714285714288</v>
      </c>
      <c r="AY2515" s="9">
        <f t="shared" si="353"/>
        <v>3.1358024691358026</v>
      </c>
      <c r="AZ2515" s="9">
        <f t="shared" si="340"/>
        <v>9.2044198895027627</v>
      </c>
      <c r="BA2515" s="9">
        <f t="shared" si="345"/>
        <v>0.39643211100099107</v>
      </c>
      <c r="BB2515" s="9">
        <f t="shared" si="352"/>
        <v>1.0755968169761274</v>
      </c>
      <c r="BC2515" s="9">
        <f t="shared" si="342"/>
        <v>11.736842105263158</v>
      </c>
      <c r="BD2515" s="9">
        <f t="shared" si="348"/>
        <v>1.4951456310679612</v>
      </c>
      <c r="BE2515" s="9">
        <f t="shared" si="347"/>
        <v>0.78074356530028599</v>
      </c>
      <c r="BF2515" s="9">
        <f t="shared" si="341"/>
        <v>0.25653047555257869</v>
      </c>
      <c r="BG2515" s="9">
        <f t="shared" si="346"/>
        <v>1.2239422084623324</v>
      </c>
      <c r="BH2515" s="9">
        <f t="shared" si="351"/>
        <v>1.3058823529411765</v>
      </c>
    </row>
    <row r="2516" spans="23:60" x14ac:dyDescent="0.2">
      <c r="W2516" s="7">
        <v>42325</v>
      </c>
      <c r="X2516" s="8">
        <v>44</v>
      </c>
      <c r="Y2516" s="7">
        <v>42325</v>
      </c>
      <c r="Z2516" s="8">
        <v>33</v>
      </c>
      <c r="AU2516" s="10">
        <f t="shared" si="349"/>
        <v>42325</v>
      </c>
      <c r="AV2516" s="9">
        <f t="shared" si="350"/>
        <v>24444.869309274462</v>
      </c>
      <c r="AW2516" s="9">
        <f t="shared" si="343"/>
        <v>1.6666666666666667</v>
      </c>
      <c r="AX2516" s="9">
        <f t="shared" si="344"/>
        <v>6.4285714285714288</v>
      </c>
      <c r="AY2516" s="9">
        <f t="shared" si="353"/>
        <v>3.1358024691358026</v>
      </c>
      <c r="AZ2516" s="9">
        <f t="shared" si="340"/>
        <v>9.2044198895027627</v>
      </c>
      <c r="BA2516" s="9">
        <f t="shared" si="345"/>
        <v>0.39643211100099107</v>
      </c>
      <c r="BB2516" s="9">
        <f t="shared" si="352"/>
        <v>1.0755968169761274</v>
      </c>
      <c r="BC2516" s="9">
        <f t="shared" si="342"/>
        <v>11.736842105263158</v>
      </c>
      <c r="BD2516" s="9">
        <f t="shared" si="348"/>
        <v>1.4951456310679612</v>
      </c>
      <c r="BE2516" s="9">
        <f t="shared" si="347"/>
        <v>0.78074356530028599</v>
      </c>
      <c r="BF2516" s="9">
        <f t="shared" si="341"/>
        <v>0.25653047555257869</v>
      </c>
      <c r="BG2516" s="9">
        <f t="shared" si="346"/>
        <v>1.2239422084623324</v>
      </c>
      <c r="BH2516" s="9">
        <f t="shared" si="351"/>
        <v>1.3058823529411765</v>
      </c>
    </row>
    <row r="2517" spans="23:60" x14ac:dyDescent="0.2">
      <c r="W2517" s="7">
        <v>42326</v>
      </c>
      <c r="X2517" s="8">
        <v>42</v>
      </c>
      <c r="Y2517" s="7">
        <v>42326</v>
      </c>
      <c r="Z2517" s="8">
        <v>32</v>
      </c>
      <c r="AU2517" s="10">
        <f t="shared" si="349"/>
        <v>42326</v>
      </c>
      <c r="AV2517" s="9">
        <f t="shared" si="350"/>
        <v>23704.115693841901</v>
      </c>
      <c r="AW2517" s="9">
        <f t="shared" si="343"/>
        <v>1.6666666666666667</v>
      </c>
      <c r="AX2517" s="9">
        <f t="shared" si="344"/>
        <v>6.4285714285714288</v>
      </c>
      <c r="AY2517" s="9">
        <f t="shared" si="353"/>
        <v>3.1358024691358026</v>
      </c>
      <c r="AZ2517" s="9">
        <f t="shared" si="340"/>
        <v>9.2044198895027627</v>
      </c>
      <c r="BA2517" s="9">
        <f t="shared" si="345"/>
        <v>0.39643211100099107</v>
      </c>
      <c r="BB2517" s="9">
        <f t="shared" si="352"/>
        <v>1.0755968169761274</v>
      </c>
      <c r="BC2517" s="9">
        <f t="shared" si="342"/>
        <v>11.736842105263158</v>
      </c>
      <c r="BD2517" s="9">
        <f t="shared" si="348"/>
        <v>1.4951456310679612</v>
      </c>
      <c r="BE2517" s="9">
        <f t="shared" si="347"/>
        <v>0.78074356530028599</v>
      </c>
      <c r="BF2517" s="9">
        <f t="shared" si="341"/>
        <v>0.25653047555257869</v>
      </c>
      <c r="BG2517" s="9">
        <f t="shared" si="346"/>
        <v>1.2239422084623324</v>
      </c>
      <c r="BH2517" s="9">
        <f t="shared" si="351"/>
        <v>1.3058823529411765</v>
      </c>
    </row>
    <row r="2518" spans="23:60" x14ac:dyDescent="0.2">
      <c r="W2518" s="7">
        <v>42327</v>
      </c>
      <c r="X2518" s="8">
        <v>40</v>
      </c>
      <c r="Y2518" s="7">
        <v>42327</v>
      </c>
      <c r="Z2518" s="8">
        <v>31</v>
      </c>
      <c r="AU2518" s="10">
        <f t="shared" si="349"/>
        <v>42327</v>
      </c>
      <c r="AV2518" s="9">
        <f t="shared" si="350"/>
        <v>22963.362078409336</v>
      </c>
      <c r="AW2518" s="9">
        <f t="shared" si="343"/>
        <v>1.6666666666666667</v>
      </c>
      <c r="AX2518" s="9">
        <f t="shared" si="344"/>
        <v>6.4285714285714288</v>
      </c>
      <c r="AY2518" s="9">
        <f t="shared" si="353"/>
        <v>3.1358024691358026</v>
      </c>
      <c r="AZ2518" s="9">
        <f t="shared" si="340"/>
        <v>9.2044198895027627</v>
      </c>
      <c r="BA2518" s="9">
        <f t="shared" si="345"/>
        <v>0.39643211100099107</v>
      </c>
      <c r="BB2518" s="9">
        <f t="shared" si="352"/>
        <v>1.0755968169761274</v>
      </c>
      <c r="BC2518" s="9">
        <f t="shared" si="342"/>
        <v>11.736842105263158</v>
      </c>
      <c r="BD2518" s="9">
        <f t="shared" si="348"/>
        <v>1.4951456310679612</v>
      </c>
      <c r="BE2518" s="9">
        <f t="shared" si="347"/>
        <v>0.78074356530028599</v>
      </c>
      <c r="BF2518" s="9">
        <f t="shared" si="341"/>
        <v>0.25653047555257869</v>
      </c>
      <c r="BG2518" s="9">
        <f t="shared" si="346"/>
        <v>1.2239422084623324</v>
      </c>
      <c r="BH2518" s="9">
        <f t="shared" si="351"/>
        <v>1.3058823529411765</v>
      </c>
    </row>
    <row r="2519" spans="23:60" x14ac:dyDescent="0.2">
      <c r="W2519" s="7">
        <v>42328</v>
      </c>
      <c r="X2519" s="8">
        <v>43</v>
      </c>
      <c r="Y2519" s="7">
        <v>42328</v>
      </c>
      <c r="Z2519" s="8">
        <v>33</v>
      </c>
      <c r="AU2519" s="10">
        <f t="shared" si="349"/>
        <v>42328</v>
      </c>
      <c r="AV2519" s="9">
        <f t="shared" si="350"/>
        <v>24444.869309274462</v>
      </c>
      <c r="AW2519" s="9">
        <f t="shared" si="343"/>
        <v>1.6666666666666667</v>
      </c>
      <c r="AX2519" s="9">
        <f t="shared" si="344"/>
        <v>6.4285714285714288</v>
      </c>
      <c r="AY2519" s="9">
        <f t="shared" si="353"/>
        <v>3.1358024691358026</v>
      </c>
      <c r="AZ2519" s="9">
        <f t="shared" si="340"/>
        <v>9.2044198895027627</v>
      </c>
      <c r="BA2519" s="9">
        <f t="shared" si="345"/>
        <v>0.39643211100099107</v>
      </c>
      <c r="BB2519" s="9">
        <f t="shared" si="352"/>
        <v>1.0755968169761274</v>
      </c>
      <c r="BC2519" s="9">
        <f t="shared" si="342"/>
        <v>11.736842105263158</v>
      </c>
      <c r="BD2519" s="9">
        <f t="shared" si="348"/>
        <v>1.4951456310679612</v>
      </c>
      <c r="BE2519" s="9">
        <f t="shared" si="347"/>
        <v>0.78074356530028599</v>
      </c>
      <c r="BF2519" s="9">
        <f t="shared" si="341"/>
        <v>0.25653047555257869</v>
      </c>
      <c r="BG2519" s="9">
        <f t="shared" si="346"/>
        <v>1.2239422084623324</v>
      </c>
      <c r="BH2519" s="9">
        <f t="shared" si="351"/>
        <v>1.3058823529411765</v>
      </c>
    </row>
    <row r="2520" spans="23:60" x14ac:dyDescent="0.2">
      <c r="W2520" s="7">
        <v>42329</v>
      </c>
      <c r="X2520" s="8">
        <v>43</v>
      </c>
      <c r="Y2520" s="7">
        <v>42329</v>
      </c>
      <c r="Z2520" s="8">
        <v>33</v>
      </c>
      <c r="AU2520" s="10">
        <f t="shared" si="349"/>
        <v>42329</v>
      </c>
      <c r="AV2520" s="9">
        <f t="shared" si="350"/>
        <v>24444.869309274462</v>
      </c>
      <c r="AW2520" s="9">
        <f t="shared" si="343"/>
        <v>1.6666666666666667</v>
      </c>
      <c r="AX2520" s="9">
        <f t="shared" si="344"/>
        <v>6.4285714285714288</v>
      </c>
      <c r="AY2520" s="9">
        <f t="shared" si="353"/>
        <v>3.1358024691358026</v>
      </c>
      <c r="AZ2520" s="9">
        <f t="shared" si="340"/>
        <v>9.2044198895027627</v>
      </c>
      <c r="BA2520" s="9">
        <f t="shared" si="345"/>
        <v>0.39643211100099107</v>
      </c>
      <c r="BB2520" s="9">
        <f t="shared" si="352"/>
        <v>1.0755968169761274</v>
      </c>
      <c r="BC2520" s="9">
        <f t="shared" si="342"/>
        <v>11.736842105263158</v>
      </c>
      <c r="BD2520" s="9">
        <f t="shared" si="348"/>
        <v>1.4951456310679612</v>
      </c>
      <c r="BE2520" s="9">
        <f t="shared" si="347"/>
        <v>0.78074356530028599</v>
      </c>
      <c r="BF2520" s="9">
        <f t="shared" si="341"/>
        <v>0.25653047555257869</v>
      </c>
      <c r="BG2520" s="9">
        <f t="shared" si="346"/>
        <v>1.2239422084623324</v>
      </c>
      <c r="BH2520" s="9">
        <f t="shared" si="351"/>
        <v>1.3058823529411765</v>
      </c>
    </row>
    <row r="2521" spans="23:60" x14ac:dyDescent="0.2">
      <c r="W2521" s="7">
        <v>42330</v>
      </c>
      <c r="X2521" s="8">
        <v>38</v>
      </c>
      <c r="Y2521" s="7">
        <v>42330</v>
      </c>
      <c r="Z2521" s="8">
        <v>29</v>
      </c>
      <c r="AU2521" s="10">
        <f t="shared" si="349"/>
        <v>42330</v>
      </c>
      <c r="AV2521" s="9">
        <f t="shared" si="350"/>
        <v>21481.854847544222</v>
      </c>
      <c r="AW2521" s="9">
        <f t="shared" si="343"/>
        <v>1.6666666666666667</v>
      </c>
      <c r="AX2521" s="9">
        <f t="shared" si="344"/>
        <v>6.4285714285714288</v>
      </c>
      <c r="AY2521" s="9">
        <f t="shared" si="353"/>
        <v>3.1358024691358026</v>
      </c>
      <c r="AZ2521" s="9">
        <f t="shared" si="340"/>
        <v>9.2044198895027627</v>
      </c>
      <c r="BA2521" s="9">
        <f t="shared" si="345"/>
        <v>0.39643211100099107</v>
      </c>
      <c r="BB2521" s="9">
        <f t="shared" si="352"/>
        <v>1.0755968169761274</v>
      </c>
      <c r="BC2521" s="9">
        <f t="shared" si="342"/>
        <v>11.736842105263158</v>
      </c>
      <c r="BD2521" s="9">
        <f t="shared" si="348"/>
        <v>1.4951456310679612</v>
      </c>
      <c r="BE2521" s="9">
        <f t="shared" si="347"/>
        <v>0.78074356530028599</v>
      </c>
      <c r="BF2521" s="9">
        <f t="shared" si="341"/>
        <v>0.25653047555257869</v>
      </c>
      <c r="BG2521" s="9">
        <f t="shared" si="346"/>
        <v>1.2239422084623324</v>
      </c>
      <c r="BH2521" s="9">
        <f t="shared" si="351"/>
        <v>1.3058823529411765</v>
      </c>
    </row>
    <row r="2522" spans="23:60" x14ac:dyDescent="0.2">
      <c r="W2522" s="7">
        <v>42331</v>
      </c>
      <c r="X2522" s="8">
        <v>40</v>
      </c>
      <c r="Y2522" s="7">
        <v>42331</v>
      </c>
      <c r="Z2522" s="8">
        <v>31</v>
      </c>
      <c r="AU2522" s="10">
        <f t="shared" si="349"/>
        <v>42331</v>
      </c>
      <c r="AV2522" s="9">
        <f t="shared" si="350"/>
        <v>22963.362078409336</v>
      </c>
      <c r="AW2522" s="9">
        <f t="shared" si="343"/>
        <v>1.6666666666666667</v>
      </c>
      <c r="AX2522" s="9">
        <f t="shared" si="344"/>
        <v>6.4285714285714288</v>
      </c>
      <c r="AY2522" s="9">
        <f t="shared" si="353"/>
        <v>3.1358024691358026</v>
      </c>
      <c r="AZ2522" s="9">
        <f t="shared" si="340"/>
        <v>9.2044198895027627</v>
      </c>
      <c r="BA2522" s="9">
        <f t="shared" si="345"/>
        <v>0.39643211100099107</v>
      </c>
      <c r="BB2522" s="9">
        <f t="shared" si="352"/>
        <v>1.0755968169761274</v>
      </c>
      <c r="BC2522" s="9">
        <f t="shared" si="342"/>
        <v>11.736842105263158</v>
      </c>
      <c r="BD2522" s="9">
        <f t="shared" si="348"/>
        <v>1.4951456310679612</v>
      </c>
      <c r="BE2522" s="9">
        <f t="shared" si="347"/>
        <v>0.78074356530028599</v>
      </c>
      <c r="BF2522" s="9">
        <f t="shared" si="341"/>
        <v>0.25653047555257869</v>
      </c>
      <c r="BG2522" s="9">
        <f t="shared" si="346"/>
        <v>1.2239422084623324</v>
      </c>
      <c r="BH2522" s="9">
        <f t="shared" si="351"/>
        <v>1.3058823529411765</v>
      </c>
    </row>
    <row r="2523" spans="23:60" x14ac:dyDescent="0.2">
      <c r="W2523" s="7">
        <v>42332</v>
      </c>
      <c r="X2523" s="8">
        <v>40</v>
      </c>
      <c r="Y2523" s="7">
        <v>42332</v>
      </c>
      <c r="Z2523" s="8">
        <v>31</v>
      </c>
      <c r="AU2523" s="10">
        <f t="shared" si="349"/>
        <v>42332</v>
      </c>
      <c r="AV2523" s="9">
        <f t="shared" si="350"/>
        <v>22963.362078409336</v>
      </c>
      <c r="AW2523" s="9">
        <f t="shared" si="343"/>
        <v>1.6666666666666667</v>
      </c>
      <c r="AX2523" s="9">
        <f t="shared" si="344"/>
        <v>6.4285714285714288</v>
      </c>
      <c r="AY2523" s="9">
        <f t="shared" si="353"/>
        <v>3.1358024691358026</v>
      </c>
      <c r="AZ2523" s="9">
        <f t="shared" ref="AZ2523:AZ2586" si="354">SUM($H$794:$H$824)/SUM($J$794:$J$824)</f>
        <v>9.2044198895027627</v>
      </c>
      <c r="BA2523" s="9">
        <f t="shared" si="345"/>
        <v>0.39643211100099107</v>
      </c>
      <c r="BB2523" s="9">
        <f t="shared" si="352"/>
        <v>1.0755968169761274</v>
      </c>
      <c r="BC2523" s="9">
        <f t="shared" si="342"/>
        <v>11.736842105263158</v>
      </c>
      <c r="BD2523" s="9">
        <f t="shared" si="348"/>
        <v>1.4951456310679612</v>
      </c>
      <c r="BE2523" s="9">
        <f t="shared" si="347"/>
        <v>0.78074356530028599</v>
      </c>
      <c r="BF2523" s="9">
        <f t="shared" ref="BF2523:BG2546" si="355">SUM($T$2074:$T$2103)/SUM($V$2074:$V$2103)</f>
        <v>0.25653047555257869</v>
      </c>
      <c r="BG2523" s="9">
        <f t="shared" si="346"/>
        <v>1.2239422084623324</v>
      </c>
      <c r="BH2523" s="9">
        <f t="shared" si="351"/>
        <v>1.3058823529411765</v>
      </c>
    </row>
    <row r="2524" spans="23:60" x14ac:dyDescent="0.2">
      <c r="W2524" s="7">
        <v>42333</v>
      </c>
      <c r="X2524" s="8">
        <v>38</v>
      </c>
      <c r="Y2524" s="7">
        <v>42333</v>
      </c>
      <c r="Z2524" s="8">
        <v>29</v>
      </c>
      <c r="AU2524" s="10">
        <f t="shared" si="349"/>
        <v>42333</v>
      </c>
      <c r="AV2524" s="9">
        <f t="shared" si="350"/>
        <v>21481.854847544222</v>
      </c>
      <c r="AW2524" s="9">
        <f t="shared" si="343"/>
        <v>1.6666666666666667</v>
      </c>
      <c r="AX2524" s="9">
        <f t="shared" si="344"/>
        <v>6.4285714285714288</v>
      </c>
      <c r="AY2524" s="9">
        <f t="shared" si="353"/>
        <v>3.1358024691358026</v>
      </c>
      <c r="AZ2524" s="9">
        <f t="shared" si="354"/>
        <v>9.2044198895027627</v>
      </c>
      <c r="BA2524" s="9">
        <f t="shared" si="345"/>
        <v>0.39643211100099107</v>
      </c>
      <c r="BB2524" s="9">
        <f t="shared" si="352"/>
        <v>1.0755968169761274</v>
      </c>
      <c r="BC2524" s="9">
        <f t="shared" ref="BC2524:BC2587" si="356">SUM($N$1435:$N$1465)/SUM($P$1435:$P$1465)</f>
        <v>11.736842105263158</v>
      </c>
      <c r="BD2524" s="9">
        <f t="shared" si="348"/>
        <v>1.4951456310679612</v>
      </c>
      <c r="BE2524" s="9">
        <f t="shared" si="347"/>
        <v>0.78074356530028599</v>
      </c>
      <c r="BF2524" s="9">
        <f t="shared" si="355"/>
        <v>0.25653047555257869</v>
      </c>
      <c r="BG2524" s="9">
        <f t="shared" si="346"/>
        <v>1.2239422084623324</v>
      </c>
      <c r="BH2524" s="9">
        <f t="shared" si="351"/>
        <v>1.3058823529411765</v>
      </c>
    </row>
    <row r="2525" spans="23:60" x14ac:dyDescent="0.2">
      <c r="W2525" s="7">
        <v>42334</v>
      </c>
      <c r="X2525" s="8">
        <v>42</v>
      </c>
      <c r="Y2525" s="7">
        <v>42334</v>
      </c>
      <c r="Z2525" s="8">
        <v>32</v>
      </c>
      <c r="AU2525" s="10">
        <f t="shared" si="349"/>
        <v>42334</v>
      </c>
      <c r="AV2525" s="9">
        <f t="shared" si="350"/>
        <v>23704.115693841901</v>
      </c>
      <c r="AW2525" s="9">
        <f t="shared" ref="AW2525:AW2588" si="357">SUM($B$156:$B$185)/SUM($D$156:$D$185)</f>
        <v>1.6666666666666667</v>
      </c>
      <c r="AX2525" s="9">
        <f t="shared" si="344"/>
        <v>6.4285714285714288</v>
      </c>
      <c r="AY2525" s="9">
        <f t="shared" si="353"/>
        <v>3.1358024691358026</v>
      </c>
      <c r="AZ2525" s="9">
        <f t="shared" si="354"/>
        <v>9.2044198895027627</v>
      </c>
      <c r="BA2525" s="9">
        <f t="shared" si="345"/>
        <v>0.39643211100099107</v>
      </c>
      <c r="BB2525" s="9">
        <f t="shared" si="352"/>
        <v>1.0755968169761274</v>
      </c>
      <c r="BC2525" s="9">
        <f t="shared" si="356"/>
        <v>11.736842105263158</v>
      </c>
      <c r="BD2525" s="9">
        <f t="shared" si="348"/>
        <v>1.4951456310679612</v>
      </c>
      <c r="BE2525" s="9">
        <f t="shared" si="347"/>
        <v>0.78074356530028599</v>
      </c>
      <c r="BF2525" s="9">
        <f t="shared" si="355"/>
        <v>0.25653047555257869</v>
      </c>
      <c r="BG2525" s="9">
        <f t="shared" si="346"/>
        <v>1.2239422084623324</v>
      </c>
      <c r="BH2525" s="9">
        <f t="shared" si="351"/>
        <v>1.3058823529411765</v>
      </c>
    </row>
    <row r="2526" spans="23:60" x14ac:dyDescent="0.2">
      <c r="W2526" s="7">
        <v>42335</v>
      </c>
      <c r="X2526" s="8">
        <v>38</v>
      </c>
      <c r="Y2526" s="7">
        <v>42335</v>
      </c>
      <c r="Z2526" s="8">
        <v>29</v>
      </c>
      <c r="AU2526" s="10">
        <f t="shared" si="349"/>
        <v>42335</v>
      </c>
      <c r="AV2526" s="9">
        <f t="shared" si="350"/>
        <v>21481.854847544222</v>
      </c>
      <c r="AW2526" s="9">
        <f t="shared" si="357"/>
        <v>1.6666666666666667</v>
      </c>
      <c r="AX2526" s="9">
        <f t="shared" si="344"/>
        <v>6.4285714285714288</v>
      </c>
      <c r="AY2526" s="9">
        <f t="shared" si="353"/>
        <v>3.1358024691358026</v>
      </c>
      <c r="AZ2526" s="9">
        <f t="shared" si="354"/>
        <v>9.2044198895027627</v>
      </c>
      <c r="BA2526" s="9">
        <f t="shared" si="345"/>
        <v>0.39643211100099107</v>
      </c>
      <c r="BB2526" s="9">
        <f t="shared" si="352"/>
        <v>1.0755968169761274</v>
      </c>
      <c r="BC2526" s="9">
        <f t="shared" si="356"/>
        <v>11.736842105263158</v>
      </c>
      <c r="BD2526" s="9">
        <f t="shared" si="348"/>
        <v>1.4951456310679612</v>
      </c>
      <c r="BE2526" s="9">
        <f t="shared" si="347"/>
        <v>0.78074356530028599</v>
      </c>
      <c r="BF2526" s="9">
        <f t="shared" si="355"/>
        <v>0.25653047555257869</v>
      </c>
      <c r="BG2526" s="9">
        <f t="shared" si="346"/>
        <v>1.2239422084623324</v>
      </c>
      <c r="BH2526" s="9">
        <f t="shared" si="351"/>
        <v>1.3058823529411765</v>
      </c>
    </row>
    <row r="2527" spans="23:60" x14ac:dyDescent="0.2">
      <c r="W2527" s="7">
        <v>42336</v>
      </c>
      <c r="X2527" s="8">
        <v>35</v>
      </c>
      <c r="Y2527" s="7">
        <v>42336</v>
      </c>
      <c r="Z2527" s="8">
        <v>27</v>
      </c>
      <c r="AU2527" s="10">
        <f t="shared" si="349"/>
        <v>42336</v>
      </c>
      <c r="AV2527" s="9">
        <f t="shared" si="350"/>
        <v>20000.347616679101</v>
      </c>
      <c r="AW2527" s="9">
        <f t="shared" si="357"/>
        <v>1.6666666666666667</v>
      </c>
      <c r="AX2527" s="9">
        <f t="shared" si="344"/>
        <v>6.4285714285714288</v>
      </c>
      <c r="AY2527" s="9">
        <f t="shared" si="353"/>
        <v>3.1358024691358026</v>
      </c>
      <c r="AZ2527" s="9">
        <f t="shared" si="354"/>
        <v>9.2044198895027627</v>
      </c>
      <c r="BA2527" s="9">
        <f t="shared" si="345"/>
        <v>0.39643211100099107</v>
      </c>
      <c r="BB2527" s="9">
        <f t="shared" si="352"/>
        <v>1.0755968169761274</v>
      </c>
      <c r="BC2527" s="9">
        <f t="shared" si="356"/>
        <v>11.736842105263158</v>
      </c>
      <c r="BD2527" s="9">
        <f t="shared" si="348"/>
        <v>1.4951456310679612</v>
      </c>
      <c r="BE2527" s="9">
        <f t="shared" si="347"/>
        <v>0.78074356530028599</v>
      </c>
      <c r="BF2527" s="9">
        <f t="shared" si="355"/>
        <v>0.25653047555257869</v>
      </c>
      <c r="BG2527" s="9">
        <f t="shared" si="346"/>
        <v>1.2239422084623324</v>
      </c>
      <c r="BH2527" s="9">
        <f t="shared" si="351"/>
        <v>1.3058823529411765</v>
      </c>
    </row>
    <row r="2528" spans="23:60" x14ac:dyDescent="0.2">
      <c r="W2528" s="7">
        <v>42337</v>
      </c>
      <c r="X2528" s="8">
        <v>37</v>
      </c>
      <c r="Y2528" s="7">
        <v>42337</v>
      </c>
      <c r="Z2528" s="8">
        <v>28</v>
      </c>
      <c r="AU2528" s="10">
        <f t="shared" si="349"/>
        <v>42337</v>
      </c>
      <c r="AV2528" s="9">
        <f t="shared" si="350"/>
        <v>20741.101232111669</v>
      </c>
      <c r="AW2528" s="9">
        <f t="shared" si="357"/>
        <v>1.6666666666666667</v>
      </c>
      <c r="AX2528" s="9">
        <f t="shared" si="344"/>
        <v>6.4285714285714288</v>
      </c>
      <c r="AY2528" s="9">
        <f t="shared" si="353"/>
        <v>3.1358024691358026</v>
      </c>
      <c r="AZ2528" s="9">
        <f t="shared" si="354"/>
        <v>9.2044198895027627</v>
      </c>
      <c r="BA2528" s="9">
        <f t="shared" si="345"/>
        <v>0.39643211100099107</v>
      </c>
      <c r="BB2528" s="9">
        <f t="shared" si="352"/>
        <v>1.0755968169761274</v>
      </c>
      <c r="BC2528" s="9">
        <f t="shared" si="356"/>
        <v>11.736842105263158</v>
      </c>
      <c r="BD2528" s="9">
        <f t="shared" si="348"/>
        <v>1.4951456310679612</v>
      </c>
      <c r="BE2528" s="9">
        <f t="shared" si="347"/>
        <v>0.78074356530028599</v>
      </c>
      <c r="BF2528" s="9">
        <f t="shared" si="355"/>
        <v>0.25653047555257869</v>
      </c>
      <c r="BG2528" s="9">
        <f t="shared" si="346"/>
        <v>1.2239422084623324</v>
      </c>
      <c r="BH2528" s="9">
        <f t="shared" si="351"/>
        <v>1.3058823529411765</v>
      </c>
    </row>
    <row r="2529" spans="23:60" x14ac:dyDescent="0.2">
      <c r="W2529" s="7">
        <v>42338</v>
      </c>
      <c r="X2529" s="8">
        <v>43</v>
      </c>
      <c r="Y2529" s="7">
        <v>42338</v>
      </c>
      <c r="Z2529" s="8">
        <v>33</v>
      </c>
      <c r="AU2529" s="10">
        <f t="shared" si="349"/>
        <v>42338</v>
      </c>
      <c r="AV2529" s="9">
        <f t="shared" si="350"/>
        <v>24444.869309274462</v>
      </c>
      <c r="AW2529" s="9">
        <f t="shared" si="357"/>
        <v>1.6666666666666667</v>
      </c>
      <c r="AX2529" s="9">
        <f t="shared" si="344"/>
        <v>6.4285714285714288</v>
      </c>
      <c r="AY2529" s="9">
        <f t="shared" si="353"/>
        <v>3.1358024691358026</v>
      </c>
      <c r="AZ2529" s="9">
        <f t="shared" si="354"/>
        <v>9.2044198895027627</v>
      </c>
      <c r="BA2529" s="9">
        <f t="shared" si="345"/>
        <v>0.39643211100099107</v>
      </c>
      <c r="BB2529" s="9">
        <f t="shared" si="352"/>
        <v>1.0755968169761274</v>
      </c>
      <c r="BC2529" s="9">
        <f t="shared" si="356"/>
        <v>11.736842105263158</v>
      </c>
      <c r="BD2529" s="9">
        <f t="shared" si="348"/>
        <v>1.4951456310679612</v>
      </c>
      <c r="BE2529" s="9">
        <f t="shared" si="347"/>
        <v>0.78074356530028599</v>
      </c>
      <c r="BF2529" s="9">
        <f t="shared" si="355"/>
        <v>0.25653047555257869</v>
      </c>
      <c r="BG2529" s="9">
        <f t="shared" si="346"/>
        <v>1.2239422084623324</v>
      </c>
      <c r="BH2529" s="9">
        <f t="shared" si="351"/>
        <v>1.3058823529411765</v>
      </c>
    </row>
    <row r="2530" spans="23:60" x14ac:dyDescent="0.2">
      <c r="Y2530" s="7">
        <v>42339</v>
      </c>
      <c r="Z2530" s="8">
        <v>32</v>
      </c>
      <c r="AU2530" s="15">
        <f t="shared" ref="AU2530" si="358">Y2530</f>
        <v>42339</v>
      </c>
      <c r="AV2530" s="16">
        <f t="shared" ref="AV2530" si="359">Z2530*AW2530*AX2530*AY2530*AZ2530*BA2530*BB2530*BC2530*BD2530*BE2530*BF2530*BG2530*BH2530</f>
        <v>23704.115693841901</v>
      </c>
      <c r="AW2530" s="16">
        <f t="shared" si="357"/>
        <v>1.6666666666666667</v>
      </c>
      <c r="AX2530" s="16">
        <f t="shared" si="344"/>
        <v>6.4285714285714288</v>
      </c>
      <c r="AY2530" s="16">
        <f t="shared" si="353"/>
        <v>3.1358024691358026</v>
      </c>
      <c r="AZ2530" s="16">
        <f t="shared" si="354"/>
        <v>9.2044198895027627</v>
      </c>
      <c r="BA2530" s="16">
        <f t="shared" si="345"/>
        <v>0.39643211100099107</v>
      </c>
      <c r="BB2530" s="16">
        <f t="shared" si="352"/>
        <v>1.0755968169761274</v>
      </c>
      <c r="BC2530" s="16">
        <f t="shared" si="356"/>
        <v>11.736842105263158</v>
      </c>
      <c r="BD2530" s="16">
        <f t="shared" si="348"/>
        <v>1.4951456310679612</v>
      </c>
      <c r="BE2530" s="16">
        <f t="shared" si="347"/>
        <v>0.78074356530028599</v>
      </c>
      <c r="BF2530" s="16">
        <f t="shared" si="355"/>
        <v>0.25653047555257869</v>
      </c>
      <c r="BG2530" s="16">
        <f t="shared" si="346"/>
        <v>1.2239422084623324</v>
      </c>
      <c r="BH2530" s="16">
        <f t="shared" si="351"/>
        <v>1.3058823529411765</v>
      </c>
    </row>
    <row r="2531" spans="23:60" x14ac:dyDescent="0.2">
      <c r="Y2531" s="7">
        <v>42340</v>
      </c>
      <c r="Z2531" s="8">
        <v>34</v>
      </c>
      <c r="AU2531" s="15">
        <f t="shared" ref="AU2531:AU2594" si="360">Y2531</f>
        <v>42340</v>
      </c>
      <c r="AV2531" s="16">
        <f t="shared" ref="AV2531:AV2594" si="361">Z2531*AW2531*AX2531*AY2531*AZ2531*BA2531*BB2531*BC2531*BD2531*BE2531*BF2531*BG2531*BH2531</f>
        <v>25185.622924707019</v>
      </c>
      <c r="AW2531" s="16">
        <f t="shared" si="357"/>
        <v>1.6666666666666667</v>
      </c>
      <c r="AX2531" s="16">
        <f t="shared" si="344"/>
        <v>6.4285714285714288</v>
      </c>
      <c r="AY2531" s="16">
        <f t="shared" si="353"/>
        <v>3.1358024691358026</v>
      </c>
      <c r="AZ2531" s="16">
        <f t="shared" si="354"/>
        <v>9.2044198895027627</v>
      </c>
      <c r="BA2531" s="16">
        <f t="shared" si="345"/>
        <v>0.39643211100099107</v>
      </c>
      <c r="BB2531" s="16">
        <f t="shared" si="352"/>
        <v>1.0755968169761274</v>
      </c>
      <c r="BC2531" s="16">
        <f t="shared" si="356"/>
        <v>11.736842105263158</v>
      </c>
      <c r="BD2531" s="16">
        <f t="shared" si="348"/>
        <v>1.4951456310679612</v>
      </c>
      <c r="BE2531" s="16">
        <f t="shared" si="347"/>
        <v>0.78074356530028599</v>
      </c>
      <c r="BF2531" s="16">
        <f t="shared" si="355"/>
        <v>0.25653047555257869</v>
      </c>
      <c r="BG2531" s="16">
        <f t="shared" si="346"/>
        <v>1.2239422084623324</v>
      </c>
      <c r="BH2531" s="16">
        <f t="shared" si="351"/>
        <v>1.3058823529411765</v>
      </c>
    </row>
    <row r="2532" spans="23:60" x14ac:dyDescent="0.2">
      <c r="Y2532" s="7">
        <v>42341</v>
      </c>
      <c r="Z2532" s="8">
        <v>31</v>
      </c>
      <c r="AU2532" s="15">
        <f t="shared" si="360"/>
        <v>42341</v>
      </c>
      <c r="AV2532" s="16">
        <f t="shared" si="361"/>
        <v>22963.362078409336</v>
      </c>
      <c r="AW2532" s="16">
        <f t="shared" si="357"/>
        <v>1.6666666666666667</v>
      </c>
      <c r="AX2532" s="16">
        <f t="shared" si="344"/>
        <v>6.4285714285714288</v>
      </c>
      <c r="AY2532" s="16">
        <f t="shared" si="353"/>
        <v>3.1358024691358026</v>
      </c>
      <c r="AZ2532" s="16">
        <f t="shared" si="354"/>
        <v>9.2044198895027627</v>
      </c>
      <c r="BA2532" s="16">
        <f t="shared" si="345"/>
        <v>0.39643211100099107</v>
      </c>
      <c r="BB2532" s="16">
        <f t="shared" si="352"/>
        <v>1.0755968169761274</v>
      </c>
      <c r="BC2532" s="16">
        <f t="shared" si="356"/>
        <v>11.736842105263158</v>
      </c>
      <c r="BD2532" s="16">
        <f t="shared" si="348"/>
        <v>1.4951456310679612</v>
      </c>
      <c r="BE2532" s="16">
        <f t="shared" si="347"/>
        <v>0.78074356530028599</v>
      </c>
      <c r="BF2532" s="16">
        <f t="shared" si="355"/>
        <v>0.25653047555257869</v>
      </c>
      <c r="BG2532" s="16">
        <f t="shared" si="346"/>
        <v>1.2239422084623324</v>
      </c>
      <c r="BH2532" s="16">
        <f t="shared" si="351"/>
        <v>1.3058823529411765</v>
      </c>
    </row>
    <row r="2533" spans="23:60" x14ac:dyDescent="0.2">
      <c r="Y2533" s="7">
        <v>42342</v>
      </c>
      <c r="Z2533" s="8">
        <v>29</v>
      </c>
      <c r="AU2533" s="15">
        <f t="shared" si="360"/>
        <v>42342</v>
      </c>
      <c r="AV2533" s="16">
        <f t="shared" si="361"/>
        <v>21481.854847544222</v>
      </c>
      <c r="AW2533" s="16">
        <f t="shared" si="357"/>
        <v>1.6666666666666667</v>
      </c>
      <c r="AX2533" s="16">
        <f t="shared" si="344"/>
        <v>6.4285714285714288</v>
      </c>
      <c r="AY2533" s="16">
        <f t="shared" si="353"/>
        <v>3.1358024691358026</v>
      </c>
      <c r="AZ2533" s="16">
        <f t="shared" si="354"/>
        <v>9.2044198895027627</v>
      </c>
      <c r="BA2533" s="16">
        <f t="shared" si="345"/>
        <v>0.39643211100099107</v>
      </c>
      <c r="BB2533" s="16">
        <f t="shared" si="352"/>
        <v>1.0755968169761274</v>
      </c>
      <c r="BC2533" s="16">
        <f t="shared" si="356"/>
        <v>11.736842105263158</v>
      </c>
      <c r="BD2533" s="16">
        <f t="shared" si="348"/>
        <v>1.4951456310679612</v>
      </c>
      <c r="BE2533" s="16">
        <f t="shared" si="347"/>
        <v>0.78074356530028599</v>
      </c>
      <c r="BF2533" s="16">
        <f t="shared" si="355"/>
        <v>0.25653047555257869</v>
      </c>
      <c r="BG2533" s="16">
        <f t="shared" si="346"/>
        <v>1.2239422084623324</v>
      </c>
      <c r="BH2533" s="16">
        <f t="shared" si="351"/>
        <v>1.3058823529411765</v>
      </c>
    </row>
    <row r="2534" spans="23:60" x14ac:dyDescent="0.2">
      <c r="Y2534" s="7">
        <v>42343</v>
      </c>
      <c r="Z2534" s="8">
        <v>29</v>
      </c>
      <c r="AU2534" s="15">
        <f t="shared" si="360"/>
        <v>42343</v>
      </c>
      <c r="AV2534" s="16">
        <f t="shared" si="361"/>
        <v>21481.854847544222</v>
      </c>
      <c r="AW2534" s="16">
        <f t="shared" si="357"/>
        <v>1.6666666666666667</v>
      </c>
      <c r="AX2534" s="16">
        <f t="shared" si="344"/>
        <v>6.4285714285714288</v>
      </c>
      <c r="AY2534" s="16">
        <f t="shared" si="353"/>
        <v>3.1358024691358026</v>
      </c>
      <c r="AZ2534" s="16">
        <f t="shared" si="354"/>
        <v>9.2044198895027627</v>
      </c>
      <c r="BA2534" s="16">
        <f t="shared" si="345"/>
        <v>0.39643211100099107</v>
      </c>
      <c r="BB2534" s="16">
        <f t="shared" si="352"/>
        <v>1.0755968169761274</v>
      </c>
      <c r="BC2534" s="16">
        <f t="shared" si="356"/>
        <v>11.736842105263158</v>
      </c>
      <c r="BD2534" s="16">
        <f t="shared" si="348"/>
        <v>1.4951456310679612</v>
      </c>
      <c r="BE2534" s="16">
        <f t="shared" si="347"/>
        <v>0.78074356530028599</v>
      </c>
      <c r="BF2534" s="16">
        <f t="shared" si="355"/>
        <v>0.25653047555257869</v>
      </c>
      <c r="BG2534" s="16">
        <f t="shared" si="346"/>
        <v>1.2239422084623324</v>
      </c>
      <c r="BH2534" s="16">
        <f t="shared" si="351"/>
        <v>1.3058823529411765</v>
      </c>
    </row>
    <row r="2535" spans="23:60" x14ac:dyDescent="0.2">
      <c r="Y2535" s="7">
        <v>42344</v>
      </c>
      <c r="Z2535" s="8">
        <v>31</v>
      </c>
      <c r="AU2535" s="15">
        <f t="shared" si="360"/>
        <v>42344</v>
      </c>
      <c r="AV2535" s="16">
        <f t="shared" si="361"/>
        <v>22963.362078409336</v>
      </c>
      <c r="AW2535" s="16">
        <f t="shared" si="357"/>
        <v>1.6666666666666667</v>
      </c>
      <c r="AX2535" s="16">
        <f t="shared" si="344"/>
        <v>6.4285714285714288</v>
      </c>
      <c r="AY2535" s="16">
        <f t="shared" si="353"/>
        <v>3.1358024691358026</v>
      </c>
      <c r="AZ2535" s="16">
        <f t="shared" si="354"/>
        <v>9.2044198895027627</v>
      </c>
      <c r="BA2535" s="16">
        <f t="shared" si="345"/>
        <v>0.39643211100099107</v>
      </c>
      <c r="BB2535" s="16">
        <f t="shared" si="352"/>
        <v>1.0755968169761274</v>
      </c>
      <c r="BC2535" s="16">
        <f t="shared" si="356"/>
        <v>11.736842105263158</v>
      </c>
      <c r="BD2535" s="16">
        <f t="shared" si="348"/>
        <v>1.4951456310679612</v>
      </c>
      <c r="BE2535" s="16">
        <f t="shared" si="347"/>
        <v>0.78074356530028599</v>
      </c>
      <c r="BF2535" s="16">
        <f t="shared" si="355"/>
        <v>0.25653047555257869</v>
      </c>
      <c r="BG2535" s="16">
        <f t="shared" si="346"/>
        <v>1.2239422084623324</v>
      </c>
      <c r="BH2535" s="16">
        <f t="shared" si="351"/>
        <v>1.3058823529411765</v>
      </c>
    </row>
    <row r="2536" spans="23:60" x14ac:dyDescent="0.2">
      <c r="Y2536" s="7">
        <v>42345</v>
      </c>
      <c r="Z2536" s="8">
        <v>32</v>
      </c>
      <c r="AU2536" s="15">
        <f t="shared" si="360"/>
        <v>42345</v>
      </c>
      <c r="AV2536" s="16">
        <f t="shared" si="361"/>
        <v>23704.115693841901</v>
      </c>
      <c r="AW2536" s="16">
        <f t="shared" si="357"/>
        <v>1.6666666666666667</v>
      </c>
      <c r="AX2536" s="16">
        <f t="shared" ref="AX2536:AX2599" si="362">SUM($D$370:$D$400)/SUM($F$370:$F$400)</f>
        <v>6.4285714285714288</v>
      </c>
      <c r="AY2536" s="16">
        <f t="shared" si="353"/>
        <v>3.1358024691358026</v>
      </c>
      <c r="AZ2536" s="16">
        <f t="shared" si="354"/>
        <v>9.2044198895027627</v>
      </c>
      <c r="BA2536" s="16">
        <f t="shared" ref="BA2536:BA2599" si="363">SUM($J$1008:$J$1038)/SUM($L$1008:$L$1038)</f>
        <v>0.39643211100099107</v>
      </c>
      <c r="BB2536" s="16">
        <f t="shared" si="352"/>
        <v>1.0755968169761274</v>
      </c>
      <c r="BC2536" s="16">
        <f t="shared" si="356"/>
        <v>11.736842105263158</v>
      </c>
      <c r="BD2536" s="16">
        <f t="shared" si="348"/>
        <v>1.4951456310679612</v>
      </c>
      <c r="BE2536" s="16">
        <f t="shared" si="347"/>
        <v>0.78074356530028599</v>
      </c>
      <c r="BF2536" s="16">
        <f t="shared" si="355"/>
        <v>0.25653047555257869</v>
      </c>
      <c r="BG2536" s="16">
        <f t="shared" si="346"/>
        <v>1.2239422084623324</v>
      </c>
      <c r="BH2536" s="16">
        <f t="shared" si="351"/>
        <v>1.3058823529411765</v>
      </c>
    </row>
    <row r="2537" spans="23:60" x14ac:dyDescent="0.2">
      <c r="Y2537" s="7">
        <v>42346</v>
      </c>
      <c r="Z2537" s="8">
        <v>42</v>
      </c>
      <c r="AU2537" s="15">
        <f t="shared" si="360"/>
        <v>42346</v>
      </c>
      <c r="AV2537" s="16">
        <f t="shared" si="361"/>
        <v>31111.65184816749</v>
      </c>
      <c r="AW2537" s="16">
        <f t="shared" si="357"/>
        <v>1.6666666666666667</v>
      </c>
      <c r="AX2537" s="16">
        <f t="shared" si="362"/>
        <v>6.4285714285714288</v>
      </c>
      <c r="AY2537" s="16">
        <f t="shared" si="353"/>
        <v>3.1358024691358026</v>
      </c>
      <c r="AZ2537" s="16">
        <f t="shared" si="354"/>
        <v>9.2044198895027627</v>
      </c>
      <c r="BA2537" s="16">
        <f t="shared" si="363"/>
        <v>0.39643211100099107</v>
      </c>
      <c r="BB2537" s="16">
        <f t="shared" si="352"/>
        <v>1.0755968169761274</v>
      </c>
      <c r="BC2537" s="16">
        <f t="shared" si="356"/>
        <v>11.736842105263158</v>
      </c>
      <c r="BD2537" s="16">
        <f t="shared" si="348"/>
        <v>1.4951456310679612</v>
      </c>
      <c r="BE2537" s="16">
        <f t="shared" si="347"/>
        <v>0.78074356530028599</v>
      </c>
      <c r="BF2537" s="16">
        <f t="shared" si="355"/>
        <v>0.25653047555257869</v>
      </c>
      <c r="BG2537" s="16">
        <f t="shared" si="346"/>
        <v>1.2239422084623324</v>
      </c>
      <c r="BH2537" s="16">
        <f t="shared" si="351"/>
        <v>1.3058823529411765</v>
      </c>
    </row>
    <row r="2538" spans="23:60" x14ac:dyDescent="0.2">
      <c r="Y2538" s="7">
        <v>42347</v>
      </c>
      <c r="Z2538" s="8">
        <v>83</v>
      </c>
      <c r="AU2538" s="15">
        <f t="shared" si="360"/>
        <v>42347</v>
      </c>
      <c r="AV2538" s="16">
        <f t="shared" si="361"/>
        <v>61482.550080902416</v>
      </c>
      <c r="AW2538" s="16">
        <f t="shared" si="357"/>
        <v>1.6666666666666667</v>
      </c>
      <c r="AX2538" s="16">
        <f t="shared" si="362"/>
        <v>6.4285714285714288</v>
      </c>
      <c r="AY2538" s="16">
        <f t="shared" si="353"/>
        <v>3.1358024691358026</v>
      </c>
      <c r="AZ2538" s="16">
        <f t="shared" si="354"/>
        <v>9.2044198895027627</v>
      </c>
      <c r="BA2538" s="16">
        <f t="shared" si="363"/>
        <v>0.39643211100099107</v>
      </c>
      <c r="BB2538" s="16">
        <f t="shared" si="352"/>
        <v>1.0755968169761274</v>
      </c>
      <c r="BC2538" s="16">
        <f t="shared" si="356"/>
        <v>11.736842105263158</v>
      </c>
      <c r="BD2538" s="16">
        <f t="shared" si="348"/>
        <v>1.4951456310679612</v>
      </c>
      <c r="BE2538" s="16">
        <f t="shared" si="347"/>
        <v>0.78074356530028599</v>
      </c>
      <c r="BF2538" s="16">
        <f t="shared" si="355"/>
        <v>0.25653047555257869</v>
      </c>
      <c r="BG2538" s="16">
        <f t="shared" si="346"/>
        <v>1.2239422084623324</v>
      </c>
      <c r="BH2538" s="16">
        <f t="shared" si="351"/>
        <v>1.3058823529411765</v>
      </c>
    </row>
    <row r="2539" spans="23:60" x14ac:dyDescent="0.2">
      <c r="Y2539" s="7">
        <v>42348</v>
      </c>
      <c r="Z2539" s="8">
        <v>57</v>
      </c>
      <c r="AU2539" s="15">
        <f t="shared" si="360"/>
        <v>42348</v>
      </c>
      <c r="AV2539" s="16">
        <f t="shared" si="361"/>
        <v>42222.95607965588</v>
      </c>
      <c r="AW2539" s="16">
        <f t="shared" si="357"/>
        <v>1.6666666666666667</v>
      </c>
      <c r="AX2539" s="16">
        <f t="shared" si="362"/>
        <v>6.4285714285714288</v>
      </c>
      <c r="AY2539" s="16">
        <f t="shared" si="353"/>
        <v>3.1358024691358026</v>
      </c>
      <c r="AZ2539" s="16">
        <f t="shared" si="354"/>
        <v>9.2044198895027627</v>
      </c>
      <c r="BA2539" s="16">
        <f t="shared" si="363"/>
        <v>0.39643211100099107</v>
      </c>
      <c r="BB2539" s="16">
        <f t="shared" si="352"/>
        <v>1.0755968169761274</v>
      </c>
      <c r="BC2539" s="16">
        <f t="shared" si="356"/>
        <v>11.736842105263158</v>
      </c>
      <c r="BD2539" s="16">
        <f t="shared" si="348"/>
        <v>1.4951456310679612</v>
      </c>
      <c r="BE2539" s="16">
        <f t="shared" si="347"/>
        <v>0.78074356530028599</v>
      </c>
      <c r="BF2539" s="16">
        <f t="shared" si="355"/>
        <v>0.25653047555257869</v>
      </c>
      <c r="BG2539" s="16">
        <f t="shared" si="346"/>
        <v>1.2239422084623324</v>
      </c>
      <c r="BH2539" s="16">
        <f t="shared" si="351"/>
        <v>1.3058823529411765</v>
      </c>
    </row>
    <row r="2540" spans="23:60" x14ac:dyDescent="0.2">
      <c r="Y2540" s="7">
        <v>42349</v>
      </c>
      <c r="Z2540" s="8">
        <v>47</v>
      </c>
      <c r="AU2540" s="15">
        <f t="shared" si="360"/>
        <v>42349</v>
      </c>
      <c r="AV2540" s="16">
        <f t="shared" si="361"/>
        <v>34815.419925330287</v>
      </c>
      <c r="AW2540" s="16">
        <f t="shared" si="357"/>
        <v>1.6666666666666667</v>
      </c>
      <c r="AX2540" s="16">
        <f t="shared" si="362"/>
        <v>6.4285714285714288</v>
      </c>
      <c r="AY2540" s="16">
        <f t="shared" si="353"/>
        <v>3.1358024691358026</v>
      </c>
      <c r="AZ2540" s="16">
        <f t="shared" si="354"/>
        <v>9.2044198895027627</v>
      </c>
      <c r="BA2540" s="16">
        <f t="shared" si="363"/>
        <v>0.39643211100099107</v>
      </c>
      <c r="BB2540" s="16">
        <f t="shared" si="352"/>
        <v>1.0755968169761274</v>
      </c>
      <c r="BC2540" s="16">
        <f t="shared" si="356"/>
        <v>11.736842105263158</v>
      </c>
      <c r="BD2540" s="16">
        <f t="shared" si="348"/>
        <v>1.4951456310679612</v>
      </c>
      <c r="BE2540" s="16">
        <f t="shared" si="347"/>
        <v>0.78074356530028599</v>
      </c>
      <c r="BF2540" s="16">
        <f t="shared" si="355"/>
        <v>0.25653047555257869</v>
      </c>
      <c r="BG2540" s="16">
        <f t="shared" si="346"/>
        <v>1.2239422084623324</v>
      </c>
      <c r="BH2540" s="16">
        <f t="shared" si="351"/>
        <v>1.3058823529411765</v>
      </c>
    </row>
    <row r="2541" spans="23:60" x14ac:dyDescent="0.2">
      <c r="Y2541" s="7">
        <v>42350</v>
      </c>
      <c r="Z2541" s="8">
        <v>42</v>
      </c>
      <c r="AU2541" s="15">
        <f t="shared" si="360"/>
        <v>42350</v>
      </c>
      <c r="AV2541" s="16">
        <f t="shared" si="361"/>
        <v>31111.65184816749</v>
      </c>
      <c r="AW2541" s="16">
        <f t="shared" si="357"/>
        <v>1.6666666666666667</v>
      </c>
      <c r="AX2541" s="16">
        <f t="shared" si="362"/>
        <v>6.4285714285714288</v>
      </c>
      <c r="AY2541" s="16">
        <f t="shared" si="353"/>
        <v>3.1358024691358026</v>
      </c>
      <c r="AZ2541" s="16">
        <f t="shared" si="354"/>
        <v>9.2044198895027627</v>
      </c>
      <c r="BA2541" s="16">
        <f t="shared" si="363"/>
        <v>0.39643211100099107</v>
      </c>
      <c r="BB2541" s="16">
        <f t="shared" si="352"/>
        <v>1.0755968169761274</v>
      </c>
      <c r="BC2541" s="16">
        <f t="shared" si="356"/>
        <v>11.736842105263158</v>
      </c>
      <c r="BD2541" s="16">
        <f t="shared" si="348"/>
        <v>1.4951456310679612</v>
      </c>
      <c r="BE2541" s="16">
        <f t="shared" si="347"/>
        <v>0.78074356530028599</v>
      </c>
      <c r="BF2541" s="16">
        <f t="shared" si="355"/>
        <v>0.25653047555257869</v>
      </c>
      <c r="BG2541" s="16">
        <f t="shared" si="346"/>
        <v>1.2239422084623324</v>
      </c>
      <c r="BH2541" s="16">
        <f t="shared" si="351"/>
        <v>1.3058823529411765</v>
      </c>
    </row>
    <row r="2542" spans="23:60" x14ac:dyDescent="0.2">
      <c r="Y2542" s="7">
        <v>42351</v>
      </c>
      <c r="Z2542" s="8">
        <v>37</v>
      </c>
      <c r="AU2542" s="15">
        <f t="shared" si="360"/>
        <v>42351</v>
      </c>
      <c r="AV2542" s="16">
        <f t="shared" si="361"/>
        <v>27407.883771004701</v>
      </c>
      <c r="AW2542" s="16">
        <f t="shared" si="357"/>
        <v>1.6666666666666667</v>
      </c>
      <c r="AX2542" s="16">
        <f t="shared" si="362"/>
        <v>6.4285714285714288</v>
      </c>
      <c r="AY2542" s="16">
        <f t="shared" si="353"/>
        <v>3.1358024691358026</v>
      </c>
      <c r="AZ2542" s="16">
        <f t="shared" si="354"/>
        <v>9.2044198895027627</v>
      </c>
      <c r="BA2542" s="16">
        <f t="shared" si="363"/>
        <v>0.39643211100099107</v>
      </c>
      <c r="BB2542" s="16">
        <f t="shared" si="352"/>
        <v>1.0755968169761274</v>
      </c>
      <c r="BC2542" s="16">
        <f t="shared" si="356"/>
        <v>11.736842105263158</v>
      </c>
      <c r="BD2542" s="16">
        <f t="shared" si="348"/>
        <v>1.4951456310679612</v>
      </c>
      <c r="BE2542" s="16">
        <f t="shared" si="347"/>
        <v>0.78074356530028599</v>
      </c>
      <c r="BF2542" s="16">
        <f t="shared" si="355"/>
        <v>0.25653047555257869</v>
      </c>
      <c r="BG2542" s="16">
        <f t="shared" si="346"/>
        <v>1.2239422084623324</v>
      </c>
      <c r="BH2542" s="16">
        <f t="shared" si="351"/>
        <v>1.3058823529411765</v>
      </c>
    </row>
    <row r="2543" spans="23:60" x14ac:dyDescent="0.2">
      <c r="Y2543" s="7">
        <v>42352</v>
      </c>
      <c r="Z2543" s="8">
        <v>36</v>
      </c>
      <c r="AU2543" s="15">
        <f t="shared" si="360"/>
        <v>42352</v>
      </c>
      <c r="AV2543" s="16">
        <f t="shared" si="361"/>
        <v>26667.130155572137</v>
      </c>
      <c r="AW2543" s="16">
        <f t="shared" si="357"/>
        <v>1.6666666666666667</v>
      </c>
      <c r="AX2543" s="16">
        <f t="shared" si="362"/>
        <v>6.4285714285714288</v>
      </c>
      <c r="AY2543" s="16">
        <f t="shared" si="353"/>
        <v>3.1358024691358026</v>
      </c>
      <c r="AZ2543" s="16">
        <f t="shared" si="354"/>
        <v>9.2044198895027627</v>
      </c>
      <c r="BA2543" s="16">
        <f t="shared" si="363"/>
        <v>0.39643211100099107</v>
      </c>
      <c r="BB2543" s="16">
        <f t="shared" si="352"/>
        <v>1.0755968169761274</v>
      </c>
      <c r="BC2543" s="16">
        <f t="shared" si="356"/>
        <v>11.736842105263158</v>
      </c>
      <c r="BD2543" s="16">
        <f t="shared" si="348"/>
        <v>1.4951456310679612</v>
      </c>
      <c r="BE2543" s="16">
        <f t="shared" si="347"/>
        <v>0.78074356530028599</v>
      </c>
      <c r="BF2543" s="16">
        <f t="shared" si="355"/>
        <v>0.25653047555257869</v>
      </c>
      <c r="BG2543" s="16">
        <f t="shared" ref="BG2543:BG2606" si="364">SUM($V$2286:$V$2315)/SUM($X$2286:$X$2315)</f>
        <v>1.2239422084623324</v>
      </c>
      <c r="BH2543" s="16">
        <f t="shared" si="351"/>
        <v>1.3058823529411765</v>
      </c>
    </row>
    <row r="2544" spans="23:60" x14ac:dyDescent="0.2">
      <c r="Y2544" s="7">
        <v>42353</v>
      </c>
      <c r="Z2544" s="8">
        <v>42</v>
      </c>
      <c r="AU2544" s="15">
        <f t="shared" si="360"/>
        <v>42353</v>
      </c>
      <c r="AV2544" s="16">
        <f t="shared" si="361"/>
        <v>31111.65184816749</v>
      </c>
      <c r="AW2544" s="16">
        <f t="shared" si="357"/>
        <v>1.6666666666666667</v>
      </c>
      <c r="AX2544" s="16">
        <f t="shared" si="362"/>
        <v>6.4285714285714288</v>
      </c>
      <c r="AY2544" s="16">
        <f t="shared" si="353"/>
        <v>3.1358024691358026</v>
      </c>
      <c r="AZ2544" s="16">
        <f t="shared" si="354"/>
        <v>9.2044198895027627</v>
      </c>
      <c r="BA2544" s="16">
        <f t="shared" si="363"/>
        <v>0.39643211100099107</v>
      </c>
      <c r="BB2544" s="16">
        <f t="shared" si="352"/>
        <v>1.0755968169761274</v>
      </c>
      <c r="BC2544" s="16">
        <f t="shared" si="356"/>
        <v>11.736842105263158</v>
      </c>
      <c r="BD2544" s="16">
        <f t="shared" si="348"/>
        <v>1.4951456310679612</v>
      </c>
      <c r="BE2544" s="16">
        <f t="shared" si="347"/>
        <v>0.78074356530028599</v>
      </c>
      <c r="BF2544" s="16">
        <f t="shared" si="355"/>
        <v>0.25653047555257869</v>
      </c>
      <c r="BG2544" s="16">
        <f t="shared" si="364"/>
        <v>1.2239422084623324</v>
      </c>
      <c r="BH2544" s="16">
        <f t="shared" si="351"/>
        <v>1.3058823529411765</v>
      </c>
    </row>
    <row r="2545" spans="25:60" x14ac:dyDescent="0.2">
      <c r="Y2545" s="7">
        <v>42354</v>
      </c>
      <c r="Z2545" s="8">
        <v>37</v>
      </c>
      <c r="AU2545" s="15">
        <f t="shared" si="360"/>
        <v>42354</v>
      </c>
      <c r="AV2545" s="16">
        <f t="shared" si="361"/>
        <v>27407.883771004701</v>
      </c>
      <c r="AW2545" s="16">
        <f t="shared" si="357"/>
        <v>1.6666666666666667</v>
      </c>
      <c r="AX2545" s="16">
        <f t="shared" si="362"/>
        <v>6.4285714285714288</v>
      </c>
      <c r="AY2545" s="16">
        <f t="shared" si="353"/>
        <v>3.1358024691358026</v>
      </c>
      <c r="AZ2545" s="16">
        <f t="shared" si="354"/>
        <v>9.2044198895027627</v>
      </c>
      <c r="BA2545" s="16">
        <f t="shared" si="363"/>
        <v>0.39643211100099107</v>
      </c>
      <c r="BB2545" s="16">
        <f t="shared" si="352"/>
        <v>1.0755968169761274</v>
      </c>
      <c r="BC2545" s="16">
        <f t="shared" si="356"/>
        <v>11.736842105263158</v>
      </c>
      <c r="BD2545" s="16">
        <f t="shared" si="348"/>
        <v>1.4951456310679612</v>
      </c>
      <c r="BE2545" s="16">
        <f t="shared" si="347"/>
        <v>0.78074356530028599</v>
      </c>
      <c r="BF2545" s="16">
        <f t="shared" si="355"/>
        <v>0.25653047555257869</v>
      </c>
      <c r="BG2545" s="16">
        <f t="shared" si="364"/>
        <v>1.2239422084623324</v>
      </c>
      <c r="BH2545" s="16">
        <f t="shared" si="351"/>
        <v>1.3058823529411765</v>
      </c>
    </row>
    <row r="2546" spans="25:60" x14ac:dyDescent="0.2">
      <c r="Y2546" s="7">
        <v>42355</v>
      </c>
      <c r="Z2546" s="8">
        <v>38</v>
      </c>
      <c r="AU2546" s="15">
        <f t="shared" si="360"/>
        <v>42355</v>
      </c>
      <c r="AV2546" s="16">
        <f t="shared" si="361"/>
        <v>28148.637386437254</v>
      </c>
      <c r="AW2546" s="16">
        <f t="shared" si="357"/>
        <v>1.6666666666666667</v>
      </c>
      <c r="AX2546" s="16">
        <f t="shared" si="362"/>
        <v>6.4285714285714288</v>
      </c>
      <c r="AY2546" s="16">
        <f t="shared" si="353"/>
        <v>3.1358024691358026</v>
      </c>
      <c r="AZ2546" s="16">
        <f t="shared" si="354"/>
        <v>9.2044198895027627</v>
      </c>
      <c r="BA2546" s="16">
        <f t="shared" si="363"/>
        <v>0.39643211100099107</v>
      </c>
      <c r="BB2546" s="16">
        <f t="shared" si="352"/>
        <v>1.0755968169761274</v>
      </c>
      <c r="BC2546" s="16">
        <f t="shared" si="356"/>
        <v>11.736842105263158</v>
      </c>
      <c r="BD2546" s="16">
        <f t="shared" si="348"/>
        <v>1.4951456310679612</v>
      </c>
      <c r="BE2546" s="16">
        <f t="shared" si="347"/>
        <v>0.78074356530028599</v>
      </c>
      <c r="BF2546" s="16">
        <f t="shared" si="355"/>
        <v>0.25653047555257869</v>
      </c>
      <c r="BG2546" s="16">
        <f t="shared" si="364"/>
        <v>1.2239422084623324</v>
      </c>
      <c r="BH2546" s="16">
        <f t="shared" si="351"/>
        <v>1.3058823529411765</v>
      </c>
    </row>
    <row r="2547" spans="25:60" x14ac:dyDescent="0.2">
      <c r="Y2547" s="7">
        <v>42356</v>
      </c>
      <c r="Z2547" s="8">
        <v>37</v>
      </c>
      <c r="AU2547" s="15">
        <f t="shared" si="360"/>
        <v>42356</v>
      </c>
      <c r="AV2547" s="16">
        <f t="shared" si="361"/>
        <v>27407.883771004701</v>
      </c>
      <c r="AW2547" s="16">
        <f t="shared" si="357"/>
        <v>1.6666666666666667</v>
      </c>
      <c r="AX2547" s="16">
        <f t="shared" si="362"/>
        <v>6.4285714285714288</v>
      </c>
      <c r="AY2547" s="16">
        <f t="shared" si="353"/>
        <v>3.1358024691358026</v>
      </c>
      <c r="AZ2547" s="16">
        <f t="shared" si="354"/>
        <v>9.2044198895027627</v>
      </c>
      <c r="BA2547" s="16">
        <f t="shared" si="363"/>
        <v>0.39643211100099107</v>
      </c>
      <c r="BB2547" s="16">
        <f t="shared" si="352"/>
        <v>1.0755968169761274</v>
      </c>
      <c r="BC2547" s="16">
        <f t="shared" si="356"/>
        <v>11.736842105263158</v>
      </c>
      <c r="BD2547" s="16">
        <f t="shared" si="348"/>
        <v>1.4951456310679612</v>
      </c>
      <c r="BE2547" s="16">
        <f t="shared" si="347"/>
        <v>0.78074356530028599</v>
      </c>
      <c r="BF2547" s="16">
        <f t="shared" ref="BF2547:BF2610" si="365">SUM($T$2074:$T$2103)/SUM($V$2074:$V$2103)</f>
        <v>0.25653047555257869</v>
      </c>
      <c r="BG2547" s="16">
        <f t="shared" si="364"/>
        <v>1.2239422084623324</v>
      </c>
      <c r="BH2547" s="16">
        <f t="shared" si="351"/>
        <v>1.3058823529411765</v>
      </c>
    </row>
    <row r="2548" spans="25:60" x14ac:dyDescent="0.2">
      <c r="Y2548" s="7">
        <v>42357</v>
      </c>
      <c r="Z2548" s="8">
        <v>30</v>
      </c>
      <c r="AU2548" s="15">
        <f t="shared" si="360"/>
        <v>42357</v>
      </c>
      <c r="AV2548" s="16">
        <f t="shared" si="361"/>
        <v>22222.608462976776</v>
      </c>
      <c r="AW2548" s="16">
        <f t="shared" si="357"/>
        <v>1.6666666666666667</v>
      </c>
      <c r="AX2548" s="16">
        <f t="shared" si="362"/>
        <v>6.4285714285714288</v>
      </c>
      <c r="AY2548" s="16">
        <f t="shared" si="353"/>
        <v>3.1358024691358026</v>
      </c>
      <c r="AZ2548" s="16">
        <f t="shared" si="354"/>
        <v>9.2044198895027627</v>
      </c>
      <c r="BA2548" s="16">
        <f t="shared" si="363"/>
        <v>0.39643211100099107</v>
      </c>
      <c r="BB2548" s="16">
        <f t="shared" si="352"/>
        <v>1.0755968169761274</v>
      </c>
      <c r="BC2548" s="16">
        <f t="shared" si="356"/>
        <v>11.736842105263158</v>
      </c>
      <c r="BD2548" s="16">
        <f t="shared" si="348"/>
        <v>1.4951456310679612</v>
      </c>
      <c r="BE2548" s="16">
        <f t="shared" si="347"/>
        <v>0.78074356530028599</v>
      </c>
      <c r="BF2548" s="16">
        <f t="shared" si="365"/>
        <v>0.25653047555257869</v>
      </c>
      <c r="BG2548" s="16">
        <f t="shared" si="364"/>
        <v>1.2239422084623324</v>
      </c>
      <c r="BH2548" s="16">
        <f t="shared" si="351"/>
        <v>1.3058823529411765</v>
      </c>
    </row>
    <row r="2549" spans="25:60" x14ac:dyDescent="0.2">
      <c r="Y2549" s="7">
        <v>42358</v>
      </c>
      <c r="Z2549" s="8">
        <v>33</v>
      </c>
      <c r="AU2549" s="15">
        <f t="shared" si="360"/>
        <v>42358</v>
      </c>
      <c r="AV2549" s="16">
        <f t="shared" si="361"/>
        <v>24444.869309274462</v>
      </c>
      <c r="AW2549" s="16">
        <f t="shared" si="357"/>
        <v>1.6666666666666667</v>
      </c>
      <c r="AX2549" s="16">
        <f t="shared" si="362"/>
        <v>6.4285714285714288</v>
      </c>
      <c r="AY2549" s="16">
        <f t="shared" si="353"/>
        <v>3.1358024691358026</v>
      </c>
      <c r="AZ2549" s="16">
        <f t="shared" si="354"/>
        <v>9.2044198895027627</v>
      </c>
      <c r="BA2549" s="16">
        <f t="shared" si="363"/>
        <v>0.39643211100099107</v>
      </c>
      <c r="BB2549" s="16">
        <f t="shared" si="352"/>
        <v>1.0755968169761274</v>
      </c>
      <c r="BC2549" s="16">
        <f t="shared" si="356"/>
        <v>11.736842105263158</v>
      </c>
      <c r="BD2549" s="16">
        <f t="shared" si="348"/>
        <v>1.4951456310679612</v>
      </c>
      <c r="BE2549" s="16">
        <f t="shared" si="347"/>
        <v>0.78074356530028599</v>
      </c>
      <c r="BF2549" s="16">
        <f t="shared" si="365"/>
        <v>0.25653047555257869</v>
      </c>
      <c r="BG2549" s="16">
        <f t="shared" si="364"/>
        <v>1.2239422084623324</v>
      </c>
      <c r="BH2549" s="16">
        <f t="shared" si="351"/>
        <v>1.3058823529411765</v>
      </c>
    </row>
    <row r="2550" spans="25:60" x14ac:dyDescent="0.2">
      <c r="Y2550" s="7">
        <v>42359</v>
      </c>
      <c r="Z2550" s="8">
        <v>35</v>
      </c>
      <c r="AU2550" s="15">
        <f t="shared" si="360"/>
        <v>42359</v>
      </c>
      <c r="AV2550" s="16">
        <f t="shared" si="361"/>
        <v>25926.376540139572</v>
      </c>
      <c r="AW2550" s="16">
        <f t="shared" si="357"/>
        <v>1.6666666666666667</v>
      </c>
      <c r="AX2550" s="16">
        <f t="shared" si="362"/>
        <v>6.4285714285714288</v>
      </c>
      <c r="AY2550" s="16">
        <f t="shared" si="353"/>
        <v>3.1358024691358026</v>
      </c>
      <c r="AZ2550" s="16">
        <f t="shared" si="354"/>
        <v>9.2044198895027627</v>
      </c>
      <c r="BA2550" s="16">
        <f t="shared" si="363"/>
        <v>0.39643211100099107</v>
      </c>
      <c r="BB2550" s="16">
        <f t="shared" si="352"/>
        <v>1.0755968169761274</v>
      </c>
      <c r="BC2550" s="16">
        <f t="shared" si="356"/>
        <v>11.736842105263158</v>
      </c>
      <c r="BD2550" s="16">
        <f t="shared" si="348"/>
        <v>1.4951456310679612</v>
      </c>
      <c r="BE2550" s="16">
        <f t="shared" si="347"/>
        <v>0.78074356530028599</v>
      </c>
      <c r="BF2550" s="16">
        <f t="shared" si="365"/>
        <v>0.25653047555257869</v>
      </c>
      <c r="BG2550" s="16">
        <f t="shared" si="364"/>
        <v>1.2239422084623324</v>
      </c>
      <c r="BH2550" s="16">
        <f t="shared" si="351"/>
        <v>1.3058823529411765</v>
      </c>
    </row>
    <row r="2551" spans="25:60" x14ac:dyDescent="0.2">
      <c r="Y2551" s="7">
        <v>42360</v>
      </c>
      <c r="Z2551" s="8">
        <v>32</v>
      </c>
      <c r="AU2551" s="15">
        <f t="shared" si="360"/>
        <v>42360</v>
      </c>
      <c r="AV2551" s="16">
        <f t="shared" si="361"/>
        <v>23704.115693841901</v>
      </c>
      <c r="AW2551" s="16">
        <f t="shared" si="357"/>
        <v>1.6666666666666667</v>
      </c>
      <c r="AX2551" s="16">
        <f t="shared" si="362"/>
        <v>6.4285714285714288</v>
      </c>
      <c r="AY2551" s="16">
        <f t="shared" si="353"/>
        <v>3.1358024691358026</v>
      </c>
      <c r="AZ2551" s="16">
        <f t="shared" si="354"/>
        <v>9.2044198895027627</v>
      </c>
      <c r="BA2551" s="16">
        <f t="shared" si="363"/>
        <v>0.39643211100099107</v>
      </c>
      <c r="BB2551" s="16">
        <f t="shared" si="352"/>
        <v>1.0755968169761274</v>
      </c>
      <c r="BC2551" s="16">
        <f t="shared" si="356"/>
        <v>11.736842105263158</v>
      </c>
      <c r="BD2551" s="16">
        <f t="shared" si="348"/>
        <v>1.4951456310679612</v>
      </c>
      <c r="BE2551" s="16">
        <f t="shared" si="347"/>
        <v>0.78074356530028599</v>
      </c>
      <c r="BF2551" s="16">
        <f t="shared" si="365"/>
        <v>0.25653047555257869</v>
      </c>
      <c r="BG2551" s="16">
        <f t="shared" si="364"/>
        <v>1.2239422084623324</v>
      </c>
      <c r="BH2551" s="16">
        <f t="shared" si="351"/>
        <v>1.3058823529411765</v>
      </c>
    </row>
    <row r="2552" spans="25:60" x14ac:dyDescent="0.2">
      <c r="Y2552" s="7">
        <v>42361</v>
      </c>
      <c r="Z2552" s="8">
        <v>37</v>
      </c>
      <c r="AU2552" s="15">
        <f t="shared" si="360"/>
        <v>42361</v>
      </c>
      <c r="AV2552" s="16">
        <f t="shared" si="361"/>
        <v>27407.883771004701</v>
      </c>
      <c r="AW2552" s="16">
        <f t="shared" si="357"/>
        <v>1.6666666666666667</v>
      </c>
      <c r="AX2552" s="16">
        <f t="shared" si="362"/>
        <v>6.4285714285714288</v>
      </c>
      <c r="AY2552" s="16">
        <f t="shared" si="353"/>
        <v>3.1358024691358026</v>
      </c>
      <c r="AZ2552" s="16">
        <f t="shared" si="354"/>
        <v>9.2044198895027627</v>
      </c>
      <c r="BA2552" s="16">
        <f t="shared" si="363"/>
        <v>0.39643211100099107</v>
      </c>
      <c r="BB2552" s="16">
        <f t="shared" si="352"/>
        <v>1.0755968169761274</v>
      </c>
      <c r="BC2552" s="16">
        <f t="shared" si="356"/>
        <v>11.736842105263158</v>
      </c>
      <c r="BD2552" s="16">
        <f t="shared" si="348"/>
        <v>1.4951456310679612</v>
      </c>
      <c r="BE2552" s="16">
        <f t="shared" si="347"/>
        <v>0.78074356530028599</v>
      </c>
      <c r="BF2552" s="16">
        <f t="shared" si="365"/>
        <v>0.25653047555257869</v>
      </c>
      <c r="BG2552" s="16">
        <f t="shared" si="364"/>
        <v>1.2239422084623324</v>
      </c>
      <c r="BH2552" s="16">
        <f t="shared" si="351"/>
        <v>1.3058823529411765</v>
      </c>
    </row>
    <row r="2553" spans="25:60" x14ac:dyDescent="0.2">
      <c r="Y2553" s="7">
        <v>42362</v>
      </c>
      <c r="Z2553" s="8">
        <v>34</v>
      </c>
      <c r="AU2553" s="15">
        <f t="shared" si="360"/>
        <v>42362</v>
      </c>
      <c r="AV2553" s="16">
        <f t="shared" si="361"/>
        <v>25185.622924707019</v>
      </c>
      <c r="AW2553" s="16">
        <f t="shared" si="357"/>
        <v>1.6666666666666667</v>
      </c>
      <c r="AX2553" s="16">
        <f t="shared" si="362"/>
        <v>6.4285714285714288</v>
      </c>
      <c r="AY2553" s="16">
        <f t="shared" si="353"/>
        <v>3.1358024691358026</v>
      </c>
      <c r="AZ2553" s="16">
        <f t="shared" si="354"/>
        <v>9.2044198895027627</v>
      </c>
      <c r="BA2553" s="16">
        <f t="shared" si="363"/>
        <v>0.39643211100099107</v>
      </c>
      <c r="BB2553" s="16">
        <f t="shared" si="352"/>
        <v>1.0755968169761274</v>
      </c>
      <c r="BC2553" s="16">
        <f t="shared" si="356"/>
        <v>11.736842105263158</v>
      </c>
      <c r="BD2553" s="16">
        <f t="shared" si="348"/>
        <v>1.4951456310679612</v>
      </c>
      <c r="BE2553" s="16">
        <f t="shared" si="347"/>
        <v>0.78074356530028599</v>
      </c>
      <c r="BF2553" s="16">
        <f t="shared" si="365"/>
        <v>0.25653047555257869</v>
      </c>
      <c r="BG2553" s="16">
        <f t="shared" si="364"/>
        <v>1.2239422084623324</v>
      </c>
      <c r="BH2553" s="16">
        <f t="shared" si="351"/>
        <v>1.3058823529411765</v>
      </c>
    </row>
    <row r="2554" spans="25:60" x14ac:dyDescent="0.2">
      <c r="Y2554" s="7">
        <v>42363</v>
      </c>
      <c r="Z2554" s="8">
        <v>32</v>
      </c>
      <c r="AU2554" s="15">
        <f t="shared" si="360"/>
        <v>42363</v>
      </c>
      <c r="AV2554" s="16">
        <f t="shared" si="361"/>
        <v>23704.115693841901</v>
      </c>
      <c r="AW2554" s="16">
        <f t="shared" si="357"/>
        <v>1.6666666666666667</v>
      </c>
      <c r="AX2554" s="16">
        <f t="shared" si="362"/>
        <v>6.4285714285714288</v>
      </c>
      <c r="AY2554" s="16">
        <f t="shared" si="353"/>
        <v>3.1358024691358026</v>
      </c>
      <c r="AZ2554" s="16">
        <f t="shared" si="354"/>
        <v>9.2044198895027627</v>
      </c>
      <c r="BA2554" s="16">
        <f t="shared" si="363"/>
        <v>0.39643211100099107</v>
      </c>
      <c r="BB2554" s="16">
        <f t="shared" si="352"/>
        <v>1.0755968169761274</v>
      </c>
      <c r="BC2554" s="16">
        <f t="shared" si="356"/>
        <v>11.736842105263158</v>
      </c>
      <c r="BD2554" s="16">
        <f t="shared" si="348"/>
        <v>1.4951456310679612</v>
      </c>
      <c r="BE2554" s="16">
        <f t="shared" si="347"/>
        <v>0.78074356530028599</v>
      </c>
      <c r="BF2554" s="16">
        <f t="shared" si="365"/>
        <v>0.25653047555257869</v>
      </c>
      <c r="BG2554" s="16">
        <f t="shared" si="364"/>
        <v>1.2239422084623324</v>
      </c>
      <c r="BH2554" s="16">
        <f t="shared" si="351"/>
        <v>1.3058823529411765</v>
      </c>
    </row>
    <row r="2555" spans="25:60" x14ac:dyDescent="0.2">
      <c r="Y2555" s="7">
        <v>42364</v>
      </c>
      <c r="Z2555" s="8">
        <v>36</v>
      </c>
      <c r="AU2555" s="15">
        <f t="shared" si="360"/>
        <v>42364</v>
      </c>
      <c r="AV2555" s="16">
        <f t="shared" si="361"/>
        <v>26667.130155572137</v>
      </c>
      <c r="AW2555" s="16">
        <f t="shared" si="357"/>
        <v>1.6666666666666667</v>
      </c>
      <c r="AX2555" s="16">
        <f t="shared" si="362"/>
        <v>6.4285714285714288</v>
      </c>
      <c r="AY2555" s="16">
        <f t="shared" si="353"/>
        <v>3.1358024691358026</v>
      </c>
      <c r="AZ2555" s="16">
        <f t="shared" si="354"/>
        <v>9.2044198895027627</v>
      </c>
      <c r="BA2555" s="16">
        <f t="shared" si="363"/>
        <v>0.39643211100099107</v>
      </c>
      <c r="BB2555" s="16">
        <f t="shared" si="352"/>
        <v>1.0755968169761274</v>
      </c>
      <c r="BC2555" s="16">
        <f t="shared" si="356"/>
        <v>11.736842105263158</v>
      </c>
      <c r="BD2555" s="16">
        <f t="shared" si="348"/>
        <v>1.4951456310679612</v>
      </c>
      <c r="BE2555" s="16">
        <f t="shared" si="347"/>
        <v>0.78074356530028599</v>
      </c>
      <c r="BF2555" s="16">
        <f t="shared" si="365"/>
        <v>0.25653047555257869</v>
      </c>
      <c r="BG2555" s="16">
        <f t="shared" si="364"/>
        <v>1.2239422084623324</v>
      </c>
      <c r="BH2555" s="16">
        <f t="shared" si="351"/>
        <v>1.3058823529411765</v>
      </c>
    </row>
    <row r="2556" spans="25:60" x14ac:dyDescent="0.2">
      <c r="Y2556" s="7">
        <v>42365</v>
      </c>
      <c r="Z2556" s="8">
        <v>32</v>
      </c>
      <c r="AU2556" s="15">
        <f t="shared" si="360"/>
        <v>42365</v>
      </c>
      <c r="AV2556" s="16">
        <f t="shared" si="361"/>
        <v>23704.115693841901</v>
      </c>
      <c r="AW2556" s="16">
        <f t="shared" si="357"/>
        <v>1.6666666666666667</v>
      </c>
      <c r="AX2556" s="16">
        <f t="shared" si="362"/>
        <v>6.4285714285714288</v>
      </c>
      <c r="AY2556" s="16">
        <f t="shared" si="353"/>
        <v>3.1358024691358026</v>
      </c>
      <c r="AZ2556" s="16">
        <f t="shared" si="354"/>
        <v>9.2044198895027627</v>
      </c>
      <c r="BA2556" s="16">
        <f t="shared" si="363"/>
        <v>0.39643211100099107</v>
      </c>
      <c r="BB2556" s="16">
        <f t="shared" si="352"/>
        <v>1.0755968169761274</v>
      </c>
      <c r="BC2556" s="16">
        <f t="shared" si="356"/>
        <v>11.736842105263158</v>
      </c>
      <c r="BD2556" s="16">
        <f t="shared" si="348"/>
        <v>1.4951456310679612</v>
      </c>
      <c r="BE2556" s="16">
        <f t="shared" si="347"/>
        <v>0.78074356530028599</v>
      </c>
      <c r="BF2556" s="16">
        <f t="shared" si="365"/>
        <v>0.25653047555257869</v>
      </c>
      <c r="BG2556" s="16">
        <f t="shared" si="364"/>
        <v>1.2239422084623324</v>
      </c>
      <c r="BH2556" s="16">
        <f t="shared" si="351"/>
        <v>1.3058823529411765</v>
      </c>
    </row>
    <row r="2557" spans="25:60" x14ac:dyDescent="0.2">
      <c r="Y2557" s="7">
        <v>42366</v>
      </c>
      <c r="Z2557" s="8">
        <v>33</v>
      </c>
      <c r="AU2557" s="15">
        <f t="shared" si="360"/>
        <v>42366</v>
      </c>
      <c r="AV2557" s="16">
        <f t="shared" si="361"/>
        <v>24444.869309274462</v>
      </c>
      <c r="AW2557" s="16">
        <f t="shared" si="357"/>
        <v>1.6666666666666667</v>
      </c>
      <c r="AX2557" s="16">
        <f t="shared" si="362"/>
        <v>6.4285714285714288</v>
      </c>
      <c r="AY2557" s="16">
        <f t="shared" si="353"/>
        <v>3.1358024691358026</v>
      </c>
      <c r="AZ2557" s="16">
        <f t="shared" si="354"/>
        <v>9.2044198895027627</v>
      </c>
      <c r="BA2557" s="16">
        <f t="shared" si="363"/>
        <v>0.39643211100099107</v>
      </c>
      <c r="BB2557" s="16">
        <f t="shared" si="352"/>
        <v>1.0755968169761274</v>
      </c>
      <c r="BC2557" s="16">
        <f t="shared" si="356"/>
        <v>11.736842105263158</v>
      </c>
      <c r="BD2557" s="16">
        <f t="shared" si="348"/>
        <v>1.4951456310679612</v>
      </c>
      <c r="BE2557" s="16">
        <f t="shared" si="347"/>
        <v>0.78074356530028599</v>
      </c>
      <c r="BF2557" s="16">
        <f t="shared" si="365"/>
        <v>0.25653047555257869</v>
      </c>
      <c r="BG2557" s="16">
        <f t="shared" si="364"/>
        <v>1.2239422084623324</v>
      </c>
      <c r="BH2557" s="16">
        <f t="shared" si="351"/>
        <v>1.3058823529411765</v>
      </c>
    </row>
    <row r="2558" spans="25:60" x14ac:dyDescent="0.2">
      <c r="Y2558" s="7">
        <v>42367</v>
      </c>
      <c r="Z2558" s="8">
        <v>33</v>
      </c>
      <c r="AU2558" s="15">
        <f t="shared" si="360"/>
        <v>42367</v>
      </c>
      <c r="AV2558" s="16">
        <f t="shared" si="361"/>
        <v>24444.869309274462</v>
      </c>
      <c r="AW2558" s="16">
        <f t="shared" si="357"/>
        <v>1.6666666666666667</v>
      </c>
      <c r="AX2558" s="16">
        <f t="shared" si="362"/>
        <v>6.4285714285714288</v>
      </c>
      <c r="AY2558" s="16">
        <f t="shared" si="353"/>
        <v>3.1358024691358026</v>
      </c>
      <c r="AZ2558" s="16">
        <f t="shared" si="354"/>
        <v>9.2044198895027627</v>
      </c>
      <c r="BA2558" s="16">
        <f t="shared" si="363"/>
        <v>0.39643211100099107</v>
      </c>
      <c r="BB2558" s="16">
        <f t="shared" si="352"/>
        <v>1.0755968169761274</v>
      </c>
      <c r="BC2558" s="16">
        <f t="shared" si="356"/>
        <v>11.736842105263158</v>
      </c>
      <c r="BD2558" s="16">
        <f t="shared" si="348"/>
        <v>1.4951456310679612</v>
      </c>
      <c r="BE2558" s="16">
        <f t="shared" ref="BE2558:BE2621" si="366">SUM($R$1862:$R$1889)/SUM($T$1862:$T$1889)</f>
        <v>0.78074356530028599</v>
      </c>
      <c r="BF2558" s="16">
        <f t="shared" si="365"/>
        <v>0.25653047555257869</v>
      </c>
      <c r="BG2558" s="16">
        <f t="shared" si="364"/>
        <v>1.2239422084623324</v>
      </c>
      <c r="BH2558" s="16">
        <f t="shared" si="351"/>
        <v>1.3058823529411765</v>
      </c>
    </row>
    <row r="2559" spans="25:60" x14ac:dyDescent="0.2">
      <c r="Y2559" s="7">
        <v>42368</v>
      </c>
      <c r="Z2559" s="8">
        <v>34</v>
      </c>
      <c r="AU2559" s="15">
        <f t="shared" si="360"/>
        <v>42368</v>
      </c>
      <c r="AV2559" s="16">
        <f t="shared" si="361"/>
        <v>25185.622924707019</v>
      </c>
      <c r="AW2559" s="16">
        <f t="shared" si="357"/>
        <v>1.6666666666666667</v>
      </c>
      <c r="AX2559" s="16">
        <f t="shared" si="362"/>
        <v>6.4285714285714288</v>
      </c>
      <c r="AY2559" s="16">
        <f t="shared" si="353"/>
        <v>3.1358024691358026</v>
      </c>
      <c r="AZ2559" s="16">
        <f t="shared" si="354"/>
        <v>9.2044198895027627</v>
      </c>
      <c r="BA2559" s="16">
        <f t="shared" si="363"/>
        <v>0.39643211100099107</v>
      </c>
      <c r="BB2559" s="16">
        <f t="shared" si="352"/>
        <v>1.0755968169761274</v>
      </c>
      <c r="BC2559" s="16">
        <f t="shared" si="356"/>
        <v>11.736842105263158</v>
      </c>
      <c r="BD2559" s="16">
        <f t="shared" si="348"/>
        <v>1.4951456310679612</v>
      </c>
      <c r="BE2559" s="16">
        <f t="shared" si="366"/>
        <v>0.78074356530028599</v>
      </c>
      <c r="BF2559" s="16">
        <f t="shared" si="365"/>
        <v>0.25653047555257869</v>
      </c>
      <c r="BG2559" s="16">
        <f t="shared" si="364"/>
        <v>1.2239422084623324</v>
      </c>
      <c r="BH2559" s="16">
        <f t="shared" si="351"/>
        <v>1.3058823529411765</v>
      </c>
    </row>
    <row r="2560" spans="25:60" x14ac:dyDescent="0.2">
      <c r="Y2560" s="7">
        <v>42369</v>
      </c>
      <c r="Z2560" s="8">
        <v>31</v>
      </c>
      <c r="AU2560" s="15">
        <f t="shared" si="360"/>
        <v>42369</v>
      </c>
      <c r="AV2560" s="16">
        <f t="shared" si="361"/>
        <v>22963.362078409336</v>
      </c>
      <c r="AW2560" s="16">
        <f t="shared" si="357"/>
        <v>1.6666666666666667</v>
      </c>
      <c r="AX2560" s="16">
        <f t="shared" si="362"/>
        <v>6.4285714285714288</v>
      </c>
      <c r="AY2560" s="16">
        <f t="shared" si="353"/>
        <v>3.1358024691358026</v>
      </c>
      <c r="AZ2560" s="16">
        <f t="shared" si="354"/>
        <v>9.2044198895027627</v>
      </c>
      <c r="BA2560" s="16">
        <f t="shared" si="363"/>
        <v>0.39643211100099107</v>
      </c>
      <c r="BB2560" s="16">
        <f t="shared" si="352"/>
        <v>1.0755968169761274</v>
      </c>
      <c r="BC2560" s="16">
        <f t="shared" si="356"/>
        <v>11.736842105263158</v>
      </c>
      <c r="BD2560" s="16">
        <f t="shared" ref="BD2560:BD2623" si="367">SUM($P$1647:$P$1677)/SUM($R$1647:$R$1677)</f>
        <v>1.4951456310679612</v>
      </c>
      <c r="BE2560" s="16">
        <f t="shared" si="366"/>
        <v>0.78074356530028599</v>
      </c>
      <c r="BF2560" s="16">
        <f t="shared" si="365"/>
        <v>0.25653047555257869</v>
      </c>
      <c r="BG2560" s="16">
        <f t="shared" si="364"/>
        <v>1.2239422084623324</v>
      </c>
      <c r="BH2560" s="16">
        <f t="shared" si="351"/>
        <v>1.3058823529411765</v>
      </c>
    </row>
    <row r="2561" spans="25:60" x14ac:dyDescent="0.2">
      <c r="Y2561" s="7">
        <v>42370</v>
      </c>
      <c r="Z2561" s="8">
        <v>26</v>
      </c>
      <c r="AU2561" s="15">
        <f t="shared" si="360"/>
        <v>42370</v>
      </c>
      <c r="AV2561" s="16">
        <f t="shared" si="361"/>
        <v>19259.594001246543</v>
      </c>
      <c r="AW2561" s="16">
        <f t="shared" si="357"/>
        <v>1.6666666666666667</v>
      </c>
      <c r="AX2561" s="16">
        <f t="shared" si="362"/>
        <v>6.4285714285714288</v>
      </c>
      <c r="AY2561" s="16">
        <f t="shared" si="353"/>
        <v>3.1358024691358026</v>
      </c>
      <c r="AZ2561" s="16">
        <f t="shared" si="354"/>
        <v>9.2044198895027627</v>
      </c>
      <c r="BA2561" s="16">
        <f t="shared" si="363"/>
        <v>0.39643211100099107</v>
      </c>
      <c r="BB2561" s="16">
        <f t="shared" si="352"/>
        <v>1.0755968169761274</v>
      </c>
      <c r="BC2561" s="16">
        <f t="shared" si="356"/>
        <v>11.736842105263158</v>
      </c>
      <c r="BD2561" s="16">
        <f t="shared" si="367"/>
        <v>1.4951456310679612</v>
      </c>
      <c r="BE2561" s="16">
        <f t="shared" si="366"/>
        <v>0.78074356530028599</v>
      </c>
      <c r="BF2561" s="16">
        <f t="shared" si="365"/>
        <v>0.25653047555257869</v>
      </c>
      <c r="BG2561" s="16">
        <f t="shared" si="364"/>
        <v>1.2239422084623324</v>
      </c>
      <c r="BH2561" s="16">
        <f t="shared" si="351"/>
        <v>1.3058823529411765</v>
      </c>
    </row>
    <row r="2562" spans="25:60" x14ac:dyDescent="0.2">
      <c r="Y2562" s="7">
        <v>42371</v>
      </c>
      <c r="Z2562" s="8">
        <v>29</v>
      </c>
      <c r="AU2562" s="15">
        <f t="shared" si="360"/>
        <v>42371</v>
      </c>
      <c r="AV2562" s="16">
        <f t="shared" si="361"/>
        <v>21481.854847544222</v>
      </c>
      <c r="AW2562" s="16">
        <f t="shared" si="357"/>
        <v>1.6666666666666667</v>
      </c>
      <c r="AX2562" s="16">
        <f t="shared" si="362"/>
        <v>6.4285714285714288</v>
      </c>
      <c r="AY2562" s="16">
        <f t="shared" si="353"/>
        <v>3.1358024691358026</v>
      </c>
      <c r="AZ2562" s="16">
        <f t="shared" si="354"/>
        <v>9.2044198895027627</v>
      </c>
      <c r="BA2562" s="16">
        <f t="shared" si="363"/>
        <v>0.39643211100099107</v>
      </c>
      <c r="BB2562" s="16">
        <f t="shared" si="352"/>
        <v>1.0755968169761274</v>
      </c>
      <c r="BC2562" s="16">
        <f t="shared" si="356"/>
        <v>11.736842105263158</v>
      </c>
      <c r="BD2562" s="16">
        <f t="shared" si="367"/>
        <v>1.4951456310679612</v>
      </c>
      <c r="BE2562" s="16">
        <f t="shared" si="366"/>
        <v>0.78074356530028599</v>
      </c>
      <c r="BF2562" s="16">
        <f t="shared" si="365"/>
        <v>0.25653047555257869</v>
      </c>
      <c r="BG2562" s="16">
        <f t="shared" si="364"/>
        <v>1.2239422084623324</v>
      </c>
      <c r="BH2562" s="16">
        <f t="shared" si="351"/>
        <v>1.3058823529411765</v>
      </c>
    </row>
    <row r="2563" spans="25:60" x14ac:dyDescent="0.2">
      <c r="Y2563" s="7">
        <v>42372</v>
      </c>
      <c r="Z2563" s="8">
        <v>31</v>
      </c>
      <c r="AU2563" s="15">
        <f t="shared" si="360"/>
        <v>42372</v>
      </c>
      <c r="AV2563" s="16">
        <f t="shared" si="361"/>
        <v>22963.362078409336</v>
      </c>
      <c r="AW2563" s="16">
        <f t="shared" si="357"/>
        <v>1.6666666666666667</v>
      </c>
      <c r="AX2563" s="16">
        <f t="shared" si="362"/>
        <v>6.4285714285714288</v>
      </c>
      <c r="AY2563" s="16">
        <f t="shared" si="353"/>
        <v>3.1358024691358026</v>
      </c>
      <c r="AZ2563" s="16">
        <f t="shared" si="354"/>
        <v>9.2044198895027627</v>
      </c>
      <c r="BA2563" s="16">
        <f t="shared" si="363"/>
        <v>0.39643211100099107</v>
      </c>
      <c r="BB2563" s="16">
        <f t="shared" si="352"/>
        <v>1.0755968169761274</v>
      </c>
      <c r="BC2563" s="16">
        <f t="shared" si="356"/>
        <v>11.736842105263158</v>
      </c>
      <c r="BD2563" s="16">
        <f t="shared" si="367"/>
        <v>1.4951456310679612</v>
      </c>
      <c r="BE2563" s="16">
        <f t="shared" si="366"/>
        <v>0.78074356530028599</v>
      </c>
      <c r="BF2563" s="16">
        <f t="shared" si="365"/>
        <v>0.25653047555257869</v>
      </c>
      <c r="BG2563" s="16">
        <f t="shared" si="364"/>
        <v>1.2239422084623324</v>
      </c>
      <c r="BH2563" s="16">
        <f t="shared" si="351"/>
        <v>1.3058823529411765</v>
      </c>
    </row>
    <row r="2564" spans="25:60" x14ac:dyDescent="0.2">
      <c r="Y2564" s="7">
        <v>42373</v>
      </c>
      <c r="Z2564" s="8">
        <v>31</v>
      </c>
      <c r="AU2564" s="15">
        <f t="shared" si="360"/>
        <v>42373</v>
      </c>
      <c r="AV2564" s="16">
        <f t="shared" si="361"/>
        <v>22963.362078409336</v>
      </c>
      <c r="AW2564" s="16">
        <f t="shared" si="357"/>
        <v>1.6666666666666667</v>
      </c>
      <c r="AX2564" s="16">
        <f t="shared" si="362"/>
        <v>6.4285714285714288</v>
      </c>
      <c r="AY2564" s="16">
        <f t="shared" si="353"/>
        <v>3.1358024691358026</v>
      </c>
      <c r="AZ2564" s="16">
        <f t="shared" si="354"/>
        <v>9.2044198895027627</v>
      </c>
      <c r="BA2564" s="16">
        <f t="shared" si="363"/>
        <v>0.39643211100099107</v>
      </c>
      <c r="BB2564" s="16">
        <f t="shared" si="352"/>
        <v>1.0755968169761274</v>
      </c>
      <c r="BC2564" s="16">
        <f t="shared" si="356"/>
        <v>11.736842105263158</v>
      </c>
      <c r="BD2564" s="16">
        <f t="shared" si="367"/>
        <v>1.4951456310679612</v>
      </c>
      <c r="BE2564" s="16">
        <f t="shared" si="366"/>
        <v>0.78074356530028599</v>
      </c>
      <c r="BF2564" s="16">
        <f t="shared" si="365"/>
        <v>0.25653047555257869</v>
      </c>
      <c r="BG2564" s="16">
        <f t="shared" si="364"/>
        <v>1.2239422084623324</v>
      </c>
      <c r="BH2564" s="16">
        <f t="shared" si="351"/>
        <v>1.3058823529411765</v>
      </c>
    </row>
    <row r="2565" spans="25:60" x14ac:dyDescent="0.2">
      <c r="Y2565" s="7">
        <v>42374</v>
      </c>
      <c r="Z2565" s="8">
        <v>34</v>
      </c>
      <c r="AU2565" s="15">
        <f t="shared" si="360"/>
        <v>42374</v>
      </c>
      <c r="AV2565" s="16">
        <f t="shared" si="361"/>
        <v>25185.622924707019</v>
      </c>
      <c r="AW2565" s="16">
        <f t="shared" si="357"/>
        <v>1.6666666666666667</v>
      </c>
      <c r="AX2565" s="16">
        <f t="shared" si="362"/>
        <v>6.4285714285714288</v>
      </c>
      <c r="AY2565" s="16">
        <f t="shared" si="353"/>
        <v>3.1358024691358026</v>
      </c>
      <c r="AZ2565" s="16">
        <f t="shared" si="354"/>
        <v>9.2044198895027627</v>
      </c>
      <c r="BA2565" s="16">
        <f t="shared" si="363"/>
        <v>0.39643211100099107</v>
      </c>
      <c r="BB2565" s="16">
        <f t="shared" si="352"/>
        <v>1.0755968169761274</v>
      </c>
      <c r="BC2565" s="16">
        <f t="shared" si="356"/>
        <v>11.736842105263158</v>
      </c>
      <c r="BD2565" s="16">
        <f t="shared" si="367"/>
        <v>1.4951456310679612</v>
      </c>
      <c r="BE2565" s="16">
        <f t="shared" si="366"/>
        <v>0.78074356530028599</v>
      </c>
      <c r="BF2565" s="16">
        <f t="shared" si="365"/>
        <v>0.25653047555257869</v>
      </c>
      <c r="BG2565" s="16">
        <f t="shared" si="364"/>
        <v>1.2239422084623324</v>
      </c>
      <c r="BH2565" s="16">
        <f t="shared" ref="BH2565:BH2628" si="368">SUM($X$2500:$X$2529)/SUM($Z$2500:$Z$2529)</f>
        <v>1.3058823529411765</v>
      </c>
    </row>
    <row r="2566" spans="25:60" x14ac:dyDescent="0.2">
      <c r="Y2566" s="7">
        <v>42375</v>
      </c>
      <c r="Z2566" s="8">
        <v>31</v>
      </c>
      <c r="AU2566" s="15">
        <f t="shared" si="360"/>
        <v>42375</v>
      </c>
      <c r="AV2566" s="16">
        <f t="shared" si="361"/>
        <v>22963.362078409336</v>
      </c>
      <c r="AW2566" s="16">
        <f t="shared" si="357"/>
        <v>1.6666666666666667</v>
      </c>
      <c r="AX2566" s="16">
        <f t="shared" si="362"/>
        <v>6.4285714285714288</v>
      </c>
      <c r="AY2566" s="16">
        <f t="shared" si="353"/>
        <v>3.1358024691358026</v>
      </c>
      <c r="AZ2566" s="16">
        <f t="shared" si="354"/>
        <v>9.2044198895027627</v>
      </c>
      <c r="BA2566" s="16">
        <f t="shared" si="363"/>
        <v>0.39643211100099107</v>
      </c>
      <c r="BB2566" s="16">
        <f t="shared" ref="BB2566:BB2629" si="369">SUM($L$1221:$L$1251)/SUM($N$1221:$N$1251)</f>
        <v>1.0755968169761274</v>
      </c>
      <c r="BC2566" s="16">
        <f t="shared" si="356"/>
        <v>11.736842105263158</v>
      </c>
      <c r="BD2566" s="16">
        <f t="shared" si="367"/>
        <v>1.4951456310679612</v>
      </c>
      <c r="BE2566" s="16">
        <f t="shared" si="366"/>
        <v>0.78074356530028599</v>
      </c>
      <c r="BF2566" s="16">
        <f t="shared" si="365"/>
        <v>0.25653047555257869</v>
      </c>
      <c r="BG2566" s="16">
        <f t="shared" si="364"/>
        <v>1.2239422084623324</v>
      </c>
      <c r="BH2566" s="16">
        <f t="shared" si="368"/>
        <v>1.3058823529411765</v>
      </c>
    </row>
    <row r="2567" spans="25:60" x14ac:dyDescent="0.2">
      <c r="Y2567" s="7">
        <v>42376</v>
      </c>
      <c r="Z2567" s="8">
        <v>38</v>
      </c>
      <c r="AU2567" s="15">
        <f t="shared" si="360"/>
        <v>42376</v>
      </c>
      <c r="AV2567" s="16">
        <f t="shared" si="361"/>
        <v>28148.637386437254</v>
      </c>
      <c r="AW2567" s="16">
        <f t="shared" si="357"/>
        <v>1.6666666666666667</v>
      </c>
      <c r="AX2567" s="16">
        <f t="shared" si="362"/>
        <v>6.4285714285714288</v>
      </c>
      <c r="AY2567" s="16">
        <f t="shared" ref="AY2567:AY2630" si="370">SUM($F$582:$F$612)/SUM($H$582:$H$612)</f>
        <v>3.1358024691358026</v>
      </c>
      <c r="AZ2567" s="16">
        <f t="shared" si="354"/>
        <v>9.2044198895027627</v>
      </c>
      <c r="BA2567" s="16">
        <f t="shared" si="363"/>
        <v>0.39643211100099107</v>
      </c>
      <c r="BB2567" s="16">
        <f t="shared" si="369"/>
        <v>1.0755968169761274</v>
      </c>
      <c r="BC2567" s="16">
        <f t="shared" si="356"/>
        <v>11.736842105263158</v>
      </c>
      <c r="BD2567" s="16">
        <f t="shared" si="367"/>
        <v>1.4951456310679612</v>
      </c>
      <c r="BE2567" s="16">
        <f t="shared" si="366"/>
        <v>0.78074356530028599</v>
      </c>
      <c r="BF2567" s="16">
        <f t="shared" si="365"/>
        <v>0.25653047555257869</v>
      </c>
      <c r="BG2567" s="16">
        <f t="shared" si="364"/>
        <v>1.2239422084623324</v>
      </c>
      <c r="BH2567" s="16">
        <f t="shared" si="368"/>
        <v>1.3058823529411765</v>
      </c>
    </row>
    <row r="2568" spans="25:60" x14ac:dyDescent="0.2">
      <c r="Y2568" s="7">
        <v>42377</v>
      </c>
      <c r="Z2568" s="8">
        <v>37</v>
      </c>
      <c r="AU2568" s="15">
        <f t="shared" si="360"/>
        <v>42377</v>
      </c>
      <c r="AV2568" s="16">
        <f t="shared" si="361"/>
        <v>27407.883771004701</v>
      </c>
      <c r="AW2568" s="16">
        <f t="shared" si="357"/>
        <v>1.6666666666666667</v>
      </c>
      <c r="AX2568" s="16">
        <f t="shared" si="362"/>
        <v>6.4285714285714288</v>
      </c>
      <c r="AY2568" s="16">
        <f t="shared" si="370"/>
        <v>3.1358024691358026</v>
      </c>
      <c r="AZ2568" s="16">
        <f t="shared" si="354"/>
        <v>9.2044198895027627</v>
      </c>
      <c r="BA2568" s="16">
        <f t="shared" si="363"/>
        <v>0.39643211100099107</v>
      </c>
      <c r="BB2568" s="16">
        <f t="shared" si="369"/>
        <v>1.0755968169761274</v>
      </c>
      <c r="BC2568" s="16">
        <f t="shared" si="356"/>
        <v>11.736842105263158</v>
      </c>
      <c r="BD2568" s="16">
        <f t="shared" si="367"/>
        <v>1.4951456310679612</v>
      </c>
      <c r="BE2568" s="16">
        <f t="shared" si="366"/>
        <v>0.78074356530028599</v>
      </c>
      <c r="BF2568" s="16">
        <f t="shared" si="365"/>
        <v>0.25653047555257869</v>
      </c>
      <c r="BG2568" s="16">
        <f t="shared" si="364"/>
        <v>1.2239422084623324</v>
      </c>
      <c r="BH2568" s="16">
        <f t="shared" si="368"/>
        <v>1.3058823529411765</v>
      </c>
    </row>
    <row r="2569" spans="25:60" x14ac:dyDescent="0.2">
      <c r="Y2569" s="7">
        <v>42378</v>
      </c>
      <c r="Z2569" s="8">
        <v>31</v>
      </c>
      <c r="AU2569" s="15">
        <f t="shared" si="360"/>
        <v>42378</v>
      </c>
      <c r="AV2569" s="16">
        <f t="shared" si="361"/>
        <v>22963.362078409336</v>
      </c>
      <c r="AW2569" s="16">
        <f t="shared" si="357"/>
        <v>1.6666666666666667</v>
      </c>
      <c r="AX2569" s="16">
        <f t="shared" si="362"/>
        <v>6.4285714285714288</v>
      </c>
      <c r="AY2569" s="16">
        <f t="shared" si="370"/>
        <v>3.1358024691358026</v>
      </c>
      <c r="AZ2569" s="16">
        <f t="shared" si="354"/>
        <v>9.2044198895027627</v>
      </c>
      <c r="BA2569" s="16">
        <f t="shared" si="363"/>
        <v>0.39643211100099107</v>
      </c>
      <c r="BB2569" s="16">
        <f t="shared" si="369"/>
        <v>1.0755968169761274</v>
      </c>
      <c r="BC2569" s="16">
        <f t="shared" si="356"/>
        <v>11.736842105263158</v>
      </c>
      <c r="BD2569" s="16">
        <f t="shared" si="367"/>
        <v>1.4951456310679612</v>
      </c>
      <c r="BE2569" s="16">
        <f t="shared" si="366"/>
        <v>0.78074356530028599</v>
      </c>
      <c r="BF2569" s="16">
        <f t="shared" si="365"/>
        <v>0.25653047555257869</v>
      </c>
      <c r="BG2569" s="16">
        <f t="shared" si="364"/>
        <v>1.2239422084623324</v>
      </c>
      <c r="BH2569" s="16">
        <f t="shared" si="368"/>
        <v>1.3058823529411765</v>
      </c>
    </row>
    <row r="2570" spans="25:60" x14ac:dyDescent="0.2">
      <c r="Y2570" s="7">
        <v>42379</v>
      </c>
      <c r="Z2570" s="8">
        <v>29</v>
      </c>
      <c r="AU2570" s="15">
        <f t="shared" si="360"/>
        <v>42379</v>
      </c>
      <c r="AV2570" s="16">
        <f t="shared" si="361"/>
        <v>21481.854847544222</v>
      </c>
      <c r="AW2570" s="16">
        <f t="shared" si="357"/>
        <v>1.6666666666666667</v>
      </c>
      <c r="AX2570" s="16">
        <f t="shared" si="362"/>
        <v>6.4285714285714288</v>
      </c>
      <c r="AY2570" s="16">
        <f t="shared" si="370"/>
        <v>3.1358024691358026</v>
      </c>
      <c r="AZ2570" s="16">
        <f t="shared" si="354"/>
        <v>9.2044198895027627</v>
      </c>
      <c r="BA2570" s="16">
        <f t="shared" si="363"/>
        <v>0.39643211100099107</v>
      </c>
      <c r="BB2570" s="16">
        <f t="shared" si="369"/>
        <v>1.0755968169761274</v>
      </c>
      <c r="BC2570" s="16">
        <f t="shared" si="356"/>
        <v>11.736842105263158</v>
      </c>
      <c r="BD2570" s="16">
        <f t="shared" si="367"/>
        <v>1.4951456310679612</v>
      </c>
      <c r="BE2570" s="16">
        <f t="shared" si="366"/>
        <v>0.78074356530028599</v>
      </c>
      <c r="BF2570" s="16">
        <f t="shared" si="365"/>
        <v>0.25653047555257869</v>
      </c>
      <c r="BG2570" s="16">
        <f t="shared" si="364"/>
        <v>1.2239422084623324</v>
      </c>
      <c r="BH2570" s="16">
        <f t="shared" si="368"/>
        <v>1.3058823529411765</v>
      </c>
    </row>
    <row r="2571" spans="25:60" x14ac:dyDescent="0.2">
      <c r="Y2571" s="7">
        <v>42380</v>
      </c>
      <c r="Z2571" s="8">
        <v>34</v>
      </c>
      <c r="AU2571" s="15">
        <f t="shared" si="360"/>
        <v>42380</v>
      </c>
      <c r="AV2571" s="16">
        <f t="shared" si="361"/>
        <v>25185.622924707019</v>
      </c>
      <c r="AW2571" s="16">
        <f t="shared" si="357"/>
        <v>1.6666666666666667</v>
      </c>
      <c r="AX2571" s="16">
        <f t="shared" si="362"/>
        <v>6.4285714285714288</v>
      </c>
      <c r="AY2571" s="16">
        <f t="shared" si="370"/>
        <v>3.1358024691358026</v>
      </c>
      <c r="AZ2571" s="16">
        <f t="shared" si="354"/>
        <v>9.2044198895027627</v>
      </c>
      <c r="BA2571" s="16">
        <f t="shared" si="363"/>
        <v>0.39643211100099107</v>
      </c>
      <c r="BB2571" s="16">
        <f t="shared" si="369"/>
        <v>1.0755968169761274</v>
      </c>
      <c r="BC2571" s="16">
        <f t="shared" si="356"/>
        <v>11.736842105263158</v>
      </c>
      <c r="BD2571" s="16">
        <f t="shared" si="367"/>
        <v>1.4951456310679612</v>
      </c>
      <c r="BE2571" s="16">
        <f t="shared" si="366"/>
        <v>0.78074356530028599</v>
      </c>
      <c r="BF2571" s="16">
        <f t="shared" si="365"/>
        <v>0.25653047555257869</v>
      </c>
      <c r="BG2571" s="16">
        <f t="shared" si="364"/>
        <v>1.2239422084623324</v>
      </c>
      <c r="BH2571" s="16">
        <f t="shared" si="368"/>
        <v>1.3058823529411765</v>
      </c>
    </row>
    <row r="2572" spans="25:60" x14ac:dyDescent="0.2">
      <c r="Y2572" s="7">
        <v>42381</v>
      </c>
      <c r="Z2572" s="8">
        <v>28</v>
      </c>
      <c r="AU2572" s="15">
        <f t="shared" si="360"/>
        <v>42381</v>
      </c>
      <c r="AV2572" s="16">
        <f t="shared" si="361"/>
        <v>20741.101232111669</v>
      </c>
      <c r="AW2572" s="16">
        <f t="shared" si="357"/>
        <v>1.6666666666666667</v>
      </c>
      <c r="AX2572" s="16">
        <f t="shared" si="362"/>
        <v>6.4285714285714288</v>
      </c>
      <c r="AY2572" s="16">
        <f t="shared" si="370"/>
        <v>3.1358024691358026</v>
      </c>
      <c r="AZ2572" s="16">
        <f t="shared" si="354"/>
        <v>9.2044198895027627</v>
      </c>
      <c r="BA2572" s="16">
        <f t="shared" si="363"/>
        <v>0.39643211100099107</v>
      </c>
      <c r="BB2572" s="16">
        <f t="shared" si="369"/>
        <v>1.0755968169761274</v>
      </c>
      <c r="BC2572" s="16">
        <f t="shared" si="356"/>
        <v>11.736842105263158</v>
      </c>
      <c r="BD2572" s="16">
        <f t="shared" si="367"/>
        <v>1.4951456310679612</v>
      </c>
      <c r="BE2572" s="16">
        <f t="shared" si="366"/>
        <v>0.78074356530028599</v>
      </c>
      <c r="BF2572" s="16">
        <f t="shared" si="365"/>
        <v>0.25653047555257869</v>
      </c>
      <c r="BG2572" s="16">
        <f t="shared" si="364"/>
        <v>1.2239422084623324</v>
      </c>
      <c r="BH2572" s="16">
        <f t="shared" si="368"/>
        <v>1.3058823529411765</v>
      </c>
    </row>
    <row r="2573" spans="25:60" x14ac:dyDescent="0.2">
      <c r="Y2573" s="7">
        <v>42382</v>
      </c>
      <c r="Z2573" s="8">
        <v>33</v>
      </c>
      <c r="AU2573" s="15">
        <f t="shared" si="360"/>
        <v>42382</v>
      </c>
      <c r="AV2573" s="16">
        <f t="shared" si="361"/>
        <v>24444.869309274462</v>
      </c>
      <c r="AW2573" s="16">
        <f t="shared" si="357"/>
        <v>1.6666666666666667</v>
      </c>
      <c r="AX2573" s="16">
        <f t="shared" si="362"/>
        <v>6.4285714285714288</v>
      </c>
      <c r="AY2573" s="16">
        <f t="shared" si="370"/>
        <v>3.1358024691358026</v>
      </c>
      <c r="AZ2573" s="16">
        <f t="shared" si="354"/>
        <v>9.2044198895027627</v>
      </c>
      <c r="BA2573" s="16">
        <f t="shared" si="363"/>
        <v>0.39643211100099107</v>
      </c>
      <c r="BB2573" s="16">
        <f t="shared" si="369"/>
        <v>1.0755968169761274</v>
      </c>
      <c r="BC2573" s="16">
        <f t="shared" si="356"/>
        <v>11.736842105263158</v>
      </c>
      <c r="BD2573" s="16">
        <f t="shared" si="367"/>
        <v>1.4951456310679612</v>
      </c>
      <c r="BE2573" s="16">
        <f t="shared" si="366"/>
        <v>0.78074356530028599</v>
      </c>
      <c r="BF2573" s="16">
        <f t="shared" si="365"/>
        <v>0.25653047555257869</v>
      </c>
      <c r="BG2573" s="16">
        <f t="shared" si="364"/>
        <v>1.2239422084623324</v>
      </c>
      <c r="BH2573" s="16">
        <f t="shared" si="368"/>
        <v>1.3058823529411765</v>
      </c>
    </row>
    <row r="2574" spans="25:60" x14ac:dyDescent="0.2">
      <c r="Y2574" s="7">
        <v>42383</v>
      </c>
      <c r="Z2574" s="8">
        <v>33</v>
      </c>
      <c r="AU2574" s="15">
        <f t="shared" si="360"/>
        <v>42383</v>
      </c>
      <c r="AV2574" s="16">
        <f t="shared" si="361"/>
        <v>24444.869309274462</v>
      </c>
      <c r="AW2574" s="16">
        <f t="shared" si="357"/>
        <v>1.6666666666666667</v>
      </c>
      <c r="AX2574" s="16">
        <f t="shared" si="362"/>
        <v>6.4285714285714288</v>
      </c>
      <c r="AY2574" s="16">
        <f t="shared" si="370"/>
        <v>3.1358024691358026</v>
      </c>
      <c r="AZ2574" s="16">
        <f t="shared" si="354"/>
        <v>9.2044198895027627</v>
      </c>
      <c r="BA2574" s="16">
        <f t="shared" si="363"/>
        <v>0.39643211100099107</v>
      </c>
      <c r="BB2574" s="16">
        <f t="shared" si="369"/>
        <v>1.0755968169761274</v>
      </c>
      <c r="BC2574" s="16">
        <f t="shared" si="356"/>
        <v>11.736842105263158</v>
      </c>
      <c r="BD2574" s="16">
        <f t="shared" si="367"/>
        <v>1.4951456310679612</v>
      </c>
      <c r="BE2574" s="16">
        <f t="shared" si="366"/>
        <v>0.78074356530028599</v>
      </c>
      <c r="BF2574" s="16">
        <f t="shared" si="365"/>
        <v>0.25653047555257869</v>
      </c>
      <c r="BG2574" s="16">
        <f t="shared" si="364"/>
        <v>1.2239422084623324</v>
      </c>
      <c r="BH2574" s="16">
        <f t="shared" si="368"/>
        <v>1.3058823529411765</v>
      </c>
    </row>
    <row r="2575" spans="25:60" x14ac:dyDescent="0.2">
      <c r="Y2575" s="7">
        <v>42384</v>
      </c>
      <c r="Z2575" s="8">
        <v>43</v>
      </c>
      <c r="AU2575" s="15">
        <f t="shared" si="360"/>
        <v>42384</v>
      </c>
      <c r="AV2575" s="16">
        <f t="shared" si="361"/>
        <v>31852.405463600055</v>
      </c>
      <c r="AW2575" s="16">
        <f t="shared" si="357"/>
        <v>1.6666666666666667</v>
      </c>
      <c r="AX2575" s="16">
        <f t="shared" si="362"/>
        <v>6.4285714285714288</v>
      </c>
      <c r="AY2575" s="16">
        <f t="shared" si="370"/>
        <v>3.1358024691358026</v>
      </c>
      <c r="AZ2575" s="16">
        <f t="shared" si="354"/>
        <v>9.2044198895027627</v>
      </c>
      <c r="BA2575" s="16">
        <f t="shared" si="363"/>
        <v>0.39643211100099107</v>
      </c>
      <c r="BB2575" s="16">
        <f t="shared" si="369"/>
        <v>1.0755968169761274</v>
      </c>
      <c r="BC2575" s="16">
        <f t="shared" si="356"/>
        <v>11.736842105263158</v>
      </c>
      <c r="BD2575" s="16">
        <f t="shared" si="367"/>
        <v>1.4951456310679612</v>
      </c>
      <c r="BE2575" s="16">
        <f t="shared" si="366"/>
        <v>0.78074356530028599</v>
      </c>
      <c r="BF2575" s="16">
        <f t="shared" si="365"/>
        <v>0.25653047555257869</v>
      </c>
      <c r="BG2575" s="16">
        <f t="shared" si="364"/>
        <v>1.2239422084623324</v>
      </c>
      <c r="BH2575" s="16">
        <f t="shared" si="368"/>
        <v>1.3058823529411765</v>
      </c>
    </row>
    <row r="2576" spans="25:60" x14ac:dyDescent="0.2">
      <c r="Y2576" s="7">
        <v>42385</v>
      </c>
      <c r="Z2576" s="8">
        <v>45</v>
      </c>
      <c r="AU2576" s="15">
        <f t="shared" si="360"/>
        <v>42385</v>
      </c>
      <c r="AV2576" s="16">
        <f t="shared" si="361"/>
        <v>33333.912694465165</v>
      </c>
      <c r="AW2576" s="16">
        <f t="shared" si="357"/>
        <v>1.6666666666666667</v>
      </c>
      <c r="AX2576" s="16">
        <f t="shared" si="362"/>
        <v>6.4285714285714288</v>
      </c>
      <c r="AY2576" s="16">
        <f t="shared" si="370"/>
        <v>3.1358024691358026</v>
      </c>
      <c r="AZ2576" s="16">
        <f t="shared" si="354"/>
        <v>9.2044198895027627</v>
      </c>
      <c r="BA2576" s="16">
        <f t="shared" si="363"/>
        <v>0.39643211100099107</v>
      </c>
      <c r="BB2576" s="16">
        <f t="shared" si="369"/>
        <v>1.0755968169761274</v>
      </c>
      <c r="BC2576" s="16">
        <f t="shared" si="356"/>
        <v>11.736842105263158</v>
      </c>
      <c r="BD2576" s="16">
        <f t="shared" si="367"/>
        <v>1.4951456310679612</v>
      </c>
      <c r="BE2576" s="16">
        <f t="shared" si="366"/>
        <v>0.78074356530028599</v>
      </c>
      <c r="BF2576" s="16">
        <f t="shared" si="365"/>
        <v>0.25653047555257869</v>
      </c>
      <c r="BG2576" s="16">
        <f t="shared" si="364"/>
        <v>1.2239422084623324</v>
      </c>
      <c r="BH2576" s="16">
        <f t="shared" si="368"/>
        <v>1.3058823529411765</v>
      </c>
    </row>
    <row r="2577" spans="25:60" x14ac:dyDescent="0.2">
      <c r="Y2577" s="7">
        <v>42386</v>
      </c>
      <c r="Z2577" s="8">
        <v>39</v>
      </c>
      <c r="AU2577" s="15">
        <f t="shared" si="360"/>
        <v>42386</v>
      </c>
      <c r="AV2577" s="16">
        <f t="shared" si="361"/>
        <v>28889.391001869812</v>
      </c>
      <c r="AW2577" s="16">
        <f t="shared" si="357"/>
        <v>1.6666666666666667</v>
      </c>
      <c r="AX2577" s="16">
        <f t="shared" si="362"/>
        <v>6.4285714285714288</v>
      </c>
      <c r="AY2577" s="16">
        <f t="shared" si="370"/>
        <v>3.1358024691358026</v>
      </c>
      <c r="AZ2577" s="16">
        <f t="shared" si="354"/>
        <v>9.2044198895027627</v>
      </c>
      <c r="BA2577" s="16">
        <f t="shared" si="363"/>
        <v>0.39643211100099107</v>
      </c>
      <c r="BB2577" s="16">
        <f t="shared" si="369"/>
        <v>1.0755968169761274</v>
      </c>
      <c r="BC2577" s="16">
        <f t="shared" si="356"/>
        <v>11.736842105263158</v>
      </c>
      <c r="BD2577" s="16">
        <f t="shared" si="367"/>
        <v>1.4951456310679612</v>
      </c>
      <c r="BE2577" s="16">
        <f t="shared" si="366"/>
        <v>0.78074356530028599</v>
      </c>
      <c r="BF2577" s="16">
        <f t="shared" si="365"/>
        <v>0.25653047555257869</v>
      </c>
      <c r="BG2577" s="16">
        <f t="shared" si="364"/>
        <v>1.2239422084623324</v>
      </c>
      <c r="BH2577" s="16">
        <f t="shared" si="368"/>
        <v>1.3058823529411765</v>
      </c>
    </row>
    <row r="2578" spans="25:60" x14ac:dyDescent="0.2">
      <c r="Y2578" s="7">
        <v>42387</v>
      </c>
      <c r="Z2578" s="8">
        <v>38</v>
      </c>
      <c r="AU2578" s="15">
        <f t="shared" si="360"/>
        <v>42387</v>
      </c>
      <c r="AV2578" s="16">
        <f t="shared" si="361"/>
        <v>28148.637386437254</v>
      </c>
      <c r="AW2578" s="16">
        <f t="shared" si="357"/>
        <v>1.6666666666666667</v>
      </c>
      <c r="AX2578" s="16">
        <f t="shared" si="362"/>
        <v>6.4285714285714288</v>
      </c>
      <c r="AY2578" s="16">
        <f t="shared" si="370"/>
        <v>3.1358024691358026</v>
      </c>
      <c r="AZ2578" s="16">
        <f t="shared" si="354"/>
        <v>9.2044198895027627</v>
      </c>
      <c r="BA2578" s="16">
        <f t="shared" si="363"/>
        <v>0.39643211100099107</v>
      </c>
      <c r="BB2578" s="16">
        <f t="shared" si="369"/>
        <v>1.0755968169761274</v>
      </c>
      <c r="BC2578" s="16">
        <f t="shared" si="356"/>
        <v>11.736842105263158</v>
      </c>
      <c r="BD2578" s="16">
        <f t="shared" si="367"/>
        <v>1.4951456310679612</v>
      </c>
      <c r="BE2578" s="16">
        <f t="shared" si="366"/>
        <v>0.78074356530028599</v>
      </c>
      <c r="BF2578" s="16">
        <f t="shared" si="365"/>
        <v>0.25653047555257869</v>
      </c>
      <c r="BG2578" s="16">
        <f t="shared" si="364"/>
        <v>1.2239422084623324</v>
      </c>
      <c r="BH2578" s="16">
        <f t="shared" si="368"/>
        <v>1.3058823529411765</v>
      </c>
    </row>
    <row r="2579" spans="25:60" x14ac:dyDescent="0.2">
      <c r="Y2579" s="7">
        <v>42388</v>
      </c>
      <c r="Z2579" s="8">
        <v>37</v>
      </c>
      <c r="AU2579" s="15">
        <f t="shared" si="360"/>
        <v>42388</v>
      </c>
      <c r="AV2579" s="16">
        <f t="shared" si="361"/>
        <v>27407.883771004701</v>
      </c>
      <c r="AW2579" s="16">
        <f t="shared" si="357"/>
        <v>1.6666666666666667</v>
      </c>
      <c r="AX2579" s="16">
        <f t="shared" si="362"/>
        <v>6.4285714285714288</v>
      </c>
      <c r="AY2579" s="16">
        <f t="shared" si="370"/>
        <v>3.1358024691358026</v>
      </c>
      <c r="AZ2579" s="16">
        <f t="shared" si="354"/>
        <v>9.2044198895027627</v>
      </c>
      <c r="BA2579" s="16">
        <f t="shared" si="363"/>
        <v>0.39643211100099107</v>
      </c>
      <c r="BB2579" s="16">
        <f t="shared" si="369"/>
        <v>1.0755968169761274</v>
      </c>
      <c r="BC2579" s="16">
        <f t="shared" si="356"/>
        <v>11.736842105263158</v>
      </c>
      <c r="BD2579" s="16">
        <f t="shared" si="367"/>
        <v>1.4951456310679612</v>
      </c>
      <c r="BE2579" s="16">
        <f t="shared" si="366"/>
        <v>0.78074356530028599</v>
      </c>
      <c r="BF2579" s="16">
        <f t="shared" si="365"/>
        <v>0.25653047555257869</v>
      </c>
      <c r="BG2579" s="16">
        <f t="shared" si="364"/>
        <v>1.2239422084623324</v>
      </c>
      <c r="BH2579" s="16">
        <f t="shared" si="368"/>
        <v>1.3058823529411765</v>
      </c>
    </row>
    <row r="2580" spans="25:60" x14ac:dyDescent="0.2">
      <c r="Y2580" s="7">
        <v>42389</v>
      </c>
      <c r="Z2580" s="8">
        <v>40</v>
      </c>
      <c r="AU2580" s="15">
        <f t="shared" si="360"/>
        <v>42389</v>
      </c>
      <c r="AV2580" s="16">
        <f t="shared" si="361"/>
        <v>29630.144617302365</v>
      </c>
      <c r="AW2580" s="16">
        <f t="shared" si="357"/>
        <v>1.6666666666666667</v>
      </c>
      <c r="AX2580" s="16">
        <f t="shared" si="362"/>
        <v>6.4285714285714288</v>
      </c>
      <c r="AY2580" s="16">
        <f t="shared" si="370"/>
        <v>3.1358024691358026</v>
      </c>
      <c r="AZ2580" s="16">
        <f t="shared" si="354"/>
        <v>9.2044198895027627</v>
      </c>
      <c r="BA2580" s="16">
        <f t="shared" si="363"/>
        <v>0.39643211100099107</v>
      </c>
      <c r="BB2580" s="16">
        <f t="shared" si="369"/>
        <v>1.0755968169761274</v>
      </c>
      <c r="BC2580" s="16">
        <f t="shared" si="356"/>
        <v>11.736842105263158</v>
      </c>
      <c r="BD2580" s="16">
        <f t="shared" si="367"/>
        <v>1.4951456310679612</v>
      </c>
      <c r="BE2580" s="16">
        <f t="shared" si="366"/>
        <v>0.78074356530028599</v>
      </c>
      <c r="BF2580" s="16">
        <f t="shared" si="365"/>
        <v>0.25653047555257869</v>
      </c>
      <c r="BG2580" s="16">
        <f t="shared" si="364"/>
        <v>1.2239422084623324</v>
      </c>
      <c r="BH2580" s="16">
        <f t="shared" si="368"/>
        <v>1.3058823529411765</v>
      </c>
    </row>
    <row r="2581" spans="25:60" x14ac:dyDescent="0.2">
      <c r="Y2581" s="7">
        <v>42390</v>
      </c>
      <c r="Z2581" s="8">
        <v>37</v>
      </c>
      <c r="AU2581" s="15">
        <f t="shared" si="360"/>
        <v>42390</v>
      </c>
      <c r="AV2581" s="16">
        <f t="shared" si="361"/>
        <v>27407.883771004701</v>
      </c>
      <c r="AW2581" s="16">
        <f t="shared" si="357"/>
        <v>1.6666666666666667</v>
      </c>
      <c r="AX2581" s="16">
        <f t="shared" si="362"/>
        <v>6.4285714285714288</v>
      </c>
      <c r="AY2581" s="16">
        <f t="shared" si="370"/>
        <v>3.1358024691358026</v>
      </c>
      <c r="AZ2581" s="16">
        <f t="shared" si="354"/>
        <v>9.2044198895027627</v>
      </c>
      <c r="BA2581" s="16">
        <f t="shared" si="363"/>
        <v>0.39643211100099107</v>
      </c>
      <c r="BB2581" s="16">
        <f t="shared" si="369"/>
        <v>1.0755968169761274</v>
      </c>
      <c r="BC2581" s="16">
        <f t="shared" si="356"/>
        <v>11.736842105263158</v>
      </c>
      <c r="BD2581" s="16">
        <f t="shared" si="367"/>
        <v>1.4951456310679612</v>
      </c>
      <c r="BE2581" s="16">
        <f t="shared" si="366"/>
        <v>0.78074356530028599</v>
      </c>
      <c r="BF2581" s="16">
        <f t="shared" si="365"/>
        <v>0.25653047555257869</v>
      </c>
      <c r="BG2581" s="16">
        <f t="shared" si="364"/>
        <v>1.2239422084623324</v>
      </c>
      <c r="BH2581" s="16">
        <f t="shared" si="368"/>
        <v>1.3058823529411765</v>
      </c>
    </row>
    <row r="2582" spans="25:60" x14ac:dyDescent="0.2">
      <c r="Y2582" s="7">
        <v>42391</v>
      </c>
      <c r="Z2582" s="8">
        <v>35</v>
      </c>
      <c r="AU2582" s="15">
        <f t="shared" si="360"/>
        <v>42391</v>
      </c>
      <c r="AV2582" s="16">
        <f t="shared" si="361"/>
        <v>25926.376540139572</v>
      </c>
      <c r="AW2582" s="16">
        <f t="shared" si="357"/>
        <v>1.6666666666666667</v>
      </c>
      <c r="AX2582" s="16">
        <f t="shared" si="362"/>
        <v>6.4285714285714288</v>
      </c>
      <c r="AY2582" s="16">
        <f t="shared" si="370"/>
        <v>3.1358024691358026</v>
      </c>
      <c r="AZ2582" s="16">
        <f t="shared" si="354"/>
        <v>9.2044198895027627</v>
      </c>
      <c r="BA2582" s="16">
        <f t="shared" si="363"/>
        <v>0.39643211100099107</v>
      </c>
      <c r="BB2582" s="16">
        <f t="shared" si="369"/>
        <v>1.0755968169761274</v>
      </c>
      <c r="BC2582" s="16">
        <f t="shared" si="356"/>
        <v>11.736842105263158</v>
      </c>
      <c r="BD2582" s="16">
        <f t="shared" si="367"/>
        <v>1.4951456310679612</v>
      </c>
      <c r="BE2582" s="16">
        <f t="shared" si="366"/>
        <v>0.78074356530028599</v>
      </c>
      <c r="BF2582" s="16">
        <f t="shared" si="365"/>
        <v>0.25653047555257869</v>
      </c>
      <c r="BG2582" s="16">
        <f t="shared" si="364"/>
        <v>1.2239422084623324</v>
      </c>
      <c r="BH2582" s="16">
        <f t="shared" si="368"/>
        <v>1.3058823529411765</v>
      </c>
    </row>
    <row r="2583" spans="25:60" x14ac:dyDescent="0.2">
      <c r="Y2583" s="7">
        <v>42392</v>
      </c>
      <c r="Z2583" s="8">
        <v>35</v>
      </c>
      <c r="AU2583" s="15">
        <f t="shared" si="360"/>
        <v>42392</v>
      </c>
      <c r="AV2583" s="16">
        <f t="shared" si="361"/>
        <v>25926.376540139572</v>
      </c>
      <c r="AW2583" s="16">
        <f t="shared" si="357"/>
        <v>1.6666666666666667</v>
      </c>
      <c r="AX2583" s="16">
        <f t="shared" si="362"/>
        <v>6.4285714285714288</v>
      </c>
      <c r="AY2583" s="16">
        <f t="shared" si="370"/>
        <v>3.1358024691358026</v>
      </c>
      <c r="AZ2583" s="16">
        <f t="shared" si="354"/>
        <v>9.2044198895027627</v>
      </c>
      <c r="BA2583" s="16">
        <f t="shared" si="363"/>
        <v>0.39643211100099107</v>
      </c>
      <c r="BB2583" s="16">
        <f t="shared" si="369"/>
        <v>1.0755968169761274</v>
      </c>
      <c r="BC2583" s="16">
        <f t="shared" si="356"/>
        <v>11.736842105263158</v>
      </c>
      <c r="BD2583" s="16">
        <f t="shared" si="367"/>
        <v>1.4951456310679612</v>
      </c>
      <c r="BE2583" s="16">
        <f t="shared" si="366"/>
        <v>0.78074356530028599</v>
      </c>
      <c r="BF2583" s="16">
        <f t="shared" si="365"/>
        <v>0.25653047555257869</v>
      </c>
      <c r="BG2583" s="16">
        <f t="shared" si="364"/>
        <v>1.2239422084623324</v>
      </c>
      <c r="BH2583" s="16">
        <f t="shared" si="368"/>
        <v>1.3058823529411765</v>
      </c>
    </row>
    <row r="2584" spans="25:60" x14ac:dyDescent="0.2">
      <c r="Y2584" s="7">
        <v>42393</v>
      </c>
      <c r="Z2584" s="8">
        <v>29</v>
      </c>
      <c r="AU2584" s="15">
        <f t="shared" si="360"/>
        <v>42393</v>
      </c>
      <c r="AV2584" s="16">
        <f t="shared" si="361"/>
        <v>21481.854847544222</v>
      </c>
      <c r="AW2584" s="16">
        <f t="shared" si="357"/>
        <v>1.6666666666666667</v>
      </c>
      <c r="AX2584" s="16">
        <f t="shared" si="362"/>
        <v>6.4285714285714288</v>
      </c>
      <c r="AY2584" s="16">
        <f t="shared" si="370"/>
        <v>3.1358024691358026</v>
      </c>
      <c r="AZ2584" s="16">
        <f t="shared" si="354"/>
        <v>9.2044198895027627</v>
      </c>
      <c r="BA2584" s="16">
        <f t="shared" si="363"/>
        <v>0.39643211100099107</v>
      </c>
      <c r="BB2584" s="16">
        <f t="shared" si="369"/>
        <v>1.0755968169761274</v>
      </c>
      <c r="BC2584" s="16">
        <f t="shared" si="356"/>
        <v>11.736842105263158</v>
      </c>
      <c r="BD2584" s="16">
        <f t="shared" si="367"/>
        <v>1.4951456310679612</v>
      </c>
      <c r="BE2584" s="16">
        <f t="shared" si="366"/>
        <v>0.78074356530028599</v>
      </c>
      <c r="BF2584" s="16">
        <f t="shared" si="365"/>
        <v>0.25653047555257869</v>
      </c>
      <c r="BG2584" s="16">
        <f t="shared" si="364"/>
        <v>1.2239422084623324</v>
      </c>
      <c r="BH2584" s="16">
        <f t="shared" si="368"/>
        <v>1.3058823529411765</v>
      </c>
    </row>
    <row r="2585" spans="25:60" x14ac:dyDescent="0.2">
      <c r="Y2585" s="7">
        <v>42394</v>
      </c>
      <c r="Z2585" s="8">
        <v>33</v>
      </c>
      <c r="AU2585" s="15">
        <f t="shared" si="360"/>
        <v>42394</v>
      </c>
      <c r="AV2585" s="16">
        <f t="shared" si="361"/>
        <v>24444.869309274462</v>
      </c>
      <c r="AW2585" s="16">
        <f t="shared" si="357"/>
        <v>1.6666666666666667</v>
      </c>
      <c r="AX2585" s="16">
        <f t="shared" si="362"/>
        <v>6.4285714285714288</v>
      </c>
      <c r="AY2585" s="16">
        <f t="shared" si="370"/>
        <v>3.1358024691358026</v>
      </c>
      <c r="AZ2585" s="16">
        <f t="shared" si="354"/>
        <v>9.2044198895027627</v>
      </c>
      <c r="BA2585" s="16">
        <f t="shared" si="363"/>
        <v>0.39643211100099107</v>
      </c>
      <c r="BB2585" s="16">
        <f t="shared" si="369"/>
        <v>1.0755968169761274</v>
      </c>
      <c r="BC2585" s="16">
        <f t="shared" si="356"/>
        <v>11.736842105263158</v>
      </c>
      <c r="BD2585" s="16">
        <f t="shared" si="367"/>
        <v>1.4951456310679612</v>
      </c>
      <c r="BE2585" s="16">
        <f t="shared" si="366"/>
        <v>0.78074356530028599</v>
      </c>
      <c r="BF2585" s="16">
        <f t="shared" si="365"/>
        <v>0.25653047555257869</v>
      </c>
      <c r="BG2585" s="16">
        <f t="shared" si="364"/>
        <v>1.2239422084623324</v>
      </c>
      <c r="BH2585" s="16">
        <f t="shared" si="368"/>
        <v>1.3058823529411765</v>
      </c>
    </row>
    <row r="2586" spans="25:60" x14ac:dyDescent="0.2">
      <c r="Y2586" s="7">
        <v>42395</v>
      </c>
      <c r="Z2586" s="8">
        <v>33</v>
      </c>
      <c r="AU2586" s="15">
        <f t="shared" si="360"/>
        <v>42395</v>
      </c>
      <c r="AV2586" s="16">
        <f t="shared" si="361"/>
        <v>24444.869309274462</v>
      </c>
      <c r="AW2586" s="16">
        <f t="shared" si="357"/>
        <v>1.6666666666666667</v>
      </c>
      <c r="AX2586" s="16">
        <f t="shared" si="362"/>
        <v>6.4285714285714288</v>
      </c>
      <c r="AY2586" s="16">
        <f t="shared" si="370"/>
        <v>3.1358024691358026</v>
      </c>
      <c r="AZ2586" s="16">
        <f t="shared" si="354"/>
        <v>9.2044198895027627</v>
      </c>
      <c r="BA2586" s="16">
        <f t="shared" si="363"/>
        <v>0.39643211100099107</v>
      </c>
      <c r="BB2586" s="16">
        <f t="shared" si="369"/>
        <v>1.0755968169761274</v>
      </c>
      <c r="BC2586" s="16">
        <f t="shared" si="356"/>
        <v>11.736842105263158</v>
      </c>
      <c r="BD2586" s="16">
        <f t="shared" si="367"/>
        <v>1.4951456310679612</v>
      </c>
      <c r="BE2586" s="16">
        <f t="shared" si="366"/>
        <v>0.78074356530028599</v>
      </c>
      <c r="BF2586" s="16">
        <f t="shared" si="365"/>
        <v>0.25653047555257869</v>
      </c>
      <c r="BG2586" s="16">
        <f t="shared" si="364"/>
        <v>1.2239422084623324</v>
      </c>
      <c r="BH2586" s="16">
        <f t="shared" si="368"/>
        <v>1.3058823529411765</v>
      </c>
    </row>
    <row r="2587" spans="25:60" x14ac:dyDescent="0.2">
      <c r="Y2587" s="7">
        <v>42396</v>
      </c>
      <c r="Z2587" s="8">
        <v>32</v>
      </c>
      <c r="AU2587" s="15">
        <f t="shared" si="360"/>
        <v>42396</v>
      </c>
      <c r="AV2587" s="16">
        <f t="shared" si="361"/>
        <v>23704.115693841901</v>
      </c>
      <c r="AW2587" s="16">
        <f t="shared" si="357"/>
        <v>1.6666666666666667</v>
      </c>
      <c r="AX2587" s="16">
        <f t="shared" si="362"/>
        <v>6.4285714285714288</v>
      </c>
      <c r="AY2587" s="16">
        <f t="shared" si="370"/>
        <v>3.1358024691358026</v>
      </c>
      <c r="AZ2587" s="16">
        <f t="shared" ref="AZ2587:AZ2650" si="371">SUM($H$794:$H$824)/SUM($J$794:$J$824)</f>
        <v>9.2044198895027627</v>
      </c>
      <c r="BA2587" s="16">
        <f t="shared" si="363"/>
        <v>0.39643211100099107</v>
      </c>
      <c r="BB2587" s="16">
        <f t="shared" si="369"/>
        <v>1.0755968169761274</v>
      </c>
      <c r="BC2587" s="16">
        <f t="shared" si="356"/>
        <v>11.736842105263158</v>
      </c>
      <c r="BD2587" s="16">
        <f t="shared" si="367"/>
        <v>1.4951456310679612</v>
      </c>
      <c r="BE2587" s="16">
        <f t="shared" si="366"/>
        <v>0.78074356530028599</v>
      </c>
      <c r="BF2587" s="16">
        <f t="shared" si="365"/>
        <v>0.25653047555257869</v>
      </c>
      <c r="BG2587" s="16">
        <f t="shared" si="364"/>
        <v>1.2239422084623324</v>
      </c>
      <c r="BH2587" s="16">
        <f t="shared" si="368"/>
        <v>1.3058823529411765</v>
      </c>
    </row>
    <row r="2588" spans="25:60" x14ac:dyDescent="0.2">
      <c r="Y2588" s="7">
        <v>42397</v>
      </c>
      <c r="Z2588" s="8">
        <v>33</v>
      </c>
      <c r="AU2588" s="15">
        <f t="shared" si="360"/>
        <v>42397</v>
      </c>
      <c r="AV2588" s="16">
        <f t="shared" si="361"/>
        <v>24444.869309274462</v>
      </c>
      <c r="AW2588" s="16">
        <f t="shared" si="357"/>
        <v>1.6666666666666667</v>
      </c>
      <c r="AX2588" s="16">
        <f t="shared" si="362"/>
        <v>6.4285714285714288</v>
      </c>
      <c r="AY2588" s="16">
        <f t="shared" si="370"/>
        <v>3.1358024691358026</v>
      </c>
      <c r="AZ2588" s="16">
        <f t="shared" si="371"/>
        <v>9.2044198895027627</v>
      </c>
      <c r="BA2588" s="16">
        <f t="shared" si="363"/>
        <v>0.39643211100099107</v>
      </c>
      <c r="BB2588" s="16">
        <f t="shared" si="369"/>
        <v>1.0755968169761274</v>
      </c>
      <c r="BC2588" s="16">
        <f t="shared" ref="BC2588:BC2651" si="372">SUM($N$1435:$N$1465)/SUM($P$1435:$P$1465)</f>
        <v>11.736842105263158</v>
      </c>
      <c r="BD2588" s="16">
        <f t="shared" si="367"/>
        <v>1.4951456310679612</v>
      </c>
      <c r="BE2588" s="16">
        <f t="shared" si="366"/>
        <v>0.78074356530028599</v>
      </c>
      <c r="BF2588" s="16">
        <f t="shared" si="365"/>
        <v>0.25653047555257869</v>
      </c>
      <c r="BG2588" s="16">
        <f t="shared" si="364"/>
        <v>1.2239422084623324</v>
      </c>
      <c r="BH2588" s="16">
        <f t="shared" si="368"/>
        <v>1.3058823529411765</v>
      </c>
    </row>
    <row r="2589" spans="25:60" x14ac:dyDescent="0.2">
      <c r="Y2589" s="7">
        <v>42398</v>
      </c>
      <c r="Z2589" s="8">
        <v>33</v>
      </c>
      <c r="AU2589" s="15">
        <f t="shared" si="360"/>
        <v>42398</v>
      </c>
      <c r="AV2589" s="16">
        <f t="shared" si="361"/>
        <v>24444.869309274462</v>
      </c>
      <c r="AW2589" s="16">
        <f t="shared" ref="AW2589:AW2652" si="373">SUM($B$156:$B$185)/SUM($D$156:$D$185)</f>
        <v>1.6666666666666667</v>
      </c>
      <c r="AX2589" s="16">
        <f t="shared" si="362"/>
        <v>6.4285714285714288</v>
      </c>
      <c r="AY2589" s="16">
        <f t="shared" si="370"/>
        <v>3.1358024691358026</v>
      </c>
      <c r="AZ2589" s="16">
        <f t="shared" si="371"/>
        <v>9.2044198895027627</v>
      </c>
      <c r="BA2589" s="16">
        <f t="shared" si="363"/>
        <v>0.39643211100099107</v>
      </c>
      <c r="BB2589" s="16">
        <f t="shared" si="369"/>
        <v>1.0755968169761274</v>
      </c>
      <c r="BC2589" s="16">
        <f t="shared" si="372"/>
        <v>11.736842105263158</v>
      </c>
      <c r="BD2589" s="16">
        <f t="shared" si="367"/>
        <v>1.4951456310679612</v>
      </c>
      <c r="BE2589" s="16">
        <f t="shared" si="366"/>
        <v>0.78074356530028599</v>
      </c>
      <c r="BF2589" s="16">
        <f t="shared" si="365"/>
        <v>0.25653047555257869</v>
      </c>
      <c r="BG2589" s="16">
        <f t="shared" si="364"/>
        <v>1.2239422084623324</v>
      </c>
      <c r="BH2589" s="16">
        <f t="shared" si="368"/>
        <v>1.3058823529411765</v>
      </c>
    </row>
    <row r="2590" spans="25:60" x14ac:dyDescent="0.2">
      <c r="Y2590" s="7">
        <v>42399</v>
      </c>
      <c r="Z2590" s="8">
        <v>28</v>
      </c>
      <c r="AU2590" s="15">
        <f t="shared" si="360"/>
        <v>42399</v>
      </c>
      <c r="AV2590" s="16">
        <f t="shared" si="361"/>
        <v>20741.101232111669</v>
      </c>
      <c r="AW2590" s="16">
        <f t="shared" si="373"/>
        <v>1.6666666666666667</v>
      </c>
      <c r="AX2590" s="16">
        <f t="shared" si="362"/>
        <v>6.4285714285714288</v>
      </c>
      <c r="AY2590" s="16">
        <f t="shared" si="370"/>
        <v>3.1358024691358026</v>
      </c>
      <c r="AZ2590" s="16">
        <f t="shared" si="371"/>
        <v>9.2044198895027627</v>
      </c>
      <c r="BA2590" s="16">
        <f t="shared" si="363"/>
        <v>0.39643211100099107</v>
      </c>
      <c r="BB2590" s="16">
        <f t="shared" si="369"/>
        <v>1.0755968169761274</v>
      </c>
      <c r="BC2590" s="16">
        <f t="shared" si="372"/>
        <v>11.736842105263158</v>
      </c>
      <c r="BD2590" s="16">
        <f t="shared" si="367"/>
        <v>1.4951456310679612</v>
      </c>
      <c r="BE2590" s="16">
        <f t="shared" si="366"/>
        <v>0.78074356530028599</v>
      </c>
      <c r="BF2590" s="16">
        <f t="shared" si="365"/>
        <v>0.25653047555257869</v>
      </c>
      <c r="BG2590" s="16">
        <f t="shared" si="364"/>
        <v>1.2239422084623324</v>
      </c>
      <c r="BH2590" s="16">
        <f t="shared" si="368"/>
        <v>1.3058823529411765</v>
      </c>
    </row>
    <row r="2591" spans="25:60" x14ac:dyDescent="0.2">
      <c r="Y2591" s="7">
        <v>42400</v>
      </c>
      <c r="Z2591" s="8">
        <v>28</v>
      </c>
      <c r="AU2591" s="15">
        <f t="shared" si="360"/>
        <v>42400</v>
      </c>
      <c r="AV2591" s="16">
        <f t="shared" si="361"/>
        <v>20741.101232111669</v>
      </c>
      <c r="AW2591" s="16">
        <f t="shared" si="373"/>
        <v>1.6666666666666667</v>
      </c>
      <c r="AX2591" s="16">
        <f t="shared" si="362"/>
        <v>6.4285714285714288</v>
      </c>
      <c r="AY2591" s="16">
        <f t="shared" si="370"/>
        <v>3.1358024691358026</v>
      </c>
      <c r="AZ2591" s="16">
        <f t="shared" si="371"/>
        <v>9.2044198895027627</v>
      </c>
      <c r="BA2591" s="16">
        <f t="shared" si="363"/>
        <v>0.39643211100099107</v>
      </c>
      <c r="BB2591" s="16">
        <f t="shared" si="369"/>
        <v>1.0755968169761274</v>
      </c>
      <c r="BC2591" s="16">
        <f t="shared" si="372"/>
        <v>11.736842105263158</v>
      </c>
      <c r="BD2591" s="16">
        <f t="shared" si="367"/>
        <v>1.4951456310679612</v>
      </c>
      <c r="BE2591" s="16">
        <f t="shared" si="366"/>
        <v>0.78074356530028599</v>
      </c>
      <c r="BF2591" s="16">
        <f t="shared" si="365"/>
        <v>0.25653047555257869</v>
      </c>
      <c r="BG2591" s="16">
        <f t="shared" si="364"/>
        <v>1.2239422084623324</v>
      </c>
      <c r="BH2591" s="16">
        <f t="shared" si="368"/>
        <v>1.3058823529411765</v>
      </c>
    </row>
    <row r="2592" spans="25:60" x14ac:dyDescent="0.2">
      <c r="Y2592" s="7">
        <v>42401</v>
      </c>
      <c r="Z2592" s="8">
        <v>31</v>
      </c>
      <c r="AU2592" s="15">
        <f t="shared" si="360"/>
        <v>42401</v>
      </c>
      <c r="AV2592" s="16">
        <f t="shared" si="361"/>
        <v>22963.362078409336</v>
      </c>
      <c r="AW2592" s="16">
        <f t="shared" si="373"/>
        <v>1.6666666666666667</v>
      </c>
      <c r="AX2592" s="16">
        <f t="shared" si="362"/>
        <v>6.4285714285714288</v>
      </c>
      <c r="AY2592" s="16">
        <f t="shared" si="370"/>
        <v>3.1358024691358026</v>
      </c>
      <c r="AZ2592" s="16">
        <f t="shared" si="371"/>
        <v>9.2044198895027627</v>
      </c>
      <c r="BA2592" s="16">
        <f t="shared" si="363"/>
        <v>0.39643211100099107</v>
      </c>
      <c r="BB2592" s="16">
        <f t="shared" si="369"/>
        <v>1.0755968169761274</v>
      </c>
      <c r="BC2592" s="16">
        <f t="shared" si="372"/>
        <v>11.736842105263158</v>
      </c>
      <c r="BD2592" s="16">
        <f t="shared" si="367"/>
        <v>1.4951456310679612</v>
      </c>
      <c r="BE2592" s="16">
        <f t="shared" si="366"/>
        <v>0.78074356530028599</v>
      </c>
      <c r="BF2592" s="16">
        <f t="shared" si="365"/>
        <v>0.25653047555257869</v>
      </c>
      <c r="BG2592" s="16">
        <f t="shared" si="364"/>
        <v>1.2239422084623324</v>
      </c>
      <c r="BH2592" s="16">
        <f t="shared" si="368"/>
        <v>1.3058823529411765</v>
      </c>
    </row>
    <row r="2593" spans="25:60" x14ac:dyDescent="0.2">
      <c r="Y2593" s="7">
        <v>42402</v>
      </c>
      <c r="Z2593" s="8">
        <v>27</v>
      </c>
      <c r="AU2593" s="15">
        <f t="shared" si="360"/>
        <v>42402</v>
      </c>
      <c r="AV2593" s="16">
        <f t="shared" si="361"/>
        <v>20000.347616679101</v>
      </c>
      <c r="AW2593" s="16">
        <f t="shared" si="373"/>
        <v>1.6666666666666667</v>
      </c>
      <c r="AX2593" s="16">
        <f t="shared" si="362"/>
        <v>6.4285714285714288</v>
      </c>
      <c r="AY2593" s="16">
        <f t="shared" si="370"/>
        <v>3.1358024691358026</v>
      </c>
      <c r="AZ2593" s="16">
        <f t="shared" si="371"/>
        <v>9.2044198895027627</v>
      </c>
      <c r="BA2593" s="16">
        <f t="shared" si="363"/>
        <v>0.39643211100099107</v>
      </c>
      <c r="BB2593" s="16">
        <f t="shared" si="369"/>
        <v>1.0755968169761274</v>
      </c>
      <c r="BC2593" s="16">
        <f t="shared" si="372"/>
        <v>11.736842105263158</v>
      </c>
      <c r="BD2593" s="16">
        <f t="shared" si="367"/>
        <v>1.4951456310679612</v>
      </c>
      <c r="BE2593" s="16">
        <f t="shared" si="366"/>
        <v>0.78074356530028599</v>
      </c>
      <c r="BF2593" s="16">
        <f t="shared" si="365"/>
        <v>0.25653047555257869</v>
      </c>
      <c r="BG2593" s="16">
        <f t="shared" si="364"/>
        <v>1.2239422084623324</v>
      </c>
      <c r="BH2593" s="16">
        <f t="shared" si="368"/>
        <v>1.3058823529411765</v>
      </c>
    </row>
    <row r="2594" spans="25:60" x14ac:dyDescent="0.2">
      <c r="Y2594" s="7">
        <v>42403</v>
      </c>
      <c r="Z2594" s="8">
        <v>31</v>
      </c>
      <c r="AU2594" s="15">
        <f t="shared" si="360"/>
        <v>42403</v>
      </c>
      <c r="AV2594" s="16">
        <f t="shared" si="361"/>
        <v>22963.362078409336</v>
      </c>
      <c r="AW2594" s="16">
        <f t="shared" si="373"/>
        <v>1.6666666666666667</v>
      </c>
      <c r="AX2594" s="16">
        <f t="shared" si="362"/>
        <v>6.4285714285714288</v>
      </c>
      <c r="AY2594" s="16">
        <f t="shared" si="370"/>
        <v>3.1358024691358026</v>
      </c>
      <c r="AZ2594" s="16">
        <f t="shared" si="371"/>
        <v>9.2044198895027627</v>
      </c>
      <c r="BA2594" s="16">
        <f t="shared" si="363"/>
        <v>0.39643211100099107</v>
      </c>
      <c r="BB2594" s="16">
        <f t="shared" si="369"/>
        <v>1.0755968169761274</v>
      </c>
      <c r="BC2594" s="16">
        <f t="shared" si="372"/>
        <v>11.736842105263158</v>
      </c>
      <c r="BD2594" s="16">
        <f t="shared" si="367"/>
        <v>1.4951456310679612</v>
      </c>
      <c r="BE2594" s="16">
        <f t="shared" si="366"/>
        <v>0.78074356530028599</v>
      </c>
      <c r="BF2594" s="16">
        <f t="shared" si="365"/>
        <v>0.25653047555257869</v>
      </c>
      <c r="BG2594" s="16">
        <f t="shared" si="364"/>
        <v>1.2239422084623324</v>
      </c>
      <c r="BH2594" s="16">
        <f t="shared" si="368"/>
        <v>1.3058823529411765</v>
      </c>
    </row>
    <row r="2595" spans="25:60" x14ac:dyDescent="0.2">
      <c r="Y2595" s="7">
        <v>42404</v>
      </c>
      <c r="Z2595" s="8">
        <v>29</v>
      </c>
      <c r="AU2595" s="15">
        <f t="shared" ref="AU2595:AU2658" si="374">Y2595</f>
        <v>42404</v>
      </c>
      <c r="AV2595" s="16">
        <f t="shared" ref="AV2595:AV2658" si="375">Z2595*AW2595*AX2595*AY2595*AZ2595*BA2595*BB2595*BC2595*BD2595*BE2595*BF2595*BG2595*BH2595</f>
        <v>21481.854847544222</v>
      </c>
      <c r="AW2595" s="16">
        <f t="shared" si="373"/>
        <v>1.6666666666666667</v>
      </c>
      <c r="AX2595" s="16">
        <f t="shared" si="362"/>
        <v>6.4285714285714288</v>
      </c>
      <c r="AY2595" s="16">
        <f t="shared" si="370"/>
        <v>3.1358024691358026</v>
      </c>
      <c r="AZ2595" s="16">
        <f t="shared" si="371"/>
        <v>9.2044198895027627</v>
      </c>
      <c r="BA2595" s="16">
        <f t="shared" si="363"/>
        <v>0.39643211100099107</v>
      </c>
      <c r="BB2595" s="16">
        <f t="shared" si="369"/>
        <v>1.0755968169761274</v>
      </c>
      <c r="BC2595" s="16">
        <f t="shared" si="372"/>
        <v>11.736842105263158</v>
      </c>
      <c r="BD2595" s="16">
        <f t="shared" si="367"/>
        <v>1.4951456310679612</v>
      </c>
      <c r="BE2595" s="16">
        <f t="shared" si="366"/>
        <v>0.78074356530028599</v>
      </c>
      <c r="BF2595" s="16">
        <f t="shared" si="365"/>
        <v>0.25653047555257869</v>
      </c>
      <c r="BG2595" s="16">
        <f t="shared" si="364"/>
        <v>1.2239422084623324</v>
      </c>
      <c r="BH2595" s="16">
        <f t="shared" si="368"/>
        <v>1.3058823529411765</v>
      </c>
    </row>
    <row r="2596" spans="25:60" x14ac:dyDescent="0.2">
      <c r="Y2596" s="7">
        <v>42405</v>
      </c>
      <c r="Z2596" s="8">
        <v>29</v>
      </c>
      <c r="AU2596" s="15">
        <f t="shared" si="374"/>
        <v>42405</v>
      </c>
      <c r="AV2596" s="16">
        <f t="shared" si="375"/>
        <v>21481.854847544222</v>
      </c>
      <c r="AW2596" s="16">
        <f t="shared" si="373"/>
        <v>1.6666666666666667</v>
      </c>
      <c r="AX2596" s="16">
        <f t="shared" si="362"/>
        <v>6.4285714285714288</v>
      </c>
      <c r="AY2596" s="16">
        <f t="shared" si="370"/>
        <v>3.1358024691358026</v>
      </c>
      <c r="AZ2596" s="16">
        <f t="shared" si="371"/>
        <v>9.2044198895027627</v>
      </c>
      <c r="BA2596" s="16">
        <f t="shared" si="363"/>
        <v>0.39643211100099107</v>
      </c>
      <c r="BB2596" s="16">
        <f t="shared" si="369"/>
        <v>1.0755968169761274</v>
      </c>
      <c r="BC2596" s="16">
        <f t="shared" si="372"/>
        <v>11.736842105263158</v>
      </c>
      <c r="BD2596" s="16">
        <f t="shared" si="367"/>
        <v>1.4951456310679612</v>
      </c>
      <c r="BE2596" s="16">
        <f t="shared" si="366"/>
        <v>0.78074356530028599</v>
      </c>
      <c r="BF2596" s="16">
        <f t="shared" si="365"/>
        <v>0.25653047555257869</v>
      </c>
      <c r="BG2596" s="16">
        <f t="shared" si="364"/>
        <v>1.2239422084623324</v>
      </c>
      <c r="BH2596" s="16">
        <f t="shared" si="368"/>
        <v>1.3058823529411765</v>
      </c>
    </row>
    <row r="2597" spans="25:60" x14ac:dyDescent="0.2">
      <c r="Y2597" s="7">
        <v>42406</v>
      </c>
      <c r="Z2597" s="8">
        <v>28</v>
      </c>
      <c r="AU2597" s="15">
        <f t="shared" si="374"/>
        <v>42406</v>
      </c>
      <c r="AV2597" s="16">
        <f t="shared" si="375"/>
        <v>20741.101232111669</v>
      </c>
      <c r="AW2597" s="16">
        <f t="shared" si="373"/>
        <v>1.6666666666666667</v>
      </c>
      <c r="AX2597" s="16">
        <f t="shared" si="362"/>
        <v>6.4285714285714288</v>
      </c>
      <c r="AY2597" s="16">
        <f t="shared" si="370"/>
        <v>3.1358024691358026</v>
      </c>
      <c r="AZ2597" s="16">
        <f t="shared" si="371"/>
        <v>9.2044198895027627</v>
      </c>
      <c r="BA2597" s="16">
        <f t="shared" si="363"/>
        <v>0.39643211100099107</v>
      </c>
      <c r="BB2597" s="16">
        <f t="shared" si="369"/>
        <v>1.0755968169761274</v>
      </c>
      <c r="BC2597" s="16">
        <f t="shared" si="372"/>
        <v>11.736842105263158</v>
      </c>
      <c r="BD2597" s="16">
        <f t="shared" si="367"/>
        <v>1.4951456310679612</v>
      </c>
      <c r="BE2597" s="16">
        <f t="shared" si="366"/>
        <v>0.78074356530028599</v>
      </c>
      <c r="BF2597" s="16">
        <f t="shared" si="365"/>
        <v>0.25653047555257869</v>
      </c>
      <c r="BG2597" s="16">
        <f t="shared" si="364"/>
        <v>1.2239422084623324</v>
      </c>
      <c r="BH2597" s="16">
        <f t="shared" si="368"/>
        <v>1.3058823529411765</v>
      </c>
    </row>
    <row r="2598" spans="25:60" x14ac:dyDescent="0.2">
      <c r="Y2598" s="7">
        <v>42407</v>
      </c>
      <c r="Z2598" s="8">
        <v>29</v>
      </c>
      <c r="AU2598" s="15">
        <f t="shared" si="374"/>
        <v>42407</v>
      </c>
      <c r="AV2598" s="16">
        <f t="shared" si="375"/>
        <v>21481.854847544222</v>
      </c>
      <c r="AW2598" s="16">
        <f t="shared" si="373"/>
        <v>1.6666666666666667</v>
      </c>
      <c r="AX2598" s="16">
        <f t="shared" si="362"/>
        <v>6.4285714285714288</v>
      </c>
      <c r="AY2598" s="16">
        <f t="shared" si="370"/>
        <v>3.1358024691358026</v>
      </c>
      <c r="AZ2598" s="16">
        <f t="shared" si="371"/>
        <v>9.2044198895027627</v>
      </c>
      <c r="BA2598" s="16">
        <f t="shared" si="363"/>
        <v>0.39643211100099107</v>
      </c>
      <c r="BB2598" s="16">
        <f t="shared" si="369"/>
        <v>1.0755968169761274</v>
      </c>
      <c r="BC2598" s="16">
        <f t="shared" si="372"/>
        <v>11.736842105263158</v>
      </c>
      <c r="BD2598" s="16">
        <f t="shared" si="367"/>
        <v>1.4951456310679612</v>
      </c>
      <c r="BE2598" s="16">
        <f t="shared" si="366"/>
        <v>0.78074356530028599</v>
      </c>
      <c r="BF2598" s="16">
        <f t="shared" si="365"/>
        <v>0.25653047555257869</v>
      </c>
      <c r="BG2598" s="16">
        <f t="shared" si="364"/>
        <v>1.2239422084623324</v>
      </c>
      <c r="BH2598" s="16">
        <f t="shared" si="368"/>
        <v>1.3058823529411765</v>
      </c>
    </row>
    <row r="2599" spans="25:60" x14ac:dyDescent="0.2">
      <c r="Y2599" s="7">
        <v>42408</v>
      </c>
      <c r="Z2599" s="8">
        <v>28</v>
      </c>
      <c r="AU2599" s="15">
        <f t="shared" si="374"/>
        <v>42408</v>
      </c>
      <c r="AV2599" s="16">
        <f t="shared" si="375"/>
        <v>20741.101232111669</v>
      </c>
      <c r="AW2599" s="16">
        <f t="shared" si="373"/>
        <v>1.6666666666666667</v>
      </c>
      <c r="AX2599" s="16">
        <f t="shared" si="362"/>
        <v>6.4285714285714288</v>
      </c>
      <c r="AY2599" s="16">
        <f t="shared" si="370"/>
        <v>3.1358024691358026</v>
      </c>
      <c r="AZ2599" s="16">
        <f t="shared" si="371"/>
        <v>9.2044198895027627</v>
      </c>
      <c r="BA2599" s="16">
        <f t="shared" si="363"/>
        <v>0.39643211100099107</v>
      </c>
      <c r="BB2599" s="16">
        <f t="shared" si="369"/>
        <v>1.0755968169761274</v>
      </c>
      <c r="BC2599" s="16">
        <f t="shared" si="372"/>
        <v>11.736842105263158</v>
      </c>
      <c r="BD2599" s="16">
        <f t="shared" si="367"/>
        <v>1.4951456310679612</v>
      </c>
      <c r="BE2599" s="16">
        <f t="shared" si="366"/>
        <v>0.78074356530028599</v>
      </c>
      <c r="BF2599" s="16">
        <f t="shared" si="365"/>
        <v>0.25653047555257869</v>
      </c>
      <c r="BG2599" s="16">
        <f t="shared" si="364"/>
        <v>1.2239422084623324</v>
      </c>
      <c r="BH2599" s="16">
        <f t="shared" si="368"/>
        <v>1.3058823529411765</v>
      </c>
    </row>
    <row r="2600" spans="25:60" x14ac:dyDescent="0.2">
      <c r="Y2600" s="7">
        <v>42409</v>
      </c>
      <c r="Z2600" s="8">
        <v>30</v>
      </c>
      <c r="AU2600" s="15">
        <f t="shared" si="374"/>
        <v>42409</v>
      </c>
      <c r="AV2600" s="16">
        <f t="shared" si="375"/>
        <v>22222.608462976776</v>
      </c>
      <c r="AW2600" s="16">
        <f t="shared" si="373"/>
        <v>1.6666666666666667</v>
      </c>
      <c r="AX2600" s="16">
        <f t="shared" ref="AX2600:AX2663" si="376">SUM($D$370:$D$400)/SUM($F$370:$F$400)</f>
        <v>6.4285714285714288</v>
      </c>
      <c r="AY2600" s="16">
        <f t="shared" si="370"/>
        <v>3.1358024691358026</v>
      </c>
      <c r="AZ2600" s="16">
        <f t="shared" si="371"/>
        <v>9.2044198895027627</v>
      </c>
      <c r="BA2600" s="16">
        <f t="shared" ref="BA2600:BA2663" si="377">SUM($J$1008:$J$1038)/SUM($L$1008:$L$1038)</f>
        <v>0.39643211100099107</v>
      </c>
      <c r="BB2600" s="16">
        <f t="shared" si="369"/>
        <v>1.0755968169761274</v>
      </c>
      <c r="BC2600" s="16">
        <f t="shared" si="372"/>
        <v>11.736842105263158</v>
      </c>
      <c r="BD2600" s="16">
        <f t="shared" si="367"/>
        <v>1.4951456310679612</v>
      </c>
      <c r="BE2600" s="16">
        <f t="shared" si="366"/>
        <v>0.78074356530028599</v>
      </c>
      <c r="BF2600" s="16">
        <f t="shared" si="365"/>
        <v>0.25653047555257869</v>
      </c>
      <c r="BG2600" s="16">
        <f t="shared" si="364"/>
        <v>1.2239422084623324</v>
      </c>
      <c r="BH2600" s="16">
        <f t="shared" si="368"/>
        <v>1.3058823529411765</v>
      </c>
    </row>
    <row r="2601" spans="25:60" x14ac:dyDescent="0.2">
      <c r="Y2601" s="7">
        <v>42410</v>
      </c>
      <c r="Z2601" s="8">
        <v>33</v>
      </c>
      <c r="AU2601" s="15">
        <f t="shared" si="374"/>
        <v>42410</v>
      </c>
      <c r="AV2601" s="16">
        <f t="shared" si="375"/>
        <v>24444.869309274462</v>
      </c>
      <c r="AW2601" s="16">
        <f t="shared" si="373"/>
        <v>1.6666666666666667</v>
      </c>
      <c r="AX2601" s="16">
        <f t="shared" si="376"/>
        <v>6.4285714285714288</v>
      </c>
      <c r="AY2601" s="16">
        <f t="shared" si="370"/>
        <v>3.1358024691358026</v>
      </c>
      <c r="AZ2601" s="16">
        <f t="shared" si="371"/>
        <v>9.2044198895027627</v>
      </c>
      <c r="BA2601" s="16">
        <f t="shared" si="377"/>
        <v>0.39643211100099107</v>
      </c>
      <c r="BB2601" s="16">
        <f t="shared" si="369"/>
        <v>1.0755968169761274</v>
      </c>
      <c r="BC2601" s="16">
        <f t="shared" si="372"/>
        <v>11.736842105263158</v>
      </c>
      <c r="BD2601" s="16">
        <f t="shared" si="367"/>
        <v>1.4951456310679612</v>
      </c>
      <c r="BE2601" s="16">
        <f t="shared" si="366"/>
        <v>0.78074356530028599</v>
      </c>
      <c r="BF2601" s="16">
        <f t="shared" si="365"/>
        <v>0.25653047555257869</v>
      </c>
      <c r="BG2601" s="16">
        <f t="shared" si="364"/>
        <v>1.2239422084623324</v>
      </c>
      <c r="BH2601" s="16">
        <f t="shared" si="368"/>
        <v>1.3058823529411765</v>
      </c>
    </row>
    <row r="2602" spans="25:60" x14ac:dyDescent="0.2">
      <c r="Y2602" s="7">
        <v>42411</v>
      </c>
      <c r="Z2602" s="8">
        <v>35</v>
      </c>
      <c r="AU2602" s="15">
        <f t="shared" si="374"/>
        <v>42411</v>
      </c>
      <c r="AV2602" s="16">
        <f t="shared" si="375"/>
        <v>25926.376540139572</v>
      </c>
      <c r="AW2602" s="16">
        <f t="shared" si="373"/>
        <v>1.6666666666666667</v>
      </c>
      <c r="AX2602" s="16">
        <f t="shared" si="376"/>
        <v>6.4285714285714288</v>
      </c>
      <c r="AY2602" s="16">
        <f t="shared" si="370"/>
        <v>3.1358024691358026</v>
      </c>
      <c r="AZ2602" s="16">
        <f t="shared" si="371"/>
        <v>9.2044198895027627</v>
      </c>
      <c r="BA2602" s="16">
        <f t="shared" si="377"/>
        <v>0.39643211100099107</v>
      </c>
      <c r="BB2602" s="16">
        <f t="shared" si="369"/>
        <v>1.0755968169761274</v>
      </c>
      <c r="BC2602" s="16">
        <f t="shared" si="372"/>
        <v>11.736842105263158</v>
      </c>
      <c r="BD2602" s="16">
        <f t="shared" si="367"/>
        <v>1.4951456310679612</v>
      </c>
      <c r="BE2602" s="16">
        <f t="shared" si="366"/>
        <v>0.78074356530028599</v>
      </c>
      <c r="BF2602" s="16">
        <f t="shared" si="365"/>
        <v>0.25653047555257869</v>
      </c>
      <c r="BG2602" s="16">
        <f t="shared" si="364"/>
        <v>1.2239422084623324</v>
      </c>
      <c r="BH2602" s="16">
        <f t="shared" si="368"/>
        <v>1.3058823529411765</v>
      </c>
    </row>
    <row r="2603" spans="25:60" x14ac:dyDescent="0.2">
      <c r="Y2603" s="7">
        <v>42412</v>
      </c>
      <c r="Z2603" s="8">
        <v>31</v>
      </c>
      <c r="AU2603" s="15">
        <f t="shared" si="374"/>
        <v>42412</v>
      </c>
      <c r="AV2603" s="16">
        <f t="shared" si="375"/>
        <v>22963.362078409336</v>
      </c>
      <c r="AW2603" s="16">
        <f t="shared" si="373"/>
        <v>1.6666666666666667</v>
      </c>
      <c r="AX2603" s="16">
        <f t="shared" si="376"/>
        <v>6.4285714285714288</v>
      </c>
      <c r="AY2603" s="16">
        <f t="shared" si="370"/>
        <v>3.1358024691358026</v>
      </c>
      <c r="AZ2603" s="16">
        <f t="shared" si="371"/>
        <v>9.2044198895027627</v>
      </c>
      <c r="BA2603" s="16">
        <f t="shared" si="377"/>
        <v>0.39643211100099107</v>
      </c>
      <c r="BB2603" s="16">
        <f t="shared" si="369"/>
        <v>1.0755968169761274</v>
      </c>
      <c r="BC2603" s="16">
        <f t="shared" si="372"/>
        <v>11.736842105263158</v>
      </c>
      <c r="BD2603" s="16">
        <f t="shared" si="367"/>
        <v>1.4951456310679612</v>
      </c>
      <c r="BE2603" s="16">
        <f t="shared" si="366"/>
        <v>0.78074356530028599</v>
      </c>
      <c r="BF2603" s="16">
        <f t="shared" si="365"/>
        <v>0.25653047555257869</v>
      </c>
      <c r="BG2603" s="16">
        <f t="shared" si="364"/>
        <v>1.2239422084623324</v>
      </c>
      <c r="BH2603" s="16">
        <f t="shared" si="368"/>
        <v>1.3058823529411765</v>
      </c>
    </row>
    <row r="2604" spans="25:60" x14ac:dyDescent="0.2">
      <c r="Y2604" s="7">
        <v>42413</v>
      </c>
      <c r="Z2604" s="8">
        <v>29</v>
      </c>
      <c r="AU2604" s="15">
        <f t="shared" si="374"/>
        <v>42413</v>
      </c>
      <c r="AV2604" s="16">
        <f t="shared" si="375"/>
        <v>21481.854847544222</v>
      </c>
      <c r="AW2604" s="16">
        <f t="shared" si="373"/>
        <v>1.6666666666666667</v>
      </c>
      <c r="AX2604" s="16">
        <f t="shared" si="376"/>
        <v>6.4285714285714288</v>
      </c>
      <c r="AY2604" s="16">
        <f t="shared" si="370"/>
        <v>3.1358024691358026</v>
      </c>
      <c r="AZ2604" s="16">
        <f t="shared" si="371"/>
        <v>9.2044198895027627</v>
      </c>
      <c r="BA2604" s="16">
        <f t="shared" si="377"/>
        <v>0.39643211100099107</v>
      </c>
      <c r="BB2604" s="16">
        <f t="shared" si="369"/>
        <v>1.0755968169761274</v>
      </c>
      <c r="BC2604" s="16">
        <f t="shared" si="372"/>
        <v>11.736842105263158</v>
      </c>
      <c r="BD2604" s="16">
        <f t="shared" si="367"/>
        <v>1.4951456310679612</v>
      </c>
      <c r="BE2604" s="16">
        <f t="shared" si="366"/>
        <v>0.78074356530028599</v>
      </c>
      <c r="BF2604" s="16">
        <f t="shared" si="365"/>
        <v>0.25653047555257869</v>
      </c>
      <c r="BG2604" s="16">
        <f t="shared" si="364"/>
        <v>1.2239422084623324</v>
      </c>
      <c r="BH2604" s="16">
        <f t="shared" si="368"/>
        <v>1.3058823529411765</v>
      </c>
    </row>
    <row r="2605" spans="25:60" x14ac:dyDescent="0.2">
      <c r="Y2605" s="7">
        <v>42414</v>
      </c>
      <c r="Z2605" s="8">
        <v>29</v>
      </c>
      <c r="AU2605" s="15">
        <f t="shared" si="374"/>
        <v>42414</v>
      </c>
      <c r="AV2605" s="16">
        <f t="shared" si="375"/>
        <v>21481.854847544222</v>
      </c>
      <c r="AW2605" s="16">
        <f t="shared" si="373"/>
        <v>1.6666666666666667</v>
      </c>
      <c r="AX2605" s="16">
        <f t="shared" si="376"/>
        <v>6.4285714285714288</v>
      </c>
      <c r="AY2605" s="16">
        <f t="shared" si="370"/>
        <v>3.1358024691358026</v>
      </c>
      <c r="AZ2605" s="16">
        <f t="shared" si="371"/>
        <v>9.2044198895027627</v>
      </c>
      <c r="BA2605" s="16">
        <f t="shared" si="377"/>
        <v>0.39643211100099107</v>
      </c>
      <c r="BB2605" s="16">
        <f t="shared" si="369"/>
        <v>1.0755968169761274</v>
      </c>
      <c r="BC2605" s="16">
        <f t="shared" si="372"/>
        <v>11.736842105263158</v>
      </c>
      <c r="BD2605" s="16">
        <f t="shared" si="367"/>
        <v>1.4951456310679612</v>
      </c>
      <c r="BE2605" s="16">
        <f t="shared" si="366"/>
        <v>0.78074356530028599</v>
      </c>
      <c r="BF2605" s="16">
        <f t="shared" si="365"/>
        <v>0.25653047555257869</v>
      </c>
      <c r="BG2605" s="16">
        <f t="shared" si="364"/>
        <v>1.2239422084623324</v>
      </c>
      <c r="BH2605" s="16">
        <f t="shared" si="368"/>
        <v>1.3058823529411765</v>
      </c>
    </row>
    <row r="2606" spans="25:60" x14ac:dyDescent="0.2">
      <c r="Y2606" s="7">
        <v>42415</v>
      </c>
      <c r="Z2606" s="8">
        <v>35</v>
      </c>
      <c r="AU2606" s="15">
        <f t="shared" si="374"/>
        <v>42415</v>
      </c>
      <c r="AV2606" s="16">
        <f t="shared" si="375"/>
        <v>25926.376540139572</v>
      </c>
      <c r="AW2606" s="16">
        <f t="shared" si="373"/>
        <v>1.6666666666666667</v>
      </c>
      <c r="AX2606" s="16">
        <f t="shared" si="376"/>
        <v>6.4285714285714288</v>
      </c>
      <c r="AY2606" s="16">
        <f t="shared" si="370"/>
        <v>3.1358024691358026</v>
      </c>
      <c r="AZ2606" s="16">
        <f t="shared" si="371"/>
        <v>9.2044198895027627</v>
      </c>
      <c r="BA2606" s="16">
        <f t="shared" si="377"/>
        <v>0.39643211100099107</v>
      </c>
      <c r="BB2606" s="16">
        <f t="shared" si="369"/>
        <v>1.0755968169761274</v>
      </c>
      <c r="BC2606" s="16">
        <f t="shared" si="372"/>
        <v>11.736842105263158</v>
      </c>
      <c r="BD2606" s="16">
        <f t="shared" si="367"/>
        <v>1.4951456310679612</v>
      </c>
      <c r="BE2606" s="16">
        <f t="shared" si="366"/>
        <v>0.78074356530028599</v>
      </c>
      <c r="BF2606" s="16">
        <f t="shared" si="365"/>
        <v>0.25653047555257869</v>
      </c>
      <c r="BG2606" s="16">
        <f t="shared" si="364"/>
        <v>1.2239422084623324</v>
      </c>
      <c r="BH2606" s="16">
        <f t="shared" si="368"/>
        <v>1.3058823529411765</v>
      </c>
    </row>
    <row r="2607" spans="25:60" x14ac:dyDescent="0.2">
      <c r="Y2607" s="7">
        <v>42416</v>
      </c>
      <c r="Z2607" s="8">
        <v>34</v>
      </c>
      <c r="AU2607" s="15">
        <f t="shared" si="374"/>
        <v>42416</v>
      </c>
      <c r="AV2607" s="16">
        <f t="shared" si="375"/>
        <v>25185.622924707019</v>
      </c>
      <c r="AW2607" s="16">
        <f t="shared" si="373"/>
        <v>1.6666666666666667</v>
      </c>
      <c r="AX2607" s="16">
        <f t="shared" si="376"/>
        <v>6.4285714285714288</v>
      </c>
      <c r="AY2607" s="16">
        <f t="shared" si="370"/>
        <v>3.1358024691358026</v>
      </c>
      <c r="AZ2607" s="16">
        <f t="shared" si="371"/>
        <v>9.2044198895027627</v>
      </c>
      <c r="BA2607" s="16">
        <f t="shared" si="377"/>
        <v>0.39643211100099107</v>
      </c>
      <c r="BB2607" s="16">
        <f t="shared" si="369"/>
        <v>1.0755968169761274</v>
      </c>
      <c r="BC2607" s="16">
        <f t="shared" si="372"/>
        <v>11.736842105263158</v>
      </c>
      <c r="BD2607" s="16">
        <f t="shared" si="367"/>
        <v>1.4951456310679612</v>
      </c>
      <c r="BE2607" s="16">
        <f t="shared" si="366"/>
        <v>0.78074356530028599</v>
      </c>
      <c r="BF2607" s="16">
        <f t="shared" si="365"/>
        <v>0.25653047555257869</v>
      </c>
      <c r="BG2607" s="16">
        <f t="shared" ref="BG2607:BG2670" si="378">SUM($V$2286:$V$2315)/SUM($X$2286:$X$2315)</f>
        <v>1.2239422084623324</v>
      </c>
      <c r="BH2607" s="16">
        <f t="shared" si="368"/>
        <v>1.3058823529411765</v>
      </c>
    </row>
    <row r="2608" spans="25:60" x14ac:dyDescent="0.2">
      <c r="Y2608" s="7">
        <v>42417</v>
      </c>
      <c r="Z2608" s="8">
        <v>34</v>
      </c>
      <c r="AU2608" s="15">
        <f t="shared" si="374"/>
        <v>42417</v>
      </c>
      <c r="AV2608" s="16">
        <f t="shared" si="375"/>
        <v>25185.622924707019</v>
      </c>
      <c r="AW2608" s="16">
        <f t="shared" si="373"/>
        <v>1.6666666666666667</v>
      </c>
      <c r="AX2608" s="16">
        <f t="shared" si="376"/>
        <v>6.4285714285714288</v>
      </c>
      <c r="AY2608" s="16">
        <f t="shared" si="370"/>
        <v>3.1358024691358026</v>
      </c>
      <c r="AZ2608" s="16">
        <f t="shared" si="371"/>
        <v>9.2044198895027627</v>
      </c>
      <c r="BA2608" s="16">
        <f t="shared" si="377"/>
        <v>0.39643211100099107</v>
      </c>
      <c r="BB2608" s="16">
        <f t="shared" si="369"/>
        <v>1.0755968169761274</v>
      </c>
      <c r="BC2608" s="16">
        <f t="shared" si="372"/>
        <v>11.736842105263158</v>
      </c>
      <c r="BD2608" s="16">
        <f t="shared" si="367"/>
        <v>1.4951456310679612</v>
      </c>
      <c r="BE2608" s="16">
        <f t="shared" si="366"/>
        <v>0.78074356530028599</v>
      </c>
      <c r="BF2608" s="16">
        <f t="shared" si="365"/>
        <v>0.25653047555257869</v>
      </c>
      <c r="BG2608" s="16">
        <f t="shared" si="378"/>
        <v>1.2239422084623324</v>
      </c>
      <c r="BH2608" s="16">
        <f t="shared" si="368"/>
        <v>1.3058823529411765</v>
      </c>
    </row>
    <row r="2609" spans="25:60" x14ac:dyDescent="0.2">
      <c r="Y2609" s="7">
        <v>42418</v>
      </c>
      <c r="Z2609" s="8">
        <v>38</v>
      </c>
      <c r="AU2609" s="15">
        <f t="shared" si="374"/>
        <v>42418</v>
      </c>
      <c r="AV2609" s="16">
        <f t="shared" si="375"/>
        <v>28148.637386437254</v>
      </c>
      <c r="AW2609" s="16">
        <f t="shared" si="373"/>
        <v>1.6666666666666667</v>
      </c>
      <c r="AX2609" s="16">
        <f t="shared" si="376"/>
        <v>6.4285714285714288</v>
      </c>
      <c r="AY2609" s="16">
        <f t="shared" si="370"/>
        <v>3.1358024691358026</v>
      </c>
      <c r="AZ2609" s="16">
        <f t="shared" si="371"/>
        <v>9.2044198895027627</v>
      </c>
      <c r="BA2609" s="16">
        <f t="shared" si="377"/>
        <v>0.39643211100099107</v>
      </c>
      <c r="BB2609" s="16">
        <f t="shared" si="369"/>
        <v>1.0755968169761274</v>
      </c>
      <c r="BC2609" s="16">
        <f t="shared" si="372"/>
        <v>11.736842105263158</v>
      </c>
      <c r="BD2609" s="16">
        <f t="shared" si="367"/>
        <v>1.4951456310679612</v>
      </c>
      <c r="BE2609" s="16">
        <f t="shared" si="366"/>
        <v>0.78074356530028599</v>
      </c>
      <c r="BF2609" s="16">
        <f t="shared" si="365"/>
        <v>0.25653047555257869</v>
      </c>
      <c r="BG2609" s="16">
        <f t="shared" si="378"/>
        <v>1.2239422084623324</v>
      </c>
      <c r="BH2609" s="16">
        <f t="shared" si="368"/>
        <v>1.3058823529411765</v>
      </c>
    </row>
    <row r="2610" spans="25:60" x14ac:dyDescent="0.2">
      <c r="Y2610" s="7">
        <v>42419</v>
      </c>
      <c r="Z2610" s="8">
        <v>37</v>
      </c>
      <c r="AU2610" s="15">
        <f t="shared" si="374"/>
        <v>42419</v>
      </c>
      <c r="AV2610" s="16">
        <f t="shared" si="375"/>
        <v>27407.883771004701</v>
      </c>
      <c r="AW2610" s="16">
        <f t="shared" si="373"/>
        <v>1.6666666666666667</v>
      </c>
      <c r="AX2610" s="16">
        <f t="shared" si="376"/>
        <v>6.4285714285714288</v>
      </c>
      <c r="AY2610" s="16">
        <f t="shared" si="370"/>
        <v>3.1358024691358026</v>
      </c>
      <c r="AZ2610" s="16">
        <f t="shared" si="371"/>
        <v>9.2044198895027627</v>
      </c>
      <c r="BA2610" s="16">
        <f t="shared" si="377"/>
        <v>0.39643211100099107</v>
      </c>
      <c r="BB2610" s="16">
        <f t="shared" si="369"/>
        <v>1.0755968169761274</v>
      </c>
      <c r="BC2610" s="16">
        <f t="shared" si="372"/>
        <v>11.736842105263158</v>
      </c>
      <c r="BD2610" s="16">
        <f t="shared" si="367"/>
        <v>1.4951456310679612</v>
      </c>
      <c r="BE2610" s="16">
        <f t="shared" si="366"/>
        <v>0.78074356530028599</v>
      </c>
      <c r="BF2610" s="16">
        <f t="shared" si="365"/>
        <v>0.25653047555257869</v>
      </c>
      <c r="BG2610" s="16">
        <f t="shared" si="378"/>
        <v>1.2239422084623324</v>
      </c>
      <c r="BH2610" s="16">
        <f t="shared" si="368"/>
        <v>1.3058823529411765</v>
      </c>
    </row>
    <row r="2611" spans="25:60" x14ac:dyDescent="0.2">
      <c r="Y2611" s="7">
        <v>42420</v>
      </c>
      <c r="Z2611" s="8">
        <v>34</v>
      </c>
      <c r="AU2611" s="15">
        <f t="shared" si="374"/>
        <v>42420</v>
      </c>
      <c r="AV2611" s="16">
        <f t="shared" si="375"/>
        <v>25185.622924707019</v>
      </c>
      <c r="AW2611" s="16">
        <f t="shared" si="373"/>
        <v>1.6666666666666667</v>
      </c>
      <c r="AX2611" s="16">
        <f t="shared" si="376"/>
        <v>6.4285714285714288</v>
      </c>
      <c r="AY2611" s="16">
        <f t="shared" si="370"/>
        <v>3.1358024691358026</v>
      </c>
      <c r="AZ2611" s="16">
        <f t="shared" si="371"/>
        <v>9.2044198895027627</v>
      </c>
      <c r="BA2611" s="16">
        <f t="shared" si="377"/>
        <v>0.39643211100099107</v>
      </c>
      <c r="BB2611" s="16">
        <f t="shared" si="369"/>
        <v>1.0755968169761274</v>
      </c>
      <c r="BC2611" s="16">
        <f t="shared" si="372"/>
        <v>11.736842105263158</v>
      </c>
      <c r="BD2611" s="16">
        <f t="shared" si="367"/>
        <v>1.4951456310679612</v>
      </c>
      <c r="BE2611" s="16">
        <f t="shared" si="366"/>
        <v>0.78074356530028599</v>
      </c>
      <c r="BF2611" s="16">
        <f t="shared" ref="BF2611:BF2674" si="379">SUM($T$2074:$T$2103)/SUM($V$2074:$V$2103)</f>
        <v>0.25653047555257869</v>
      </c>
      <c r="BG2611" s="16">
        <f t="shared" si="378"/>
        <v>1.2239422084623324</v>
      </c>
      <c r="BH2611" s="16">
        <f t="shared" si="368"/>
        <v>1.3058823529411765</v>
      </c>
    </row>
    <row r="2612" spans="25:60" x14ac:dyDescent="0.2">
      <c r="Y2612" s="7">
        <v>42421</v>
      </c>
      <c r="Z2612" s="8">
        <v>34</v>
      </c>
      <c r="AU2612" s="15">
        <f t="shared" si="374"/>
        <v>42421</v>
      </c>
      <c r="AV2612" s="16">
        <f t="shared" si="375"/>
        <v>25185.622924707019</v>
      </c>
      <c r="AW2612" s="16">
        <f t="shared" si="373"/>
        <v>1.6666666666666667</v>
      </c>
      <c r="AX2612" s="16">
        <f t="shared" si="376"/>
        <v>6.4285714285714288</v>
      </c>
      <c r="AY2612" s="16">
        <f t="shared" si="370"/>
        <v>3.1358024691358026</v>
      </c>
      <c r="AZ2612" s="16">
        <f t="shared" si="371"/>
        <v>9.2044198895027627</v>
      </c>
      <c r="BA2612" s="16">
        <f t="shared" si="377"/>
        <v>0.39643211100099107</v>
      </c>
      <c r="BB2612" s="16">
        <f t="shared" si="369"/>
        <v>1.0755968169761274</v>
      </c>
      <c r="BC2612" s="16">
        <f t="shared" si="372"/>
        <v>11.736842105263158</v>
      </c>
      <c r="BD2612" s="16">
        <f t="shared" si="367"/>
        <v>1.4951456310679612</v>
      </c>
      <c r="BE2612" s="16">
        <f t="shared" si="366"/>
        <v>0.78074356530028599</v>
      </c>
      <c r="BF2612" s="16">
        <f t="shared" si="379"/>
        <v>0.25653047555257869</v>
      </c>
      <c r="BG2612" s="16">
        <f t="shared" si="378"/>
        <v>1.2239422084623324</v>
      </c>
      <c r="BH2612" s="16">
        <f t="shared" si="368"/>
        <v>1.3058823529411765</v>
      </c>
    </row>
    <row r="2613" spans="25:60" x14ac:dyDescent="0.2">
      <c r="Y2613" s="7">
        <v>42422</v>
      </c>
      <c r="Z2613" s="8">
        <v>33</v>
      </c>
      <c r="AU2613" s="15">
        <f t="shared" si="374"/>
        <v>42422</v>
      </c>
      <c r="AV2613" s="16">
        <f t="shared" si="375"/>
        <v>24444.869309274462</v>
      </c>
      <c r="AW2613" s="16">
        <f t="shared" si="373"/>
        <v>1.6666666666666667</v>
      </c>
      <c r="AX2613" s="16">
        <f t="shared" si="376"/>
        <v>6.4285714285714288</v>
      </c>
      <c r="AY2613" s="16">
        <f t="shared" si="370"/>
        <v>3.1358024691358026</v>
      </c>
      <c r="AZ2613" s="16">
        <f t="shared" si="371"/>
        <v>9.2044198895027627</v>
      </c>
      <c r="BA2613" s="16">
        <f t="shared" si="377"/>
        <v>0.39643211100099107</v>
      </c>
      <c r="BB2613" s="16">
        <f t="shared" si="369"/>
        <v>1.0755968169761274</v>
      </c>
      <c r="BC2613" s="16">
        <f t="shared" si="372"/>
        <v>11.736842105263158</v>
      </c>
      <c r="BD2613" s="16">
        <f t="shared" si="367"/>
        <v>1.4951456310679612</v>
      </c>
      <c r="BE2613" s="16">
        <f t="shared" si="366"/>
        <v>0.78074356530028599</v>
      </c>
      <c r="BF2613" s="16">
        <f t="shared" si="379"/>
        <v>0.25653047555257869</v>
      </c>
      <c r="BG2613" s="16">
        <f t="shared" si="378"/>
        <v>1.2239422084623324</v>
      </c>
      <c r="BH2613" s="16">
        <f t="shared" si="368"/>
        <v>1.3058823529411765</v>
      </c>
    </row>
    <row r="2614" spans="25:60" x14ac:dyDescent="0.2">
      <c r="Y2614" s="7">
        <v>42423</v>
      </c>
      <c r="Z2614" s="8">
        <v>32</v>
      </c>
      <c r="AU2614" s="15">
        <f t="shared" si="374"/>
        <v>42423</v>
      </c>
      <c r="AV2614" s="16">
        <f t="shared" si="375"/>
        <v>23704.115693841901</v>
      </c>
      <c r="AW2614" s="16">
        <f t="shared" si="373"/>
        <v>1.6666666666666667</v>
      </c>
      <c r="AX2614" s="16">
        <f t="shared" si="376"/>
        <v>6.4285714285714288</v>
      </c>
      <c r="AY2614" s="16">
        <f t="shared" si="370"/>
        <v>3.1358024691358026</v>
      </c>
      <c r="AZ2614" s="16">
        <f t="shared" si="371"/>
        <v>9.2044198895027627</v>
      </c>
      <c r="BA2614" s="16">
        <f t="shared" si="377"/>
        <v>0.39643211100099107</v>
      </c>
      <c r="BB2614" s="16">
        <f t="shared" si="369"/>
        <v>1.0755968169761274</v>
      </c>
      <c r="BC2614" s="16">
        <f t="shared" si="372"/>
        <v>11.736842105263158</v>
      </c>
      <c r="BD2614" s="16">
        <f t="shared" si="367"/>
        <v>1.4951456310679612</v>
      </c>
      <c r="BE2614" s="16">
        <f t="shared" si="366"/>
        <v>0.78074356530028599</v>
      </c>
      <c r="BF2614" s="16">
        <f t="shared" si="379"/>
        <v>0.25653047555257869</v>
      </c>
      <c r="BG2614" s="16">
        <f t="shared" si="378"/>
        <v>1.2239422084623324</v>
      </c>
      <c r="BH2614" s="16">
        <f t="shared" si="368"/>
        <v>1.3058823529411765</v>
      </c>
    </row>
    <row r="2615" spans="25:60" x14ac:dyDescent="0.2">
      <c r="Y2615" s="7">
        <v>42424</v>
      </c>
      <c r="Z2615" s="8">
        <v>35</v>
      </c>
      <c r="AU2615" s="15">
        <f t="shared" si="374"/>
        <v>42424</v>
      </c>
      <c r="AV2615" s="16">
        <f t="shared" si="375"/>
        <v>25926.376540139572</v>
      </c>
      <c r="AW2615" s="16">
        <f t="shared" si="373"/>
        <v>1.6666666666666667</v>
      </c>
      <c r="AX2615" s="16">
        <f t="shared" si="376"/>
        <v>6.4285714285714288</v>
      </c>
      <c r="AY2615" s="16">
        <f t="shared" si="370"/>
        <v>3.1358024691358026</v>
      </c>
      <c r="AZ2615" s="16">
        <f t="shared" si="371"/>
        <v>9.2044198895027627</v>
      </c>
      <c r="BA2615" s="16">
        <f t="shared" si="377"/>
        <v>0.39643211100099107</v>
      </c>
      <c r="BB2615" s="16">
        <f t="shared" si="369"/>
        <v>1.0755968169761274</v>
      </c>
      <c r="BC2615" s="16">
        <f t="shared" si="372"/>
        <v>11.736842105263158</v>
      </c>
      <c r="BD2615" s="16">
        <f t="shared" si="367"/>
        <v>1.4951456310679612</v>
      </c>
      <c r="BE2615" s="16">
        <f t="shared" si="366"/>
        <v>0.78074356530028599</v>
      </c>
      <c r="BF2615" s="16">
        <f t="shared" si="379"/>
        <v>0.25653047555257869</v>
      </c>
      <c r="BG2615" s="16">
        <f t="shared" si="378"/>
        <v>1.2239422084623324</v>
      </c>
      <c r="BH2615" s="16">
        <f t="shared" si="368"/>
        <v>1.3058823529411765</v>
      </c>
    </row>
    <row r="2616" spans="25:60" x14ac:dyDescent="0.2">
      <c r="Y2616" s="7">
        <v>42425</v>
      </c>
      <c r="Z2616" s="8">
        <v>32</v>
      </c>
      <c r="AU2616" s="15">
        <f t="shared" si="374"/>
        <v>42425</v>
      </c>
      <c r="AV2616" s="16">
        <f t="shared" si="375"/>
        <v>23704.115693841901</v>
      </c>
      <c r="AW2616" s="16">
        <f t="shared" si="373"/>
        <v>1.6666666666666667</v>
      </c>
      <c r="AX2616" s="16">
        <f t="shared" si="376"/>
        <v>6.4285714285714288</v>
      </c>
      <c r="AY2616" s="16">
        <f t="shared" si="370"/>
        <v>3.1358024691358026</v>
      </c>
      <c r="AZ2616" s="16">
        <f t="shared" si="371"/>
        <v>9.2044198895027627</v>
      </c>
      <c r="BA2616" s="16">
        <f t="shared" si="377"/>
        <v>0.39643211100099107</v>
      </c>
      <c r="BB2616" s="16">
        <f t="shared" si="369"/>
        <v>1.0755968169761274</v>
      </c>
      <c r="BC2616" s="16">
        <f t="shared" si="372"/>
        <v>11.736842105263158</v>
      </c>
      <c r="BD2616" s="16">
        <f t="shared" si="367"/>
        <v>1.4951456310679612</v>
      </c>
      <c r="BE2616" s="16">
        <f t="shared" si="366"/>
        <v>0.78074356530028599</v>
      </c>
      <c r="BF2616" s="16">
        <f t="shared" si="379"/>
        <v>0.25653047555257869</v>
      </c>
      <c r="BG2616" s="16">
        <f t="shared" si="378"/>
        <v>1.2239422084623324</v>
      </c>
      <c r="BH2616" s="16">
        <f t="shared" si="368"/>
        <v>1.3058823529411765</v>
      </c>
    </row>
    <row r="2617" spans="25:60" x14ac:dyDescent="0.2">
      <c r="Y2617" s="7">
        <v>42426</v>
      </c>
      <c r="Z2617" s="8">
        <v>33</v>
      </c>
      <c r="AU2617" s="15">
        <f t="shared" si="374"/>
        <v>42426</v>
      </c>
      <c r="AV2617" s="16">
        <f t="shared" si="375"/>
        <v>24444.869309274462</v>
      </c>
      <c r="AW2617" s="16">
        <f t="shared" si="373"/>
        <v>1.6666666666666667</v>
      </c>
      <c r="AX2617" s="16">
        <f t="shared" si="376"/>
        <v>6.4285714285714288</v>
      </c>
      <c r="AY2617" s="16">
        <f t="shared" si="370"/>
        <v>3.1358024691358026</v>
      </c>
      <c r="AZ2617" s="16">
        <f t="shared" si="371"/>
        <v>9.2044198895027627</v>
      </c>
      <c r="BA2617" s="16">
        <f t="shared" si="377"/>
        <v>0.39643211100099107</v>
      </c>
      <c r="BB2617" s="16">
        <f t="shared" si="369"/>
        <v>1.0755968169761274</v>
      </c>
      <c r="BC2617" s="16">
        <f t="shared" si="372"/>
        <v>11.736842105263158</v>
      </c>
      <c r="BD2617" s="16">
        <f t="shared" si="367"/>
        <v>1.4951456310679612</v>
      </c>
      <c r="BE2617" s="16">
        <f t="shared" si="366"/>
        <v>0.78074356530028599</v>
      </c>
      <c r="BF2617" s="16">
        <f t="shared" si="379"/>
        <v>0.25653047555257869</v>
      </c>
      <c r="BG2617" s="16">
        <f t="shared" si="378"/>
        <v>1.2239422084623324</v>
      </c>
      <c r="BH2617" s="16">
        <f t="shared" si="368"/>
        <v>1.3058823529411765</v>
      </c>
    </row>
    <row r="2618" spans="25:60" x14ac:dyDescent="0.2">
      <c r="Y2618" s="7">
        <v>42427</v>
      </c>
      <c r="Z2618" s="8">
        <v>31</v>
      </c>
      <c r="AU2618" s="15">
        <f t="shared" si="374"/>
        <v>42427</v>
      </c>
      <c r="AV2618" s="16">
        <f t="shared" si="375"/>
        <v>22963.362078409336</v>
      </c>
      <c r="AW2618" s="16">
        <f t="shared" si="373"/>
        <v>1.6666666666666667</v>
      </c>
      <c r="AX2618" s="16">
        <f t="shared" si="376"/>
        <v>6.4285714285714288</v>
      </c>
      <c r="AY2618" s="16">
        <f t="shared" si="370"/>
        <v>3.1358024691358026</v>
      </c>
      <c r="AZ2618" s="16">
        <f t="shared" si="371"/>
        <v>9.2044198895027627</v>
      </c>
      <c r="BA2618" s="16">
        <f t="shared" si="377"/>
        <v>0.39643211100099107</v>
      </c>
      <c r="BB2618" s="16">
        <f t="shared" si="369"/>
        <v>1.0755968169761274</v>
      </c>
      <c r="BC2618" s="16">
        <f t="shared" si="372"/>
        <v>11.736842105263158</v>
      </c>
      <c r="BD2618" s="16">
        <f t="shared" si="367"/>
        <v>1.4951456310679612</v>
      </c>
      <c r="BE2618" s="16">
        <f t="shared" si="366"/>
        <v>0.78074356530028599</v>
      </c>
      <c r="BF2618" s="16">
        <f t="shared" si="379"/>
        <v>0.25653047555257869</v>
      </c>
      <c r="BG2618" s="16">
        <f t="shared" si="378"/>
        <v>1.2239422084623324</v>
      </c>
      <c r="BH2618" s="16">
        <f t="shared" si="368"/>
        <v>1.3058823529411765</v>
      </c>
    </row>
    <row r="2619" spans="25:60" x14ac:dyDescent="0.2">
      <c r="Y2619" s="7">
        <v>42428</v>
      </c>
      <c r="Z2619" s="8">
        <v>29</v>
      </c>
      <c r="AU2619" s="15">
        <f t="shared" si="374"/>
        <v>42428</v>
      </c>
      <c r="AV2619" s="16">
        <f t="shared" si="375"/>
        <v>21481.854847544222</v>
      </c>
      <c r="AW2619" s="16">
        <f t="shared" si="373"/>
        <v>1.6666666666666667</v>
      </c>
      <c r="AX2619" s="16">
        <f t="shared" si="376"/>
        <v>6.4285714285714288</v>
      </c>
      <c r="AY2619" s="16">
        <f t="shared" si="370"/>
        <v>3.1358024691358026</v>
      </c>
      <c r="AZ2619" s="16">
        <f t="shared" si="371"/>
        <v>9.2044198895027627</v>
      </c>
      <c r="BA2619" s="16">
        <f t="shared" si="377"/>
        <v>0.39643211100099107</v>
      </c>
      <c r="BB2619" s="16">
        <f t="shared" si="369"/>
        <v>1.0755968169761274</v>
      </c>
      <c r="BC2619" s="16">
        <f t="shared" si="372"/>
        <v>11.736842105263158</v>
      </c>
      <c r="BD2619" s="16">
        <f t="shared" si="367"/>
        <v>1.4951456310679612</v>
      </c>
      <c r="BE2619" s="16">
        <f t="shared" si="366"/>
        <v>0.78074356530028599</v>
      </c>
      <c r="BF2619" s="16">
        <f t="shared" si="379"/>
        <v>0.25653047555257869</v>
      </c>
      <c r="BG2619" s="16">
        <f t="shared" si="378"/>
        <v>1.2239422084623324</v>
      </c>
      <c r="BH2619" s="16">
        <f t="shared" si="368"/>
        <v>1.3058823529411765</v>
      </c>
    </row>
    <row r="2620" spans="25:60" x14ac:dyDescent="0.2">
      <c r="Y2620" s="7">
        <v>42429</v>
      </c>
      <c r="Z2620" s="8">
        <v>32</v>
      </c>
      <c r="AU2620" s="15">
        <f t="shared" si="374"/>
        <v>42429</v>
      </c>
      <c r="AV2620" s="16">
        <f t="shared" si="375"/>
        <v>23704.115693841901</v>
      </c>
      <c r="AW2620" s="16">
        <f t="shared" si="373"/>
        <v>1.6666666666666667</v>
      </c>
      <c r="AX2620" s="16">
        <f t="shared" si="376"/>
        <v>6.4285714285714288</v>
      </c>
      <c r="AY2620" s="16">
        <f t="shared" si="370"/>
        <v>3.1358024691358026</v>
      </c>
      <c r="AZ2620" s="16">
        <f t="shared" si="371"/>
        <v>9.2044198895027627</v>
      </c>
      <c r="BA2620" s="16">
        <f t="shared" si="377"/>
        <v>0.39643211100099107</v>
      </c>
      <c r="BB2620" s="16">
        <f t="shared" si="369"/>
        <v>1.0755968169761274</v>
      </c>
      <c r="BC2620" s="16">
        <f t="shared" si="372"/>
        <v>11.736842105263158</v>
      </c>
      <c r="BD2620" s="16">
        <f t="shared" si="367"/>
        <v>1.4951456310679612</v>
      </c>
      <c r="BE2620" s="16">
        <f t="shared" si="366"/>
        <v>0.78074356530028599</v>
      </c>
      <c r="BF2620" s="16">
        <f t="shared" si="379"/>
        <v>0.25653047555257869</v>
      </c>
      <c r="BG2620" s="16">
        <f t="shared" si="378"/>
        <v>1.2239422084623324</v>
      </c>
      <c r="BH2620" s="16">
        <f t="shared" si="368"/>
        <v>1.3058823529411765</v>
      </c>
    </row>
    <row r="2621" spans="25:60" x14ac:dyDescent="0.2">
      <c r="Y2621" s="7">
        <v>42430</v>
      </c>
      <c r="Z2621" s="8">
        <v>32</v>
      </c>
      <c r="AU2621" s="15">
        <f t="shared" si="374"/>
        <v>42430</v>
      </c>
      <c r="AV2621" s="16">
        <f t="shared" si="375"/>
        <v>23704.115693841901</v>
      </c>
      <c r="AW2621" s="16">
        <f t="shared" si="373"/>
        <v>1.6666666666666667</v>
      </c>
      <c r="AX2621" s="16">
        <f t="shared" si="376"/>
        <v>6.4285714285714288</v>
      </c>
      <c r="AY2621" s="16">
        <f t="shared" si="370"/>
        <v>3.1358024691358026</v>
      </c>
      <c r="AZ2621" s="16">
        <f t="shared" si="371"/>
        <v>9.2044198895027627</v>
      </c>
      <c r="BA2621" s="16">
        <f t="shared" si="377"/>
        <v>0.39643211100099107</v>
      </c>
      <c r="BB2621" s="16">
        <f t="shared" si="369"/>
        <v>1.0755968169761274</v>
      </c>
      <c r="BC2621" s="16">
        <f t="shared" si="372"/>
        <v>11.736842105263158</v>
      </c>
      <c r="BD2621" s="16">
        <f t="shared" si="367"/>
        <v>1.4951456310679612</v>
      </c>
      <c r="BE2621" s="16">
        <f t="shared" si="366"/>
        <v>0.78074356530028599</v>
      </c>
      <c r="BF2621" s="16">
        <f t="shared" si="379"/>
        <v>0.25653047555257869</v>
      </c>
      <c r="BG2621" s="16">
        <f t="shared" si="378"/>
        <v>1.2239422084623324</v>
      </c>
      <c r="BH2621" s="16">
        <f t="shared" si="368"/>
        <v>1.3058823529411765</v>
      </c>
    </row>
    <row r="2622" spans="25:60" x14ac:dyDescent="0.2">
      <c r="Y2622" s="7">
        <v>42431</v>
      </c>
      <c r="Z2622" s="8">
        <v>33</v>
      </c>
      <c r="AU2622" s="15">
        <f t="shared" si="374"/>
        <v>42431</v>
      </c>
      <c r="AV2622" s="16">
        <f t="shared" si="375"/>
        <v>24444.869309274462</v>
      </c>
      <c r="AW2622" s="16">
        <f t="shared" si="373"/>
        <v>1.6666666666666667</v>
      </c>
      <c r="AX2622" s="16">
        <f t="shared" si="376"/>
        <v>6.4285714285714288</v>
      </c>
      <c r="AY2622" s="16">
        <f t="shared" si="370"/>
        <v>3.1358024691358026</v>
      </c>
      <c r="AZ2622" s="16">
        <f t="shared" si="371"/>
        <v>9.2044198895027627</v>
      </c>
      <c r="BA2622" s="16">
        <f t="shared" si="377"/>
        <v>0.39643211100099107</v>
      </c>
      <c r="BB2622" s="16">
        <f t="shared" si="369"/>
        <v>1.0755968169761274</v>
      </c>
      <c r="BC2622" s="16">
        <f t="shared" si="372"/>
        <v>11.736842105263158</v>
      </c>
      <c r="BD2622" s="16">
        <f t="shared" si="367"/>
        <v>1.4951456310679612</v>
      </c>
      <c r="BE2622" s="16">
        <f t="shared" ref="BE2622:BE2685" si="380">SUM($R$1862:$R$1889)/SUM($T$1862:$T$1889)</f>
        <v>0.78074356530028599</v>
      </c>
      <c r="BF2622" s="16">
        <f t="shared" si="379"/>
        <v>0.25653047555257869</v>
      </c>
      <c r="BG2622" s="16">
        <f t="shared" si="378"/>
        <v>1.2239422084623324</v>
      </c>
      <c r="BH2622" s="16">
        <f t="shared" si="368"/>
        <v>1.3058823529411765</v>
      </c>
    </row>
    <row r="2623" spans="25:60" x14ac:dyDescent="0.2">
      <c r="Y2623" s="7">
        <v>42432</v>
      </c>
      <c r="Z2623" s="8">
        <v>35</v>
      </c>
      <c r="AU2623" s="15">
        <f t="shared" si="374"/>
        <v>42432</v>
      </c>
      <c r="AV2623" s="16">
        <f t="shared" si="375"/>
        <v>25926.376540139572</v>
      </c>
      <c r="AW2623" s="16">
        <f t="shared" si="373"/>
        <v>1.6666666666666667</v>
      </c>
      <c r="AX2623" s="16">
        <f t="shared" si="376"/>
        <v>6.4285714285714288</v>
      </c>
      <c r="AY2623" s="16">
        <f t="shared" si="370"/>
        <v>3.1358024691358026</v>
      </c>
      <c r="AZ2623" s="16">
        <f t="shared" si="371"/>
        <v>9.2044198895027627</v>
      </c>
      <c r="BA2623" s="16">
        <f t="shared" si="377"/>
        <v>0.39643211100099107</v>
      </c>
      <c r="BB2623" s="16">
        <f t="shared" si="369"/>
        <v>1.0755968169761274</v>
      </c>
      <c r="BC2623" s="16">
        <f t="shared" si="372"/>
        <v>11.736842105263158</v>
      </c>
      <c r="BD2623" s="16">
        <f t="shared" si="367"/>
        <v>1.4951456310679612</v>
      </c>
      <c r="BE2623" s="16">
        <f t="shared" si="380"/>
        <v>0.78074356530028599</v>
      </c>
      <c r="BF2623" s="16">
        <f t="shared" si="379"/>
        <v>0.25653047555257869</v>
      </c>
      <c r="BG2623" s="16">
        <f t="shared" si="378"/>
        <v>1.2239422084623324</v>
      </c>
      <c r="BH2623" s="16">
        <f t="shared" si="368"/>
        <v>1.3058823529411765</v>
      </c>
    </row>
    <row r="2624" spans="25:60" x14ac:dyDescent="0.2">
      <c r="Y2624" s="7">
        <v>42433</v>
      </c>
      <c r="Z2624" s="8">
        <v>31</v>
      </c>
      <c r="AU2624" s="15">
        <f t="shared" si="374"/>
        <v>42433</v>
      </c>
      <c r="AV2624" s="16">
        <f t="shared" si="375"/>
        <v>22963.362078409336</v>
      </c>
      <c r="AW2624" s="16">
        <f t="shared" si="373"/>
        <v>1.6666666666666667</v>
      </c>
      <c r="AX2624" s="16">
        <f t="shared" si="376"/>
        <v>6.4285714285714288</v>
      </c>
      <c r="AY2624" s="16">
        <f t="shared" si="370"/>
        <v>3.1358024691358026</v>
      </c>
      <c r="AZ2624" s="16">
        <f t="shared" si="371"/>
        <v>9.2044198895027627</v>
      </c>
      <c r="BA2624" s="16">
        <f t="shared" si="377"/>
        <v>0.39643211100099107</v>
      </c>
      <c r="BB2624" s="16">
        <f t="shared" si="369"/>
        <v>1.0755968169761274</v>
      </c>
      <c r="BC2624" s="16">
        <f t="shared" si="372"/>
        <v>11.736842105263158</v>
      </c>
      <c r="BD2624" s="16">
        <f t="shared" ref="BD2624:BD2687" si="381">SUM($P$1647:$P$1677)/SUM($R$1647:$R$1677)</f>
        <v>1.4951456310679612</v>
      </c>
      <c r="BE2624" s="16">
        <f t="shared" si="380"/>
        <v>0.78074356530028599</v>
      </c>
      <c r="BF2624" s="16">
        <f t="shared" si="379"/>
        <v>0.25653047555257869</v>
      </c>
      <c r="BG2624" s="16">
        <f t="shared" si="378"/>
        <v>1.2239422084623324</v>
      </c>
      <c r="BH2624" s="16">
        <f t="shared" si="368"/>
        <v>1.3058823529411765</v>
      </c>
    </row>
    <row r="2625" spans="25:60" x14ac:dyDescent="0.2">
      <c r="Y2625" s="7">
        <v>42434</v>
      </c>
      <c r="Z2625" s="8">
        <v>37</v>
      </c>
      <c r="AU2625" s="15">
        <f t="shared" si="374"/>
        <v>42434</v>
      </c>
      <c r="AV2625" s="16">
        <f t="shared" si="375"/>
        <v>27407.883771004701</v>
      </c>
      <c r="AW2625" s="16">
        <f t="shared" si="373"/>
        <v>1.6666666666666667</v>
      </c>
      <c r="AX2625" s="16">
        <f t="shared" si="376"/>
        <v>6.4285714285714288</v>
      </c>
      <c r="AY2625" s="16">
        <f t="shared" si="370"/>
        <v>3.1358024691358026</v>
      </c>
      <c r="AZ2625" s="16">
        <f t="shared" si="371"/>
        <v>9.2044198895027627</v>
      </c>
      <c r="BA2625" s="16">
        <f t="shared" si="377"/>
        <v>0.39643211100099107</v>
      </c>
      <c r="BB2625" s="16">
        <f t="shared" si="369"/>
        <v>1.0755968169761274</v>
      </c>
      <c r="BC2625" s="16">
        <f t="shared" si="372"/>
        <v>11.736842105263158</v>
      </c>
      <c r="BD2625" s="16">
        <f t="shared" si="381"/>
        <v>1.4951456310679612</v>
      </c>
      <c r="BE2625" s="16">
        <f t="shared" si="380"/>
        <v>0.78074356530028599</v>
      </c>
      <c r="BF2625" s="16">
        <f t="shared" si="379"/>
        <v>0.25653047555257869</v>
      </c>
      <c r="BG2625" s="16">
        <f t="shared" si="378"/>
        <v>1.2239422084623324</v>
      </c>
      <c r="BH2625" s="16">
        <f t="shared" si="368"/>
        <v>1.3058823529411765</v>
      </c>
    </row>
    <row r="2626" spans="25:60" x14ac:dyDescent="0.2">
      <c r="Y2626" s="7">
        <v>42435</v>
      </c>
      <c r="Z2626" s="8">
        <v>28</v>
      </c>
      <c r="AU2626" s="15">
        <f t="shared" si="374"/>
        <v>42435</v>
      </c>
      <c r="AV2626" s="16">
        <f t="shared" si="375"/>
        <v>20741.101232111669</v>
      </c>
      <c r="AW2626" s="16">
        <f t="shared" si="373"/>
        <v>1.6666666666666667</v>
      </c>
      <c r="AX2626" s="16">
        <f t="shared" si="376"/>
        <v>6.4285714285714288</v>
      </c>
      <c r="AY2626" s="16">
        <f t="shared" si="370"/>
        <v>3.1358024691358026</v>
      </c>
      <c r="AZ2626" s="16">
        <f t="shared" si="371"/>
        <v>9.2044198895027627</v>
      </c>
      <c r="BA2626" s="16">
        <f t="shared" si="377"/>
        <v>0.39643211100099107</v>
      </c>
      <c r="BB2626" s="16">
        <f t="shared" si="369"/>
        <v>1.0755968169761274</v>
      </c>
      <c r="BC2626" s="16">
        <f t="shared" si="372"/>
        <v>11.736842105263158</v>
      </c>
      <c r="BD2626" s="16">
        <f t="shared" si="381"/>
        <v>1.4951456310679612</v>
      </c>
      <c r="BE2626" s="16">
        <f t="shared" si="380"/>
        <v>0.78074356530028599</v>
      </c>
      <c r="BF2626" s="16">
        <f t="shared" si="379"/>
        <v>0.25653047555257869</v>
      </c>
      <c r="BG2626" s="16">
        <f t="shared" si="378"/>
        <v>1.2239422084623324</v>
      </c>
      <c r="BH2626" s="16">
        <f t="shared" si="368"/>
        <v>1.3058823529411765</v>
      </c>
    </row>
    <row r="2627" spans="25:60" x14ac:dyDescent="0.2">
      <c r="Y2627" s="7">
        <v>42436</v>
      </c>
      <c r="Z2627" s="8">
        <v>33</v>
      </c>
      <c r="AU2627" s="15">
        <f t="shared" si="374"/>
        <v>42436</v>
      </c>
      <c r="AV2627" s="16">
        <f t="shared" si="375"/>
        <v>24444.869309274462</v>
      </c>
      <c r="AW2627" s="16">
        <f t="shared" si="373"/>
        <v>1.6666666666666667</v>
      </c>
      <c r="AX2627" s="16">
        <f t="shared" si="376"/>
        <v>6.4285714285714288</v>
      </c>
      <c r="AY2627" s="16">
        <f t="shared" si="370"/>
        <v>3.1358024691358026</v>
      </c>
      <c r="AZ2627" s="16">
        <f t="shared" si="371"/>
        <v>9.2044198895027627</v>
      </c>
      <c r="BA2627" s="16">
        <f t="shared" si="377"/>
        <v>0.39643211100099107</v>
      </c>
      <c r="BB2627" s="16">
        <f t="shared" si="369"/>
        <v>1.0755968169761274</v>
      </c>
      <c r="BC2627" s="16">
        <f t="shared" si="372"/>
        <v>11.736842105263158</v>
      </c>
      <c r="BD2627" s="16">
        <f t="shared" si="381"/>
        <v>1.4951456310679612</v>
      </c>
      <c r="BE2627" s="16">
        <f t="shared" si="380"/>
        <v>0.78074356530028599</v>
      </c>
      <c r="BF2627" s="16">
        <f t="shared" si="379"/>
        <v>0.25653047555257869</v>
      </c>
      <c r="BG2627" s="16">
        <f t="shared" si="378"/>
        <v>1.2239422084623324</v>
      </c>
      <c r="BH2627" s="16">
        <f t="shared" si="368"/>
        <v>1.3058823529411765</v>
      </c>
    </row>
    <row r="2628" spans="25:60" x14ac:dyDescent="0.2">
      <c r="Y2628" s="7">
        <v>42437</v>
      </c>
      <c r="Z2628" s="8">
        <v>32</v>
      </c>
      <c r="AU2628" s="15">
        <f t="shared" si="374"/>
        <v>42437</v>
      </c>
      <c r="AV2628" s="16">
        <f t="shared" si="375"/>
        <v>23704.115693841901</v>
      </c>
      <c r="AW2628" s="16">
        <f t="shared" si="373"/>
        <v>1.6666666666666667</v>
      </c>
      <c r="AX2628" s="16">
        <f t="shared" si="376"/>
        <v>6.4285714285714288</v>
      </c>
      <c r="AY2628" s="16">
        <f t="shared" si="370"/>
        <v>3.1358024691358026</v>
      </c>
      <c r="AZ2628" s="16">
        <f t="shared" si="371"/>
        <v>9.2044198895027627</v>
      </c>
      <c r="BA2628" s="16">
        <f t="shared" si="377"/>
        <v>0.39643211100099107</v>
      </c>
      <c r="BB2628" s="16">
        <f t="shared" si="369"/>
        <v>1.0755968169761274</v>
      </c>
      <c r="BC2628" s="16">
        <f t="shared" si="372"/>
        <v>11.736842105263158</v>
      </c>
      <c r="BD2628" s="16">
        <f t="shared" si="381"/>
        <v>1.4951456310679612</v>
      </c>
      <c r="BE2628" s="16">
        <f t="shared" si="380"/>
        <v>0.78074356530028599</v>
      </c>
      <c r="BF2628" s="16">
        <f t="shared" si="379"/>
        <v>0.25653047555257869</v>
      </c>
      <c r="BG2628" s="16">
        <f t="shared" si="378"/>
        <v>1.2239422084623324</v>
      </c>
      <c r="BH2628" s="16">
        <f t="shared" si="368"/>
        <v>1.3058823529411765</v>
      </c>
    </row>
    <row r="2629" spans="25:60" x14ac:dyDescent="0.2">
      <c r="Y2629" s="7">
        <v>42438</v>
      </c>
      <c r="Z2629" s="8">
        <v>33</v>
      </c>
      <c r="AU2629" s="15">
        <f t="shared" si="374"/>
        <v>42438</v>
      </c>
      <c r="AV2629" s="16">
        <f t="shared" si="375"/>
        <v>24444.869309274462</v>
      </c>
      <c r="AW2629" s="16">
        <f t="shared" si="373"/>
        <v>1.6666666666666667</v>
      </c>
      <c r="AX2629" s="16">
        <f t="shared" si="376"/>
        <v>6.4285714285714288</v>
      </c>
      <c r="AY2629" s="16">
        <f t="shared" si="370"/>
        <v>3.1358024691358026</v>
      </c>
      <c r="AZ2629" s="16">
        <f t="shared" si="371"/>
        <v>9.2044198895027627</v>
      </c>
      <c r="BA2629" s="16">
        <f t="shared" si="377"/>
        <v>0.39643211100099107</v>
      </c>
      <c r="BB2629" s="16">
        <f t="shared" si="369"/>
        <v>1.0755968169761274</v>
      </c>
      <c r="BC2629" s="16">
        <f t="shared" si="372"/>
        <v>11.736842105263158</v>
      </c>
      <c r="BD2629" s="16">
        <f t="shared" si="381"/>
        <v>1.4951456310679612</v>
      </c>
      <c r="BE2629" s="16">
        <f t="shared" si="380"/>
        <v>0.78074356530028599</v>
      </c>
      <c r="BF2629" s="16">
        <f t="shared" si="379"/>
        <v>0.25653047555257869</v>
      </c>
      <c r="BG2629" s="16">
        <f t="shared" si="378"/>
        <v>1.2239422084623324</v>
      </c>
      <c r="BH2629" s="16">
        <f t="shared" ref="BH2629:BH2692" si="382">SUM($X$2500:$X$2529)/SUM($Z$2500:$Z$2529)</f>
        <v>1.3058823529411765</v>
      </c>
    </row>
    <row r="2630" spans="25:60" x14ac:dyDescent="0.2">
      <c r="Y2630" s="7">
        <v>42439</v>
      </c>
      <c r="Z2630" s="8">
        <v>30</v>
      </c>
      <c r="AU2630" s="15">
        <f t="shared" si="374"/>
        <v>42439</v>
      </c>
      <c r="AV2630" s="16">
        <f t="shared" si="375"/>
        <v>22222.608462976776</v>
      </c>
      <c r="AW2630" s="16">
        <f t="shared" si="373"/>
        <v>1.6666666666666667</v>
      </c>
      <c r="AX2630" s="16">
        <f t="shared" si="376"/>
        <v>6.4285714285714288</v>
      </c>
      <c r="AY2630" s="16">
        <f t="shared" si="370"/>
        <v>3.1358024691358026</v>
      </c>
      <c r="AZ2630" s="16">
        <f t="shared" si="371"/>
        <v>9.2044198895027627</v>
      </c>
      <c r="BA2630" s="16">
        <f t="shared" si="377"/>
        <v>0.39643211100099107</v>
      </c>
      <c r="BB2630" s="16">
        <f t="shared" ref="BB2630:BB2693" si="383">SUM($L$1221:$L$1251)/SUM($N$1221:$N$1251)</f>
        <v>1.0755968169761274</v>
      </c>
      <c r="BC2630" s="16">
        <f t="shared" si="372"/>
        <v>11.736842105263158</v>
      </c>
      <c r="BD2630" s="16">
        <f t="shared" si="381"/>
        <v>1.4951456310679612</v>
      </c>
      <c r="BE2630" s="16">
        <f t="shared" si="380"/>
        <v>0.78074356530028599</v>
      </c>
      <c r="BF2630" s="16">
        <f t="shared" si="379"/>
        <v>0.25653047555257869</v>
      </c>
      <c r="BG2630" s="16">
        <f t="shared" si="378"/>
        <v>1.2239422084623324</v>
      </c>
      <c r="BH2630" s="16">
        <f t="shared" si="382"/>
        <v>1.3058823529411765</v>
      </c>
    </row>
    <row r="2631" spans="25:60" x14ac:dyDescent="0.2">
      <c r="Y2631" s="7">
        <v>42440</v>
      </c>
      <c r="Z2631" s="8">
        <v>28</v>
      </c>
      <c r="AU2631" s="15">
        <f t="shared" si="374"/>
        <v>42440</v>
      </c>
      <c r="AV2631" s="16">
        <f t="shared" si="375"/>
        <v>20741.101232111669</v>
      </c>
      <c r="AW2631" s="16">
        <f t="shared" si="373"/>
        <v>1.6666666666666667</v>
      </c>
      <c r="AX2631" s="16">
        <f t="shared" si="376"/>
        <v>6.4285714285714288</v>
      </c>
      <c r="AY2631" s="16">
        <f t="shared" ref="AY2631:AY2694" si="384">SUM($F$582:$F$612)/SUM($H$582:$H$612)</f>
        <v>3.1358024691358026</v>
      </c>
      <c r="AZ2631" s="16">
        <f t="shared" si="371"/>
        <v>9.2044198895027627</v>
      </c>
      <c r="BA2631" s="16">
        <f t="shared" si="377"/>
        <v>0.39643211100099107</v>
      </c>
      <c r="BB2631" s="16">
        <f t="shared" si="383"/>
        <v>1.0755968169761274</v>
      </c>
      <c r="BC2631" s="16">
        <f t="shared" si="372"/>
        <v>11.736842105263158</v>
      </c>
      <c r="BD2631" s="16">
        <f t="shared" si="381"/>
        <v>1.4951456310679612</v>
      </c>
      <c r="BE2631" s="16">
        <f t="shared" si="380"/>
        <v>0.78074356530028599</v>
      </c>
      <c r="BF2631" s="16">
        <f t="shared" si="379"/>
        <v>0.25653047555257869</v>
      </c>
      <c r="BG2631" s="16">
        <f t="shared" si="378"/>
        <v>1.2239422084623324</v>
      </c>
      <c r="BH2631" s="16">
        <f t="shared" si="382"/>
        <v>1.3058823529411765</v>
      </c>
    </row>
    <row r="2632" spans="25:60" x14ac:dyDescent="0.2">
      <c r="Y2632" s="7">
        <v>42441</v>
      </c>
      <c r="Z2632" s="8">
        <v>29</v>
      </c>
      <c r="AU2632" s="15">
        <f t="shared" si="374"/>
        <v>42441</v>
      </c>
      <c r="AV2632" s="16">
        <f t="shared" si="375"/>
        <v>21481.854847544222</v>
      </c>
      <c r="AW2632" s="16">
        <f t="shared" si="373"/>
        <v>1.6666666666666667</v>
      </c>
      <c r="AX2632" s="16">
        <f t="shared" si="376"/>
        <v>6.4285714285714288</v>
      </c>
      <c r="AY2632" s="16">
        <f t="shared" si="384"/>
        <v>3.1358024691358026</v>
      </c>
      <c r="AZ2632" s="16">
        <f t="shared" si="371"/>
        <v>9.2044198895027627</v>
      </c>
      <c r="BA2632" s="16">
        <f t="shared" si="377"/>
        <v>0.39643211100099107</v>
      </c>
      <c r="BB2632" s="16">
        <f t="shared" si="383"/>
        <v>1.0755968169761274</v>
      </c>
      <c r="BC2632" s="16">
        <f t="shared" si="372"/>
        <v>11.736842105263158</v>
      </c>
      <c r="BD2632" s="16">
        <f t="shared" si="381"/>
        <v>1.4951456310679612</v>
      </c>
      <c r="BE2632" s="16">
        <f t="shared" si="380"/>
        <v>0.78074356530028599</v>
      </c>
      <c r="BF2632" s="16">
        <f t="shared" si="379"/>
        <v>0.25653047555257869</v>
      </c>
      <c r="BG2632" s="16">
        <f t="shared" si="378"/>
        <v>1.2239422084623324</v>
      </c>
      <c r="BH2632" s="16">
        <f t="shared" si="382"/>
        <v>1.3058823529411765</v>
      </c>
    </row>
    <row r="2633" spans="25:60" x14ac:dyDescent="0.2">
      <c r="Y2633" s="7">
        <v>42442</v>
      </c>
      <c r="Z2633" s="8">
        <v>28</v>
      </c>
      <c r="AU2633" s="15">
        <f t="shared" si="374"/>
        <v>42442</v>
      </c>
      <c r="AV2633" s="16">
        <f t="shared" si="375"/>
        <v>20741.101232111669</v>
      </c>
      <c r="AW2633" s="16">
        <f t="shared" si="373"/>
        <v>1.6666666666666667</v>
      </c>
      <c r="AX2633" s="16">
        <f t="shared" si="376"/>
        <v>6.4285714285714288</v>
      </c>
      <c r="AY2633" s="16">
        <f t="shared" si="384"/>
        <v>3.1358024691358026</v>
      </c>
      <c r="AZ2633" s="16">
        <f t="shared" si="371"/>
        <v>9.2044198895027627</v>
      </c>
      <c r="BA2633" s="16">
        <f t="shared" si="377"/>
        <v>0.39643211100099107</v>
      </c>
      <c r="BB2633" s="16">
        <f t="shared" si="383"/>
        <v>1.0755968169761274</v>
      </c>
      <c r="BC2633" s="16">
        <f t="shared" si="372"/>
        <v>11.736842105263158</v>
      </c>
      <c r="BD2633" s="16">
        <f t="shared" si="381"/>
        <v>1.4951456310679612</v>
      </c>
      <c r="BE2633" s="16">
        <f t="shared" si="380"/>
        <v>0.78074356530028599</v>
      </c>
      <c r="BF2633" s="16">
        <f t="shared" si="379"/>
        <v>0.25653047555257869</v>
      </c>
      <c r="BG2633" s="16">
        <f t="shared" si="378"/>
        <v>1.2239422084623324</v>
      </c>
      <c r="BH2633" s="16">
        <f t="shared" si="382"/>
        <v>1.3058823529411765</v>
      </c>
    </row>
    <row r="2634" spans="25:60" x14ac:dyDescent="0.2">
      <c r="Y2634" s="7">
        <v>42443</v>
      </c>
      <c r="Z2634" s="8">
        <v>33</v>
      </c>
      <c r="AU2634" s="15">
        <f t="shared" si="374"/>
        <v>42443</v>
      </c>
      <c r="AV2634" s="16">
        <f t="shared" si="375"/>
        <v>24444.869309274462</v>
      </c>
      <c r="AW2634" s="16">
        <f t="shared" si="373"/>
        <v>1.6666666666666667</v>
      </c>
      <c r="AX2634" s="16">
        <f t="shared" si="376"/>
        <v>6.4285714285714288</v>
      </c>
      <c r="AY2634" s="16">
        <f t="shared" si="384"/>
        <v>3.1358024691358026</v>
      </c>
      <c r="AZ2634" s="16">
        <f t="shared" si="371"/>
        <v>9.2044198895027627</v>
      </c>
      <c r="BA2634" s="16">
        <f t="shared" si="377"/>
        <v>0.39643211100099107</v>
      </c>
      <c r="BB2634" s="16">
        <f t="shared" si="383"/>
        <v>1.0755968169761274</v>
      </c>
      <c r="BC2634" s="16">
        <f t="shared" si="372"/>
        <v>11.736842105263158</v>
      </c>
      <c r="BD2634" s="16">
        <f t="shared" si="381"/>
        <v>1.4951456310679612</v>
      </c>
      <c r="BE2634" s="16">
        <f t="shared" si="380"/>
        <v>0.78074356530028599</v>
      </c>
      <c r="BF2634" s="16">
        <f t="shared" si="379"/>
        <v>0.25653047555257869</v>
      </c>
      <c r="BG2634" s="16">
        <f t="shared" si="378"/>
        <v>1.2239422084623324</v>
      </c>
      <c r="BH2634" s="16">
        <f t="shared" si="382"/>
        <v>1.3058823529411765</v>
      </c>
    </row>
    <row r="2635" spans="25:60" x14ac:dyDescent="0.2">
      <c r="Y2635" s="7">
        <v>42444</v>
      </c>
      <c r="Z2635" s="8">
        <v>31</v>
      </c>
      <c r="AU2635" s="15">
        <f t="shared" si="374"/>
        <v>42444</v>
      </c>
      <c r="AV2635" s="16">
        <f t="shared" si="375"/>
        <v>22963.362078409336</v>
      </c>
      <c r="AW2635" s="16">
        <f t="shared" si="373"/>
        <v>1.6666666666666667</v>
      </c>
      <c r="AX2635" s="16">
        <f t="shared" si="376"/>
        <v>6.4285714285714288</v>
      </c>
      <c r="AY2635" s="16">
        <f t="shared" si="384"/>
        <v>3.1358024691358026</v>
      </c>
      <c r="AZ2635" s="16">
        <f t="shared" si="371"/>
        <v>9.2044198895027627</v>
      </c>
      <c r="BA2635" s="16">
        <f t="shared" si="377"/>
        <v>0.39643211100099107</v>
      </c>
      <c r="BB2635" s="16">
        <f t="shared" si="383"/>
        <v>1.0755968169761274</v>
      </c>
      <c r="BC2635" s="16">
        <f t="shared" si="372"/>
        <v>11.736842105263158</v>
      </c>
      <c r="BD2635" s="16">
        <f t="shared" si="381"/>
        <v>1.4951456310679612</v>
      </c>
      <c r="BE2635" s="16">
        <f t="shared" si="380"/>
        <v>0.78074356530028599</v>
      </c>
      <c r="BF2635" s="16">
        <f t="shared" si="379"/>
        <v>0.25653047555257869</v>
      </c>
      <c r="BG2635" s="16">
        <f t="shared" si="378"/>
        <v>1.2239422084623324</v>
      </c>
      <c r="BH2635" s="16">
        <f t="shared" si="382"/>
        <v>1.3058823529411765</v>
      </c>
    </row>
    <row r="2636" spans="25:60" x14ac:dyDescent="0.2">
      <c r="Y2636" s="7">
        <v>42445</v>
      </c>
      <c r="Z2636" s="8">
        <v>31</v>
      </c>
      <c r="AU2636" s="15">
        <f t="shared" si="374"/>
        <v>42445</v>
      </c>
      <c r="AV2636" s="16">
        <f t="shared" si="375"/>
        <v>22963.362078409336</v>
      </c>
      <c r="AW2636" s="16">
        <f t="shared" si="373"/>
        <v>1.6666666666666667</v>
      </c>
      <c r="AX2636" s="16">
        <f t="shared" si="376"/>
        <v>6.4285714285714288</v>
      </c>
      <c r="AY2636" s="16">
        <f t="shared" si="384"/>
        <v>3.1358024691358026</v>
      </c>
      <c r="AZ2636" s="16">
        <f t="shared" si="371"/>
        <v>9.2044198895027627</v>
      </c>
      <c r="BA2636" s="16">
        <f t="shared" si="377"/>
        <v>0.39643211100099107</v>
      </c>
      <c r="BB2636" s="16">
        <f t="shared" si="383"/>
        <v>1.0755968169761274</v>
      </c>
      <c r="BC2636" s="16">
        <f t="shared" si="372"/>
        <v>11.736842105263158</v>
      </c>
      <c r="BD2636" s="16">
        <f t="shared" si="381"/>
        <v>1.4951456310679612</v>
      </c>
      <c r="BE2636" s="16">
        <f t="shared" si="380"/>
        <v>0.78074356530028599</v>
      </c>
      <c r="BF2636" s="16">
        <f t="shared" si="379"/>
        <v>0.25653047555257869</v>
      </c>
      <c r="BG2636" s="16">
        <f t="shared" si="378"/>
        <v>1.2239422084623324</v>
      </c>
      <c r="BH2636" s="16">
        <f t="shared" si="382"/>
        <v>1.3058823529411765</v>
      </c>
    </row>
    <row r="2637" spans="25:60" x14ac:dyDescent="0.2">
      <c r="Y2637" s="7">
        <v>42446</v>
      </c>
      <c r="Z2637" s="8">
        <v>28</v>
      </c>
      <c r="AU2637" s="15">
        <f t="shared" si="374"/>
        <v>42446</v>
      </c>
      <c r="AV2637" s="16">
        <f t="shared" si="375"/>
        <v>20741.101232111669</v>
      </c>
      <c r="AW2637" s="16">
        <f t="shared" si="373"/>
        <v>1.6666666666666667</v>
      </c>
      <c r="AX2637" s="16">
        <f t="shared" si="376"/>
        <v>6.4285714285714288</v>
      </c>
      <c r="AY2637" s="16">
        <f t="shared" si="384"/>
        <v>3.1358024691358026</v>
      </c>
      <c r="AZ2637" s="16">
        <f t="shared" si="371"/>
        <v>9.2044198895027627</v>
      </c>
      <c r="BA2637" s="16">
        <f t="shared" si="377"/>
        <v>0.39643211100099107</v>
      </c>
      <c r="BB2637" s="16">
        <f t="shared" si="383"/>
        <v>1.0755968169761274</v>
      </c>
      <c r="BC2637" s="16">
        <f t="shared" si="372"/>
        <v>11.736842105263158</v>
      </c>
      <c r="BD2637" s="16">
        <f t="shared" si="381"/>
        <v>1.4951456310679612</v>
      </c>
      <c r="BE2637" s="16">
        <f t="shared" si="380"/>
        <v>0.78074356530028599</v>
      </c>
      <c r="BF2637" s="16">
        <f t="shared" si="379"/>
        <v>0.25653047555257869</v>
      </c>
      <c r="BG2637" s="16">
        <f t="shared" si="378"/>
        <v>1.2239422084623324</v>
      </c>
      <c r="BH2637" s="16">
        <f t="shared" si="382"/>
        <v>1.3058823529411765</v>
      </c>
    </row>
    <row r="2638" spans="25:60" x14ac:dyDescent="0.2">
      <c r="Y2638" s="7">
        <v>42447</v>
      </c>
      <c r="Z2638" s="8">
        <v>27</v>
      </c>
      <c r="AU2638" s="15">
        <f t="shared" si="374"/>
        <v>42447</v>
      </c>
      <c r="AV2638" s="16">
        <f t="shared" si="375"/>
        <v>20000.347616679101</v>
      </c>
      <c r="AW2638" s="16">
        <f t="shared" si="373"/>
        <v>1.6666666666666667</v>
      </c>
      <c r="AX2638" s="16">
        <f t="shared" si="376"/>
        <v>6.4285714285714288</v>
      </c>
      <c r="AY2638" s="16">
        <f t="shared" si="384"/>
        <v>3.1358024691358026</v>
      </c>
      <c r="AZ2638" s="16">
        <f t="shared" si="371"/>
        <v>9.2044198895027627</v>
      </c>
      <c r="BA2638" s="16">
        <f t="shared" si="377"/>
        <v>0.39643211100099107</v>
      </c>
      <c r="BB2638" s="16">
        <f t="shared" si="383"/>
        <v>1.0755968169761274</v>
      </c>
      <c r="BC2638" s="16">
        <f t="shared" si="372"/>
        <v>11.736842105263158</v>
      </c>
      <c r="BD2638" s="16">
        <f t="shared" si="381"/>
        <v>1.4951456310679612</v>
      </c>
      <c r="BE2638" s="16">
        <f t="shared" si="380"/>
        <v>0.78074356530028599</v>
      </c>
      <c r="BF2638" s="16">
        <f t="shared" si="379"/>
        <v>0.25653047555257869</v>
      </c>
      <c r="BG2638" s="16">
        <f t="shared" si="378"/>
        <v>1.2239422084623324</v>
      </c>
      <c r="BH2638" s="16">
        <f t="shared" si="382"/>
        <v>1.3058823529411765</v>
      </c>
    </row>
    <row r="2639" spans="25:60" x14ac:dyDescent="0.2">
      <c r="Y2639" s="7">
        <v>42448</v>
      </c>
      <c r="Z2639" s="8">
        <v>29</v>
      </c>
      <c r="AU2639" s="15">
        <f t="shared" si="374"/>
        <v>42448</v>
      </c>
      <c r="AV2639" s="16">
        <f t="shared" si="375"/>
        <v>21481.854847544222</v>
      </c>
      <c r="AW2639" s="16">
        <f t="shared" si="373"/>
        <v>1.6666666666666667</v>
      </c>
      <c r="AX2639" s="16">
        <f t="shared" si="376"/>
        <v>6.4285714285714288</v>
      </c>
      <c r="AY2639" s="16">
        <f t="shared" si="384"/>
        <v>3.1358024691358026</v>
      </c>
      <c r="AZ2639" s="16">
        <f t="shared" si="371"/>
        <v>9.2044198895027627</v>
      </c>
      <c r="BA2639" s="16">
        <f t="shared" si="377"/>
        <v>0.39643211100099107</v>
      </c>
      <c r="BB2639" s="16">
        <f t="shared" si="383"/>
        <v>1.0755968169761274</v>
      </c>
      <c r="BC2639" s="16">
        <f t="shared" si="372"/>
        <v>11.736842105263158</v>
      </c>
      <c r="BD2639" s="16">
        <f t="shared" si="381"/>
        <v>1.4951456310679612</v>
      </c>
      <c r="BE2639" s="16">
        <f t="shared" si="380"/>
        <v>0.78074356530028599</v>
      </c>
      <c r="BF2639" s="16">
        <f t="shared" si="379"/>
        <v>0.25653047555257869</v>
      </c>
      <c r="BG2639" s="16">
        <f t="shared" si="378"/>
        <v>1.2239422084623324</v>
      </c>
      <c r="BH2639" s="16">
        <f t="shared" si="382"/>
        <v>1.3058823529411765</v>
      </c>
    </row>
    <row r="2640" spans="25:60" x14ac:dyDescent="0.2">
      <c r="Y2640" s="7">
        <v>42449</v>
      </c>
      <c r="Z2640" s="8">
        <v>30</v>
      </c>
      <c r="AU2640" s="15">
        <f t="shared" si="374"/>
        <v>42449</v>
      </c>
      <c r="AV2640" s="16">
        <f t="shared" si="375"/>
        <v>22222.608462976776</v>
      </c>
      <c r="AW2640" s="16">
        <f t="shared" si="373"/>
        <v>1.6666666666666667</v>
      </c>
      <c r="AX2640" s="16">
        <f t="shared" si="376"/>
        <v>6.4285714285714288</v>
      </c>
      <c r="AY2640" s="16">
        <f t="shared" si="384"/>
        <v>3.1358024691358026</v>
      </c>
      <c r="AZ2640" s="16">
        <f t="shared" si="371"/>
        <v>9.2044198895027627</v>
      </c>
      <c r="BA2640" s="16">
        <f t="shared" si="377"/>
        <v>0.39643211100099107</v>
      </c>
      <c r="BB2640" s="16">
        <f t="shared" si="383"/>
        <v>1.0755968169761274</v>
      </c>
      <c r="BC2640" s="16">
        <f t="shared" si="372"/>
        <v>11.736842105263158</v>
      </c>
      <c r="BD2640" s="16">
        <f t="shared" si="381"/>
        <v>1.4951456310679612</v>
      </c>
      <c r="BE2640" s="16">
        <f t="shared" si="380"/>
        <v>0.78074356530028599</v>
      </c>
      <c r="BF2640" s="16">
        <f t="shared" si="379"/>
        <v>0.25653047555257869</v>
      </c>
      <c r="BG2640" s="16">
        <f t="shared" si="378"/>
        <v>1.2239422084623324</v>
      </c>
      <c r="BH2640" s="16">
        <f t="shared" si="382"/>
        <v>1.3058823529411765</v>
      </c>
    </row>
    <row r="2641" spans="25:60" x14ac:dyDescent="0.2">
      <c r="Y2641" s="7">
        <v>42450</v>
      </c>
      <c r="Z2641" s="8">
        <v>31</v>
      </c>
      <c r="AU2641" s="15">
        <f t="shared" si="374"/>
        <v>42450</v>
      </c>
      <c r="AV2641" s="16">
        <f t="shared" si="375"/>
        <v>22963.362078409336</v>
      </c>
      <c r="AW2641" s="16">
        <f t="shared" si="373"/>
        <v>1.6666666666666667</v>
      </c>
      <c r="AX2641" s="16">
        <f t="shared" si="376"/>
        <v>6.4285714285714288</v>
      </c>
      <c r="AY2641" s="16">
        <f t="shared" si="384"/>
        <v>3.1358024691358026</v>
      </c>
      <c r="AZ2641" s="16">
        <f t="shared" si="371"/>
        <v>9.2044198895027627</v>
      </c>
      <c r="BA2641" s="16">
        <f t="shared" si="377"/>
        <v>0.39643211100099107</v>
      </c>
      <c r="BB2641" s="16">
        <f t="shared" si="383"/>
        <v>1.0755968169761274</v>
      </c>
      <c r="BC2641" s="16">
        <f t="shared" si="372"/>
        <v>11.736842105263158</v>
      </c>
      <c r="BD2641" s="16">
        <f t="shared" si="381"/>
        <v>1.4951456310679612</v>
      </c>
      <c r="BE2641" s="16">
        <f t="shared" si="380"/>
        <v>0.78074356530028599</v>
      </c>
      <c r="BF2641" s="16">
        <f t="shared" si="379"/>
        <v>0.25653047555257869</v>
      </c>
      <c r="BG2641" s="16">
        <f t="shared" si="378"/>
        <v>1.2239422084623324</v>
      </c>
      <c r="BH2641" s="16">
        <f t="shared" si="382"/>
        <v>1.3058823529411765</v>
      </c>
    </row>
    <row r="2642" spans="25:60" x14ac:dyDescent="0.2">
      <c r="Y2642" s="7">
        <v>42451</v>
      </c>
      <c r="Z2642" s="8">
        <v>31</v>
      </c>
      <c r="AU2642" s="15">
        <f t="shared" si="374"/>
        <v>42451</v>
      </c>
      <c r="AV2642" s="16">
        <f t="shared" si="375"/>
        <v>22963.362078409336</v>
      </c>
      <c r="AW2642" s="16">
        <f t="shared" si="373"/>
        <v>1.6666666666666667</v>
      </c>
      <c r="AX2642" s="16">
        <f t="shared" si="376"/>
        <v>6.4285714285714288</v>
      </c>
      <c r="AY2642" s="16">
        <f t="shared" si="384"/>
        <v>3.1358024691358026</v>
      </c>
      <c r="AZ2642" s="16">
        <f t="shared" si="371"/>
        <v>9.2044198895027627</v>
      </c>
      <c r="BA2642" s="16">
        <f t="shared" si="377"/>
        <v>0.39643211100099107</v>
      </c>
      <c r="BB2642" s="16">
        <f t="shared" si="383"/>
        <v>1.0755968169761274</v>
      </c>
      <c r="BC2642" s="16">
        <f t="shared" si="372"/>
        <v>11.736842105263158</v>
      </c>
      <c r="BD2642" s="16">
        <f t="shared" si="381"/>
        <v>1.4951456310679612</v>
      </c>
      <c r="BE2642" s="16">
        <f t="shared" si="380"/>
        <v>0.78074356530028599</v>
      </c>
      <c r="BF2642" s="16">
        <f t="shared" si="379"/>
        <v>0.25653047555257869</v>
      </c>
      <c r="BG2642" s="16">
        <f t="shared" si="378"/>
        <v>1.2239422084623324</v>
      </c>
      <c r="BH2642" s="16">
        <f t="shared" si="382"/>
        <v>1.3058823529411765</v>
      </c>
    </row>
    <row r="2643" spans="25:60" x14ac:dyDescent="0.2">
      <c r="Y2643" s="7">
        <v>42452</v>
      </c>
      <c r="Z2643" s="8">
        <v>30</v>
      </c>
      <c r="AU2643" s="15">
        <f t="shared" si="374"/>
        <v>42452</v>
      </c>
      <c r="AV2643" s="16">
        <f t="shared" si="375"/>
        <v>22222.608462976776</v>
      </c>
      <c r="AW2643" s="16">
        <f t="shared" si="373"/>
        <v>1.6666666666666667</v>
      </c>
      <c r="AX2643" s="16">
        <f t="shared" si="376"/>
        <v>6.4285714285714288</v>
      </c>
      <c r="AY2643" s="16">
        <f t="shared" si="384"/>
        <v>3.1358024691358026</v>
      </c>
      <c r="AZ2643" s="16">
        <f t="shared" si="371"/>
        <v>9.2044198895027627</v>
      </c>
      <c r="BA2643" s="16">
        <f t="shared" si="377"/>
        <v>0.39643211100099107</v>
      </c>
      <c r="BB2643" s="16">
        <f t="shared" si="383"/>
        <v>1.0755968169761274</v>
      </c>
      <c r="BC2643" s="16">
        <f t="shared" si="372"/>
        <v>11.736842105263158</v>
      </c>
      <c r="BD2643" s="16">
        <f t="shared" si="381"/>
        <v>1.4951456310679612</v>
      </c>
      <c r="BE2643" s="16">
        <f t="shared" si="380"/>
        <v>0.78074356530028599</v>
      </c>
      <c r="BF2643" s="16">
        <f t="shared" si="379"/>
        <v>0.25653047555257869</v>
      </c>
      <c r="BG2643" s="16">
        <f t="shared" si="378"/>
        <v>1.2239422084623324</v>
      </c>
      <c r="BH2643" s="16">
        <f t="shared" si="382"/>
        <v>1.3058823529411765</v>
      </c>
    </row>
    <row r="2644" spans="25:60" x14ac:dyDescent="0.2">
      <c r="Y2644" s="7">
        <v>42453</v>
      </c>
      <c r="Z2644" s="8">
        <v>28</v>
      </c>
      <c r="AU2644" s="15">
        <f t="shared" si="374"/>
        <v>42453</v>
      </c>
      <c r="AV2644" s="16">
        <f t="shared" si="375"/>
        <v>20741.101232111669</v>
      </c>
      <c r="AW2644" s="16">
        <f t="shared" si="373"/>
        <v>1.6666666666666667</v>
      </c>
      <c r="AX2644" s="16">
        <f t="shared" si="376"/>
        <v>6.4285714285714288</v>
      </c>
      <c r="AY2644" s="16">
        <f t="shared" si="384"/>
        <v>3.1358024691358026</v>
      </c>
      <c r="AZ2644" s="16">
        <f t="shared" si="371"/>
        <v>9.2044198895027627</v>
      </c>
      <c r="BA2644" s="16">
        <f t="shared" si="377"/>
        <v>0.39643211100099107</v>
      </c>
      <c r="BB2644" s="16">
        <f t="shared" si="383"/>
        <v>1.0755968169761274</v>
      </c>
      <c r="BC2644" s="16">
        <f t="shared" si="372"/>
        <v>11.736842105263158</v>
      </c>
      <c r="BD2644" s="16">
        <f t="shared" si="381"/>
        <v>1.4951456310679612</v>
      </c>
      <c r="BE2644" s="16">
        <f t="shared" si="380"/>
        <v>0.78074356530028599</v>
      </c>
      <c r="BF2644" s="16">
        <f t="shared" si="379"/>
        <v>0.25653047555257869</v>
      </c>
      <c r="BG2644" s="16">
        <f t="shared" si="378"/>
        <v>1.2239422084623324</v>
      </c>
      <c r="BH2644" s="16">
        <f t="shared" si="382"/>
        <v>1.3058823529411765</v>
      </c>
    </row>
    <row r="2645" spans="25:60" x14ac:dyDescent="0.2">
      <c r="Y2645" s="7">
        <v>42454</v>
      </c>
      <c r="Z2645" s="8">
        <v>27</v>
      </c>
      <c r="AU2645" s="15">
        <f t="shared" si="374"/>
        <v>42454</v>
      </c>
      <c r="AV2645" s="16">
        <f t="shared" si="375"/>
        <v>20000.347616679101</v>
      </c>
      <c r="AW2645" s="16">
        <f t="shared" si="373"/>
        <v>1.6666666666666667</v>
      </c>
      <c r="AX2645" s="16">
        <f t="shared" si="376"/>
        <v>6.4285714285714288</v>
      </c>
      <c r="AY2645" s="16">
        <f t="shared" si="384"/>
        <v>3.1358024691358026</v>
      </c>
      <c r="AZ2645" s="16">
        <f t="shared" si="371"/>
        <v>9.2044198895027627</v>
      </c>
      <c r="BA2645" s="16">
        <f t="shared" si="377"/>
        <v>0.39643211100099107</v>
      </c>
      <c r="BB2645" s="16">
        <f t="shared" si="383"/>
        <v>1.0755968169761274</v>
      </c>
      <c r="BC2645" s="16">
        <f t="shared" si="372"/>
        <v>11.736842105263158</v>
      </c>
      <c r="BD2645" s="16">
        <f t="shared" si="381"/>
        <v>1.4951456310679612</v>
      </c>
      <c r="BE2645" s="16">
        <f t="shared" si="380"/>
        <v>0.78074356530028599</v>
      </c>
      <c r="BF2645" s="16">
        <f t="shared" si="379"/>
        <v>0.25653047555257869</v>
      </c>
      <c r="BG2645" s="16">
        <f t="shared" si="378"/>
        <v>1.2239422084623324</v>
      </c>
      <c r="BH2645" s="16">
        <f t="shared" si="382"/>
        <v>1.3058823529411765</v>
      </c>
    </row>
    <row r="2646" spans="25:60" x14ac:dyDescent="0.2">
      <c r="Y2646" s="7">
        <v>42455</v>
      </c>
      <c r="Z2646" s="8">
        <v>27</v>
      </c>
      <c r="AU2646" s="15">
        <f t="shared" si="374"/>
        <v>42455</v>
      </c>
      <c r="AV2646" s="16">
        <f t="shared" si="375"/>
        <v>20000.347616679101</v>
      </c>
      <c r="AW2646" s="16">
        <f t="shared" si="373"/>
        <v>1.6666666666666667</v>
      </c>
      <c r="AX2646" s="16">
        <f t="shared" si="376"/>
        <v>6.4285714285714288</v>
      </c>
      <c r="AY2646" s="16">
        <f t="shared" si="384"/>
        <v>3.1358024691358026</v>
      </c>
      <c r="AZ2646" s="16">
        <f t="shared" si="371"/>
        <v>9.2044198895027627</v>
      </c>
      <c r="BA2646" s="16">
        <f t="shared" si="377"/>
        <v>0.39643211100099107</v>
      </c>
      <c r="BB2646" s="16">
        <f t="shared" si="383"/>
        <v>1.0755968169761274</v>
      </c>
      <c r="BC2646" s="16">
        <f t="shared" si="372"/>
        <v>11.736842105263158</v>
      </c>
      <c r="BD2646" s="16">
        <f t="shared" si="381"/>
        <v>1.4951456310679612</v>
      </c>
      <c r="BE2646" s="16">
        <f t="shared" si="380"/>
        <v>0.78074356530028599</v>
      </c>
      <c r="BF2646" s="16">
        <f t="shared" si="379"/>
        <v>0.25653047555257869</v>
      </c>
      <c r="BG2646" s="16">
        <f t="shared" si="378"/>
        <v>1.2239422084623324</v>
      </c>
      <c r="BH2646" s="16">
        <f t="shared" si="382"/>
        <v>1.3058823529411765</v>
      </c>
    </row>
    <row r="2647" spans="25:60" x14ac:dyDescent="0.2">
      <c r="Y2647" s="7">
        <v>42456</v>
      </c>
      <c r="Z2647" s="8">
        <v>29</v>
      </c>
      <c r="AU2647" s="15">
        <f t="shared" si="374"/>
        <v>42456</v>
      </c>
      <c r="AV2647" s="16">
        <f t="shared" si="375"/>
        <v>21481.854847544222</v>
      </c>
      <c r="AW2647" s="16">
        <f t="shared" si="373"/>
        <v>1.6666666666666667</v>
      </c>
      <c r="AX2647" s="16">
        <f t="shared" si="376"/>
        <v>6.4285714285714288</v>
      </c>
      <c r="AY2647" s="16">
        <f t="shared" si="384"/>
        <v>3.1358024691358026</v>
      </c>
      <c r="AZ2647" s="16">
        <f t="shared" si="371"/>
        <v>9.2044198895027627</v>
      </c>
      <c r="BA2647" s="16">
        <f t="shared" si="377"/>
        <v>0.39643211100099107</v>
      </c>
      <c r="BB2647" s="16">
        <f t="shared" si="383"/>
        <v>1.0755968169761274</v>
      </c>
      <c r="BC2647" s="16">
        <f t="shared" si="372"/>
        <v>11.736842105263158</v>
      </c>
      <c r="BD2647" s="16">
        <f t="shared" si="381"/>
        <v>1.4951456310679612</v>
      </c>
      <c r="BE2647" s="16">
        <f t="shared" si="380"/>
        <v>0.78074356530028599</v>
      </c>
      <c r="BF2647" s="16">
        <f t="shared" si="379"/>
        <v>0.25653047555257869</v>
      </c>
      <c r="BG2647" s="16">
        <f t="shared" si="378"/>
        <v>1.2239422084623324</v>
      </c>
      <c r="BH2647" s="16">
        <f t="shared" si="382"/>
        <v>1.3058823529411765</v>
      </c>
    </row>
    <row r="2648" spans="25:60" x14ac:dyDescent="0.2">
      <c r="Y2648" s="7">
        <v>42457</v>
      </c>
      <c r="Z2648" s="8">
        <v>28</v>
      </c>
      <c r="AU2648" s="15">
        <f t="shared" si="374"/>
        <v>42457</v>
      </c>
      <c r="AV2648" s="16">
        <f t="shared" si="375"/>
        <v>20741.101232111669</v>
      </c>
      <c r="AW2648" s="16">
        <f t="shared" si="373"/>
        <v>1.6666666666666667</v>
      </c>
      <c r="AX2648" s="16">
        <f t="shared" si="376"/>
        <v>6.4285714285714288</v>
      </c>
      <c r="AY2648" s="16">
        <f t="shared" si="384"/>
        <v>3.1358024691358026</v>
      </c>
      <c r="AZ2648" s="16">
        <f t="shared" si="371"/>
        <v>9.2044198895027627</v>
      </c>
      <c r="BA2648" s="16">
        <f t="shared" si="377"/>
        <v>0.39643211100099107</v>
      </c>
      <c r="BB2648" s="16">
        <f t="shared" si="383"/>
        <v>1.0755968169761274</v>
      </c>
      <c r="BC2648" s="16">
        <f t="shared" si="372"/>
        <v>11.736842105263158</v>
      </c>
      <c r="BD2648" s="16">
        <f t="shared" si="381"/>
        <v>1.4951456310679612</v>
      </c>
      <c r="BE2648" s="16">
        <f t="shared" si="380"/>
        <v>0.78074356530028599</v>
      </c>
      <c r="BF2648" s="16">
        <f t="shared" si="379"/>
        <v>0.25653047555257869</v>
      </c>
      <c r="BG2648" s="16">
        <f t="shared" si="378"/>
        <v>1.2239422084623324</v>
      </c>
      <c r="BH2648" s="16">
        <f t="shared" si="382"/>
        <v>1.3058823529411765</v>
      </c>
    </row>
    <row r="2649" spans="25:60" x14ac:dyDescent="0.2">
      <c r="Y2649" s="7">
        <v>42458</v>
      </c>
      <c r="Z2649" s="8">
        <v>30</v>
      </c>
      <c r="AU2649" s="15">
        <f t="shared" si="374"/>
        <v>42458</v>
      </c>
      <c r="AV2649" s="16">
        <f t="shared" si="375"/>
        <v>22222.608462976776</v>
      </c>
      <c r="AW2649" s="16">
        <f t="shared" si="373"/>
        <v>1.6666666666666667</v>
      </c>
      <c r="AX2649" s="16">
        <f t="shared" si="376"/>
        <v>6.4285714285714288</v>
      </c>
      <c r="AY2649" s="16">
        <f t="shared" si="384"/>
        <v>3.1358024691358026</v>
      </c>
      <c r="AZ2649" s="16">
        <f t="shared" si="371"/>
        <v>9.2044198895027627</v>
      </c>
      <c r="BA2649" s="16">
        <f t="shared" si="377"/>
        <v>0.39643211100099107</v>
      </c>
      <c r="BB2649" s="16">
        <f t="shared" si="383"/>
        <v>1.0755968169761274</v>
      </c>
      <c r="BC2649" s="16">
        <f t="shared" si="372"/>
        <v>11.736842105263158</v>
      </c>
      <c r="BD2649" s="16">
        <f t="shared" si="381"/>
        <v>1.4951456310679612</v>
      </c>
      <c r="BE2649" s="16">
        <f t="shared" si="380"/>
        <v>0.78074356530028599</v>
      </c>
      <c r="BF2649" s="16">
        <f t="shared" si="379"/>
        <v>0.25653047555257869</v>
      </c>
      <c r="BG2649" s="16">
        <f t="shared" si="378"/>
        <v>1.2239422084623324</v>
      </c>
      <c r="BH2649" s="16">
        <f t="shared" si="382"/>
        <v>1.3058823529411765</v>
      </c>
    </row>
    <row r="2650" spans="25:60" x14ac:dyDescent="0.2">
      <c r="Y2650" s="7">
        <v>42459</v>
      </c>
      <c r="Z2650" s="8">
        <v>32</v>
      </c>
      <c r="AU2650" s="15">
        <f t="shared" si="374"/>
        <v>42459</v>
      </c>
      <c r="AV2650" s="16">
        <f t="shared" si="375"/>
        <v>23704.115693841901</v>
      </c>
      <c r="AW2650" s="16">
        <f t="shared" si="373"/>
        <v>1.6666666666666667</v>
      </c>
      <c r="AX2650" s="16">
        <f t="shared" si="376"/>
        <v>6.4285714285714288</v>
      </c>
      <c r="AY2650" s="16">
        <f t="shared" si="384"/>
        <v>3.1358024691358026</v>
      </c>
      <c r="AZ2650" s="16">
        <f t="shared" si="371"/>
        <v>9.2044198895027627</v>
      </c>
      <c r="BA2650" s="16">
        <f t="shared" si="377"/>
        <v>0.39643211100099107</v>
      </c>
      <c r="BB2650" s="16">
        <f t="shared" si="383"/>
        <v>1.0755968169761274</v>
      </c>
      <c r="BC2650" s="16">
        <f t="shared" si="372"/>
        <v>11.736842105263158</v>
      </c>
      <c r="BD2650" s="16">
        <f t="shared" si="381"/>
        <v>1.4951456310679612</v>
      </c>
      <c r="BE2650" s="16">
        <f t="shared" si="380"/>
        <v>0.78074356530028599</v>
      </c>
      <c r="BF2650" s="16">
        <f t="shared" si="379"/>
        <v>0.25653047555257869</v>
      </c>
      <c r="BG2650" s="16">
        <f t="shared" si="378"/>
        <v>1.2239422084623324</v>
      </c>
      <c r="BH2650" s="16">
        <f t="shared" si="382"/>
        <v>1.3058823529411765</v>
      </c>
    </row>
    <row r="2651" spans="25:60" x14ac:dyDescent="0.2">
      <c r="Y2651" s="7">
        <v>42460</v>
      </c>
      <c r="Z2651" s="8">
        <v>31</v>
      </c>
      <c r="AU2651" s="15">
        <f t="shared" si="374"/>
        <v>42460</v>
      </c>
      <c r="AV2651" s="16">
        <f t="shared" si="375"/>
        <v>22963.362078409336</v>
      </c>
      <c r="AW2651" s="16">
        <f t="shared" si="373"/>
        <v>1.6666666666666667</v>
      </c>
      <c r="AX2651" s="16">
        <f t="shared" si="376"/>
        <v>6.4285714285714288</v>
      </c>
      <c r="AY2651" s="16">
        <f t="shared" si="384"/>
        <v>3.1358024691358026</v>
      </c>
      <c r="AZ2651" s="16">
        <f t="shared" ref="AZ2651:AZ2714" si="385">SUM($H$794:$H$824)/SUM($J$794:$J$824)</f>
        <v>9.2044198895027627</v>
      </c>
      <c r="BA2651" s="16">
        <f t="shared" si="377"/>
        <v>0.39643211100099107</v>
      </c>
      <c r="BB2651" s="16">
        <f t="shared" si="383"/>
        <v>1.0755968169761274</v>
      </c>
      <c r="BC2651" s="16">
        <f t="shared" si="372"/>
        <v>11.736842105263158</v>
      </c>
      <c r="BD2651" s="16">
        <f t="shared" si="381"/>
        <v>1.4951456310679612</v>
      </c>
      <c r="BE2651" s="16">
        <f t="shared" si="380"/>
        <v>0.78074356530028599</v>
      </c>
      <c r="BF2651" s="16">
        <f t="shared" si="379"/>
        <v>0.25653047555257869</v>
      </c>
      <c r="BG2651" s="16">
        <f t="shared" si="378"/>
        <v>1.2239422084623324</v>
      </c>
      <c r="BH2651" s="16">
        <f t="shared" si="382"/>
        <v>1.3058823529411765</v>
      </c>
    </row>
    <row r="2652" spans="25:60" x14ac:dyDescent="0.2">
      <c r="Y2652" s="7">
        <v>42461</v>
      </c>
      <c r="Z2652" s="8">
        <v>28</v>
      </c>
      <c r="AU2652" s="15">
        <f t="shared" si="374"/>
        <v>42461</v>
      </c>
      <c r="AV2652" s="16">
        <f t="shared" si="375"/>
        <v>20741.101232111669</v>
      </c>
      <c r="AW2652" s="16">
        <f t="shared" si="373"/>
        <v>1.6666666666666667</v>
      </c>
      <c r="AX2652" s="16">
        <f t="shared" si="376"/>
        <v>6.4285714285714288</v>
      </c>
      <c r="AY2652" s="16">
        <f t="shared" si="384"/>
        <v>3.1358024691358026</v>
      </c>
      <c r="AZ2652" s="16">
        <f t="shared" si="385"/>
        <v>9.2044198895027627</v>
      </c>
      <c r="BA2652" s="16">
        <f t="shared" si="377"/>
        <v>0.39643211100099107</v>
      </c>
      <c r="BB2652" s="16">
        <f t="shared" si="383"/>
        <v>1.0755968169761274</v>
      </c>
      <c r="BC2652" s="16">
        <f t="shared" ref="BC2652:BC2715" si="386">SUM($N$1435:$N$1465)/SUM($P$1435:$P$1465)</f>
        <v>11.736842105263158</v>
      </c>
      <c r="BD2652" s="16">
        <f t="shared" si="381"/>
        <v>1.4951456310679612</v>
      </c>
      <c r="BE2652" s="16">
        <f t="shared" si="380"/>
        <v>0.78074356530028599</v>
      </c>
      <c r="BF2652" s="16">
        <f t="shared" si="379"/>
        <v>0.25653047555257869</v>
      </c>
      <c r="BG2652" s="16">
        <f t="shared" si="378"/>
        <v>1.2239422084623324</v>
      </c>
      <c r="BH2652" s="16">
        <f t="shared" si="382"/>
        <v>1.3058823529411765</v>
      </c>
    </row>
    <row r="2653" spans="25:60" x14ac:dyDescent="0.2">
      <c r="Y2653" s="7">
        <v>42462</v>
      </c>
      <c r="Z2653" s="8">
        <v>28</v>
      </c>
      <c r="AU2653" s="15">
        <f t="shared" si="374"/>
        <v>42462</v>
      </c>
      <c r="AV2653" s="16">
        <f t="shared" si="375"/>
        <v>20741.101232111669</v>
      </c>
      <c r="AW2653" s="16">
        <f t="shared" ref="AW2653:AW2716" si="387">SUM($B$156:$B$185)/SUM($D$156:$D$185)</f>
        <v>1.6666666666666667</v>
      </c>
      <c r="AX2653" s="16">
        <f t="shared" si="376"/>
        <v>6.4285714285714288</v>
      </c>
      <c r="AY2653" s="16">
        <f t="shared" si="384"/>
        <v>3.1358024691358026</v>
      </c>
      <c r="AZ2653" s="16">
        <f t="shared" si="385"/>
        <v>9.2044198895027627</v>
      </c>
      <c r="BA2653" s="16">
        <f t="shared" si="377"/>
        <v>0.39643211100099107</v>
      </c>
      <c r="BB2653" s="16">
        <f t="shared" si="383"/>
        <v>1.0755968169761274</v>
      </c>
      <c r="BC2653" s="16">
        <f t="shared" si="386"/>
        <v>11.736842105263158</v>
      </c>
      <c r="BD2653" s="16">
        <f t="shared" si="381"/>
        <v>1.4951456310679612</v>
      </c>
      <c r="BE2653" s="16">
        <f t="shared" si="380"/>
        <v>0.78074356530028599</v>
      </c>
      <c r="BF2653" s="16">
        <f t="shared" si="379"/>
        <v>0.25653047555257869</v>
      </c>
      <c r="BG2653" s="16">
        <f t="shared" si="378"/>
        <v>1.2239422084623324</v>
      </c>
      <c r="BH2653" s="16">
        <f t="shared" si="382"/>
        <v>1.3058823529411765</v>
      </c>
    </row>
    <row r="2654" spans="25:60" x14ac:dyDescent="0.2">
      <c r="Y2654" s="7">
        <v>42463</v>
      </c>
      <c r="Z2654" s="8">
        <v>27</v>
      </c>
      <c r="AU2654" s="15">
        <f t="shared" si="374"/>
        <v>42463</v>
      </c>
      <c r="AV2654" s="16">
        <f t="shared" si="375"/>
        <v>20000.347616679101</v>
      </c>
      <c r="AW2654" s="16">
        <f t="shared" si="387"/>
        <v>1.6666666666666667</v>
      </c>
      <c r="AX2654" s="16">
        <f t="shared" si="376"/>
        <v>6.4285714285714288</v>
      </c>
      <c r="AY2654" s="16">
        <f t="shared" si="384"/>
        <v>3.1358024691358026</v>
      </c>
      <c r="AZ2654" s="16">
        <f t="shared" si="385"/>
        <v>9.2044198895027627</v>
      </c>
      <c r="BA2654" s="16">
        <f t="shared" si="377"/>
        <v>0.39643211100099107</v>
      </c>
      <c r="BB2654" s="16">
        <f t="shared" si="383"/>
        <v>1.0755968169761274</v>
      </c>
      <c r="BC2654" s="16">
        <f t="shared" si="386"/>
        <v>11.736842105263158</v>
      </c>
      <c r="BD2654" s="16">
        <f t="shared" si="381"/>
        <v>1.4951456310679612</v>
      </c>
      <c r="BE2654" s="16">
        <f t="shared" si="380"/>
        <v>0.78074356530028599</v>
      </c>
      <c r="BF2654" s="16">
        <f t="shared" si="379"/>
        <v>0.25653047555257869</v>
      </c>
      <c r="BG2654" s="16">
        <f t="shared" si="378"/>
        <v>1.2239422084623324</v>
      </c>
      <c r="BH2654" s="16">
        <f t="shared" si="382"/>
        <v>1.3058823529411765</v>
      </c>
    </row>
    <row r="2655" spans="25:60" x14ac:dyDescent="0.2">
      <c r="Y2655" s="7">
        <v>42464</v>
      </c>
      <c r="Z2655" s="8">
        <v>29</v>
      </c>
      <c r="AU2655" s="15">
        <f t="shared" si="374"/>
        <v>42464</v>
      </c>
      <c r="AV2655" s="16">
        <f t="shared" si="375"/>
        <v>21481.854847544222</v>
      </c>
      <c r="AW2655" s="16">
        <f t="shared" si="387"/>
        <v>1.6666666666666667</v>
      </c>
      <c r="AX2655" s="16">
        <f t="shared" si="376"/>
        <v>6.4285714285714288</v>
      </c>
      <c r="AY2655" s="16">
        <f t="shared" si="384"/>
        <v>3.1358024691358026</v>
      </c>
      <c r="AZ2655" s="16">
        <f t="shared" si="385"/>
        <v>9.2044198895027627</v>
      </c>
      <c r="BA2655" s="16">
        <f t="shared" si="377"/>
        <v>0.39643211100099107</v>
      </c>
      <c r="BB2655" s="16">
        <f t="shared" si="383"/>
        <v>1.0755968169761274</v>
      </c>
      <c r="BC2655" s="16">
        <f t="shared" si="386"/>
        <v>11.736842105263158</v>
      </c>
      <c r="BD2655" s="16">
        <f t="shared" si="381"/>
        <v>1.4951456310679612</v>
      </c>
      <c r="BE2655" s="16">
        <f t="shared" si="380"/>
        <v>0.78074356530028599</v>
      </c>
      <c r="BF2655" s="16">
        <f t="shared" si="379"/>
        <v>0.25653047555257869</v>
      </c>
      <c r="BG2655" s="16">
        <f t="shared" si="378"/>
        <v>1.2239422084623324</v>
      </c>
      <c r="BH2655" s="16">
        <f t="shared" si="382"/>
        <v>1.3058823529411765</v>
      </c>
    </row>
    <row r="2656" spans="25:60" x14ac:dyDescent="0.2">
      <c r="Y2656" s="7">
        <v>42465</v>
      </c>
      <c r="Z2656" s="8">
        <v>31</v>
      </c>
      <c r="AU2656" s="15">
        <f t="shared" si="374"/>
        <v>42465</v>
      </c>
      <c r="AV2656" s="16">
        <f t="shared" si="375"/>
        <v>22963.362078409336</v>
      </c>
      <c r="AW2656" s="16">
        <f t="shared" si="387"/>
        <v>1.6666666666666667</v>
      </c>
      <c r="AX2656" s="16">
        <f t="shared" si="376"/>
        <v>6.4285714285714288</v>
      </c>
      <c r="AY2656" s="16">
        <f t="shared" si="384"/>
        <v>3.1358024691358026</v>
      </c>
      <c r="AZ2656" s="16">
        <f t="shared" si="385"/>
        <v>9.2044198895027627</v>
      </c>
      <c r="BA2656" s="16">
        <f t="shared" si="377"/>
        <v>0.39643211100099107</v>
      </c>
      <c r="BB2656" s="16">
        <f t="shared" si="383"/>
        <v>1.0755968169761274</v>
      </c>
      <c r="BC2656" s="16">
        <f t="shared" si="386"/>
        <v>11.736842105263158</v>
      </c>
      <c r="BD2656" s="16">
        <f t="shared" si="381"/>
        <v>1.4951456310679612</v>
      </c>
      <c r="BE2656" s="16">
        <f t="shared" si="380"/>
        <v>0.78074356530028599</v>
      </c>
      <c r="BF2656" s="16">
        <f t="shared" si="379"/>
        <v>0.25653047555257869</v>
      </c>
      <c r="BG2656" s="16">
        <f t="shared" si="378"/>
        <v>1.2239422084623324</v>
      </c>
      <c r="BH2656" s="16">
        <f t="shared" si="382"/>
        <v>1.3058823529411765</v>
      </c>
    </row>
    <row r="2657" spans="25:60" x14ac:dyDescent="0.2">
      <c r="Y2657" s="7">
        <v>42466</v>
      </c>
      <c r="Z2657" s="8">
        <v>30</v>
      </c>
      <c r="AU2657" s="15">
        <f t="shared" si="374"/>
        <v>42466</v>
      </c>
      <c r="AV2657" s="16">
        <f t="shared" si="375"/>
        <v>22222.608462976776</v>
      </c>
      <c r="AW2657" s="16">
        <f t="shared" si="387"/>
        <v>1.6666666666666667</v>
      </c>
      <c r="AX2657" s="16">
        <f t="shared" si="376"/>
        <v>6.4285714285714288</v>
      </c>
      <c r="AY2657" s="16">
        <f t="shared" si="384"/>
        <v>3.1358024691358026</v>
      </c>
      <c r="AZ2657" s="16">
        <f t="shared" si="385"/>
        <v>9.2044198895027627</v>
      </c>
      <c r="BA2657" s="16">
        <f t="shared" si="377"/>
        <v>0.39643211100099107</v>
      </c>
      <c r="BB2657" s="16">
        <f t="shared" si="383"/>
        <v>1.0755968169761274</v>
      </c>
      <c r="BC2657" s="16">
        <f t="shared" si="386"/>
        <v>11.736842105263158</v>
      </c>
      <c r="BD2657" s="16">
        <f t="shared" si="381"/>
        <v>1.4951456310679612</v>
      </c>
      <c r="BE2657" s="16">
        <f t="shared" si="380"/>
        <v>0.78074356530028599</v>
      </c>
      <c r="BF2657" s="16">
        <f t="shared" si="379"/>
        <v>0.25653047555257869</v>
      </c>
      <c r="BG2657" s="16">
        <f t="shared" si="378"/>
        <v>1.2239422084623324</v>
      </c>
      <c r="BH2657" s="16">
        <f t="shared" si="382"/>
        <v>1.3058823529411765</v>
      </c>
    </row>
    <row r="2658" spans="25:60" x14ac:dyDescent="0.2">
      <c r="Y2658" s="7">
        <v>42467</v>
      </c>
      <c r="Z2658" s="8">
        <v>30</v>
      </c>
      <c r="AU2658" s="15">
        <f t="shared" si="374"/>
        <v>42467</v>
      </c>
      <c r="AV2658" s="16">
        <f t="shared" si="375"/>
        <v>22222.608462976776</v>
      </c>
      <c r="AW2658" s="16">
        <f t="shared" si="387"/>
        <v>1.6666666666666667</v>
      </c>
      <c r="AX2658" s="16">
        <f t="shared" si="376"/>
        <v>6.4285714285714288</v>
      </c>
      <c r="AY2658" s="16">
        <f t="shared" si="384"/>
        <v>3.1358024691358026</v>
      </c>
      <c r="AZ2658" s="16">
        <f t="shared" si="385"/>
        <v>9.2044198895027627</v>
      </c>
      <c r="BA2658" s="16">
        <f t="shared" si="377"/>
        <v>0.39643211100099107</v>
      </c>
      <c r="BB2658" s="16">
        <f t="shared" si="383"/>
        <v>1.0755968169761274</v>
      </c>
      <c r="BC2658" s="16">
        <f t="shared" si="386"/>
        <v>11.736842105263158</v>
      </c>
      <c r="BD2658" s="16">
        <f t="shared" si="381"/>
        <v>1.4951456310679612</v>
      </c>
      <c r="BE2658" s="16">
        <f t="shared" si="380"/>
        <v>0.78074356530028599</v>
      </c>
      <c r="BF2658" s="16">
        <f t="shared" si="379"/>
        <v>0.25653047555257869</v>
      </c>
      <c r="BG2658" s="16">
        <f t="shared" si="378"/>
        <v>1.2239422084623324</v>
      </c>
      <c r="BH2658" s="16">
        <f t="shared" si="382"/>
        <v>1.3058823529411765</v>
      </c>
    </row>
    <row r="2659" spans="25:60" x14ac:dyDescent="0.2">
      <c r="Y2659" s="7">
        <v>42468</v>
      </c>
      <c r="Z2659" s="8">
        <v>29</v>
      </c>
      <c r="AU2659" s="15">
        <f t="shared" ref="AU2659:AU2722" si="388">Y2659</f>
        <v>42468</v>
      </c>
      <c r="AV2659" s="16">
        <f t="shared" ref="AV2659:AV2722" si="389">Z2659*AW2659*AX2659*AY2659*AZ2659*BA2659*BB2659*BC2659*BD2659*BE2659*BF2659*BG2659*BH2659</f>
        <v>21481.854847544222</v>
      </c>
      <c r="AW2659" s="16">
        <f t="shared" si="387"/>
        <v>1.6666666666666667</v>
      </c>
      <c r="AX2659" s="16">
        <f t="shared" si="376"/>
        <v>6.4285714285714288</v>
      </c>
      <c r="AY2659" s="16">
        <f t="shared" si="384"/>
        <v>3.1358024691358026</v>
      </c>
      <c r="AZ2659" s="16">
        <f t="shared" si="385"/>
        <v>9.2044198895027627</v>
      </c>
      <c r="BA2659" s="16">
        <f t="shared" si="377"/>
        <v>0.39643211100099107</v>
      </c>
      <c r="BB2659" s="16">
        <f t="shared" si="383"/>
        <v>1.0755968169761274</v>
      </c>
      <c r="BC2659" s="16">
        <f t="shared" si="386"/>
        <v>11.736842105263158</v>
      </c>
      <c r="BD2659" s="16">
        <f t="shared" si="381"/>
        <v>1.4951456310679612</v>
      </c>
      <c r="BE2659" s="16">
        <f t="shared" si="380"/>
        <v>0.78074356530028599</v>
      </c>
      <c r="BF2659" s="16">
        <f t="shared" si="379"/>
        <v>0.25653047555257869</v>
      </c>
      <c r="BG2659" s="16">
        <f t="shared" si="378"/>
        <v>1.2239422084623324</v>
      </c>
      <c r="BH2659" s="16">
        <f t="shared" si="382"/>
        <v>1.3058823529411765</v>
      </c>
    </row>
    <row r="2660" spans="25:60" x14ac:dyDescent="0.2">
      <c r="Y2660" s="7">
        <v>42469</v>
      </c>
      <c r="Z2660" s="8">
        <v>26</v>
      </c>
      <c r="AU2660" s="15">
        <f t="shared" si="388"/>
        <v>42469</v>
      </c>
      <c r="AV2660" s="16">
        <f t="shared" si="389"/>
        <v>19259.594001246543</v>
      </c>
      <c r="AW2660" s="16">
        <f t="shared" si="387"/>
        <v>1.6666666666666667</v>
      </c>
      <c r="AX2660" s="16">
        <f t="shared" si="376"/>
        <v>6.4285714285714288</v>
      </c>
      <c r="AY2660" s="16">
        <f t="shared" si="384"/>
        <v>3.1358024691358026</v>
      </c>
      <c r="AZ2660" s="16">
        <f t="shared" si="385"/>
        <v>9.2044198895027627</v>
      </c>
      <c r="BA2660" s="16">
        <f t="shared" si="377"/>
        <v>0.39643211100099107</v>
      </c>
      <c r="BB2660" s="16">
        <f t="shared" si="383"/>
        <v>1.0755968169761274</v>
      </c>
      <c r="BC2660" s="16">
        <f t="shared" si="386"/>
        <v>11.736842105263158</v>
      </c>
      <c r="BD2660" s="16">
        <f t="shared" si="381"/>
        <v>1.4951456310679612</v>
      </c>
      <c r="BE2660" s="16">
        <f t="shared" si="380"/>
        <v>0.78074356530028599</v>
      </c>
      <c r="BF2660" s="16">
        <f t="shared" si="379"/>
        <v>0.25653047555257869</v>
      </c>
      <c r="BG2660" s="16">
        <f t="shared" si="378"/>
        <v>1.2239422084623324</v>
      </c>
      <c r="BH2660" s="16">
        <f t="shared" si="382"/>
        <v>1.3058823529411765</v>
      </c>
    </row>
    <row r="2661" spans="25:60" x14ac:dyDescent="0.2">
      <c r="Y2661" s="7">
        <v>42470</v>
      </c>
      <c r="Z2661" s="8">
        <v>29</v>
      </c>
      <c r="AU2661" s="15">
        <f t="shared" si="388"/>
        <v>42470</v>
      </c>
      <c r="AV2661" s="16">
        <f t="shared" si="389"/>
        <v>21481.854847544222</v>
      </c>
      <c r="AW2661" s="16">
        <f t="shared" si="387"/>
        <v>1.6666666666666667</v>
      </c>
      <c r="AX2661" s="16">
        <f t="shared" si="376"/>
        <v>6.4285714285714288</v>
      </c>
      <c r="AY2661" s="16">
        <f t="shared" si="384"/>
        <v>3.1358024691358026</v>
      </c>
      <c r="AZ2661" s="16">
        <f t="shared" si="385"/>
        <v>9.2044198895027627</v>
      </c>
      <c r="BA2661" s="16">
        <f t="shared" si="377"/>
        <v>0.39643211100099107</v>
      </c>
      <c r="BB2661" s="16">
        <f t="shared" si="383"/>
        <v>1.0755968169761274</v>
      </c>
      <c r="BC2661" s="16">
        <f t="shared" si="386"/>
        <v>11.736842105263158</v>
      </c>
      <c r="BD2661" s="16">
        <f t="shared" si="381"/>
        <v>1.4951456310679612</v>
      </c>
      <c r="BE2661" s="16">
        <f t="shared" si="380"/>
        <v>0.78074356530028599</v>
      </c>
      <c r="BF2661" s="16">
        <f t="shared" si="379"/>
        <v>0.25653047555257869</v>
      </c>
      <c r="BG2661" s="16">
        <f t="shared" si="378"/>
        <v>1.2239422084623324</v>
      </c>
      <c r="BH2661" s="16">
        <f t="shared" si="382"/>
        <v>1.3058823529411765</v>
      </c>
    </row>
    <row r="2662" spans="25:60" x14ac:dyDescent="0.2">
      <c r="Y2662" s="7">
        <v>42471</v>
      </c>
      <c r="Z2662" s="8">
        <v>29</v>
      </c>
      <c r="AU2662" s="15">
        <f t="shared" si="388"/>
        <v>42471</v>
      </c>
      <c r="AV2662" s="16">
        <f t="shared" si="389"/>
        <v>21481.854847544222</v>
      </c>
      <c r="AW2662" s="16">
        <f t="shared" si="387"/>
        <v>1.6666666666666667</v>
      </c>
      <c r="AX2662" s="16">
        <f t="shared" si="376"/>
        <v>6.4285714285714288</v>
      </c>
      <c r="AY2662" s="16">
        <f t="shared" si="384"/>
        <v>3.1358024691358026</v>
      </c>
      <c r="AZ2662" s="16">
        <f t="shared" si="385"/>
        <v>9.2044198895027627</v>
      </c>
      <c r="BA2662" s="16">
        <f t="shared" si="377"/>
        <v>0.39643211100099107</v>
      </c>
      <c r="BB2662" s="16">
        <f t="shared" si="383"/>
        <v>1.0755968169761274</v>
      </c>
      <c r="BC2662" s="16">
        <f t="shared" si="386"/>
        <v>11.736842105263158</v>
      </c>
      <c r="BD2662" s="16">
        <f t="shared" si="381"/>
        <v>1.4951456310679612</v>
      </c>
      <c r="BE2662" s="16">
        <f t="shared" si="380"/>
        <v>0.78074356530028599</v>
      </c>
      <c r="BF2662" s="16">
        <f t="shared" si="379"/>
        <v>0.25653047555257869</v>
      </c>
      <c r="BG2662" s="16">
        <f t="shared" si="378"/>
        <v>1.2239422084623324</v>
      </c>
      <c r="BH2662" s="16">
        <f t="shared" si="382"/>
        <v>1.3058823529411765</v>
      </c>
    </row>
    <row r="2663" spans="25:60" x14ac:dyDescent="0.2">
      <c r="Y2663" s="7">
        <v>42472</v>
      </c>
      <c r="Z2663" s="8">
        <v>31</v>
      </c>
      <c r="AU2663" s="15">
        <f t="shared" si="388"/>
        <v>42472</v>
      </c>
      <c r="AV2663" s="16">
        <f t="shared" si="389"/>
        <v>22963.362078409336</v>
      </c>
      <c r="AW2663" s="16">
        <f t="shared" si="387"/>
        <v>1.6666666666666667</v>
      </c>
      <c r="AX2663" s="16">
        <f t="shared" si="376"/>
        <v>6.4285714285714288</v>
      </c>
      <c r="AY2663" s="16">
        <f t="shared" si="384"/>
        <v>3.1358024691358026</v>
      </c>
      <c r="AZ2663" s="16">
        <f t="shared" si="385"/>
        <v>9.2044198895027627</v>
      </c>
      <c r="BA2663" s="16">
        <f t="shared" si="377"/>
        <v>0.39643211100099107</v>
      </c>
      <c r="BB2663" s="16">
        <f t="shared" si="383"/>
        <v>1.0755968169761274</v>
      </c>
      <c r="BC2663" s="16">
        <f t="shared" si="386"/>
        <v>11.736842105263158</v>
      </c>
      <c r="BD2663" s="16">
        <f t="shared" si="381"/>
        <v>1.4951456310679612</v>
      </c>
      <c r="BE2663" s="16">
        <f t="shared" si="380"/>
        <v>0.78074356530028599</v>
      </c>
      <c r="BF2663" s="16">
        <f t="shared" si="379"/>
        <v>0.25653047555257869</v>
      </c>
      <c r="BG2663" s="16">
        <f t="shared" si="378"/>
        <v>1.2239422084623324</v>
      </c>
      <c r="BH2663" s="16">
        <f t="shared" si="382"/>
        <v>1.3058823529411765</v>
      </c>
    </row>
    <row r="2664" spans="25:60" x14ac:dyDescent="0.2">
      <c r="Y2664" s="7">
        <v>42473</v>
      </c>
      <c r="Z2664" s="8">
        <v>32</v>
      </c>
      <c r="AU2664" s="15">
        <f t="shared" si="388"/>
        <v>42473</v>
      </c>
      <c r="AV2664" s="16">
        <f t="shared" si="389"/>
        <v>23704.115693841901</v>
      </c>
      <c r="AW2664" s="16">
        <f t="shared" si="387"/>
        <v>1.6666666666666667</v>
      </c>
      <c r="AX2664" s="16">
        <f t="shared" ref="AX2664:AX2727" si="390">SUM($D$370:$D$400)/SUM($F$370:$F$400)</f>
        <v>6.4285714285714288</v>
      </c>
      <c r="AY2664" s="16">
        <f t="shared" si="384"/>
        <v>3.1358024691358026</v>
      </c>
      <c r="AZ2664" s="16">
        <f t="shared" si="385"/>
        <v>9.2044198895027627</v>
      </c>
      <c r="BA2664" s="16">
        <f t="shared" ref="BA2664:BA2727" si="391">SUM($J$1008:$J$1038)/SUM($L$1008:$L$1038)</f>
        <v>0.39643211100099107</v>
      </c>
      <c r="BB2664" s="16">
        <f t="shared" si="383"/>
        <v>1.0755968169761274</v>
      </c>
      <c r="BC2664" s="16">
        <f t="shared" si="386"/>
        <v>11.736842105263158</v>
      </c>
      <c r="BD2664" s="16">
        <f t="shared" si="381"/>
        <v>1.4951456310679612</v>
      </c>
      <c r="BE2664" s="16">
        <f t="shared" si="380"/>
        <v>0.78074356530028599</v>
      </c>
      <c r="BF2664" s="16">
        <f t="shared" si="379"/>
        <v>0.25653047555257869</v>
      </c>
      <c r="BG2664" s="16">
        <f t="shared" si="378"/>
        <v>1.2239422084623324</v>
      </c>
      <c r="BH2664" s="16">
        <f t="shared" si="382"/>
        <v>1.3058823529411765</v>
      </c>
    </row>
    <row r="2665" spans="25:60" x14ac:dyDescent="0.2">
      <c r="Y2665" s="7">
        <v>42474</v>
      </c>
      <c r="Z2665" s="8">
        <v>26</v>
      </c>
      <c r="AU2665" s="15">
        <f t="shared" si="388"/>
        <v>42474</v>
      </c>
      <c r="AV2665" s="16">
        <f t="shared" si="389"/>
        <v>19259.594001246543</v>
      </c>
      <c r="AW2665" s="16">
        <f t="shared" si="387"/>
        <v>1.6666666666666667</v>
      </c>
      <c r="AX2665" s="16">
        <f t="shared" si="390"/>
        <v>6.4285714285714288</v>
      </c>
      <c r="AY2665" s="16">
        <f t="shared" si="384"/>
        <v>3.1358024691358026</v>
      </c>
      <c r="AZ2665" s="16">
        <f t="shared" si="385"/>
        <v>9.2044198895027627</v>
      </c>
      <c r="BA2665" s="16">
        <f t="shared" si="391"/>
        <v>0.39643211100099107</v>
      </c>
      <c r="BB2665" s="16">
        <f t="shared" si="383"/>
        <v>1.0755968169761274</v>
      </c>
      <c r="BC2665" s="16">
        <f t="shared" si="386"/>
        <v>11.736842105263158</v>
      </c>
      <c r="BD2665" s="16">
        <f t="shared" si="381"/>
        <v>1.4951456310679612</v>
      </c>
      <c r="BE2665" s="16">
        <f t="shared" si="380"/>
        <v>0.78074356530028599</v>
      </c>
      <c r="BF2665" s="16">
        <f t="shared" si="379"/>
        <v>0.25653047555257869</v>
      </c>
      <c r="BG2665" s="16">
        <f t="shared" si="378"/>
        <v>1.2239422084623324</v>
      </c>
      <c r="BH2665" s="16">
        <f t="shared" si="382"/>
        <v>1.3058823529411765</v>
      </c>
    </row>
    <row r="2666" spans="25:60" x14ac:dyDescent="0.2">
      <c r="Y2666" s="7">
        <v>42475</v>
      </c>
      <c r="Z2666" s="8">
        <v>26</v>
      </c>
      <c r="AU2666" s="15">
        <f t="shared" si="388"/>
        <v>42475</v>
      </c>
      <c r="AV2666" s="16">
        <f t="shared" si="389"/>
        <v>19259.594001246543</v>
      </c>
      <c r="AW2666" s="16">
        <f t="shared" si="387"/>
        <v>1.6666666666666667</v>
      </c>
      <c r="AX2666" s="16">
        <f t="shared" si="390"/>
        <v>6.4285714285714288</v>
      </c>
      <c r="AY2666" s="16">
        <f t="shared" si="384"/>
        <v>3.1358024691358026</v>
      </c>
      <c r="AZ2666" s="16">
        <f t="shared" si="385"/>
        <v>9.2044198895027627</v>
      </c>
      <c r="BA2666" s="16">
        <f t="shared" si="391"/>
        <v>0.39643211100099107</v>
      </c>
      <c r="BB2666" s="16">
        <f t="shared" si="383"/>
        <v>1.0755968169761274</v>
      </c>
      <c r="BC2666" s="16">
        <f t="shared" si="386"/>
        <v>11.736842105263158</v>
      </c>
      <c r="BD2666" s="16">
        <f t="shared" si="381"/>
        <v>1.4951456310679612</v>
      </c>
      <c r="BE2666" s="16">
        <f t="shared" si="380"/>
        <v>0.78074356530028599</v>
      </c>
      <c r="BF2666" s="16">
        <f t="shared" si="379"/>
        <v>0.25653047555257869</v>
      </c>
      <c r="BG2666" s="16">
        <f t="shared" si="378"/>
        <v>1.2239422084623324</v>
      </c>
      <c r="BH2666" s="16">
        <f t="shared" si="382"/>
        <v>1.3058823529411765</v>
      </c>
    </row>
    <row r="2667" spans="25:60" x14ac:dyDescent="0.2">
      <c r="Y2667" s="7">
        <v>42476</v>
      </c>
      <c r="Z2667" s="8">
        <v>26</v>
      </c>
      <c r="AU2667" s="15">
        <f t="shared" si="388"/>
        <v>42476</v>
      </c>
      <c r="AV2667" s="16">
        <f t="shared" si="389"/>
        <v>19259.594001246543</v>
      </c>
      <c r="AW2667" s="16">
        <f t="shared" si="387"/>
        <v>1.6666666666666667</v>
      </c>
      <c r="AX2667" s="16">
        <f t="shared" si="390"/>
        <v>6.4285714285714288</v>
      </c>
      <c r="AY2667" s="16">
        <f t="shared" si="384"/>
        <v>3.1358024691358026</v>
      </c>
      <c r="AZ2667" s="16">
        <f t="shared" si="385"/>
        <v>9.2044198895027627</v>
      </c>
      <c r="BA2667" s="16">
        <f t="shared" si="391"/>
        <v>0.39643211100099107</v>
      </c>
      <c r="BB2667" s="16">
        <f t="shared" si="383"/>
        <v>1.0755968169761274</v>
      </c>
      <c r="BC2667" s="16">
        <f t="shared" si="386"/>
        <v>11.736842105263158</v>
      </c>
      <c r="BD2667" s="16">
        <f t="shared" si="381"/>
        <v>1.4951456310679612</v>
      </c>
      <c r="BE2667" s="16">
        <f t="shared" si="380"/>
        <v>0.78074356530028599</v>
      </c>
      <c r="BF2667" s="16">
        <f t="shared" si="379"/>
        <v>0.25653047555257869</v>
      </c>
      <c r="BG2667" s="16">
        <f t="shared" si="378"/>
        <v>1.2239422084623324</v>
      </c>
      <c r="BH2667" s="16">
        <f t="shared" si="382"/>
        <v>1.3058823529411765</v>
      </c>
    </row>
    <row r="2668" spans="25:60" x14ac:dyDescent="0.2">
      <c r="Y2668" s="7">
        <v>42477</v>
      </c>
      <c r="Z2668" s="8">
        <v>27</v>
      </c>
      <c r="AU2668" s="15">
        <f t="shared" si="388"/>
        <v>42477</v>
      </c>
      <c r="AV2668" s="16">
        <f t="shared" si="389"/>
        <v>20000.347616679101</v>
      </c>
      <c r="AW2668" s="16">
        <f t="shared" si="387"/>
        <v>1.6666666666666667</v>
      </c>
      <c r="AX2668" s="16">
        <f t="shared" si="390"/>
        <v>6.4285714285714288</v>
      </c>
      <c r="AY2668" s="16">
        <f t="shared" si="384"/>
        <v>3.1358024691358026</v>
      </c>
      <c r="AZ2668" s="16">
        <f t="shared" si="385"/>
        <v>9.2044198895027627</v>
      </c>
      <c r="BA2668" s="16">
        <f t="shared" si="391"/>
        <v>0.39643211100099107</v>
      </c>
      <c r="BB2668" s="16">
        <f t="shared" si="383"/>
        <v>1.0755968169761274</v>
      </c>
      <c r="BC2668" s="16">
        <f t="shared" si="386"/>
        <v>11.736842105263158</v>
      </c>
      <c r="BD2668" s="16">
        <f t="shared" si="381"/>
        <v>1.4951456310679612</v>
      </c>
      <c r="BE2668" s="16">
        <f t="shared" si="380"/>
        <v>0.78074356530028599</v>
      </c>
      <c r="BF2668" s="16">
        <f t="shared" si="379"/>
        <v>0.25653047555257869</v>
      </c>
      <c r="BG2668" s="16">
        <f t="shared" si="378"/>
        <v>1.2239422084623324</v>
      </c>
      <c r="BH2668" s="16">
        <f t="shared" si="382"/>
        <v>1.3058823529411765</v>
      </c>
    </row>
    <row r="2669" spans="25:60" x14ac:dyDescent="0.2">
      <c r="Y2669" s="7">
        <v>42478</v>
      </c>
      <c r="Z2669" s="8">
        <v>27</v>
      </c>
      <c r="AU2669" s="15">
        <f t="shared" si="388"/>
        <v>42478</v>
      </c>
      <c r="AV2669" s="16">
        <f t="shared" si="389"/>
        <v>20000.347616679101</v>
      </c>
      <c r="AW2669" s="16">
        <f t="shared" si="387"/>
        <v>1.6666666666666667</v>
      </c>
      <c r="AX2669" s="16">
        <f t="shared" si="390"/>
        <v>6.4285714285714288</v>
      </c>
      <c r="AY2669" s="16">
        <f t="shared" si="384"/>
        <v>3.1358024691358026</v>
      </c>
      <c r="AZ2669" s="16">
        <f t="shared" si="385"/>
        <v>9.2044198895027627</v>
      </c>
      <c r="BA2669" s="16">
        <f t="shared" si="391"/>
        <v>0.39643211100099107</v>
      </c>
      <c r="BB2669" s="16">
        <f t="shared" si="383"/>
        <v>1.0755968169761274</v>
      </c>
      <c r="BC2669" s="16">
        <f t="shared" si="386"/>
        <v>11.736842105263158</v>
      </c>
      <c r="BD2669" s="16">
        <f t="shared" si="381"/>
        <v>1.4951456310679612</v>
      </c>
      <c r="BE2669" s="16">
        <f t="shared" si="380"/>
        <v>0.78074356530028599</v>
      </c>
      <c r="BF2669" s="16">
        <f t="shared" si="379"/>
        <v>0.25653047555257869</v>
      </c>
      <c r="BG2669" s="16">
        <f t="shared" si="378"/>
        <v>1.2239422084623324</v>
      </c>
      <c r="BH2669" s="16">
        <f t="shared" si="382"/>
        <v>1.3058823529411765</v>
      </c>
    </row>
    <row r="2670" spans="25:60" x14ac:dyDescent="0.2">
      <c r="Y2670" s="7">
        <v>42479</v>
      </c>
      <c r="Z2670" s="8">
        <v>30</v>
      </c>
      <c r="AU2670" s="15">
        <f t="shared" si="388"/>
        <v>42479</v>
      </c>
      <c r="AV2670" s="16">
        <f t="shared" si="389"/>
        <v>22222.608462976776</v>
      </c>
      <c r="AW2670" s="16">
        <f t="shared" si="387"/>
        <v>1.6666666666666667</v>
      </c>
      <c r="AX2670" s="16">
        <f t="shared" si="390"/>
        <v>6.4285714285714288</v>
      </c>
      <c r="AY2670" s="16">
        <f t="shared" si="384"/>
        <v>3.1358024691358026</v>
      </c>
      <c r="AZ2670" s="16">
        <f t="shared" si="385"/>
        <v>9.2044198895027627</v>
      </c>
      <c r="BA2670" s="16">
        <f t="shared" si="391"/>
        <v>0.39643211100099107</v>
      </c>
      <c r="BB2670" s="16">
        <f t="shared" si="383"/>
        <v>1.0755968169761274</v>
      </c>
      <c r="BC2670" s="16">
        <f t="shared" si="386"/>
        <v>11.736842105263158</v>
      </c>
      <c r="BD2670" s="16">
        <f t="shared" si="381"/>
        <v>1.4951456310679612</v>
      </c>
      <c r="BE2670" s="16">
        <f t="shared" si="380"/>
        <v>0.78074356530028599</v>
      </c>
      <c r="BF2670" s="16">
        <f t="shared" si="379"/>
        <v>0.25653047555257869</v>
      </c>
      <c r="BG2670" s="16">
        <f t="shared" si="378"/>
        <v>1.2239422084623324</v>
      </c>
      <c r="BH2670" s="16">
        <f t="shared" si="382"/>
        <v>1.3058823529411765</v>
      </c>
    </row>
    <row r="2671" spans="25:60" x14ac:dyDescent="0.2">
      <c r="Y2671" s="7">
        <v>42480</v>
      </c>
      <c r="Z2671" s="8">
        <v>29</v>
      </c>
      <c r="AU2671" s="15">
        <f t="shared" si="388"/>
        <v>42480</v>
      </c>
      <c r="AV2671" s="16">
        <f t="shared" si="389"/>
        <v>21481.854847544222</v>
      </c>
      <c r="AW2671" s="16">
        <f t="shared" si="387"/>
        <v>1.6666666666666667</v>
      </c>
      <c r="AX2671" s="16">
        <f t="shared" si="390"/>
        <v>6.4285714285714288</v>
      </c>
      <c r="AY2671" s="16">
        <f t="shared" si="384"/>
        <v>3.1358024691358026</v>
      </c>
      <c r="AZ2671" s="16">
        <f t="shared" si="385"/>
        <v>9.2044198895027627</v>
      </c>
      <c r="BA2671" s="16">
        <f t="shared" si="391"/>
        <v>0.39643211100099107</v>
      </c>
      <c r="BB2671" s="16">
        <f t="shared" si="383"/>
        <v>1.0755968169761274</v>
      </c>
      <c r="BC2671" s="16">
        <f t="shared" si="386"/>
        <v>11.736842105263158</v>
      </c>
      <c r="BD2671" s="16">
        <f t="shared" si="381"/>
        <v>1.4951456310679612</v>
      </c>
      <c r="BE2671" s="16">
        <f t="shared" si="380"/>
        <v>0.78074356530028599</v>
      </c>
      <c r="BF2671" s="16">
        <f t="shared" si="379"/>
        <v>0.25653047555257869</v>
      </c>
      <c r="BG2671" s="16">
        <f t="shared" ref="BG2671:BG2734" si="392">SUM($V$2286:$V$2315)/SUM($X$2286:$X$2315)</f>
        <v>1.2239422084623324</v>
      </c>
      <c r="BH2671" s="16">
        <f t="shared" si="382"/>
        <v>1.3058823529411765</v>
      </c>
    </row>
    <row r="2672" spans="25:60" x14ac:dyDescent="0.2">
      <c r="Y2672" s="7">
        <v>42481</v>
      </c>
      <c r="Z2672" s="8">
        <v>32</v>
      </c>
      <c r="AU2672" s="15">
        <f t="shared" si="388"/>
        <v>42481</v>
      </c>
      <c r="AV2672" s="16">
        <f t="shared" si="389"/>
        <v>23704.115693841901</v>
      </c>
      <c r="AW2672" s="16">
        <f t="shared" si="387"/>
        <v>1.6666666666666667</v>
      </c>
      <c r="AX2672" s="16">
        <f t="shared" si="390"/>
        <v>6.4285714285714288</v>
      </c>
      <c r="AY2672" s="16">
        <f t="shared" si="384"/>
        <v>3.1358024691358026</v>
      </c>
      <c r="AZ2672" s="16">
        <f t="shared" si="385"/>
        <v>9.2044198895027627</v>
      </c>
      <c r="BA2672" s="16">
        <f t="shared" si="391"/>
        <v>0.39643211100099107</v>
      </c>
      <c r="BB2672" s="16">
        <f t="shared" si="383"/>
        <v>1.0755968169761274</v>
      </c>
      <c r="BC2672" s="16">
        <f t="shared" si="386"/>
        <v>11.736842105263158</v>
      </c>
      <c r="BD2672" s="16">
        <f t="shared" si="381"/>
        <v>1.4951456310679612</v>
      </c>
      <c r="BE2672" s="16">
        <f t="shared" si="380"/>
        <v>0.78074356530028599</v>
      </c>
      <c r="BF2672" s="16">
        <f t="shared" si="379"/>
        <v>0.25653047555257869</v>
      </c>
      <c r="BG2672" s="16">
        <f t="shared" si="392"/>
        <v>1.2239422084623324</v>
      </c>
      <c r="BH2672" s="16">
        <f t="shared" si="382"/>
        <v>1.3058823529411765</v>
      </c>
    </row>
    <row r="2673" spans="25:60" x14ac:dyDescent="0.2">
      <c r="Y2673" s="7">
        <v>42482</v>
      </c>
      <c r="Z2673" s="8">
        <v>34</v>
      </c>
      <c r="AU2673" s="15">
        <f t="shared" si="388"/>
        <v>42482</v>
      </c>
      <c r="AV2673" s="16">
        <f t="shared" si="389"/>
        <v>25185.622924707019</v>
      </c>
      <c r="AW2673" s="16">
        <f t="shared" si="387"/>
        <v>1.6666666666666667</v>
      </c>
      <c r="AX2673" s="16">
        <f t="shared" si="390"/>
        <v>6.4285714285714288</v>
      </c>
      <c r="AY2673" s="16">
        <f t="shared" si="384"/>
        <v>3.1358024691358026</v>
      </c>
      <c r="AZ2673" s="16">
        <f t="shared" si="385"/>
        <v>9.2044198895027627</v>
      </c>
      <c r="BA2673" s="16">
        <f t="shared" si="391"/>
        <v>0.39643211100099107</v>
      </c>
      <c r="BB2673" s="16">
        <f t="shared" si="383"/>
        <v>1.0755968169761274</v>
      </c>
      <c r="BC2673" s="16">
        <f t="shared" si="386"/>
        <v>11.736842105263158</v>
      </c>
      <c r="BD2673" s="16">
        <f t="shared" si="381"/>
        <v>1.4951456310679612</v>
      </c>
      <c r="BE2673" s="16">
        <f t="shared" si="380"/>
        <v>0.78074356530028599</v>
      </c>
      <c r="BF2673" s="16">
        <f t="shared" si="379"/>
        <v>0.25653047555257869</v>
      </c>
      <c r="BG2673" s="16">
        <f t="shared" si="392"/>
        <v>1.2239422084623324</v>
      </c>
      <c r="BH2673" s="16">
        <f t="shared" si="382"/>
        <v>1.3058823529411765</v>
      </c>
    </row>
    <row r="2674" spans="25:60" x14ac:dyDescent="0.2">
      <c r="Y2674" s="7">
        <v>42483</v>
      </c>
      <c r="Z2674" s="8">
        <v>29</v>
      </c>
      <c r="AU2674" s="15">
        <f t="shared" si="388"/>
        <v>42483</v>
      </c>
      <c r="AV2674" s="16">
        <f t="shared" si="389"/>
        <v>21481.854847544222</v>
      </c>
      <c r="AW2674" s="16">
        <f t="shared" si="387"/>
        <v>1.6666666666666667</v>
      </c>
      <c r="AX2674" s="16">
        <f t="shared" si="390"/>
        <v>6.4285714285714288</v>
      </c>
      <c r="AY2674" s="16">
        <f t="shared" si="384"/>
        <v>3.1358024691358026</v>
      </c>
      <c r="AZ2674" s="16">
        <f t="shared" si="385"/>
        <v>9.2044198895027627</v>
      </c>
      <c r="BA2674" s="16">
        <f t="shared" si="391"/>
        <v>0.39643211100099107</v>
      </c>
      <c r="BB2674" s="16">
        <f t="shared" si="383"/>
        <v>1.0755968169761274</v>
      </c>
      <c r="BC2674" s="16">
        <f t="shared" si="386"/>
        <v>11.736842105263158</v>
      </c>
      <c r="BD2674" s="16">
        <f t="shared" si="381"/>
        <v>1.4951456310679612</v>
      </c>
      <c r="BE2674" s="16">
        <f t="shared" si="380"/>
        <v>0.78074356530028599</v>
      </c>
      <c r="BF2674" s="16">
        <f t="shared" si="379"/>
        <v>0.25653047555257869</v>
      </c>
      <c r="BG2674" s="16">
        <f t="shared" si="392"/>
        <v>1.2239422084623324</v>
      </c>
      <c r="BH2674" s="16">
        <f t="shared" si="382"/>
        <v>1.3058823529411765</v>
      </c>
    </row>
    <row r="2675" spans="25:60" x14ac:dyDescent="0.2">
      <c r="Y2675" s="7">
        <v>42484</v>
      </c>
      <c r="Z2675" s="8">
        <v>31</v>
      </c>
      <c r="AU2675" s="15">
        <f t="shared" si="388"/>
        <v>42484</v>
      </c>
      <c r="AV2675" s="16">
        <f t="shared" si="389"/>
        <v>22963.362078409336</v>
      </c>
      <c r="AW2675" s="16">
        <f t="shared" si="387"/>
        <v>1.6666666666666667</v>
      </c>
      <c r="AX2675" s="16">
        <f t="shared" si="390"/>
        <v>6.4285714285714288</v>
      </c>
      <c r="AY2675" s="16">
        <f t="shared" si="384"/>
        <v>3.1358024691358026</v>
      </c>
      <c r="AZ2675" s="16">
        <f t="shared" si="385"/>
        <v>9.2044198895027627</v>
      </c>
      <c r="BA2675" s="16">
        <f t="shared" si="391"/>
        <v>0.39643211100099107</v>
      </c>
      <c r="BB2675" s="16">
        <f t="shared" si="383"/>
        <v>1.0755968169761274</v>
      </c>
      <c r="BC2675" s="16">
        <f t="shared" si="386"/>
        <v>11.736842105263158</v>
      </c>
      <c r="BD2675" s="16">
        <f t="shared" si="381"/>
        <v>1.4951456310679612</v>
      </c>
      <c r="BE2675" s="16">
        <f t="shared" si="380"/>
        <v>0.78074356530028599</v>
      </c>
      <c r="BF2675" s="16">
        <f t="shared" ref="BF2675:BG2698" si="393">SUM($T$2074:$T$2103)/SUM($V$2074:$V$2103)</f>
        <v>0.25653047555257869</v>
      </c>
      <c r="BG2675" s="16">
        <f t="shared" si="392"/>
        <v>1.2239422084623324</v>
      </c>
      <c r="BH2675" s="16">
        <f t="shared" si="382"/>
        <v>1.3058823529411765</v>
      </c>
    </row>
    <row r="2676" spans="25:60" x14ac:dyDescent="0.2">
      <c r="Y2676" s="7">
        <v>42485</v>
      </c>
      <c r="Z2676" s="8">
        <v>33</v>
      </c>
      <c r="AU2676" s="15">
        <f t="shared" si="388"/>
        <v>42485</v>
      </c>
      <c r="AV2676" s="16">
        <f t="shared" si="389"/>
        <v>24444.869309274462</v>
      </c>
      <c r="AW2676" s="16">
        <f t="shared" si="387"/>
        <v>1.6666666666666667</v>
      </c>
      <c r="AX2676" s="16">
        <f t="shared" si="390"/>
        <v>6.4285714285714288</v>
      </c>
      <c r="AY2676" s="16">
        <f t="shared" si="384"/>
        <v>3.1358024691358026</v>
      </c>
      <c r="AZ2676" s="16">
        <f t="shared" si="385"/>
        <v>9.2044198895027627</v>
      </c>
      <c r="BA2676" s="16">
        <f t="shared" si="391"/>
        <v>0.39643211100099107</v>
      </c>
      <c r="BB2676" s="16">
        <f t="shared" si="383"/>
        <v>1.0755968169761274</v>
      </c>
      <c r="BC2676" s="16">
        <f t="shared" si="386"/>
        <v>11.736842105263158</v>
      </c>
      <c r="BD2676" s="16">
        <f t="shared" si="381"/>
        <v>1.4951456310679612</v>
      </c>
      <c r="BE2676" s="16">
        <f t="shared" si="380"/>
        <v>0.78074356530028599</v>
      </c>
      <c r="BF2676" s="16">
        <f t="shared" si="393"/>
        <v>0.25653047555257869</v>
      </c>
      <c r="BG2676" s="16">
        <f t="shared" si="392"/>
        <v>1.2239422084623324</v>
      </c>
      <c r="BH2676" s="16">
        <f t="shared" si="382"/>
        <v>1.3058823529411765</v>
      </c>
    </row>
    <row r="2677" spans="25:60" x14ac:dyDescent="0.2">
      <c r="Y2677" s="7">
        <v>42486</v>
      </c>
      <c r="Z2677" s="8">
        <v>33</v>
      </c>
      <c r="AU2677" s="15">
        <f t="shared" si="388"/>
        <v>42486</v>
      </c>
      <c r="AV2677" s="16">
        <f t="shared" si="389"/>
        <v>24444.869309274462</v>
      </c>
      <c r="AW2677" s="16">
        <f t="shared" si="387"/>
        <v>1.6666666666666667</v>
      </c>
      <c r="AX2677" s="16">
        <f t="shared" si="390"/>
        <v>6.4285714285714288</v>
      </c>
      <c r="AY2677" s="16">
        <f t="shared" si="384"/>
        <v>3.1358024691358026</v>
      </c>
      <c r="AZ2677" s="16">
        <f t="shared" si="385"/>
        <v>9.2044198895027627</v>
      </c>
      <c r="BA2677" s="16">
        <f t="shared" si="391"/>
        <v>0.39643211100099107</v>
      </c>
      <c r="BB2677" s="16">
        <f t="shared" si="383"/>
        <v>1.0755968169761274</v>
      </c>
      <c r="BC2677" s="16">
        <f t="shared" si="386"/>
        <v>11.736842105263158</v>
      </c>
      <c r="BD2677" s="16">
        <f t="shared" si="381"/>
        <v>1.4951456310679612</v>
      </c>
      <c r="BE2677" s="16">
        <f t="shared" si="380"/>
        <v>0.78074356530028599</v>
      </c>
      <c r="BF2677" s="16">
        <f t="shared" si="393"/>
        <v>0.25653047555257869</v>
      </c>
      <c r="BG2677" s="16">
        <f t="shared" si="392"/>
        <v>1.2239422084623324</v>
      </c>
      <c r="BH2677" s="16">
        <f t="shared" si="382"/>
        <v>1.3058823529411765</v>
      </c>
    </row>
    <row r="2678" spans="25:60" x14ac:dyDescent="0.2">
      <c r="Y2678" s="7">
        <v>42487</v>
      </c>
      <c r="Z2678" s="8">
        <v>35</v>
      </c>
      <c r="AU2678" s="15">
        <f t="shared" si="388"/>
        <v>42487</v>
      </c>
      <c r="AV2678" s="16">
        <f t="shared" si="389"/>
        <v>25926.376540139572</v>
      </c>
      <c r="AW2678" s="16">
        <f t="shared" si="387"/>
        <v>1.6666666666666667</v>
      </c>
      <c r="AX2678" s="16">
        <f t="shared" si="390"/>
        <v>6.4285714285714288</v>
      </c>
      <c r="AY2678" s="16">
        <f t="shared" si="384"/>
        <v>3.1358024691358026</v>
      </c>
      <c r="AZ2678" s="16">
        <f t="shared" si="385"/>
        <v>9.2044198895027627</v>
      </c>
      <c r="BA2678" s="16">
        <f t="shared" si="391"/>
        <v>0.39643211100099107</v>
      </c>
      <c r="BB2678" s="16">
        <f t="shared" si="383"/>
        <v>1.0755968169761274</v>
      </c>
      <c r="BC2678" s="16">
        <f t="shared" si="386"/>
        <v>11.736842105263158</v>
      </c>
      <c r="BD2678" s="16">
        <f t="shared" si="381"/>
        <v>1.4951456310679612</v>
      </c>
      <c r="BE2678" s="16">
        <f t="shared" si="380"/>
        <v>0.78074356530028599</v>
      </c>
      <c r="BF2678" s="16">
        <f t="shared" si="393"/>
        <v>0.25653047555257869</v>
      </c>
      <c r="BG2678" s="16">
        <f t="shared" si="392"/>
        <v>1.2239422084623324</v>
      </c>
      <c r="BH2678" s="16">
        <f t="shared" si="382"/>
        <v>1.3058823529411765</v>
      </c>
    </row>
    <row r="2679" spans="25:60" x14ac:dyDescent="0.2">
      <c r="Y2679" s="7">
        <v>42488</v>
      </c>
      <c r="Z2679" s="8">
        <v>38</v>
      </c>
      <c r="AU2679" s="15">
        <f t="shared" si="388"/>
        <v>42488</v>
      </c>
      <c r="AV2679" s="16">
        <f t="shared" si="389"/>
        <v>28148.637386437254</v>
      </c>
      <c r="AW2679" s="16">
        <f t="shared" si="387"/>
        <v>1.6666666666666667</v>
      </c>
      <c r="AX2679" s="16">
        <f t="shared" si="390"/>
        <v>6.4285714285714288</v>
      </c>
      <c r="AY2679" s="16">
        <f t="shared" si="384"/>
        <v>3.1358024691358026</v>
      </c>
      <c r="AZ2679" s="16">
        <f t="shared" si="385"/>
        <v>9.2044198895027627</v>
      </c>
      <c r="BA2679" s="16">
        <f t="shared" si="391"/>
        <v>0.39643211100099107</v>
      </c>
      <c r="BB2679" s="16">
        <f t="shared" si="383"/>
        <v>1.0755968169761274</v>
      </c>
      <c r="BC2679" s="16">
        <f t="shared" si="386"/>
        <v>11.736842105263158</v>
      </c>
      <c r="BD2679" s="16">
        <f t="shared" si="381"/>
        <v>1.4951456310679612</v>
      </c>
      <c r="BE2679" s="16">
        <f t="shared" si="380"/>
        <v>0.78074356530028599</v>
      </c>
      <c r="BF2679" s="16">
        <f t="shared" si="393"/>
        <v>0.25653047555257869</v>
      </c>
      <c r="BG2679" s="16">
        <f t="shared" si="392"/>
        <v>1.2239422084623324</v>
      </c>
      <c r="BH2679" s="16">
        <f t="shared" si="382"/>
        <v>1.3058823529411765</v>
      </c>
    </row>
    <row r="2680" spans="25:60" x14ac:dyDescent="0.2">
      <c r="Y2680" s="7">
        <v>42489</v>
      </c>
      <c r="Z2680" s="8">
        <v>33</v>
      </c>
      <c r="AU2680" s="15">
        <f t="shared" si="388"/>
        <v>42489</v>
      </c>
      <c r="AV2680" s="16">
        <f t="shared" si="389"/>
        <v>24444.869309274462</v>
      </c>
      <c r="AW2680" s="16">
        <f t="shared" si="387"/>
        <v>1.6666666666666667</v>
      </c>
      <c r="AX2680" s="16">
        <f t="shared" si="390"/>
        <v>6.4285714285714288</v>
      </c>
      <c r="AY2680" s="16">
        <f t="shared" si="384"/>
        <v>3.1358024691358026</v>
      </c>
      <c r="AZ2680" s="16">
        <f t="shared" si="385"/>
        <v>9.2044198895027627</v>
      </c>
      <c r="BA2680" s="16">
        <f t="shared" si="391"/>
        <v>0.39643211100099107</v>
      </c>
      <c r="BB2680" s="16">
        <f t="shared" si="383"/>
        <v>1.0755968169761274</v>
      </c>
      <c r="BC2680" s="16">
        <f t="shared" si="386"/>
        <v>11.736842105263158</v>
      </c>
      <c r="BD2680" s="16">
        <f t="shared" si="381"/>
        <v>1.4951456310679612</v>
      </c>
      <c r="BE2680" s="16">
        <f t="shared" si="380"/>
        <v>0.78074356530028599</v>
      </c>
      <c r="BF2680" s="16">
        <f t="shared" si="393"/>
        <v>0.25653047555257869</v>
      </c>
      <c r="BG2680" s="16">
        <f t="shared" si="392"/>
        <v>1.2239422084623324</v>
      </c>
      <c r="BH2680" s="16">
        <f t="shared" si="382"/>
        <v>1.3058823529411765</v>
      </c>
    </row>
    <row r="2681" spans="25:60" x14ac:dyDescent="0.2">
      <c r="Y2681" s="7">
        <v>42490</v>
      </c>
      <c r="Z2681" s="8">
        <v>31</v>
      </c>
      <c r="AU2681" s="15">
        <f t="shared" si="388"/>
        <v>42490</v>
      </c>
      <c r="AV2681" s="16">
        <f t="shared" si="389"/>
        <v>22963.362078409336</v>
      </c>
      <c r="AW2681" s="16">
        <f t="shared" si="387"/>
        <v>1.6666666666666667</v>
      </c>
      <c r="AX2681" s="16">
        <f t="shared" si="390"/>
        <v>6.4285714285714288</v>
      </c>
      <c r="AY2681" s="16">
        <f t="shared" si="384"/>
        <v>3.1358024691358026</v>
      </c>
      <c r="AZ2681" s="16">
        <f t="shared" si="385"/>
        <v>9.2044198895027627</v>
      </c>
      <c r="BA2681" s="16">
        <f t="shared" si="391"/>
        <v>0.39643211100099107</v>
      </c>
      <c r="BB2681" s="16">
        <f t="shared" si="383"/>
        <v>1.0755968169761274</v>
      </c>
      <c r="BC2681" s="16">
        <f t="shared" si="386"/>
        <v>11.736842105263158</v>
      </c>
      <c r="BD2681" s="16">
        <f t="shared" si="381"/>
        <v>1.4951456310679612</v>
      </c>
      <c r="BE2681" s="16">
        <f t="shared" si="380"/>
        <v>0.78074356530028599</v>
      </c>
      <c r="BF2681" s="16">
        <f t="shared" si="393"/>
        <v>0.25653047555257869</v>
      </c>
      <c r="BG2681" s="16">
        <f t="shared" si="392"/>
        <v>1.2239422084623324</v>
      </c>
      <c r="BH2681" s="16">
        <f t="shared" si="382"/>
        <v>1.3058823529411765</v>
      </c>
    </row>
    <row r="2682" spans="25:60" x14ac:dyDescent="0.2">
      <c r="Y2682" s="7">
        <v>42491</v>
      </c>
      <c r="Z2682" s="8">
        <v>27</v>
      </c>
      <c r="AU2682" s="15">
        <f t="shared" si="388"/>
        <v>42491</v>
      </c>
      <c r="AV2682" s="16">
        <f t="shared" si="389"/>
        <v>20000.347616679101</v>
      </c>
      <c r="AW2682" s="16">
        <f t="shared" si="387"/>
        <v>1.6666666666666667</v>
      </c>
      <c r="AX2682" s="16">
        <f t="shared" si="390"/>
        <v>6.4285714285714288</v>
      </c>
      <c r="AY2682" s="16">
        <f t="shared" si="384"/>
        <v>3.1358024691358026</v>
      </c>
      <c r="AZ2682" s="16">
        <f t="shared" si="385"/>
        <v>9.2044198895027627</v>
      </c>
      <c r="BA2682" s="16">
        <f t="shared" si="391"/>
        <v>0.39643211100099107</v>
      </c>
      <c r="BB2682" s="16">
        <f t="shared" si="383"/>
        <v>1.0755968169761274</v>
      </c>
      <c r="BC2682" s="16">
        <f t="shared" si="386"/>
        <v>11.736842105263158</v>
      </c>
      <c r="BD2682" s="16">
        <f t="shared" si="381"/>
        <v>1.4951456310679612</v>
      </c>
      <c r="BE2682" s="16">
        <f t="shared" si="380"/>
        <v>0.78074356530028599</v>
      </c>
      <c r="BF2682" s="16">
        <f t="shared" si="393"/>
        <v>0.25653047555257869</v>
      </c>
      <c r="BG2682" s="16">
        <f t="shared" si="392"/>
        <v>1.2239422084623324</v>
      </c>
      <c r="BH2682" s="16">
        <f t="shared" si="382"/>
        <v>1.3058823529411765</v>
      </c>
    </row>
    <row r="2683" spans="25:60" x14ac:dyDescent="0.2">
      <c r="Y2683" s="7">
        <v>42492</v>
      </c>
      <c r="Z2683" s="8">
        <v>100</v>
      </c>
      <c r="AU2683" s="15">
        <f t="shared" si="388"/>
        <v>42492</v>
      </c>
      <c r="AV2683" s="16">
        <f t="shared" si="389"/>
        <v>74075.361543255931</v>
      </c>
      <c r="AW2683" s="16">
        <f t="shared" si="387"/>
        <v>1.6666666666666667</v>
      </c>
      <c r="AX2683" s="16">
        <f t="shared" si="390"/>
        <v>6.4285714285714288</v>
      </c>
      <c r="AY2683" s="16">
        <f t="shared" si="384"/>
        <v>3.1358024691358026</v>
      </c>
      <c r="AZ2683" s="16">
        <f t="shared" si="385"/>
        <v>9.2044198895027627</v>
      </c>
      <c r="BA2683" s="16">
        <f t="shared" si="391"/>
        <v>0.39643211100099107</v>
      </c>
      <c r="BB2683" s="16">
        <f t="shared" si="383"/>
        <v>1.0755968169761274</v>
      </c>
      <c r="BC2683" s="16">
        <f t="shared" si="386"/>
        <v>11.736842105263158</v>
      </c>
      <c r="BD2683" s="16">
        <f t="shared" si="381"/>
        <v>1.4951456310679612</v>
      </c>
      <c r="BE2683" s="16">
        <f t="shared" si="380"/>
        <v>0.78074356530028599</v>
      </c>
      <c r="BF2683" s="16">
        <f t="shared" si="393"/>
        <v>0.25653047555257869</v>
      </c>
      <c r="BG2683" s="16">
        <f t="shared" si="392"/>
        <v>1.2239422084623324</v>
      </c>
      <c r="BH2683" s="16">
        <f t="shared" si="382"/>
        <v>1.3058823529411765</v>
      </c>
    </row>
    <row r="2684" spans="25:60" x14ac:dyDescent="0.2">
      <c r="Y2684" s="7">
        <v>42493</v>
      </c>
      <c r="Z2684" s="8">
        <v>63</v>
      </c>
      <c r="AU2684" s="15">
        <f t="shared" si="388"/>
        <v>42493</v>
      </c>
      <c r="AV2684" s="16">
        <f t="shared" si="389"/>
        <v>46667.477772251237</v>
      </c>
      <c r="AW2684" s="16">
        <f t="shared" si="387"/>
        <v>1.6666666666666667</v>
      </c>
      <c r="AX2684" s="16">
        <f t="shared" si="390"/>
        <v>6.4285714285714288</v>
      </c>
      <c r="AY2684" s="16">
        <f t="shared" si="384"/>
        <v>3.1358024691358026</v>
      </c>
      <c r="AZ2684" s="16">
        <f t="shared" si="385"/>
        <v>9.2044198895027627</v>
      </c>
      <c r="BA2684" s="16">
        <f t="shared" si="391"/>
        <v>0.39643211100099107</v>
      </c>
      <c r="BB2684" s="16">
        <f t="shared" si="383"/>
        <v>1.0755968169761274</v>
      </c>
      <c r="BC2684" s="16">
        <f t="shared" si="386"/>
        <v>11.736842105263158</v>
      </c>
      <c r="BD2684" s="16">
        <f t="shared" si="381"/>
        <v>1.4951456310679612</v>
      </c>
      <c r="BE2684" s="16">
        <f t="shared" si="380"/>
        <v>0.78074356530028599</v>
      </c>
      <c r="BF2684" s="16">
        <f t="shared" si="393"/>
        <v>0.25653047555257869</v>
      </c>
      <c r="BG2684" s="16">
        <f t="shared" si="392"/>
        <v>1.2239422084623324</v>
      </c>
      <c r="BH2684" s="16">
        <f t="shared" si="382"/>
        <v>1.3058823529411765</v>
      </c>
    </row>
    <row r="2685" spans="25:60" x14ac:dyDescent="0.2">
      <c r="Y2685" s="7">
        <v>42494</v>
      </c>
      <c r="Z2685" s="8">
        <v>43</v>
      </c>
      <c r="AU2685" s="15">
        <f t="shared" si="388"/>
        <v>42494</v>
      </c>
      <c r="AV2685" s="16">
        <f t="shared" si="389"/>
        <v>31852.405463600055</v>
      </c>
      <c r="AW2685" s="16">
        <f t="shared" si="387"/>
        <v>1.6666666666666667</v>
      </c>
      <c r="AX2685" s="16">
        <f t="shared" si="390"/>
        <v>6.4285714285714288</v>
      </c>
      <c r="AY2685" s="16">
        <f t="shared" si="384"/>
        <v>3.1358024691358026</v>
      </c>
      <c r="AZ2685" s="16">
        <f t="shared" si="385"/>
        <v>9.2044198895027627</v>
      </c>
      <c r="BA2685" s="16">
        <f t="shared" si="391"/>
        <v>0.39643211100099107</v>
      </c>
      <c r="BB2685" s="16">
        <f t="shared" si="383"/>
        <v>1.0755968169761274</v>
      </c>
      <c r="BC2685" s="16">
        <f t="shared" si="386"/>
        <v>11.736842105263158</v>
      </c>
      <c r="BD2685" s="16">
        <f t="shared" si="381"/>
        <v>1.4951456310679612</v>
      </c>
      <c r="BE2685" s="16">
        <f t="shared" si="380"/>
        <v>0.78074356530028599</v>
      </c>
      <c r="BF2685" s="16">
        <f t="shared" si="393"/>
        <v>0.25653047555257869</v>
      </c>
      <c r="BG2685" s="16">
        <f t="shared" si="392"/>
        <v>1.2239422084623324</v>
      </c>
      <c r="BH2685" s="16">
        <f t="shared" si="382"/>
        <v>1.3058823529411765</v>
      </c>
    </row>
    <row r="2686" spans="25:60" x14ac:dyDescent="0.2">
      <c r="Y2686" s="7">
        <v>42495</v>
      </c>
      <c r="Z2686" s="8">
        <v>43</v>
      </c>
      <c r="AU2686" s="15">
        <f t="shared" si="388"/>
        <v>42495</v>
      </c>
      <c r="AV2686" s="16">
        <f t="shared" si="389"/>
        <v>31852.405463600055</v>
      </c>
      <c r="AW2686" s="16">
        <f t="shared" si="387"/>
        <v>1.6666666666666667</v>
      </c>
      <c r="AX2686" s="16">
        <f t="shared" si="390"/>
        <v>6.4285714285714288</v>
      </c>
      <c r="AY2686" s="16">
        <f t="shared" si="384"/>
        <v>3.1358024691358026</v>
      </c>
      <c r="AZ2686" s="16">
        <f t="shared" si="385"/>
        <v>9.2044198895027627</v>
      </c>
      <c r="BA2686" s="16">
        <f t="shared" si="391"/>
        <v>0.39643211100099107</v>
      </c>
      <c r="BB2686" s="16">
        <f t="shared" si="383"/>
        <v>1.0755968169761274</v>
      </c>
      <c r="BC2686" s="16">
        <f t="shared" si="386"/>
        <v>11.736842105263158</v>
      </c>
      <c r="BD2686" s="16">
        <f t="shared" si="381"/>
        <v>1.4951456310679612</v>
      </c>
      <c r="BE2686" s="16">
        <f t="shared" ref="BE2686:BE2749" si="394">SUM($R$1862:$R$1889)/SUM($T$1862:$T$1889)</f>
        <v>0.78074356530028599</v>
      </c>
      <c r="BF2686" s="16">
        <f t="shared" si="393"/>
        <v>0.25653047555257869</v>
      </c>
      <c r="BG2686" s="16">
        <f t="shared" si="392"/>
        <v>1.2239422084623324</v>
      </c>
      <c r="BH2686" s="16">
        <f t="shared" si="382"/>
        <v>1.3058823529411765</v>
      </c>
    </row>
    <row r="2687" spans="25:60" x14ac:dyDescent="0.2">
      <c r="Y2687" s="7">
        <v>42496</v>
      </c>
      <c r="Z2687" s="8">
        <v>39</v>
      </c>
      <c r="AU2687" s="15">
        <f t="shared" si="388"/>
        <v>42496</v>
      </c>
      <c r="AV2687" s="16">
        <f t="shared" si="389"/>
        <v>28889.391001869812</v>
      </c>
      <c r="AW2687" s="16">
        <f t="shared" si="387"/>
        <v>1.6666666666666667</v>
      </c>
      <c r="AX2687" s="16">
        <f t="shared" si="390"/>
        <v>6.4285714285714288</v>
      </c>
      <c r="AY2687" s="16">
        <f t="shared" si="384"/>
        <v>3.1358024691358026</v>
      </c>
      <c r="AZ2687" s="16">
        <f t="shared" si="385"/>
        <v>9.2044198895027627</v>
      </c>
      <c r="BA2687" s="16">
        <f t="shared" si="391"/>
        <v>0.39643211100099107</v>
      </c>
      <c r="BB2687" s="16">
        <f t="shared" si="383"/>
        <v>1.0755968169761274</v>
      </c>
      <c r="BC2687" s="16">
        <f t="shared" si="386"/>
        <v>11.736842105263158</v>
      </c>
      <c r="BD2687" s="16">
        <f t="shared" si="381"/>
        <v>1.4951456310679612</v>
      </c>
      <c r="BE2687" s="16">
        <f t="shared" si="394"/>
        <v>0.78074356530028599</v>
      </c>
      <c r="BF2687" s="16">
        <f t="shared" si="393"/>
        <v>0.25653047555257869</v>
      </c>
      <c r="BG2687" s="16">
        <f t="shared" si="392"/>
        <v>1.2239422084623324</v>
      </c>
      <c r="BH2687" s="16">
        <f t="shared" si="382"/>
        <v>1.3058823529411765</v>
      </c>
    </row>
    <row r="2688" spans="25:60" x14ac:dyDescent="0.2">
      <c r="Y2688" s="7">
        <v>42497</v>
      </c>
      <c r="Z2688" s="8">
        <v>37</v>
      </c>
      <c r="AU2688" s="15">
        <f t="shared" si="388"/>
        <v>42497</v>
      </c>
      <c r="AV2688" s="16">
        <f t="shared" si="389"/>
        <v>27407.883771004701</v>
      </c>
      <c r="AW2688" s="16">
        <f t="shared" si="387"/>
        <v>1.6666666666666667</v>
      </c>
      <c r="AX2688" s="16">
        <f t="shared" si="390"/>
        <v>6.4285714285714288</v>
      </c>
      <c r="AY2688" s="16">
        <f t="shared" si="384"/>
        <v>3.1358024691358026</v>
      </c>
      <c r="AZ2688" s="16">
        <f t="shared" si="385"/>
        <v>9.2044198895027627</v>
      </c>
      <c r="BA2688" s="16">
        <f t="shared" si="391"/>
        <v>0.39643211100099107</v>
      </c>
      <c r="BB2688" s="16">
        <f t="shared" si="383"/>
        <v>1.0755968169761274</v>
      </c>
      <c r="BC2688" s="16">
        <f t="shared" si="386"/>
        <v>11.736842105263158</v>
      </c>
      <c r="BD2688" s="16">
        <f t="shared" ref="BD2688:BD2751" si="395">SUM($P$1647:$P$1677)/SUM($R$1647:$R$1677)</f>
        <v>1.4951456310679612</v>
      </c>
      <c r="BE2688" s="16">
        <f t="shared" si="394"/>
        <v>0.78074356530028599</v>
      </c>
      <c r="BF2688" s="16">
        <f t="shared" si="393"/>
        <v>0.25653047555257869</v>
      </c>
      <c r="BG2688" s="16">
        <f t="shared" si="392"/>
        <v>1.2239422084623324</v>
      </c>
      <c r="BH2688" s="16">
        <f t="shared" si="382"/>
        <v>1.3058823529411765</v>
      </c>
    </row>
    <row r="2689" spans="25:60" x14ac:dyDescent="0.2">
      <c r="Y2689" s="7">
        <v>42498</v>
      </c>
      <c r="Z2689" s="8">
        <v>36</v>
      </c>
      <c r="AU2689" s="15">
        <f t="shared" si="388"/>
        <v>42498</v>
      </c>
      <c r="AV2689" s="16">
        <f t="shared" si="389"/>
        <v>26667.130155572137</v>
      </c>
      <c r="AW2689" s="16">
        <f t="shared" si="387"/>
        <v>1.6666666666666667</v>
      </c>
      <c r="AX2689" s="16">
        <f t="shared" si="390"/>
        <v>6.4285714285714288</v>
      </c>
      <c r="AY2689" s="16">
        <f t="shared" si="384"/>
        <v>3.1358024691358026</v>
      </c>
      <c r="AZ2689" s="16">
        <f t="shared" si="385"/>
        <v>9.2044198895027627</v>
      </c>
      <c r="BA2689" s="16">
        <f t="shared" si="391"/>
        <v>0.39643211100099107</v>
      </c>
      <c r="BB2689" s="16">
        <f t="shared" si="383"/>
        <v>1.0755968169761274</v>
      </c>
      <c r="BC2689" s="16">
        <f t="shared" si="386"/>
        <v>11.736842105263158</v>
      </c>
      <c r="BD2689" s="16">
        <f t="shared" si="395"/>
        <v>1.4951456310679612</v>
      </c>
      <c r="BE2689" s="16">
        <f t="shared" si="394"/>
        <v>0.78074356530028599</v>
      </c>
      <c r="BF2689" s="16">
        <f t="shared" si="393"/>
        <v>0.25653047555257869</v>
      </c>
      <c r="BG2689" s="16">
        <f t="shared" si="392"/>
        <v>1.2239422084623324</v>
      </c>
      <c r="BH2689" s="16">
        <f t="shared" si="382"/>
        <v>1.3058823529411765</v>
      </c>
    </row>
    <row r="2690" spans="25:60" x14ac:dyDescent="0.2">
      <c r="Y2690" s="7">
        <v>42499</v>
      </c>
      <c r="Z2690" s="8">
        <v>38</v>
      </c>
      <c r="AU2690" s="15">
        <f t="shared" si="388"/>
        <v>42499</v>
      </c>
      <c r="AV2690" s="16">
        <f t="shared" si="389"/>
        <v>28148.637386437254</v>
      </c>
      <c r="AW2690" s="16">
        <f t="shared" si="387"/>
        <v>1.6666666666666667</v>
      </c>
      <c r="AX2690" s="16">
        <f t="shared" si="390"/>
        <v>6.4285714285714288</v>
      </c>
      <c r="AY2690" s="16">
        <f t="shared" si="384"/>
        <v>3.1358024691358026</v>
      </c>
      <c r="AZ2690" s="16">
        <f t="shared" si="385"/>
        <v>9.2044198895027627</v>
      </c>
      <c r="BA2690" s="16">
        <f t="shared" si="391"/>
        <v>0.39643211100099107</v>
      </c>
      <c r="BB2690" s="16">
        <f t="shared" si="383"/>
        <v>1.0755968169761274</v>
      </c>
      <c r="BC2690" s="16">
        <f t="shared" si="386"/>
        <v>11.736842105263158</v>
      </c>
      <c r="BD2690" s="16">
        <f t="shared" si="395"/>
        <v>1.4951456310679612</v>
      </c>
      <c r="BE2690" s="16">
        <f t="shared" si="394"/>
        <v>0.78074356530028599</v>
      </c>
      <c r="BF2690" s="16">
        <f t="shared" si="393"/>
        <v>0.25653047555257869</v>
      </c>
      <c r="BG2690" s="16">
        <f t="shared" si="392"/>
        <v>1.2239422084623324</v>
      </c>
      <c r="BH2690" s="16">
        <f t="shared" si="382"/>
        <v>1.3058823529411765</v>
      </c>
    </row>
    <row r="2691" spans="25:60" x14ac:dyDescent="0.2">
      <c r="Y2691" s="7">
        <v>42500</v>
      </c>
      <c r="Z2691" s="8">
        <v>36</v>
      </c>
      <c r="AU2691" s="15">
        <f t="shared" si="388"/>
        <v>42500</v>
      </c>
      <c r="AV2691" s="16">
        <f t="shared" si="389"/>
        <v>26667.130155572137</v>
      </c>
      <c r="AW2691" s="16">
        <f t="shared" si="387"/>
        <v>1.6666666666666667</v>
      </c>
      <c r="AX2691" s="16">
        <f t="shared" si="390"/>
        <v>6.4285714285714288</v>
      </c>
      <c r="AY2691" s="16">
        <f t="shared" si="384"/>
        <v>3.1358024691358026</v>
      </c>
      <c r="AZ2691" s="16">
        <f t="shared" si="385"/>
        <v>9.2044198895027627</v>
      </c>
      <c r="BA2691" s="16">
        <f t="shared" si="391"/>
        <v>0.39643211100099107</v>
      </c>
      <c r="BB2691" s="16">
        <f t="shared" si="383"/>
        <v>1.0755968169761274</v>
      </c>
      <c r="BC2691" s="16">
        <f t="shared" si="386"/>
        <v>11.736842105263158</v>
      </c>
      <c r="BD2691" s="16">
        <f t="shared" si="395"/>
        <v>1.4951456310679612</v>
      </c>
      <c r="BE2691" s="16">
        <f t="shared" si="394"/>
        <v>0.78074356530028599</v>
      </c>
      <c r="BF2691" s="16">
        <f t="shared" si="393"/>
        <v>0.25653047555257869</v>
      </c>
      <c r="BG2691" s="16">
        <f t="shared" si="392"/>
        <v>1.2239422084623324</v>
      </c>
      <c r="BH2691" s="16">
        <f t="shared" si="382"/>
        <v>1.3058823529411765</v>
      </c>
    </row>
    <row r="2692" spans="25:60" x14ac:dyDescent="0.2">
      <c r="Y2692" s="7">
        <v>42501</v>
      </c>
      <c r="Z2692" s="8">
        <v>36</v>
      </c>
      <c r="AU2692" s="15">
        <f t="shared" si="388"/>
        <v>42501</v>
      </c>
      <c r="AV2692" s="16">
        <f t="shared" si="389"/>
        <v>26667.130155572137</v>
      </c>
      <c r="AW2692" s="16">
        <f t="shared" si="387"/>
        <v>1.6666666666666667</v>
      </c>
      <c r="AX2692" s="16">
        <f t="shared" si="390"/>
        <v>6.4285714285714288</v>
      </c>
      <c r="AY2692" s="16">
        <f t="shared" si="384"/>
        <v>3.1358024691358026</v>
      </c>
      <c r="AZ2692" s="16">
        <f t="shared" si="385"/>
        <v>9.2044198895027627</v>
      </c>
      <c r="BA2692" s="16">
        <f t="shared" si="391"/>
        <v>0.39643211100099107</v>
      </c>
      <c r="BB2692" s="16">
        <f t="shared" si="383"/>
        <v>1.0755968169761274</v>
      </c>
      <c r="BC2692" s="16">
        <f t="shared" si="386"/>
        <v>11.736842105263158</v>
      </c>
      <c r="BD2692" s="16">
        <f t="shared" si="395"/>
        <v>1.4951456310679612</v>
      </c>
      <c r="BE2692" s="16">
        <f t="shared" si="394"/>
        <v>0.78074356530028599</v>
      </c>
      <c r="BF2692" s="16">
        <f t="shared" si="393"/>
        <v>0.25653047555257869</v>
      </c>
      <c r="BG2692" s="16">
        <f t="shared" si="392"/>
        <v>1.2239422084623324</v>
      </c>
      <c r="BH2692" s="16">
        <f t="shared" si="382"/>
        <v>1.3058823529411765</v>
      </c>
    </row>
    <row r="2693" spans="25:60" x14ac:dyDescent="0.2">
      <c r="Y2693" s="7">
        <v>42502</v>
      </c>
      <c r="Z2693" s="8">
        <v>33</v>
      </c>
      <c r="AU2693" s="15">
        <f t="shared" si="388"/>
        <v>42502</v>
      </c>
      <c r="AV2693" s="16">
        <f t="shared" si="389"/>
        <v>24444.869309274462</v>
      </c>
      <c r="AW2693" s="16">
        <f t="shared" si="387"/>
        <v>1.6666666666666667</v>
      </c>
      <c r="AX2693" s="16">
        <f t="shared" si="390"/>
        <v>6.4285714285714288</v>
      </c>
      <c r="AY2693" s="16">
        <f t="shared" si="384"/>
        <v>3.1358024691358026</v>
      </c>
      <c r="AZ2693" s="16">
        <f t="shared" si="385"/>
        <v>9.2044198895027627</v>
      </c>
      <c r="BA2693" s="16">
        <f t="shared" si="391"/>
        <v>0.39643211100099107</v>
      </c>
      <c r="BB2693" s="16">
        <f t="shared" si="383"/>
        <v>1.0755968169761274</v>
      </c>
      <c r="BC2693" s="16">
        <f t="shared" si="386"/>
        <v>11.736842105263158</v>
      </c>
      <c r="BD2693" s="16">
        <f t="shared" si="395"/>
        <v>1.4951456310679612</v>
      </c>
      <c r="BE2693" s="16">
        <f t="shared" si="394"/>
        <v>0.78074356530028599</v>
      </c>
      <c r="BF2693" s="16">
        <f t="shared" si="393"/>
        <v>0.25653047555257869</v>
      </c>
      <c r="BG2693" s="16">
        <f t="shared" si="392"/>
        <v>1.2239422084623324</v>
      </c>
      <c r="BH2693" s="16">
        <f t="shared" ref="BH2693:BI2753" si="396">SUM($X$2500:$X$2529)/SUM($Z$2500:$Z$2529)</f>
        <v>1.3058823529411765</v>
      </c>
    </row>
    <row r="2694" spans="25:60" x14ac:dyDescent="0.2">
      <c r="Y2694" s="7">
        <v>42503</v>
      </c>
      <c r="Z2694" s="8">
        <v>33</v>
      </c>
      <c r="AU2694" s="15">
        <f t="shared" si="388"/>
        <v>42503</v>
      </c>
      <c r="AV2694" s="16">
        <f t="shared" si="389"/>
        <v>24444.869309274462</v>
      </c>
      <c r="AW2694" s="16">
        <f t="shared" si="387"/>
        <v>1.6666666666666667</v>
      </c>
      <c r="AX2694" s="16">
        <f t="shared" si="390"/>
        <v>6.4285714285714288</v>
      </c>
      <c r="AY2694" s="16">
        <f t="shared" si="384"/>
        <v>3.1358024691358026</v>
      </c>
      <c r="AZ2694" s="16">
        <f t="shared" si="385"/>
        <v>9.2044198895027627</v>
      </c>
      <c r="BA2694" s="16">
        <f t="shared" si="391"/>
        <v>0.39643211100099107</v>
      </c>
      <c r="BB2694" s="16">
        <f t="shared" ref="BB2694:BB2757" si="397">SUM($L$1221:$L$1251)/SUM($N$1221:$N$1251)</f>
        <v>1.0755968169761274</v>
      </c>
      <c r="BC2694" s="16">
        <f t="shared" si="386"/>
        <v>11.736842105263158</v>
      </c>
      <c r="BD2694" s="16">
        <f t="shared" si="395"/>
        <v>1.4951456310679612</v>
      </c>
      <c r="BE2694" s="16">
        <f t="shared" si="394"/>
        <v>0.78074356530028599</v>
      </c>
      <c r="BF2694" s="16">
        <f t="shared" si="393"/>
        <v>0.25653047555257869</v>
      </c>
      <c r="BG2694" s="16">
        <f t="shared" si="392"/>
        <v>1.2239422084623324</v>
      </c>
      <c r="BH2694" s="16">
        <f t="shared" si="396"/>
        <v>1.3058823529411765</v>
      </c>
    </row>
    <row r="2695" spans="25:60" x14ac:dyDescent="0.2">
      <c r="Y2695" s="7">
        <v>42504</v>
      </c>
      <c r="Z2695" s="8">
        <v>28</v>
      </c>
      <c r="AU2695" s="15">
        <f t="shared" si="388"/>
        <v>42504</v>
      </c>
      <c r="AV2695" s="16">
        <f t="shared" si="389"/>
        <v>20741.101232111669</v>
      </c>
      <c r="AW2695" s="16">
        <f t="shared" si="387"/>
        <v>1.6666666666666667</v>
      </c>
      <c r="AX2695" s="16">
        <f t="shared" si="390"/>
        <v>6.4285714285714288</v>
      </c>
      <c r="AY2695" s="16">
        <f t="shared" ref="AY2695:AY2758" si="398">SUM($F$582:$F$612)/SUM($H$582:$H$612)</f>
        <v>3.1358024691358026</v>
      </c>
      <c r="AZ2695" s="16">
        <f t="shared" si="385"/>
        <v>9.2044198895027627</v>
      </c>
      <c r="BA2695" s="16">
        <f t="shared" si="391"/>
        <v>0.39643211100099107</v>
      </c>
      <c r="BB2695" s="16">
        <f t="shared" si="397"/>
        <v>1.0755968169761274</v>
      </c>
      <c r="BC2695" s="16">
        <f t="shared" si="386"/>
        <v>11.736842105263158</v>
      </c>
      <c r="BD2695" s="16">
        <f t="shared" si="395"/>
        <v>1.4951456310679612</v>
      </c>
      <c r="BE2695" s="16">
        <f t="shared" si="394"/>
        <v>0.78074356530028599</v>
      </c>
      <c r="BF2695" s="16">
        <f t="shared" si="393"/>
        <v>0.25653047555257869</v>
      </c>
      <c r="BG2695" s="16">
        <f t="shared" si="392"/>
        <v>1.2239422084623324</v>
      </c>
      <c r="BH2695" s="16">
        <f t="shared" si="396"/>
        <v>1.3058823529411765</v>
      </c>
    </row>
    <row r="2696" spans="25:60" x14ac:dyDescent="0.2">
      <c r="Y2696" s="7">
        <v>42505</v>
      </c>
      <c r="Z2696" s="8">
        <v>27</v>
      </c>
      <c r="AU2696" s="15">
        <f t="shared" si="388"/>
        <v>42505</v>
      </c>
      <c r="AV2696" s="16">
        <f t="shared" si="389"/>
        <v>20000.347616679101</v>
      </c>
      <c r="AW2696" s="16">
        <f t="shared" si="387"/>
        <v>1.6666666666666667</v>
      </c>
      <c r="AX2696" s="16">
        <f t="shared" si="390"/>
        <v>6.4285714285714288</v>
      </c>
      <c r="AY2696" s="16">
        <f t="shared" si="398"/>
        <v>3.1358024691358026</v>
      </c>
      <c r="AZ2696" s="16">
        <f t="shared" si="385"/>
        <v>9.2044198895027627</v>
      </c>
      <c r="BA2696" s="16">
        <f t="shared" si="391"/>
        <v>0.39643211100099107</v>
      </c>
      <c r="BB2696" s="16">
        <f t="shared" si="397"/>
        <v>1.0755968169761274</v>
      </c>
      <c r="BC2696" s="16">
        <f t="shared" si="386"/>
        <v>11.736842105263158</v>
      </c>
      <c r="BD2696" s="16">
        <f t="shared" si="395"/>
        <v>1.4951456310679612</v>
      </c>
      <c r="BE2696" s="16">
        <f t="shared" si="394"/>
        <v>0.78074356530028599</v>
      </c>
      <c r="BF2696" s="16">
        <f t="shared" si="393"/>
        <v>0.25653047555257869</v>
      </c>
      <c r="BG2696" s="16">
        <f t="shared" si="392"/>
        <v>1.2239422084623324</v>
      </c>
      <c r="BH2696" s="16">
        <f t="shared" si="396"/>
        <v>1.3058823529411765</v>
      </c>
    </row>
    <row r="2697" spans="25:60" x14ac:dyDescent="0.2">
      <c r="Y2697" s="7">
        <v>42506</v>
      </c>
      <c r="Z2697" s="8">
        <v>27</v>
      </c>
      <c r="AU2697" s="15">
        <f t="shared" si="388"/>
        <v>42506</v>
      </c>
      <c r="AV2697" s="16">
        <f t="shared" si="389"/>
        <v>20000.347616679101</v>
      </c>
      <c r="AW2697" s="16">
        <f t="shared" si="387"/>
        <v>1.6666666666666667</v>
      </c>
      <c r="AX2697" s="16">
        <f t="shared" si="390"/>
        <v>6.4285714285714288</v>
      </c>
      <c r="AY2697" s="16">
        <f t="shared" si="398"/>
        <v>3.1358024691358026</v>
      </c>
      <c r="AZ2697" s="16">
        <f t="shared" si="385"/>
        <v>9.2044198895027627</v>
      </c>
      <c r="BA2697" s="16">
        <f t="shared" si="391"/>
        <v>0.39643211100099107</v>
      </c>
      <c r="BB2697" s="16">
        <f t="shared" si="397"/>
        <v>1.0755968169761274</v>
      </c>
      <c r="BC2697" s="16">
        <f t="shared" si="386"/>
        <v>11.736842105263158</v>
      </c>
      <c r="BD2697" s="16">
        <f t="shared" si="395"/>
        <v>1.4951456310679612</v>
      </c>
      <c r="BE2697" s="16">
        <f t="shared" si="394"/>
        <v>0.78074356530028599</v>
      </c>
      <c r="BF2697" s="16">
        <f t="shared" si="393"/>
        <v>0.25653047555257869</v>
      </c>
      <c r="BG2697" s="16">
        <f t="shared" si="392"/>
        <v>1.2239422084623324</v>
      </c>
      <c r="BH2697" s="16">
        <f t="shared" si="396"/>
        <v>1.3058823529411765</v>
      </c>
    </row>
    <row r="2698" spans="25:60" x14ac:dyDescent="0.2">
      <c r="Y2698" s="7">
        <v>42507</v>
      </c>
      <c r="Z2698" s="8">
        <v>34</v>
      </c>
      <c r="AU2698" s="15">
        <f t="shared" si="388"/>
        <v>42507</v>
      </c>
      <c r="AV2698" s="16">
        <f t="shared" si="389"/>
        <v>25185.622924707019</v>
      </c>
      <c r="AW2698" s="16">
        <f t="shared" si="387"/>
        <v>1.6666666666666667</v>
      </c>
      <c r="AX2698" s="16">
        <f t="shared" si="390"/>
        <v>6.4285714285714288</v>
      </c>
      <c r="AY2698" s="16">
        <f t="shared" si="398"/>
        <v>3.1358024691358026</v>
      </c>
      <c r="AZ2698" s="16">
        <f t="shared" si="385"/>
        <v>9.2044198895027627</v>
      </c>
      <c r="BA2698" s="16">
        <f t="shared" si="391"/>
        <v>0.39643211100099107</v>
      </c>
      <c r="BB2698" s="16">
        <f t="shared" si="397"/>
        <v>1.0755968169761274</v>
      </c>
      <c r="BC2698" s="16">
        <f t="shared" si="386"/>
        <v>11.736842105263158</v>
      </c>
      <c r="BD2698" s="16">
        <f t="shared" si="395"/>
        <v>1.4951456310679612</v>
      </c>
      <c r="BE2698" s="16">
        <f t="shared" si="394"/>
        <v>0.78074356530028599</v>
      </c>
      <c r="BF2698" s="16">
        <f t="shared" si="393"/>
        <v>0.25653047555257869</v>
      </c>
      <c r="BG2698" s="16">
        <f t="shared" si="392"/>
        <v>1.2239422084623324</v>
      </c>
      <c r="BH2698" s="16">
        <f t="shared" si="396"/>
        <v>1.3058823529411765</v>
      </c>
    </row>
    <row r="2699" spans="25:60" x14ac:dyDescent="0.2">
      <c r="Y2699" s="7">
        <v>42508</v>
      </c>
      <c r="Z2699" s="8">
        <v>32</v>
      </c>
      <c r="AU2699" s="15">
        <f t="shared" si="388"/>
        <v>42508</v>
      </c>
      <c r="AV2699" s="16">
        <f t="shared" si="389"/>
        <v>23704.115693841901</v>
      </c>
      <c r="AW2699" s="16">
        <f t="shared" si="387"/>
        <v>1.6666666666666667</v>
      </c>
      <c r="AX2699" s="16">
        <f t="shared" si="390"/>
        <v>6.4285714285714288</v>
      </c>
      <c r="AY2699" s="16">
        <f t="shared" si="398"/>
        <v>3.1358024691358026</v>
      </c>
      <c r="AZ2699" s="16">
        <f t="shared" si="385"/>
        <v>9.2044198895027627</v>
      </c>
      <c r="BA2699" s="16">
        <f t="shared" si="391"/>
        <v>0.39643211100099107</v>
      </c>
      <c r="BB2699" s="16">
        <f t="shared" si="397"/>
        <v>1.0755968169761274</v>
      </c>
      <c r="BC2699" s="16">
        <f t="shared" si="386"/>
        <v>11.736842105263158</v>
      </c>
      <c r="BD2699" s="16">
        <f t="shared" si="395"/>
        <v>1.4951456310679612</v>
      </c>
      <c r="BE2699" s="16">
        <f t="shared" si="394"/>
        <v>0.78074356530028599</v>
      </c>
      <c r="BF2699" s="16">
        <f t="shared" ref="BF2699:BF2762" si="399">SUM($T$2074:$T$2103)/SUM($V$2074:$V$2103)</f>
        <v>0.25653047555257869</v>
      </c>
      <c r="BG2699" s="16">
        <f t="shared" si="392"/>
        <v>1.2239422084623324</v>
      </c>
      <c r="BH2699" s="16">
        <f t="shared" si="396"/>
        <v>1.3058823529411765</v>
      </c>
    </row>
    <row r="2700" spans="25:60" x14ac:dyDescent="0.2">
      <c r="Y2700" s="7">
        <v>42509</v>
      </c>
      <c r="Z2700" s="8">
        <v>33</v>
      </c>
      <c r="AU2700" s="15">
        <f t="shared" si="388"/>
        <v>42509</v>
      </c>
      <c r="AV2700" s="16">
        <f t="shared" si="389"/>
        <v>24444.869309274462</v>
      </c>
      <c r="AW2700" s="16">
        <f t="shared" si="387"/>
        <v>1.6666666666666667</v>
      </c>
      <c r="AX2700" s="16">
        <f t="shared" si="390"/>
        <v>6.4285714285714288</v>
      </c>
      <c r="AY2700" s="16">
        <f t="shared" si="398"/>
        <v>3.1358024691358026</v>
      </c>
      <c r="AZ2700" s="16">
        <f t="shared" si="385"/>
        <v>9.2044198895027627</v>
      </c>
      <c r="BA2700" s="16">
        <f t="shared" si="391"/>
        <v>0.39643211100099107</v>
      </c>
      <c r="BB2700" s="16">
        <f t="shared" si="397"/>
        <v>1.0755968169761274</v>
      </c>
      <c r="BC2700" s="16">
        <f t="shared" si="386"/>
        <v>11.736842105263158</v>
      </c>
      <c r="BD2700" s="16">
        <f t="shared" si="395"/>
        <v>1.4951456310679612</v>
      </c>
      <c r="BE2700" s="16">
        <f t="shared" si="394"/>
        <v>0.78074356530028599</v>
      </c>
      <c r="BF2700" s="16">
        <f t="shared" si="399"/>
        <v>0.25653047555257869</v>
      </c>
      <c r="BG2700" s="16">
        <f t="shared" si="392"/>
        <v>1.2239422084623324</v>
      </c>
      <c r="BH2700" s="16">
        <f t="shared" si="396"/>
        <v>1.3058823529411765</v>
      </c>
    </row>
    <row r="2701" spans="25:60" x14ac:dyDescent="0.2">
      <c r="Y2701" s="7">
        <v>42510</v>
      </c>
      <c r="Z2701" s="8">
        <v>33</v>
      </c>
      <c r="AU2701" s="15">
        <f t="shared" si="388"/>
        <v>42510</v>
      </c>
      <c r="AV2701" s="16">
        <f t="shared" si="389"/>
        <v>24444.869309274462</v>
      </c>
      <c r="AW2701" s="16">
        <f t="shared" si="387"/>
        <v>1.6666666666666667</v>
      </c>
      <c r="AX2701" s="16">
        <f t="shared" si="390"/>
        <v>6.4285714285714288</v>
      </c>
      <c r="AY2701" s="16">
        <f t="shared" si="398"/>
        <v>3.1358024691358026</v>
      </c>
      <c r="AZ2701" s="16">
        <f t="shared" si="385"/>
        <v>9.2044198895027627</v>
      </c>
      <c r="BA2701" s="16">
        <f t="shared" si="391"/>
        <v>0.39643211100099107</v>
      </c>
      <c r="BB2701" s="16">
        <f t="shared" si="397"/>
        <v>1.0755968169761274</v>
      </c>
      <c r="BC2701" s="16">
        <f t="shared" si="386"/>
        <v>11.736842105263158</v>
      </c>
      <c r="BD2701" s="16">
        <f t="shared" si="395"/>
        <v>1.4951456310679612</v>
      </c>
      <c r="BE2701" s="16">
        <f t="shared" si="394"/>
        <v>0.78074356530028599</v>
      </c>
      <c r="BF2701" s="16">
        <f t="shared" si="399"/>
        <v>0.25653047555257869</v>
      </c>
      <c r="BG2701" s="16">
        <f t="shared" si="392"/>
        <v>1.2239422084623324</v>
      </c>
      <c r="BH2701" s="16">
        <f t="shared" si="396"/>
        <v>1.3058823529411765</v>
      </c>
    </row>
    <row r="2702" spans="25:60" x14ac:dyDescent="0.2">
      <c r="Y2702" s="7">
        <v>42511</v>
      </c>
      <c r="Z2702" s="8">
        <v>29</v>
      </c>
      <c r="AU2702" s="15">
        <f t="shared" si="388"/>
        <v>42511</v>
      </c>
      <c r="AV2702" s="16">
        <f t="shared" si="389"/>
        <v>21481.854847544222</v>
      </c>
      <c r="AW2702" s="16">
        <f t="shared" si="387"/>
        <v>1.6666666666666667</v>
      </c>
      <c r="AX2702" s="16">
        <f t="shared" si="390"/>
        <v>6.4285714285714288</v>
      </c>
      <c r="AY2702" s="16">
        <f t="shared" si="398"/>
        <v>3.1358024691358026</v>
      </c>
      <c r="AZ2702" s="16">
        <f t="shared" si="385"/>
        <v>9.2044198895027627</v>
      </c>
      <c r="BA2702" s="16">
        <f t="shared" si="391"/>
        <v>0.39643211100099107</v>
      </c>
      <c r="BB2702" s="16">
        <f t="shared" si="397"/>
        <v>1.0755968169761274</v>
      </c>
      <c r="BC2702" s="16">
        <f t="shared" si="386"/>
        <v>11.736842105263158</v>
      </c>
      <c r="BD2702" s="16">
        <f t="shared" si="395"/>
        <v>1.4951456310679612</v>
      </c>
      <c r="BE2702" s="16">
        <f t="shared" si="394"/>
        <v>0.78074356530028599</v>
      </c>
      <c r="BF2702" s="16">
        <f t="shared" si="399"/>
        <v>0.25653047555257869</v>
      </c>
      <c r="BG2702" s="16">
        <f t="shared" si="392"/>
        <v>1.2239422084623324</v>
      </c>
      <c r="BH2702" s="16">
        <f t="shared" si="396"/>
        <v>1.3058823529411765</v>
      </c>
    </row>
    <row r="2703" spans="25:60" x14ac:dyDescent="0.2">
      <c r="Y2703" s="7">
        <v>42512</v>
      </c>
      <c r="Z2703" s="8">
        <v>28</v>
      </c>
      <c r="AU2703" s="15">
        <f t="shared" si="388"/>
        <v>42512</v>
      </c>
      <c r="AV2703" s="16">
        <f t="shared" si="389"/>
        <v>20741.101232111669</v>
      </c>
      <c r="AW2703" s="16">
        <f t="shared" si="387"/>
        <v>1.6666666666666667</v>
      </c>
      <c r="AX2703" s="16">
        <f t="shared" si="390"/>
        <v>6.4285714285714288</v>
      </c>
      <c r="AY2703" s="16">
        <f t="shared" si="398"/>
        <v>3.1358024691358026</v>
      </c>
      <c r="AZ2703" s="16">
        <f t="shared" si="385"/>
        <v>9.2044198895027627</v>
      </c>
      <c r="BA2703" s="16">
        <f t="shared" si="391"/>
        <v>0.39643211100099107</v>
      </c>
      <c r="BB2703" s="16">
        <f t="shared" si="397"/>
        <v>1.0755968169761274</v>
      </c>
      <c r="BC2703" s="16">
        <f t="shared" si="386"/>
        <v>11.736842105263158</v>
      </c>
      <c r="BD2703" s="16">
        <f t="shared" si="395"/>
        <v>1.4951456310679612</v>
      </c>
      <c r="BE2703" s="16">
        <f t="shared" si="394"/>
        <v>0.78074356530028599</v>
      </c>
      <c r="BF2703" s="16">
        <f t="shared" si="399"/>
        <v>0.25653047555257869</v>
      </c>
      <c r="BG2703" s="16">
        <f t="shared" si="392"/>
        <v>1.2239422084623324</v>
      </c>
      <c r="BH2703" s="16">
        <f t="shared" si="396"/>
        <v>1.3058823529411765</v>
      </c>
    </row>
    <row r="2704" spans="25:60" x14ac:dyDescent="0.2">
      <c r="Y2704" s="7">
        <v>42513</v>
      </c>
      <c r="Z2704" s="8">
        <v>31</v>
      </c>
      <c r="AU2704" s="15">
        <f t="shared" si="388"/>
        <v>42513</v>
      </c>
      <c r="AV2704" s="16">
        <f t="shared" si="389"/>
        <v>22963.362078409336</v>
      </c>
      <c r="AW2704" s="16">
        <f t="shared" si="387"/>
        <v>1.6666666666666667</v>
      </c>
      <c r="AX2704" s="16">
        <f t="shared" si="390"/>
        <v>6.4285714285714288</v>
      </c>
      <c r="AY2704" s="16">
        <f t="shared" si="398"/>
        <v>3.1358024691358026</v>
      </c>
      <c r="AZ2704" s="16">
        <f t="shared" si="385"/>
        <v>9.2044198895027627</v>
      </c>
      <c r="BA2704" s="16">
        <f t="shared" si="391"/>
        <v>0.39643211100099107</v>
      </c>
      <c r="BB2704" s="16">
        <f t="shared" si="397"/>
        <v>1.0755968169761274</v>
      </c>
      <c r="BC2704" s="16">
        <f t="shared" si="386"/>
        <v>11.736842105263158</v>
      </c>
      <c r="BD2704" s="16">
        <f t="shared" si="395"/>
        <v>1.4951456310679612</v>
      </c>
      <c r="BE2704" s="16">
        <f t="shared" si="394"/>
        <v>0.78074356530028599</v>
      </c>
      <c r="BF2704" s="16">
        <f t="shared" si="399"/>
        <v>0.25653047555257869</v>
      </c>
      <c r="BG2704" s="16">
        <f t="shared" si="392"/>
        <v>1.2239422084623324</v>
      </c>
      <c r="BH2704" s="16">
        <f t="shared" si="396"/>
        <v>1.3058823529411765</v>
      </c>
    </row>
    <row r="2705" spans="25:61" x14ac:dyDescent="0.2">
      <c r="Y2705" s="7">
        <v>42514</v>
      </c>
      <c r="Z2705" s="8">
        <v>29</v>
      </c>
      <c r="AU2705" s="15">
        <f t="shared" si="388"/>
        <v>42514</v>
      </c>
      <c r="AV2705" s="16">
        <f t="shared" si="389"/>
        <v>21481.854847544222</v>
      </c>
      <c r="AW2705" s="16">
        <f t="shared" si="387"/>
        <v>1.6666666666666667</v>
      </c>
      <c r="AX2705" s="16">
        <f t="shared" si="390"/>
        <v>6.4285714285714288</v>
      </c>
      <c r="AY2705" s="16">
        <f t="shared" si="398"/>
        <v>3.1358024691358026</v>
      </c>
      <c r="AZ2705" s="16">
        <f t="shared" si="385"/>
        <v>9.2044198895027627</v>
      </c>
      <c r="BA2705" s="16">
        <f t="shared" si="391"/>
        <v>0.39643211100099107</v>
      </c>
      <c r="BB2705" s="16">
        <f t="shared" si="397"/>
        <v>1.0755968169761274</v>
      </c>
      <c r="BC2705" s="16">
        <f t="shared" si="386"/>
        <v>11.736842105263158</v>
      </c>
      <c r="BD2705" s="16">
        <f t="shared" si="395"/>
        <v>1.4951456310679612</v>
      </c>
      <c r="BE2705" s="16">
        <f t="shared" si="394"/>
        <v>0.78074356530028599</v>
      </c>
      <c r="BF2705" s="16">
        <f t="shared" si="399"/>
        <v>0.25653047555257869</v>
      </c>
      <c r="BG2705" s="16">
        <f t="shared" si="392"/>
        <v>1.2239422084623324</v>
      </c>
      <c r="BH2705" s="16">
        <f t="shared" si="396"/>
        <v>1.3058823529411765</v>
      </c>
    </row>
    <row r="2706" spans="25:61" x14ac:dyDescent="0.2">
      <c r="Y2706" s="7">
        <v>42515</v>
      </c>
      <c r="Z2706" s="8">
        <v>33</v>
      </c>
      <c r="AU2706" s="15">
        <f t="shared" si="388"/>
        <v>42515</v>
      </c>
      <c r="AV2706" s="16">
        <f t="shared" si="389"/>
        <v>24444.869309274462</v>
      </c>
      <c r="AW2706" s="16">
        <f t="shared" si="387"/>
        <v>1.6666666666666667</v>
      </c>
      <c r="AX2706" s="16">
        <f t="shared" si="390"/>
        <v>6.4285714285714288</v>
      </c>
      <c r="AY2706" s="16">
        <f t="shared" si="398"/>
        <v>3.1358024691358026</v>
      </c>
      <c r="AZ2706" s="16">
        <f t="shared" si="385"/>
        <v>9.2044198895027627</v>
      </c>
      <c r="BA2706" s="16">
        <f t="shared" si="391"/>
        <v>0.39643211100099107</v>
      </c>
      <c r="BB2706" s="16">
        <f t="shared" si="397"/>
        <v>1.0755968169761274</v>
      </c>
      <c r="BC2706" s="16">
        <f t="shared" si="386"/>
        <v>11.736842105263158</v>
      </c>
      <c r="BD2706" s="16">
        <f t="shared" si="395"/>
        <v>1.4951456310679612</v>
      </c>
      <c r="BE2706" s="16">
        <f t="shared" si="394"/>
        <v>0.78074356530028599</v>
      </c>
      <c r="BF2706" s="16">
        <f t="shared" si="399"/>
        <v>0.25653047555257869</v>
      </c>
      <c r="BG2706" s="16">
        <f t="shared" si="392"/>
        <v>1.2239422084623324</v>
      </c>
      <c r="BH2706" s="16">
        <f t="shared" si="396"/>
        <v>1.3058823529411765</v>
      </c>
    </row>
    <row r="2707" spans="25:61" x14ac:dyDescent="0.2">
      <c r="Y2707" s="7">
        <v>42516</v>
      </c>
      <c r="Z2707" s="8">
        <v>28</v>
      </c>
      <c r="AU2707" s="15">
        <f t="shared" si="388"/>
        <v>42516</v>
      </c>
      <c r="AV2707" s="16">
        <f t="shared" si="389"/>
        <v>20741.101232111669</v>
      </c>
      <c r="AW2707" s="16">
        <f t="shared" si="387"/>
        <v>1.6666666666666667</v>
      </c>
      <c r="AX2707" s="16">
        <f t="shared" si="390"/>
        <v>6.4285714285714288</v>
      </c>
      <c r="AY2707" s="16">
        <f t="shared" si="398"/>
        <v>3.1358024691358026</v>
      </c>
      <c r="AZ2707" s="16">
        <f t="shared" si="385"/>
        <v>9.2044198895027627</v>
      </c>
      <c r="BA2707" s="16">
        <f t="shared" si="391"/>
        <v>0.39643211100099107</v>
      </c>
      <c r="BB2707" s="16">
        <f t="shared" si="397"/>
        <v>1.0755968169761274</v>
      </c>
      <c r="BC2707" s="16">
        <f t="shared" si="386"/>
        <v>11.736842105263158</v>
      </c>
      <c r="BD2707" s="16">
        <f t="shared" si="395"/>
        <v>1.4951456310679612</v>
      </c>
      <c r="BE2707" s="16">
        <f t="shared" si="394"/>
        <v>0.78074356530028599</v>
      </c>
      <c r="BF2707" s="16">
        <f t="shared" si="399"/>
        <v>0.25653047555257869</v>
      </c>
      <c r="BG2707" s="16">
        <f t="shared" si="392"/>
        <v>1.2239422084623324</v>
      </c>
      <c r="BH2707" s="16">
        <f t="shared" si="396"/>
        <v>1.3058823529411765</v>
      </c>
    </row>
    <row r="2708" spans="25:61" x14ac:dyDescent="0.2">
      <c r="Y2708" s="7">
        <v>42517</v>
      </c>
      <c r="Z2708" s="8">
        <v>37</v>
      </c>
      <c r="AU2708" s="15">
        <f t="shared" si="388"/>
        <v>42517</v>
      </c>
      <c r="AV2708" s="16">
        <f t="shared" si="389"/>
        <v>27407.883771004701</v>
      </c>
      <c r="AW2708" s="16">
        <f t="shared" si="387"/>
        <v>1.6666666666666667</v>
      </c>
      <c r="AX2708" s="16">
        <f t="shared" si="390"/>
        <v>6.4285714285714288</v>
      </c>
      <c r="AY2708" s="16">
        <f t="shared" si="398"/>
        <v>3.1358024691358026</v>
      </c>
      <c r="AZ2708" s="16">
        <f t="shared" si="385"/>
        <v>9.2044198895027627</v>
      </c>
      <c r="BA2708" s="16">
        <f t="shared" si="391"/>
        <v>0.39643211100099107</v>
      </c>
      <c r="BB2708" s="16">
        <f t="shared" si="397"/>
        <v>1.0755968169761274</v>
      </c>
      <c r="BC2708" s="16">
        <f t="shared" si="386"/>
        <v>11.736842105263158</v>
      </c>
      <c r="BD2708" s="16">
        <f t="shared" si="395"/>
        <v>1.4951456310679612</v>
      </c>
      <c r="BE2708" s="16">
        <f t="shared" si="394"/>
        <v>0.78074356530028599</v>
      </c>
      <c r="BF2708" s="16">
        <f t="shared" si="399"/>
        <v>0.25653047555257869</v>
      </c>
      <c r="BG2708" s="16">
        <f t="shared" si="392"/>
        <v>1.2239422084623324</v>
      </c>
      <c r="BH2708" s="16">
        <f t="shared" si="396"/>
        <v>1.3058823529411765</v>
      </c>
    </row>
    <row r="2709" spans="25:61" x14ac:dyDescent="0.2">
      <c r="Y2709" s="7">
        <v>42518</v>
      </c>
      <c r="Z2709" s="8">
        <v>42</v>
      </c>
      <c r="AU2709" s="15">
        <f t="shared" si="388"/>
        <v>42518</v>
      </c>
      <c r="AV2709" s="16">
        <f t="shared" si="389"/>
        <v>31111.65184816749</v>
      </c>
      <c r="AW2709" s="16">
        <f t="shared" si="387"/>
        <v>1.6666666666666667</v>
      </c>
      <c r="AX2709" s="16">
        <f t="shared" si="390"/>
        <v>6.4285714285714288</v>
      </c>
      <c r="AY2709" s="16">
        <f t="shared" si="398"/>
        <v>3.1358024691358026</v>
      </c>
      <c r="AZ2709" s="16">
        <f t="shared" si="385"/>
        <v>9.2044198895027627</v>
      </c>
      <c r="BA2709" s="16">
        <f t="shared" si="391"/>
        <v>0.39643211100099107</v>
      </c>
      <c r="BB2709" s="16">
        <f t="shared" si="397"/>
        <v>1.0755968169761274</v>
      </c>
      <c r="BC2709" s="16">
        <f t="shared" si="386"/>
        <v>11.736842105263158</v>
      </c>
      <c r="BD2709" s="16">
        <f t="shared" si="395"/>
        <v>1.4951456310679612</v>
      </c>
      <c r="BE2709" s="16">
        <f t="shared" si="394"/>
        <v>0.78074356530028599</v>
      </c>
      <c r="BF2709" s="16">
        <f t="shared" si="399"/>
        <v>0.25653047555257869</v>
      </c>
      <c r="BG2709" s="16">
        <f t="shared" si="392"/>
        <v>1.2239422084623324</v>
      </c>
      <c r="BH2709" s="16">
        <f t="shared" si="396"/>
        <v>1.3058823529411765</v>
      </c>
    </row>
    <row r="2710" spans="25:61" x14ac:dyDescent="0.2">
      <c r="Y2710" s="7">
        <v>42519</v>
      </c>
      <c r="Z2710" s="8">
        <v>44</v>
      </c>
      <c r="AU2710" s="15">
        <f t="shared" si="388"/>
        <v>42519</v>
      </c>
      <c r="AV2710" s="16">
        <f t="shared" si="389"/>
        <v>32593.159079032615</v>
      </c>
      <c r="AW2710" s="16">
        <f t="shared" si="387"/>
        <v>1.6666666666666667</v>
      </c>
      <c r="AX2710" s="16">
        <f t="shared" si="390"/>
        <v>6.4285714285714288</v>
      </c>
      <c r="AY2710" s="16">
        <f t="shared" si="398"/>
        <v>3.1358024691358026</v>
      </c>
      <c r="AZ2710" s="16">
        <f t="shared" si="385"/>
        <v>9.2044198895027627</v>
      </c>
      <c r="BA2710" s="16">
        <f t="shared" si="391"/>
        <v>0.39643211100099107</v>
      </c>
      <c r="BB2710" s="16">
        <f t="shared" si="397"/>
        <v>1.0755968169761274</v>
      </c>
      <c r="BC2710" s="16">
        <f t="shared" si="386"/>
        <v>11.736842105263158</v>
      </c>
      <c r="BD2710" s="16">
        <f t="shared" si="395"/>
        <v>1.4951456310679612</v>
      </c>
      <c r="BE2710" s="16">
        <f t="shared" si="394"/>
        <v>0.78074356530028599</v>
      </c>
      <c r="BF2710" s="16">
        <f t="shared" si="399"/>
        <v>0.25653047555257869</v>
      </c>
      <c r="BG2710" s="16">
        <f t="shared" si="392"/>
        <v>1.2239422084623324</v>
      </c>
      <c r="BH2710" s="16">
        <f t="shared" si="396"/>
        <v>1.3058823529411765</v>
      </c>
    </row>
    <row r="2711" spans="25:61" x14ac:dyDescent="0.2">
      <c r="Y2711" s="7">
        <v>42520</v>
      </c>
      <c r="Z2711" s="8">
        <v>46</v>
      </c>
      <c r="AU2711" s="15">
        <f t="shared" si="388"/>
        <v>42520</v>
      </c>
      <c r="AV2711" s="16">
        <f t="shared" si="389"/>
        <v>34074.66630989773</v>
      </c>
      <c r="AW2711" s="16">
        <f t="shared" si="387"/>
        <v>1.6666666666666667</v>
      </c>
      <c r="AX2711" s="16">
        <f t="shared" si="390"/>
        <v>6.4285714285714288</v>
      </c>
      <c r="AY2711" s="16">
        <f t="shared" si="398"/>
        <v>3.1358024691358026</v>
      </c>
      <c r="AZ2711" s="16">
        <f t="shared" si="385"/>
        <v>9.2044198895027627</v>
      </c>
      <c r="BA2711" s="16">
        <f t="shared" si="391"/>
        <v>0.39643211100099107</v>
      </c>
      <c r="BB2711" s="16">
        <f t="shared" si="397"/>
        <v>1.0755968169761274</v>
      </c>
      <c r="BC2711" s="16">
        <f t="shared" si="386"/>
        <v>11.736842105263158</v>
      </c>
      <c r="BD2711" s="16">
        <f t="shared" si="395"/>
        <v>1.4951456310679612</v>
      </c>
      <c r="BE2711" s="16">
        <f t="shared" si="394"/>
        <v>0.78074356530028599</v>
      </c>
      <c r="BF2711" s="16">
        <f t="shared" si="399"/>
        <v>0.25653047555257869</v>
      </c>
      <c r="BG2711" s="16">
        <f t="shared" si="392"/>
        <v>1.2239422084623324</v>
      </c>
      <c r="BH2711" s="16">
        <f t="shared" si="396"/>
        <v>1.3058823529411765</v>
      </c>
    </row>
    <row r="2712" spans="25:61" x14ac:dyDescent="0.2">
      <c r="Y2712" s="7">
        <v>42521</v>
      </c>
      <c r="Z2712" s="8">
        <v>42</v>
      </c>
      <c r="AU2712" s="15">
        <f t="shared" si="388"/>
        <v>42521</v>
      </c>
      <c r="AV2712" s="16">
        <f t="shared" si="389"/>
        <v>31111.65184816749</v>
      </c>
      <c r="AW2712" s="16">
        <f t="shared" si="387"/>
        <v>1.6666666666666667</v>
      </c>
      <c r="AX2712" s="16">
        <f t="shared" si="390"/>
        <v>6.4285714285714288</v>
      </c>
      <c r="AY2712" s="16">
        <f t="shared" si="398"/>
        <v>3.1358024691358026</v>
      </c>
      <c r="AZ2712" s="16">
        <f t="shared" si="385"/>
        <v>9.2044198895027627</v>
      </c>
      <c r="BA2712" s="16">
        <f t="shared" si="391"/>
        <v>0.39643211100099107</v>
      </c>
      <c r="BB2712" s="16">
        <f t="shared" si="397"/>
        <v>1.0755968169761274</v>
      </c>
      <c r="BC2712" s="16">
        <f t="shared" si="386"/>
        <v>11.736842105263158</v>
      </c>
      <c r="BD2712" s="16">
        <f t="shared" si="395"/>
        <v>1.4951456310679612</v>
      </c>
      <c r="BE2712" s="16">
        <f t="shared" si="394"/>
        <v>0.78074356530028599</v>
      </c>
      <c r="BF2712" s="16">
        <f t="shared" si="399"/>
        <v>0.25653047555257869</v>
      </c>
      <c r="BG2712" s="16">
        <f t="shared" si="392"/>
        <v>1.2239422084623324</v>
      </c>
      <c r="BH2712" s="16">
        <f t="shared" si="396"/>
        <v>1.3058823529411765</v>
      </c>
    </row>
    <row r="2713" spans="25:61" x14ac:dyDescent="0.2">
      <c r="Y2713" s="7">
        <v>42522</v>
      </c>
      <c r="Z2713" s="8">
        <v>41</v>
      </c>
      <c r="AA2713" s="7">
        <v>42522</v>
      </c>
      <c r="AB2713" s="8">
        <v>35</v>
      </c>
      <c r="AU2713" s="10">
        <f>AA2713</f>
        <v>42522</v>
      </c>
      <c r="AV2713" s="9">
        <f>AB2713*AW2713*AX2713*AY2713*AZ2713*BA2713*BB2713*BC2713*BD2713*BE2713*BF2713*BG2713*BH2713*BI2713</f>
        <v>29770.35034892998</v>
      </c>
      <c r="AW2713" s="9">
        <f t="shared" si="387"/>
        <v>1.6666666666666667</v>
      </c>
      <c r="AX2713" s="9">
        <f t="shared" si="390"/>
        <v>6.4285714285714288</v>
      </c>
      <c r="AY2713" s="9">
        <f t="shared" si="398"/>
        <v>3.1358024691358026</v>
      </c>
      <c r="AZ2713" s="9">
        <f t="shared" si="385"/>
        <v>9.2044198895027627</v>
      </c>
      <c r="BA2713" s="9">
        <f t="shared" si="391"/>
        <v>0.39643211100099107</v>
      </c>
      <c r="BB2713" s="9">
        <f t="shared" si="397"/>
        <v>1.0755968169761274</v>
      </c>
      <c r="BC2713" s="9">
        <f t="shared" si="386"/>
        <v>11.736842105263158</v>
      </c>
      <c r="BD2713" s="9">
        <f t="shared" si="395"/>
        <v>1.4951456310679612</v>
      </c>
      <c r="BE2713" s="9">
        <f t="shared" si="394"/>
        <v>0.78074356530028599</v>
      </c>
      <c r="BF2713" s="9">
        <f t="shared" si="399"/>
        <v>0.25653047555257869</v>
      </c>
      <c r="BG2713" s="9">
        <f t="shared" si="392"/>
        <v>1.2239422084623324</v>
      </c>
      <c r="BH2713" s="9">
        <f t="shared" si="396"/>
        <v>1.3058823529411765</v>
      </c>
      <c r="BI2713" s="9">
        <f>SUM($Z$2713:$Z$2742)/SUM($AB$2713:$AB$2742)</f>
        <v>1.1482649842271293</v>
      </c>
    </row>
    <row r="2714" spans="25:61" x14ac:dyDescent="0.2">
      <c r="Y2714" s="7">
        <v>42523</v>
      </c>
      <c r="Z2714" s="8">
        <v>38</v>
      </c>
      <c r="AA2714" s="7">
        <v>42523</v>
      </c>
      <c r="AB2714" s="8">
        <v>33</v>
      </c>
      <c r="AU2714" s="10">
        <f t="shared" ref="AU2714:AU2742" si="400">AA2714</f>
        <v>42523</v>
      </c>
      <c r="AV2714" s="9">
        <f t="shared" ref="AV2714:AV2742" si="401">AB2714*AW2714*AX2714*AY2714*AZ2714*BA2714*BB2714*BC2714*BD2714*BE2714*BF2714*BG2714*BH2714*BI2714</f>
        <v>28069.187471848276</v>
      </c>
      <c r="AW2714" s="9">
        <f t="shared" si="387"/>
        <v>1.6666666666666667</v>
      </c>
      <c r="AX2714" s="9">
        <f t="shared" si="390"/>
        <v>6.4285714285714288</v>
      </c>
      <c r="AY2714" s="9">
        <f t="shared" si="398"/>
        <v>3.1358024691358026</v>
      </c>
      <c r="AZ2714" s="9">
        <f t="shared" si="385"/>
        <v>9.2044198895027627</v>
      </c>
      <c r="BA2714" s="9">
        <f t="shared" si="391"/>
        <v>0.39643211100099107</v>
      </c>
      <c r="BB2714" s="9">
        <f t="shared" si="397"/>
        <v>1.0755968169761274</v>
      </c>
      <c r="BC2714" s="9">
        <f t="shared" si="386"/>
        <v>11.736842105263158</v>
      </c>
      <c r="BD2714" s="9">
        <f t="shared" si="395"/>
        <v>1.4951456310679612</v>
      </c>
      <c r="BE2714" s="9">
        <f t="shared" si="394"/>
        <v>0.78074356530028599</v>
      </c>
      <c r="BF2714" s="9">
        <f t="shared" si="399"/>
        <v>0.25653047555257869</v>
      </c>
      <c r="BG2714" s="9">
        <f t="shared" si="392"/>
        <v>1.2239422084623324</v>
      </c>
      <c r="BH2714" s="9">
        <f t="shared" si="396"/>
        <v>1.3058823529411765</v>
      </c>
      <c r="BI2714" s="9">
        <f t="shared" ref="BI2714:BI2777" si="402">SUM($Z$2713:$Z$2742)/SUM($AB$2713:$AB$2742)</f>
        <v>1.1482649842271293</v>
      </c>
    </row>
    <row r="2715" spans="25:61" x14ac:dyDescent="0.2">
      <c r="Y2715" s="7">
        <v>42524</v>
      </c>
      <c r="Z2715" s="8">
        <v>40</v>
      </c>
      <c r="AA2715" s="7">
        <v>42524</v>
      </c>
      <c r="AB2715" s="8">
        <v>35</v>
      </c>
      <c r="AU2715" s="10">
        <f t="shared" si="400"/>
        <v>42524</v>
      </c>
      <c r="AV2715" s="9">
        <f t="shared" si="401"/>
        <v>29770.35034892998</v>
      </c>
      <c r="AW2715" s="9">
        <f t="shared" si="387"/>
        <v>1.6666666666666667</v>
      </c>
      <c r="AX2715" s="9">
        <f t="shared" si="390"/>
        <v>6.4285714285714288</v>
      </c>
      <c r="AY2715" s="9">
        <f t="shared" si="398"/>
        <v>3.1358024691358026</v>
      </c>
      <c r="AZ2715" s="9">
        <f t="shared" ref="AZ2715:AZ2778" si="403">SUM($H$794:$H$824)/SUM($J$794:$J$824)</f>
        <v>9.2044198895027627</v>
      </c>
      <c r="BA2715" s="9">
        <f t="shared" si="391"/>
        <v>0.39643211100099107</v>
      </c>
      <c r="BB2715" s="9">
        <f t="shared" si="397"/>
        <v>1.0755968169761274</v>
      </c>
      <c r="BC2715" s="9">
        <f t="shared" si="386"/>
        <v>11.736842105263158</v>
      </c>
      <c r="BD2715" s="9">
        <f t="shared" si="395"/>
        <v>1.4951456310679612</v>
      </c>
      <c r="BE2715" s="9">
        <f t="shared" si="394"/>
        <v>0.78074356530028599</v>
      </c>
      <c r="BF2715" s="9">
        <f t="shared" si="399"/>
        <v>0.25653047555257869</v>
      </c>
      <c r="BG2715" s="9">
        <f t="shared" si="392"/>
        <v>1.2239422084623324</v>
      </c>
      <c r="BH2715" s="9">
        <f t="shared" si="396"/>
        <v>1.3058823529411765</v>
      </c>
      <c r="BI2715" s="9">
        <f t="shared" si="402"/>
        <v>1.1482649842271293</v>
      </c>
    </row>
    <row r="2716" spans="25:61" x14ac:dyDescent="0.2">
      <c r="Y2716" s="7">
        <v>42525</v>
      </c>
      <c r="Z2716" s="8">
        <v>42</v>
      </c>
      <c r="AA2716" s="7">
        <v>42525</v>
      </c>
      <c r="AB2716" s="8">
        <v>37</v>
      </c>
      <c r="AU2716" s="10">
        <f t="shared" si="400"/>
        <v>42525</v>
      </c>
      <c r="AV2716" s="9">
        <f t="shared" si="401"/>
        <v>31471.513226011706</v>
      </c>
      <c r="AW2716" s="9">
        <f t="shared" si="387"/>
        <v>1.6666666666666667</v>
      </c>
      <c r="AX2716" s="9">
        <f t="shared" si="390"/>
        <v>6.4285714285714288</v>
      </c>
      <c r="AY2716" s="9">
        <f t="shared" si="398"/>
        <v>3.1358024691358026</v>
      </c>
      <c r="AZ2716" s="9">
        <f t="shared" si="403"/>
        <v>9.2044198895027627</v>
      </c>
      <c r="BA2716" s="9">
        <f t="shared" si="391"/>
        <v>0.39643211100099107</v>
      </c>
      <c r="BB2716" s="9">
        <f t="shared" si="397"/>
        <v>1.0755968169761274</v>
      </c>
      <c r="BC2716" s="9">
        <f t="shared" ref="BC2716:BC2779" si="404">SUM($N$1435:$N$1465)/SUM($P$1435:$P$1465)</f>
        <v>11.736842105263158</v>
      </c>
      <c r="BD2716" s="9">
        <f t="shared" si="395"/>
        <v>1.4951456310679612</v>
      </c>
      <c r="BE2716" s="9">
        <f t="shared" si="394"/>
        <v>0.78074356530028599</v>
      </c>
      <c r="BF2716" s="9">
        <f t="shared" si="399"/>
        <v>0.25653047555257869</v>
      </c>
      <c r="BG2716" s="9">
        <f t="shared" si="392"/>
        <v>1.2239422084623324</v>
      </c>
      <c r="BH2716" s="9">
        <f t="shared" si="396"/>
        <v>1.3058823529411765</v>
      </c>
      <c r="BI2716" s="9">
        <f t="shared" si="402"/>
        <v>1.1482649842271293</v>
      </c>
    </row>
    <row r="2717" spans="25:61" x14ac:dyDescent="0.2">
      <c r="Y2717" s="7">
        <v>42526</v>
      </c>
      <c r="Z2717" s="8">
        <v>41</v>
      </c>
      <c r="AA2717" s="7">
        <v>42526</v>
      </c>
      <c r="AB2717" s="8">
        <v>35</v>
      </c>
      <c r="AU2717" s="10">
        <f t="shared" si="400"/>
        <v>42526</v>
      </c>
      <c r="AV2717" s="9">
        <f t="shared" si="401"/>
        <v>29770.35034892998</v>
      </c>
      <c r="AW2717" s="9">
        <f t="shared" ref="AW2717:AW2780" si="405">SUM($B$156:$B$185)/SUM($D$156:$D$185)</f>
        <v>1.6666666666666667</v>
      </c>
      <c r="AX2717" s="9">
        <f t="shared" si="390"/>
        <v>6.4285714285714288</v>
      </c>
      <c r="AY2717" s="9">
        <f t="shared" si="398"/>
        <v>3.1358024691358026</v>
      </c>
      <c r="AZ2717" s="9">
        <f t="shared" si="403"/>
        <v>9.2044198895027627</v>
      </c>
      <c r="BA2717" s="9">
        <f t="shared" si="391"/>
        <v>0.39643211100099107</v>
      </c>
      <c r="BB2717" s="9">
        <f t="shared" si="397"/>
        <v>1.0755968169761274</v>
      </c>
      <c r="BC2717" s="9">
        <f t="shared" si="404"/>
        <v>11.736842105263158</v>
      </c>
      <c r="BD2717" s="9">
        <f t="shared" si="395"/>
        <v>1.4951456310679612</v>
      </c>
      <c r="BE2717" s="9">
        <f t="shared" si="394"/>
        <v>0.78074356530028599</v>
      </c>
      <c r="BF2717" s="9">
        <f t="shared" si="399"/>
        <v>0.25653047555257869</v>
      </c>
      <c r="BG2717" s="9">
        <f t="shared" si="392"/>
        <v>1.2239422084623324</v>
      </c>
      <c r="BH2717" s="9">
        <f t="shared" si="396"/>
        <v>1.3058823529411765</v>
      </c>
      <c r="BI2717" s="9">
        <f t="shared" si="402"/>
        <v>1.1482649842271293</v>
      </c>
    </row>
    <row r="2718" spans="25:61" x14ac:dyDescent="0.2">
      <c r="Y2718" s="7">
        <v>42527</v>
      </c>
      <c r="Z2718" s="8">
        <v>42</v>
      </c>
      <c r="AA2718" s="7">
        <v>42527</v>
      </c>
      <c r="AB2718" s="8">
        <v>36</v>
      </c>
      <c r="AU2718" s="10">
        <f t="shared" si="400"/>
        <v>42527</v>
      </c>
      <c r="AV2718" s="9">
        <f t="shared" si="401"/>
        <v>30620.931787470843</v>
      </c>
      <c r="AW2718" s="9">
        <f t="shared" si="405"/>
        <v>1.6666666666666667</v>
      </c>
      <c r="AX2718" s="9">
        <f t="shared" si="390"/>
        <v>6.4285714285714288</v>
      </c>
      <c r="AY2718" s="9">
        <f t="shared" si="398"/>
        <v>3.1358024691358026</v>
      </c>
      <c r="AZ2718" s="9">
        <f t="shared" si="403"/>
        <v>9.2044198895027627</v>
      </c>
      <c r="BA2718" s="9">
        <f t="shared" si="391"/>
        <v>0.39643211100099107</v>
      </c>
      <c r="BB2718" s="9">
        <f t="shared" si="397"/>
        <v>1.0755968169761274</v>
      </c>
      <c r="BC2718" s="9">
        <f t="shared" si="404"/>
        <v>11.736842105263158</v>
      </c>
      <c r="BD2718" s="9">
        <f t="shared" si="395"/>
        <v>1.4951456310679612</v>
      </c>
      <c r="BE2718" s="9">
        <f t="shared" si="394"/>
        <v>0.78074356530028599</v>
      </c>
      <c r="BF2718" s="9">
        <f t="shared" si="399"/>
        <v>0.25653047555257869</v>
      </c>
      <c r="BG2718" s="9">
        <f t="shared" si="392"/>
        <v>1.2239422084623324</v>
      </c>
      <c r="BH2718" s="9">
        <f t="shared" si="396"/>
        <v>1.3058823529411765</v>
      </c>
      <c r="BI2718" s="9">
        <f t="shared" si="402"/>
        <v>1.1482649842271293</v>
      </c>
    </row>
    <row r="2719" spans="25:61" x14ac:dyDescent="0.2">
      <c r="Y2719" s="7">
        <v>42528</v>
      </c>
      <c r="Z2719" s="8">
        <v>41</v>
      </c>
      <c r="AA2719" s="7">
        <v>42528</v>
      </c>
      <c r="AB2719" s="8">
        <v>36</v>
      </c>
      <c r="AU2719" s="10">
        <f t="shared" si="400"/>
        <v>42528</v>
      </c>
      <c r="AV2719" s="9">
        <f t="shared" si="401"/>
        <v>30620.931787470843</v>
      </c>
      <c r="AW2719" s="9">
        <f t="shared" si="405"/>
        <v>1.6666666666666667</v>
      </c>
      <c r="AX2719" s="9">
        <f t="shared" si="390"/>
        <v>6.4285714285714288</v>
      </c>
      <c r="AY2719" s="9">
        <f t="shared" si="398"/>
        <v>3.1358024691358026</v>
      </c>
      <c r="AZ2719" s="9">
        <f t="shared" si="403"/>
        <v>9.2044198895027627</v>
      </c>
      <c r="BA2719" s="9">
        <f t="shared" si="391"/>
        <v>0.39643211100099107</v>
      </c>
      <c r="BB2719" s="9">
        <f t="shared" si="397"/>
        <v>1.0755968169761274</v>
      </c>
      <c r="BC2719" s="9">
        <f t="shared" si="404"/>
        <v>11.736842105263158</v>
      </c>
      <c r="BD2719" s="9">
        <f t="shared" si="395"/>
        <v>1.4951456310679612</v>
      </c>
      <c r="BE2719" s="9">
        <f t="shared" si="394"/>
        <v>0.78074356530028599</v>
      </c>
      <c r="BF2719" s="9">
        <f t="shared" si="399"/>
        <v>0.25653047555257869</v>
      </c>
      <c r="BG2719" s="9">
        <f t="shared" si="392"/>
        <v>1.2239422084623324</v>
      </c>
      <c r="BH2719" s="9">
        <f t="shared" si="396"/>
        <v>1.3058823529411765</v>
      </c>
      <c r="BI2719" s="9">
        <f t="shared" si="402"/>
        <v>1.1482649842271293</v>
      </c>
    </row>
    <row r="2720" spans="25:61" x14ac:dyDescent="0.2">
      <c r="Y2720" s="7">
        <v>42529</v>
      </c>
      <c r="Z2720" s="8">
        <v>38</v>
      </c>
      <c r="AA2720" s="7">
        <v>42529</v>
      </c>
      <c r="AB2720" s="8">
        <v>33</v>
      </c>
      <c r="AU2720" s="10">
        <f t="shared" si="400"/>
        <v>42529</v>
      </c>
      <c r="AV2720" s="9">
        <f t="shared" si="401"/>
        <v>28069.187471848276</v>
      </c>
      <c r="AW2720" s="9">
        <f t="shared" si="405"/>
        <v>1.6666666666666667</v>
      </c>
      <c r="AX2720" s="9">
        <f t="shared" si="390"/>
        <v>6.4285714285714288</v>
      </c>
      <c r="AY2720" s="9">
        <f t="shared" si="398"/>
        <v>3.1358024691358026</v>
      </c>
      <c r="AZ2720" s="9">
        <f t="shared" si="403"/>
        <v>9.2044198895027627</v>
      </c>
      <c r="BA2720" s="9">
        <f t="shared" si="391"/>
        <v>0.39643211100099107</v>
      </c>
      <c r="BB2720" s="9">
        <f t="shared" si="397"/>
        <v>1.0755968169761274</v>
      </c>
      <c r="BC2720" s="9">
        <f t="shared" si="404"/>
        <v>11.736842105263158</v>
      </c>
      <c r="BD2720" s="9">
        <f t="shared" si="395"/>
        <v>1.4951456310679612</v>
      </c>
      <c r="BE2720" s="9">
        <f t="shared" si="394"/>
        <v>0.78074356530028599</v>
      </c>
      <c r="BF2720" s="9">
        <f t="shared" si="399"/>
        <v>0.25653047555257869</v>
      </c>
      <c r="BG2720" s="9">
        <f t="shared" si="392"/>
        <v>1.2239422084623324</v>
      </c>
      <c r="BH2720" s="9">
        <f t="shared" si="396"/>
        <v>1.3058823529411765</v>
      </c>
      <c r="BI2720" s="9">
        <f t="shared" si="402"/>
        <v>1.1482649842271293</v>
      </c>
    </row>
    <row r="2721" spans="25:61" x14ac:dyDescent="0.2">
      <c r="Y2721" s="7">
        <v>42530</v>
      </c>
      <c r="Z2721" s="8">
        <v>39</v>
      </c>
      <c r="AA2721" s="7">
        <v>42530</v>
      </c>
      <c r="AB2721" s="8">
        <v>34</v>
      </c>
      <c r="AU2721" s="10">
        <f t="shared" si="400"/>
        <v>42530</v>
      </c>
      <c r="AV2721" s="9">
        <f t="shared" si="401"/>
        <v>28919.768910389132</v>
      </c>
      <c r="AW2721" s="9">
        <f t="shared" si="405"/>
        <v>1.6666666666666667</v>
      </c>
      <c r="AX2721" s="9">
        <f t="shared" si="390"/>
        <v>6.4285714285714288</v>
      </c>
      <c r="AY2721" s="9">
        <f t="shared" si="398"/>
        <v>3.1358024691358026</v>
      </c>
      <c r="AZ2721" s="9">
        <f t="shared" si="403"/>
        <v>9.2044198895027627</v>
      </c>
      <c r="BA2721" s="9">
        <f t="shared" si="391"/>
        <v>0.39643211100099107</v>
      </c>
      <c r="BB2721" s="9">
        <f t="shared" si="397"/>
        <v>1.0755968169761274</v>
      </c>
      <c r="BC2721" s="9">
        <f t="shared" si="404"/>
        <v>11.736842105263158</v>
      </c>
      <c r="BD2721" s="9">
        <f t="shared" si="395"/>
        <v>1.4951456310679612</v>
      </c>
      <c r="BE2721" s="9">
        <f t="shared" si="394"/>
        <v>0.78074356530028599</v>
      </c>
      <c r="BF2721" s="9">
        <f t="shared" si="399"/>
        <v>0.25653047555257869</v>
      </c>
      <c r="BG2721" s="9">
        <f t="shared" si="392"/>
        <v>1.2239422084623324</v>
      </c>
      <c r="BH2721" s="9">
        <f t="shared" si="396"/>
        <v>1.3058823529411765</v>
      </c>
      <c r="BI2721" s="9">
        <f t="shared" si="402"/>
        <v>1.1482649842271293</v>
      </c>
    </row>
    <row r="2722" spans="25:61" x14ac:dyDescent="0.2">
      <c r="Y2722" s="7">
        <v>42531</v>
      </c>
      <c r="Z2722" s="8">
        <v>36</v>
      </c>
      <c r="AA2722" s="7">
        <v>42531</v>
      </c>
      <c r="AB2722" s="8">
        <v>31</v>
      </c>
      <c r="AU2722" s="10">
        <f t="shared" si="400"/>
        <v>42531</v>
      </c>
      <c r="AV2722" s="9">
        <f t="shared" si="401"/>
        <v>26368.024594766557</v>
      </c>
      <c r="AW2722" s="9">
        <f t="shared" si="405"/>
        <v>1.6666666666666667</v>
      </c>
      <c r="AX2722" s="9">
        <f t="shared" si="390"/>
        <v>6.4285714285714288</v>
      </c>
      <c r="AY2722" s="9">
        <f t="shared" si="398"/>
        <v>3.1358024691358026</v>
      </c>
      <c r="AZ2722" s="9">
        <f t="shared" si="403"/>
        <v>9.2044198895027627</v>
      </c>
      <c r="BA2722" s="9">
        <f t="shared" si="391"/>
        <v>0.39643211100099107</v>
      </c>
      <c r="BB2722" s="9">
        <f t="shared" si="397"/>
        <v>1.0755968169761274</v>
      </c>
      <c r="BC2722" s="9">
        <f t="shared" si="404"/>
        <v>11.736842105263158</v>
      </c>
      <c r="BD2722" s="9">
        <f t="shared" si="395"/>
        <v>1.4951456310679612</v>
      </c>
      <c r="BE2722" s="9">
        <f t="shared" si="394"/>
        <v>0.78074356530028599</v>
      </c>
      <c r="BF2722" s="9">
        <f t="shared" si="399"/>
        <v>0.25653047555257869</v>
      </c>
      <c r="BG2722" s="9">
        <f t="shared" si="392"/>
        <v>1.2239422084623324</v>
      </c>
      <c r="BH2722" s="9">
        <f t="shared" si="396"/>
        <v>1.3058823529411765</v>
      </c>
      <c r="BI2722" s="9">
        <f t="shared" si="402"/>
        <v>1.1482649842271293</v>
      </c>
    </row>
    <row r="2723" spans="25:61" x14ac:dyDescent="0.2">
      <c r="Y2723" s="7">
        <v>42532</v>
      </c>
      <c r="Z2723" s="8">
        <v>38</v>
      </c>
      <c r="AA2723" s="7">
        <v>42532</v>
      </c>
      <c r="AB2723" s="8">
        <v>33</v>
      </c>
      <c r="AU2723" s="10">
        <f t="shared" si="400"/>
        <v>42532</v>
      </c>
      <c r="AV2723" s="9">
        <f t="shared" si="401"/>
        <v>28069.187471848276</v>
      </c>
      <c r="AW2723" s="9">
        <f t="shared" si="405"/>
        <v>1.6666666666666667</v>
      </c>
      <c r="AX2723" s="9">
        <f t="shared" si="390"/>
        <v>6.4285714285714288</v>
      </c>
      <c r="AY2723" s="9">
        <f t="shared" si="398"/>
        <v>3.1358024691358026</v>
      </c>
      <c r="AZ2723" s="9">
        <f t="shared" si="403"/>
        <v>9.2044198895027627</v>
      </c>
      <c r="BA2723" s="9">
        <f t="shared" si="391"/>
        <v>0.39643211100099107</v>
      </c>
      <c r="BB2723" s="9">
        <f t="shared" si="397"/>
        <v>1.0755968169761274</v>
      </c>
      <c r="BC2723" s="9">
        <f t="shared" si="404"/>
        <v>11.736842105263158</v>
      </c>
      <c r="BD2723" s="9">
        <f t="shared" si="395"/>
        <v>1.4951456310679612</v>
      </c>
      <c r="BE2723" s="9">
        <f t="shared" si="394"/>
        <v>0.78074356530028599</v>
      </c>
      <c r="BF2723" s="9">
        <f t="shared" si="399"/>
        <v>0.25653047555257869</v>
      </c>
      <c r="BG2723" s="9">
        <f t="shared" si="392"/>
        <v>1.2239422084623324</v>
      </c>
      <c r="BH2723" s="9">
        <f t="shared" si="396"/>
        <v>1.3058823529411765</v>
      </c>
      <c r="BI2723" s="9">
        <f t="shared" si="402"/>
        <v>1.1482649842271293</v>
      </c>
    </row>
    <row r="2724" spans="25:61" x14ac:dyDescent="0.2">
      <c r="Y2724" s="7">
        <v>42533</v>
      </c>
      <c r="Z2724" s="8">
        <v>54</v>
      </c>
      <c r="AA2724" s="7">
        <v>42533</v>
      </c>
      <c r="AB2724" s="8">
        <v>47</v>
      </c>
      <c r="AU2724" s="10">
        <f t="shared" si="400"/>
        <v>42533</v>
      </c>
      <c r="AV2724" s="9">
        <f t="shared" si="401"/>
        <v>39977.327611420267</v>
      </c>
      <c r="AW2724" s="9">
        <f t="shared" si="405"/>
        <v>1.6666666666666667</v>
      </c>
      <c r="AX2724" s="9">
        <f t="shared" si="390"/>
        <v>6.4285714285714288</v>
      </c>
      <c r="AY2724" s="9">
        <f t="shared" si="398"/>
        <v>3.1358024691358026</v>
      </c>
      <c r="AZ2724" s="9">
        <f t="shared" si="403"/>
        <v>9.2044198895027627</v>
      </c>
      <c r="BA2724" s="9">
        <f t="shared" si="391"/>
        <v>0.39643211100099107</v>
      </c>
      <c r="BB2724" s="9">
        <f t="shared" si="397"/>
        <v>1.0755968169761274</v>
      </c>
      <c r="BC2724" s="9">
        <f t="shared" si="404"/>
        <v>11.736842105263158</v>
      </c>
      <c r="BD2724" s="9">
        <f t="shared" si="395"/>
        <v>1.4951456310679612</v>
      </c>
      <c r="BE2724" s="9">
        <f t="shared" si="394"/>
        <v>0.78074356530028599</v>
      </c>
      <c r="BF2724" s="9">
        <f t="shared" si="399"/>
        <v>0.25653047555257869</v>
      </c>
      <c r="BG2724" s="9">
        <f t="shared" si="392"/>
        <v>1.2239422084623324</v>
      </c>
      <c r="BH2724" s="9">
        <f t="shared" si="396"/>
        <v>1.3058823529411765</v>
      </c>
      <c r="BI2724" s="9">
        <f t="shared" si="402"/>
        <v>1.1482649842271293</v>
      </c>
    </row>
    <row r="2725" spans="25:61" x14ac:dyDescent="0.2">
      <c r="Y2725" s="7">
        <v>42534</v>
      </c>
      <c r="Z2725" s="8">
        <v>65</v>
      </c>
      <c r="AA2725" s="7">
        <v>42534</v>
      </c>
      <c r="AB2725" s="8">
        <v>56</v>
      </c>
      <c r="AU2725" s="10">
        <f t="shared" si="400"/>
        <v>42534</v>
      </c>
      <c r="AV2725" s="9">
        <f t="shared" si="401"/>
        <v>47632.560558287994</v>
      </c>
      <c r="AW2725" s="9">
        <f t="shared" si="405"/>
        <v>1.6666666666666667</v>
      </c>
      <c r="AX2725" s="9">
        <f t="shared" si="390"/>
        <v>6.4285714285714288</v>
      </c>
      <c r="AY2725" s="9">
        <f t="shared" si="398"/>
        <v>3.1358024691358026</v>
      </c>
      <c r="AZ2725" s="9">
        <f t="shared" si="403"/>
        <v>9.2044198895027627</v>
      </c>
      <c r="BA2725" s="9">
        <f t="shared" si="391"/>
        <v>0.39643211100099107</v>
      </c>
      <c r="BB2725" s="9">
        <f t="shared" si="397"/>
        <v>1.0755968169761274</v>
      </c>
      <c r="BC2725" s="9">
        <f t="shared" si="404"/>
        <v>11.736842105263158</v>
      </c>
      <c r="BD2725" s="9">
        <f t="shared" si="395"/>
        <v>1.4951456310679612</v>
      </c>
      <c r="BE2725" s="9">
        <f t="shared" si="394"/>
        <v>0.78074356530028599</v>
      </c>
      <c r="BF2725" s="9">
        <f t="shared" si="399"/>
        <v>0.25653047555257869</v>
      </c>
      <c r="BG2725" s="9">
        <f t="shared" si="392"/>
        <v>1.2239422084623324</v>
      </c>
      <c r="BH2725" s="9">
        <f t="shared" si="396"/>
        <v>1.3058823529411765</v>
      </c>
      <c r="BI2725" s="9">
        <f t="shared" si="402"/>
        <v>1.1482649842271293</v>
      </c>
    </row>
    <row r="2726" spans="25:61" x14ac:dyDescent="0.2">
      <c r="Y2726" s="7">
        <v>42535</v>
      </c>
      <c r="Z2726" s="8">
        <v>56</v>
      </c>
      <c r="AA2726" s="7">
        <v>42535</v>
      </c>
      <c r="AB2726" s="8">
        <v>49</v>
      </c>
      <c r="AU2726" s="10">
        <f t="shared" si="400"/>
        <v>42535</v>
      </c>
      <c r="AV2726" s="9">
        <f t="shared" si="401"/>
        <v>41678.490488501971</v>
      </c>
      <c r="AW2726" s="9">
        <f t="shared" si="405"/>
        <v>1.6666666666666667</v>
      </c>
      <c r="AX2726" s="9">
        <f t="shared" si="390"/>
        <v>6.4285714285714288</v>
      </c>
      <c r="AY2726" s="9">
        <f t="shared" si="398"/>
        <v>3.1358024691358026</v>
      </c>
      <c r="AZ2726" s="9">
        <f t="shared" si="403"/>
        <v>9.2044198895027627</v>
      </c>
      <c r="BA2726" s="9">
        <f t="shared" si="391"/>
        <v>0.39643211100099107</v>
      </c>
      <c r="BB2726" s="9">
        <f t="shared" si="397"/>
        <v>1.0755968169761274</v>
      </c>
      <c r="BC2726" s="9">
        <f t="shared" si="404"/>
        <v>11.736842105263158</v>
      </c>
      <c r="BD2726" s="9">
        <f t="shared" si="395"/>
        <v>1.4951456310679612</v>
      </c>
      <c r="BE2726" s="9">
        <f t="shared" si="394"/>
        <v>0.78074356530028599</v>
      </c>
      <c r="BF2726" s="9">
        <f t="shared" si="399"/>
        <v>0.25653047555257869</v>
      </c>
      <c r="BG2726" s="9">
        <f t="shared" si="392"/>
        <v>1.2239422084623324</v>
      </c>
      <c r="BH2726" s="9">
        <f t="shared" si="396"/>
        <v>1.3058823529411765</v>
      </c>
      <c r="BI2726" s="9">
        <f t="shared" si="402"/>
        <v>1.1482649842271293</v>
      </c>
    </row>
    <row r="2727" spans="25:61" x14ac:dyDescent="0.2">
      <c r="Y2727" s="7">
        <v>42536</v>
      </c>
      <c r="Z2727" s="8">
        <v>50</v>
      </c>
      <c r="AA2727" s="7">
        <v>42536</v>
      </c>
      <c r="AB2727" s="8">
        <v>43</v>
      </c>
      <c r="AU2727" s="10">
        <f t="shared" si="400"/>
        <v>42536</v>
      </c>
      <c r="AV2727" s="9">
        <f t="shared" si="401"/>
        <v>36575.001857256844</v>
      </c>
      <c r="AW2727" s="9">
        <f t="shared" si="405"/>
        <v>1.6666666666666667</v>
      </c>
      <c r="AX2727" s="9">
        <f t="shared" si="390"/>
        <v>6.4285714285714288</v>
      </c>
      <c r="AY2727" s="9">
        <f t="shared" si="398"/>
        <v>3.1358024691358026</v>
      </c>
      <c r="AZ2727" s="9">
        <f t="shared" si="403"/>
        <v>9.2044198895027627</v>
      </c>
      <c r="BA2727" s="9">
        <f t="shared" si="391"/>
        <v>0.39643211100099107</v>
      </c>
      <c r="BB2727" s="9">
        <f t="shared" si="397"/>
        <v>1.0755968169761274</v>
      </c>
      <c r="BC2727" s="9">
        <f t="shared" si="404"/>
        <v>11.736842105263158</v>
      </c>
      <c r="BD2727" s="9">
        <f t="shared" si="395"/>
        <v>1.4951456310679612</v>
      </c>
      <c r="BE2727" s="9">
        <f t="shared" si="394"/>
        <v>0.78074356530028599</v>
      </c>
      <c r="BF2727" s="9">
        <f t="shared" si="399"/>
        <v>0.25653047555257869</v>
      </c>
      <c r="BG2727" s="9">
        <f t="shared" si="392"/>
        <v>1.2239422084623324</v>
      </c>
      <c r="BH2727" s="9">
        <f t="shared" si="396"/>
        <v>1.3058823529411765</v>
      </c>
      <c r="BI2727" s="9">
        <f t="shared" si="402"/>
        <v>1.1482649842271293</v>
      </c>
    </row>
    <row r="2728" spans="25:61" x14ac:dyDescent="0.2">
      <c r="Y2728" s="7">
        <v>42537</v>
      </c>
      <c r="Z2728" s="8">
        <v>65</v>
      </c>
      <c r="AA2728" s="7">
        <v>42537</v>
      </c>
      <c r="AB2728" s="8">
        <v>57</v>
      </c>
      <c r="AU2728" s="10">
        <f t="shared" si="400"/>
        <v>42537</v>
      </c>
      <c r="AV2728" s="9">
        <f t="shared" si="401"/>
        <v>48483.141996828832</v>
      </c>
      <c r="AW2728" s="9">
        <f t="shared" si="405"/>
        <v>1.6666666666666667</v>
      </c>
      <c r="AX2728" s="9">
        <f t="shared" ref="AX2728:AX2791" si="406">SUM($D$370:$D$400)/SUM($F$370:$F$400)</f>
        <v>6.4285714285714288</v>
      </c>
      <c r="AY2728" s="9">
        <f t="shared" si="398"/>
        <v>3.1358024691358026</v>
      </c>
      <c r="AZ2728" s="9">
        <f t="shared" si="403"/>
        <v>9.2044198895027627</v>
      </c>
      <c r="BA2728" s="9">
        <f t="shared" ref="BA2728:BA2791" si="407">SUM($J$1008:$J$1038)/SUM($L$1008:$L$1038)</f>
        <v>0.39643211100099107</v>
      </c>
      <c r="BB2728" s="9">
        <f t="shared" si="397"/>
        <v>1.0755968169761274</v>
      </c>
      <c r="BC2728" s="9">
        <f t="shared" si="404"/>
        <v>11.736842105263158</v>
      </c>
      <c r="BD2728" s="9">
        <f t="shared" si="395"/>
        <v>1.4951456310679612</v>
      </c>
      <c r="BE2728" s="9">
        <f t="shared" si="394"/>
        <v>0.78074356530028599</v>
      </c>
      <c r="BF2728" s="9">
        <f t="shared" si="399"/>
        <v>0.25653047555257869</v>
      </c>
      <c r="BG2728" s="9">
        <f t="shared" si="392"/>
        <v>1.2239422084623324</v>
      </c>
      <c r="BH2728" s="9">
        <f t="shared" si="396"/>
        <v>1.3058823529411765</v>
      </c>
      <c r="BI2728" s="9">
        <f t="shared" si="402"/>
        <v>1.1482649842271293</v>
      </c>
    </row>
    <row r="2729" spans="25:61" x14ac:dyDescent="0.2">
      <c r="Y2729" s="7">
        <v>42538</v>
      </c>
      <c r="Z2729" s="8">
        <v>65</v>
      </c>
      <c r="AA2729" s="7">
        <v>42538</v>
      </c>
      <c r="AB2729" s="8">
        <v>57</v>
      </c>
      <c r="AU2729" s="10">
        <f t="shared" si="400"/>
        <v>42538</v>
      </c>
      <c r="AV2729" s="9">
        <f t="shared" si="401"/>
        <v>48483.141996828832</v>
      </c>
      <c r="AW2729" s="9">
        <f t="shared" si="405"/>
        <v>1.6666666666666667</v>
      </c>
      <c r="AX2729" s="9">
        <f t="shared" si="406"/>
        <v>6.4285714285714288</v>
      </c>
      <c r="AY2729" s="9">
        <f t="shared" si="398"/>
        <v>3.1358024691358026</v>
      </c>
      <c r="AZ2729" s="9">
        <f t="shared" si="403"/>
        <v>9.2044198895027627</v>
      </c>
      <c r="BA2729" s="9">
        <f t="shared" si="407"/>
        <v>0.39643211100099107</v>
      </c>
      <c r="BB2729" s="9">
        <f t="shared" si="397"/>
        <v>1.0755968169761274</v>
      </c>
      <c r="BC2729" s="9">
        <f t="shared" si="404"/>
        <v>11.736842105263158</v>
      </c>
      <c r="BD2729" s="9">
        <f t="shared" si="395"/>
        <v>1.4951456310679612</v>
      </c>
      <c r="BE2729" s="9">
        <f t="shared" si="394"/>
        <v>0.78074356530028599</v>
      </c>
      <c r="BF2729" s="9">
        <f t="shared" si="399"/>
        <v>0.25653047555257869</v>
      </c>
      <c r="BG2729" s="9">
        <f t="shared" si="392"/>
        <v>1.2239422084623324</v>
      </c>
      <c r="BH2729" s="9">
        <f t="shared" si="396"/>
        <v>1.3058823529411765</v>
      </c>
      <c r="BI2729" s="9">
        <f t="shared" si="402"/>
        <v>1.1482649842271293</v>
      </c>
    </row>
    <row r="2730" spans="25:61" x14ac:dyDescent="0.2">
      <c r="Y2730" s="7">
        <v>42539</v>
      </c>
      <c r="Z2730" s="8">
        <v>53</v>
      </c>
      <c r="AA2730" s="7">
        <v>42539</v>
      </c>
      <c r="AB2730" s="8">
        <v>47</v>
      </c>
      <c r="AU2730" s="10">
        <f t="shared" si="400"/>
        <v>42539</v>
      </c>
      <c r="AV2730" s="9">
        <f t="shared" si="401"/>
        <v>39977.327611420267</v>
      </c>
      <c r="AW2730" s="9">
        <f t="shared" si="405"/>
        <v>1.6666666666666667</v>
      </c>
      <c r="AX2730" s="9">
        <f t="shared" si="406"/>
        <v>6.4285714285714288</v>
      </c>
      <c r="AY2730" s="9">
        <f t="shared" si="398"/>
        <v>3.1358024691358026</v>
      </c>
      <c r="AZ2730" s="9">
        <f t="shared" si="403"/>
        <v>9.2044198895027627</v>
      </c>
      <c r="BA2730" s="9">
        <f t="shared" si="407"/>
        <v>0.39643211100099107</v>
      </c>
      <c r="BB2730" s="9">
        <f t="shared" si="397"/>
        <v>1.0755968169761274</v>
      </c>
      <c r="BC2730" s="9">
        <f t="shared" si="404"/>
        <v>11.736842105263158</v>
      </c>
      <c r="BD2730" s="9">
        <f t="shared" si="395"/>
        <v>1.4951456310679612</v>
      </c>
      <c r="BE2730" s="9">
        <f t="shared" si="394"/>
        <v>0.78074356530028599</v>
      </c>
      <c r="BF2730" s="9">
        <f t="shared" si="399"/>
        <v>0.25653047555257869</v>
      </c>
      <c r="BG2730" s="9">
        <f t="shared" si="392"/>
        <v>1.2239422084623324</v>
      </c>
      <c r="BH2730" s="9">
        <f t="shared" si="396"/>
        <v>1.3058823529411765</v>
      </c>
      <c r="BI2730" s="9">
        <f t="shared" si="402"/>
        <v>1.1482649842271293</v>
      </c>
    </row>
    <row r="2731" spans="25:61" x14ac:dyDescent="0.2">
      <c r="Y2731" s="7">
        <v>42540</v>
      </c>
      <c r="Z2731" s="8">
        <v>46</v>
      </c>
      <c r="AA2731" s="7">
        <v>42540</v>
      </c>
      <c r="AB2731" s="8">
        <v>40</v>
      </c>
      <c r="AU2731" s="10">
        <f t="shared" si="400"/>
        <v>42540</v>
      </c>
      <c r="AV2731" s="9">
        <f t="shared" si="401"/>
        <v>34023.257541634259</v>
      </c>
      <c r="AW2731" s="9">
        <f t="shared" si="405"/>
        <v>1.6666666666666667</v>
      </c>
      <c r="AX2731" s="9">
        <f t="shared" si="406"/>
        <v>6.4285714285714288</v>
      </c>
      <c r="AY2731" s="9">
        <f t="shared" si="398"/>
        <v>3.1358024691358026</v>
      </c>
      <c r="AZ2731" s="9">
        <f t="shared" si="403"/>
        <v>9.2044198895027627</v>
      </c>
      <c r="BA2731" s="9">
        <f t="shared" si="407"/>
        <v>0.39643211100099107</v>
      </c>
      <c r="BB2731" s="9">
        <f t="shared" si="397"/>
        <v>1.0755968169761274</v>
      </c>
      <c r="BC2731" s="9">
        <f t="shared" si="404"/>
        <v>11.736842105263158</v>
      </c>
      <c r="BD2731" s="9">
        <f t="shared" si="395"/>
        <v>1.4951456310679612</v>
      </c>
      <c r="BE2731" s="9">
        <f t="shared" si="394"/>
        <v>0.78074356530028599</v>
      </c>
      <c r="BF2731" s="9">
        <f t="shared" si="399"/>
        <v>0.25653047555257869</v>
      </c>
      <c r="BG2731" s="9">
        <f t="shared" si="392"/>
        <v>1.2239422084623324</v>
      </c>
      <c r="BH2731" s="9">
        <f t="shared" si="396"/>
        <v>1.3058823529411765</v>
      </c>
      <c r="BI2731" s="9">
        <f t="shared" si="402"/>
        <v>1.1482649842271293</v>
      </c>
    </row>
    <row r="2732" spans="25:61" x14ac:dyDescent="0.2">
      <c r="Y2732" s="7">
        <v>42541</v>
      </c>
      <c r="Z2732" s="8">
        <v>50</v>
      </c>
      <c r="AA2732" s="7">
        <v>42541</v>
      </c>
      <c r="AB2732" s="8">
        <v>44</v>
      </c>
      <c r="AU2732" s="10">
        <f t="shared" si="400"/>
        <v>42541</v>
      </c>
      <c r="AV2732" s="9">
        <f t="shared" si="401"/>
        <v>37425.583295797704</v>
      </c>
      <c r="AW2732" s="9">
        <f t="shared" si="405"/>
        <v>1.6666666666666667</v>
      </c>
      <c r="AX2732" s="9">
        <f t="shared" si="406"/>
        <v>6.4285714285714288</v>
      </c>
      <c r="AY2732" s="9">
        <f t="shared" si="398"/>
        <v>3.1358024691358026</v>
      </c>
      <c r="AZ2732" s="9">
        <f t="shared" si="403"/>
        <v>9.2044198895027627</v>
      </c>
      <c r="BA2732" s="9">
        <f t="shared" si="407"/>
        <v>0.39643211100099107</v>
      </c>
      <c r="BB2732" s="9">
        <f t="shared" si="397"/>
        <v>1.0755968169761274</v>
      </c>
      <c r="BC2732" s="9">
        <f t="shared" si="404"/>
        <v>11.736842105263158</v>
      </c>
      <c r="BD2732" s="9">
        <f t="shared" si="395"/>
        <v>1.4951456310679612</v>
      </c>
      <c r="BE2732" s="9">
        <f t="shared" si="394"/>
        <v>0.78074356530028599</v>
      </c>
      <c r="BF2732" s="9">
        <f t="shared" si="399"/>
        <v>0.25653047555257869</v>
      </c>
      <c r="BG2732" s="9">
        <f t="shared" si="392"/>
        <v>1.2239422084623324</v>
      </c>
      <c r="BH2732" s="9">
        <f t="shared" si="396"/>
        <v>1.3058823529411765</v>
      </c>
      <c r="BI2732" s="9">
        <f t="shared" si="402"/>
        <v>1.1482649842271293</v>
      </c>
    </row>
    <row r="2733" spans="25:61" x14ac:dyDescent="0.2">
      <c r="Y2733" s="7">
        <v>42542</v>
      </c>
      <c r="Z2733" s="8">
        <v>59</v>
      </c>
      <c r="AA2733" s="7">
        <v>42542</v>
      </c>
      <c r="AB2733" s="8">
        <v>52</v>
      </c>
      <c r="AU2733" s="10">
        <f t="shared" si="400"/>
        <v>42542</v>
      </c>
      <c r="AV2733" s="9">
        <f t="shared" si="401"/>
        <v>44230.23480412455</v>
      </c>
      <c r="AW2733" s="9">
        <f t="shared" si="405"/>
        <v>1.6666666666666667</v>
      </c>
      <c r="AX2733" s="9">
        <f t="shared" si="406"/>
        <v>6.4285714285714288</v>
      </c>
      <c r="AY2733" s="9">
        <f t="shared" si="398"/>
        <v>3.1358024691358026</v>
      </c>
      <c r="AZ2733" s="9">
        <f t="shared" si="403"/>
        <v>9.2044198895027627</v>
      </c>
      <c r="BA2733" s="9">
        <f t="shared" si="407"/>
        <v>0.39643211100099107</v>
      </c>
      <c r="BB2733" s="9">
        <f t="shared" si="397"/>
        <v>1.0755968169761274</v>
      </c>
      <c r="BC2733" s="9">
        <f t="shared" si="404"/>
        <v>11.736842105263158</v>
      </c>
      <c r="BD2733" s="9">
        <f t="shared" si="395"/>
        <v>1.4951456310679612</v>
      </c>
      <c r="BE2733" s="9">
        <f t="shared" si="394"/>
        <v>0.78074356530028599</v>
      </c>
      <c r="BF2733" s="9">
        <f t="shared" si="399"/>
        <v>0.25653047555257869</v>
      </c>
      <c r="BG2733" s="9">
        <f t="shared" si="392"/>
        <v>1.2239422084623324</v>
      </c>
      <c r="BH2733" s="9">
        <f t="shared" si="396"/>
        <v>1.3058823529411765</v>
      </c>
      <c r="BI2733" s="9">
        <f t="shared" si="402"/>
        <v>1.1482649842271293</v>
      </c>
    </row>
    <row r="2734" spans="25:61" x14ac:dyDescent="0.2">
      <c r="Y2734" s="7">
        <v>42543</v>
      </c>
      <c r="Z2734" s="8">
        <v>50</v>
      </c>
      <c r="AA2734" s="7">
        <v>42543</v>
      </c>
      <c r="AB2734" s="8">
        <v>44</v>
      </c>
      <c r="AU2734" s="10">
        <f t="shared" si="400"/>
        <v>42543</v>
      </c>
      <c r="AV2734" s="9">
        <f t="shared" si="401"/>
        <v>37425.583295797704</v>
      </c>
      <c r="AW2734" s="9">
        <f t="shared" si="405"/>
        <v>1.6666666666666667</v>
      </c>
      <c r="AX2734" s="9">
        <f t="shared" si="406"/>
        <v>6.4285714285714288</v>
      </c>
      <c r="AY2734" s="9">
        <f t="shared" si="398"/>
        <v>3.1358024691358026</v>
      </c>
      <c r="AZ2734" s="9">
        <f t="shared" si="403"/>
        <v>9.2044198895027627</v>
      </c>
      <c r="BA2734" s="9">
        <f t="shared" si="407"/>
        <v>0.39643211100099107</v>
      </c>
      <c r="BB2734" s="9">
        <f t="shared" si="397"/>
        <v>1.0755968169761274</v>
      </c>
      <c r="BC2734" s="9">
        <f t="shared" si="404"/>
        <v>11.736842105263158</v>
      </c>
      <c r="BD2734" s="9">
        <f t="shared" si="395"/>
        <v>1.4951456310679612</v>
      </c>
      <c r="BE2734" s="9">
        <f t="shared" si="394"/>
        <v>0.78074356530028599</v>
      </c>
      <c r="BF2734" s="9">
        <f t="shared" si="399"/>
        <v>0.25653047555257869</v>
      </c>
      <c r="BG2734" s="9">
        <f t="shared" si="392"/>
        <v>1.2239422084623324</v>
      </c>
      <c r="BH2734" s="9">
        <f t="shared" si="396"/>
        <v>1.3058823529411765</v>
      </c>
      <c r="BI2734" s="9">
        <f t="shared" si="402"/>
        <v>1.1482649842271293</v>
      </c>
    </row>
    <row r="2735" spans="25:61" x14ac:dyDescent="0.2">
      <c r="Y2735" s="7">
        <v>42544</v>
      </c>
      <c r="Z2735" s="8">
        <v>55</v>
      </c>
      <c r="AA2735" s="7">
        <v>42544</v>
      </c>
      <c r="AB2735" s="8">
        <v>48</v>
      </c>
      <c r="AU2735" s="10">
        <f t="shared" si="400"/>
        <v>42544</v>
      </c>
      <c r="AV2735" s="9">
        <f t="shared" si="401"/>
        <v>40827.909049961127</v>
      </c>
      <c r="AW2735" s="9">
        <f t="shared" si="405"/>
        <v>1.6666666666666667</v>
      </c>
      <c r="AX2735" s="9">
        <f t="shared" si="406"/>
        <v>6.4285714285714288</v>
      </c>
      <c r="AY2735" s="9">
        <f t="shared" si="398"/>
        <v>3.1358024691358026</v>
      </c>
      <c r="AZ2735" s="9">
        <f t="shared" si="403"/>
        <v>9.2044198895027627</v>
      </c>
      <c r="BA2735" s="9">
        <f t="shared" si="407"/>
        <v>0.39643211100099107</v>
      </c>
      <c r="BB2735" s="9">
        <f t="shared" si="397"/>
        <v>1.0755968169761274</v>
      </c>
      <c r="BC2735" s="9">
        <f t="shared" si="404"/>
        <v>11.736842105263158</v>
      </c>
      <c r="BD2735" s="9">
        <f t="shared" si="395"/>
        <v>1.4951456310679612</v>
      </c>
      <c r="BE2735" s="9">
        <f t="shared" si="394"/>
        <v>0.78074356530028599</v>
      </c>
      <c r="BF2735" s="9">
        <f t="shared" si="399"/>
        <v>0.25653047555257869</v>
      </c>
      <c r="BG2735" s="9">
        <f t="shared" ref="BG2735:BG2798" si="408">SUM($V$2286:$V$2315)/SUM($X$2286:$X$2315)</f>
        <v>1.2239422084623324</v>
      </c>
      <c r="BH2735" s="9">
        <f t="shared" si="396"/>
        <v>1.3058823529411765</v>
      </c>
      <c r="BI2735" s="9">
        <f t="shared" si="402"/>
        <v>1.1482649842271293</v>
      </c>
    </row>
    <row r="2736" spans="25:61" x14ac:dyDescent="0.2">
      <c r="Y2736" s="7">
        <v>42545</v>
      </c>
      <c r="Z2736" s="8">
        <v>73</v>
      </c>
      <c r="AA2736" s="7">
        <v>42545</v>
      </c>
      <c r="AB2736" s="8">
        <v>64</v>
      </c>
      <c r="AU2736" s="10">
        <f t="shared" si="400"/>
        <v>42545</v>
      </c>
      <c r="AV2736" s="9">
        <f t="shared" si="401"/>
        <v>54437.21206661484</v>
      </c>
      <c r="AW2736" s="9">
        <f t="shared" si="405"/>
        <v>1.6666666666666667</v>
      </c>
      <c r="AX2736" s="9">
        <f t="shared" si="406"/>
        <v>6.4285714285714288</v>
      </c>
      <c r="AY2736" s="9">
        <f t="shared" si="398"/>
        <v>3.1358024691358026</v>
      </c>
      <c r="AZ2736" s="9">
        <f t="shared" si="403"/>
        <v>9.2044198895027627</v>
      </c>
      <c r="BA2736" s="9">
        <f t="shared" si="407"/>
        <v>0.39643211100099107</v>
      </c>
      <c r="BB2736" s="9">
        <f t="shared" si="397"/>
        <v>1.0755968169761274</v>
      </c>
      <c r="BC2736" s="9">
        <f t="shared" si="404"/>
        <v>11.736842105263158</v>
      </c>
      <c r="BD2736" s="9">
        <f t="shared" si="395"/>
        <v>1.4951456310679612</v>
      </c>
      <c r="BE2736" s="9">
        <f t="shared" si="394"/>
        <v>0.78074356530028599</v>
      </c>
      <c r="BF2736" s="9">
        <f t="shared" si="399"/>
        <v>0.25653047555257869</v>
      </c>
      <c r="BG2736" s="9">
        <f t="shared" si="408"/>
        <v>1.2239422084623324</v>
      </c>
      <c r="BH2736" s="9">
        <f t="shared" si="396"/>
        <v>1.3058823529411765</v>
      </c>
      <c r="BI2736" s="9">
        <f t="shared" si="402"/>
        <v>1.1482649842271293</v>
      </c>
    </row>
    <row r="2737" spans="25:61" x14ac:dyDescent="0.2">
      <c r="Y2737" s="7">
        <v>42546</v>
      </c>
      <c r="Z2737" s="8">
        <v>55</v>
      </c>
      <c r="AA2737" s="7">
        <v>42546</v>
      </c>
      <c r="AB2737" s="8">
        <v>48</v>
      </c>
      <c r="AU2737" s="10">
        <f t="shared" si="400"/>
        <v>42546</v>
      </c>
      <c r="AV2737" s="9">
        <f t="shared" si="401"/>
        <v>40827.909049961127</v>
      </c>
      <c r="AW2737" s="9">
        <f t="shared" si="405"/>
        <v>1.6666666666666667</v>
      </c>
      <c r="AX2737" s="9">
        <f t="shared" si="406"/>
        <v>6.4285714285714288</v>
      </c>
      <c r="AY2737" s="9">
        <f t="shared" si="398"/>
        <v>3.1358024691358026</v>
      </c>
      <c r="AZ2737" s="9">
        <f t="shared" si="403"/>
        <v>9.2044198895027627</v>
      </c>
      <c r="BA2737" s="9">
        <f t="shared" si="407"/>
        <v>0.39643211100099107</v>
      </c>
      <c r="BB2737" s="9">
        <f t="shared" si="397"/>
        <v>1.0755968169761274</v>
      </c>
      <c r="BC2737" s="9">
        <f t="shared" si="404"/>
        <v>11.736842105263158</v>
      </c>
      <c r="BD2737" s="9">
        <f t="shared" si="395"/>
        <v>1.4951456310679612</v>
      </c>
      <c r="BE2737" s="9">
        <f t="shared" si="394"/>
        <v>0.78074356530028599</v>
      </c>
      <c r="BF2737" s="9">
        <f t="shared" si="399"/>
        <v>0.25653047555257869</v>
      </c>
      <c r="BG2737" s="9">
        <f t="shared" si="408"/>
        <v>1.2239422084623324</v>
      </c>
      <c r="BH2737" s="9">
        <f t="shared" si="396"/>
        <v>1.3058823529411765</v>
      </c>
      <c r="BI2737" s="9">
        <f t="shared" si="402"/>
        <v>1.1482649842271293</v>
      </c>
    </row>
    <row r="2738" spans="25:61" x14ac:dyDescent="0.2">
      <c r="Y2738" s="7">
        <v>42547</v>
      </c>
      <c r="Z2738" s="8">
        <v>45</v>
      </c>
      <c r="AA2738" s="7">
        <v>42547</v>
      </c>
      <c r="AB2738" s="8">
        <v>39</v>
      </c>
      <c r="AU2738" s="10">
        <f t="shared" si="400"/>
        <v>42547</v>
      </c>
      <c r="AV2738" s="9">
        <f t="shared" si="401"/>
        <v>33172.676103093414</v>
      </c>
      <c r="AW2738" s="9">
        <f t="shared" si="405"/>
        <v>1.6666666666666667</v>
      </c>
      <c r="AX2738" s="9">
        <f t="shared" si="406"/>
        <v>6.4285714285714288</v>
      </c>
      <c r="AY2738" s="9">
        <f t="shared" si="398"/>
        <v>3.1358024691358026</v>
      </c>
      <c r="AZ2738" s="9">
        <f t="shared" si="403"/>
        <v>9.2044198895027627</v>
      </c>
      <c r="BA2738" s="9">
        <f t="shared" si="407"/>
        <v>0.39643211100099107</v>
      </c>
      <c r="BB2738" s="9">
        <f t="shared" si="397"/>
        <v>1.0755968169761274</v>
      </c>
      <c r="BC2738" s="9">
        <f t="shared" si="404"/>
        <v>11.736842105263158</v>
      </c>
      <c r="BD2738" s="9">
        <f t="shared" si="395"/>
        <v>1.4951456310679612</v>
      </c>
      <c r="BE2738" s="9">
        <f t="shared" si="394"/>
        <v>0.78074356530028599</v>
      </c>
      <c r="BF2738" s="9">
        <f t="shared" si="399"/>
        <v>0.25653047555257869</v>
      </c>
      <c r="BG2738" s="9">
        <f t="shared" si="408"/>
        <v>1.2239422084623324</v>
      </c>
      <c r="BH2738" s="9">
        <f t="shared" si="396"/>
        <v>1.3058823529411765</v>
      </c>
      <c r="BI2738" s="9">
        <f t="shared" si="402"/>
        <v>1.1482649842271293</v>
      </c>
    </row>
    <row r="2739" spans="25:61" x14ac:dyDescent="0.2">
      <c r="Y2739" s="7">
        <v>42548</v>
      </c>
      <c r="Z2739" s="8">
        <v>47</v>
      </c>
      <c r="AA2739" s="7">
        <v>42548</v>
      </c>
      <c r="AB2739" s="8">
        <v>41</v>
      </c>
      <c r="AU2739" s="10">
        <f t="shared" si="400"/>
        <v>42548</v>
      </c>
      <c r="AV2739" s="9">
        <f t="shared" si="401"/>
        <v>34873.838980175133</v>
      </c>
      <c r="AW2739" s="9">
        <f t="shared" si="405"/>
        <v>1.6666666666666667</v>
      </c>
      <c r="AX2739" s="9">
        <f t="shared" si="406"/>
        <v>6.4285714285714288</v>
      </c>
      <c r="AY2739" s="9">
        <f t="shared" si="398"/>
        <v>3.1358024691358026</v>
      </c>
      <c r="AZ2739" s="9">
        <f t="shared" si="403"/>
        <v>9.2044198895027627</v>
      </c>
      <c r="BA2739" s="9">
        <f t="shared" si="407"/>
        <v>0.39643211100099107</v>
      </c>
      <c r="BB2739" s="9">
        <f t="shared" si="397"/>
        <v>1.0755968169761274</v>
      </c>
      <c r="BC2739" s="9">
        <f t="shared" si="404"/>
        <v>11.736842105263158</v>
      </c>
      <c r="BD2739" s="9">
        <f t="shared" si="395"/>
        <v>1.4951456310679612</v>
      </c>
      <c r="BE2739" s="9">
        <f t="shared" si="394"/>
        <v>0.78074356530028599</v>
      </c>
      <c r="BF2739" s="9">
        <f t="shared" si="399"/>
        <v>0.25653047555257869</v>
      </c>
      <c r="BG2739" s="9">
        <f t="shared" si="408"/>
        <v>1.2239422084623324</v>
      </c>
      <c r="BH2739" s="9">
        <f t="shared" si="396"/>
        <v>1.3058823529411765</v>
      </c>
      <c r="BI2739" s="9">
        <f t="shared" si="402"/>
        <v>1.1482649842271293</v>
      </c>
    </row>
    <row r="2740" spans="25:61" x14ac:dyDescent="0.2">
      <c r="Y2740" s="7">
        <v>42549</v>
      </c>
      <c r="Z2740" s="8">
        <v>47</v>
      </c>
      <c r="AA2740" s="7">
        <v>42549</v>
      </c>
      <c r="AB2740" s="8">
        <v>41</v>
      </c>
      <c r="AU2740" s="10">
        <f t="shared" si="400"/>
        <v>42549</v>
      </c>
      <c r="AV2740" s="9">
        <f t="shared" si="401"/>
        <v>34873.838980175133</v>
      </c>
      <c r="AW2740" s="9">
        <f t="shared" si="405"/>
        <v>1.6666666666666667</v>
      </c>
      <c r="AX2740" s="9">
        <f t="shared" si="406"/>
        <v>6.4285714285714288</v>
      </c>
      <c r="AY2740" s="9">
        <f t="shared" si="398"/>
        <v>3.1358024691358026</v>
      </c>
      <c r="AZ2740" s="9">
        <f t="shared" si="403"/>
        <v>9.2044198895027627</v>
      </c>
      <c r="BA2740" s="9">
        <f t="shared" si="407"/>
        <v>0.39643211100099107</v>
      </c>
      <c r="BB2740" s="9">
        <f t="shared" si="397"/>
        <v>1.0755968169761274</v>
      </c>
      <c r="BC2740" s="9">
        <f t="shared" si="404"/>
        <v>11.736842105263158</v>
      </c>
      <c r="BD2740" s="9">
        <f t="shared" si="395"/>
        <v>1.4951456310679612</v>
      </c>
      <c r="BE2740" s="9">
        <f t="shared" si="394"/>
        <v>0.78074356530028599</v>
      </c>
      <c r="BF2740" s="9">
        <f t="shared" si="399"/>
        <v>0.25653047555257869</v>
      </c>
      <c r="BG2740" s="9">
        <f t="shared" si="408"/>
        <v>1.2239422084623324</v>
      </c>
      <c r="BH2740" s="9">
        <f t="shared" si="396"/>
        <v>1.3058823529411765</v>
      </c>
      <c r="BI2740" s="9">
        <f t="shared" si="402"/>
        <v>1.1482649842271293</v>
      </c>
    </row>
    <row r="2741" spans="25:61" x14ac:dyDescent="0.2">
      <c r="Y2741" s="7">
        <v>42550</v>
      </c>
      <c r="Z2741" s="8">
        <v>42</v>
      </c>
      <c r="AA2741" s="7">
        <v>42550</v>
      </c>
      <c r="AB2741" s="8">
        <v>36</v>
      </c>
      <c r="AU2741" s="10">
        <f t="shared" si="400"/>
        <v>42550</v>
      </c>
      <c r="AV2741" s="9">
        <f t="shared" si="401"/>
        <v>30620.931787470843</v>
      </c>
      <c r="AW2741" s="9">
        <f t="shared" si="405"/>
        <v>1.6666666666666667</v>
      </c>
      <c r="AX2741" s="9">
        <f t="shared" si="406"/>
        <v>6.4285714285714288</v>
      </c>
      <c r="AY2741" s="9">
        <f t="shared" si="398"/>
        <v>3.1358024691358026</v>
      </c>
      <c r="AZ2741" s="9">
        <f t="shared" si="403"/>
        <v>9.2044198895027627</v>
      </c>
      <c r="BA2741" s="9">
        <f t="shared" si="407"/>
        <v>0.39643211100099107</v>
      </c>
      <c r="BB2741" s="9">
        <f t="shared" si="397"/>
        <v>1.0755968169761274</v>
      </c>
      <c r="BC2741" s="9">
        <f t="shared" si="404"/>
        <v>11.736842105263158</v>
      </c>
      <c r="BD2741" s="9">
        <f t="shared" si="395"/>
        <v>1.4951456310679612</v>
      </c>
      <c r="BE2741" s="9">
        <f t="shared" si="394"/>
        <v>0.78074356530028599</v>
      </c>
      <c r="BF2741" s="9">
        <f t="shared" si="399"/>
        <v>0.25653047555257869</v>
      </c>
      <c r="BG2741" s="9">
        <f t="shared" si="408"/>
        <v>1.2239422084623324</v>
      </c>
      <c r="BH2741" s="9">
        <f t="shared" si="396"/>
        <v>1.3058823529411765</v>
      </c>
      <c r="BI2741" s="9">
        <f t="shared" si="402"/>
        <v>1.1482649842271293</v>
      </c>
    </row>
    <row r="2742" spans="25:61" x14ac:dyDescent="0.2">
      <c r="Y2742" s="7">
        <v>42551</v>
      </c>
      <c r="Z2742" s="8">
        <v>43</v>
      </c>
      <c r="AA2742" s="7">
        <v>42551</v>
      </c>
      <c r="AB2742" s="8">
        <v>37</v>
      </c>
      <c r="AU2742" s="10">
        <f t="shared" si="400"/>
        <v>42551</v>
      </c>
      <c r="AV2742" s="9">
        <f t="shared" si="401"/>
        <v>31471.513226011706</v>
      </c>
      <c r="AW2742" s="9">
        <f t="shared" si="405"/>
        <v>1.6666666666666667</v>
      </c>
      <c r="AX2742" s="9">
        <f t="shared" si="406"/>
        <v>6.4285714285714288</v>
      </c>
      <c r="AY2742" s="9">
        <f t="shared" si="398"/>
        <v>3.1358024691358026</v>
      </c>
      <c r="AZ2742" s="9">
        <f t="shared" si="403"/>
        <v>9.2044198895027627</v>
      </c>
      <c r="BA2742" s="9">
        <f t="shared" si="407"/>
        <v>0.39643211100099107</v>
      </c>
      <c r="BB2742" s="9">
        <f t="shared" si="397"/>
        <v>1.0755968169761274</v>
      </c>
      <c r="BC2742" s="9">
        <f t="shared" si="404"/>
        <v>11.736842105263158</v>
      </c>
      <c r="BD2742" s="9">
        <f t="shared" si="395"/>
        <v>1.4951456310679612</v>
      </c>
      <c r="BE2742" s="9">
        <f t="shared" si="394"/>
        <v>0.78074356530028599</v>
      </c>
      <c r="BF2742" s="9">
        <f t="shared" si="399"/>
        <v>0.25653047555257869</v>
      </c>
      <c r="BG2742" s="9">
        <f t="shared" si="408"/>
        <v>1.2239422084623324</v>
      </c>
      <c r="BH2742" s="9">
        <f t="shared" si="396"/>
        <v>1.3058823529411765</v>
      </c>
      <c r="BI2742" s="9">
        <f t="shared" si="402"/>
        <v>1.1482649842271293</v>
      </c>
    </row>
    <row r="2743" spans="25:61" x14ac:dyDescent="0.2">
      <c r="AA2743" s="7">
        <v>42552</v>
      </c>
      <c r="AB2743" s="8">
        <v>39</v>
      </c>
      <c r="AU2743" s="15">
        <f t="shared" ref="AU2743" si="409">AA2743</f>
        <v>42552</v>
      </c>
      <c r="AV2743" s="16">
        <f t="shared" ref="AV2743" si="410">AB2743*AW2743*AX2743*AY2743*AZ2743*BA2743*BB2743*BC2743*BD2743*BE2743*BF2743*BG2743*BH2743*BI2743</f>
        <v>33172.676103093414</v>
      </c>
      <c r="AW2743" s="16">
        <f t="shared" si="405"/>
        <v>1.6666666666666667</v>
      </c>
      <c r="AX2743" s="16">
        <f t="shared" si="406"/>
        <v>6.4285714285714288</v>
      </c>
      <c r="AY2743" s="16">
        <f t="shared" si="398"/>
        <v>3.1358024691358026</v>
      </c>
      <c r="AZ2743" s="16">
        <f t="shared" si="403"/>
        <v>9.2044198895027627</v>
      </c>
      <c r="BA2743" s="16">
        <f t="shared" si="407"/>
        <v>0.39643211100099107</v>
      </c>
      <c r="BB2743" s="16">
        <f t="shared" si="397"/>
        <v>1.0755968169761274</v>
      </c>
      <c r="BC2743" s="16">
        <f t="shared" si="404"/>
        <v>11.736842105263158</v>
      </c>
      <c r="BD2743" s="16">
        <f t="shared" si="395"/>
        <v>1.4951456310679612</v>
      </c>
      <c r="BE2743" s="16">
        <f t="shared" si="394"/>
        <v>0.78074356530028599</v>
      </c>
      <c r="BF2743" s="16">
        <f t="shared" si="399"/>
        <v>0.25653047555257869</v>
      </c>
      <c r="BG2743" s="16">
        <f t="shared" si="408"/>
        <v>1.2239422084623324</v>
      </c>
      <c r="BH2743" s="16">
        <f t="shared" si="396"/>
        <v>1.3058823529411765</v>
      </c>
      <c r="BI2743" s="16">
        <f t="shared" si="402"/>
        <v>1.1482649842271293</v>
      </c>
    </row>
    <row r="2744" spans="25:61" x14ac:dyDescent="0.2">
      <c r="AA2744" s="7">
        <v>42553</v>
      </c>
      <c r="AB2744" s="8">
        <v>34</v>
      </c>
      <c r="AU2744" s="15">
        <f t="shared" ref="AU2744:AU2807" si="411">AA2744</f>
        <v>42553</v>
      </c>
      <c r="AV2744" s="16">
        <f t="shared" ref="AV2744:AV2807" si="412">AB2744*AW2744*AX2744*AY2744*AZ2744*BA2744*BB2744*BC2744*BD2744*BE2744*BF2744*BG2744*BH2744*BI2744</f>
        <v>28919.768910389132</v>
      </c>
      <c r="AW2744" s="16">
        <f t="shared" si="405"/>
        <v>1.6666666666666667</v>
      </c>
      <c r="AX2744" s="16">
        <f t="shared" si="406"/>
        <v>6.4285714285714288</v>
      </c>
      <c r="AY2744" s="16">
        <f t="shared" si="398"/>
        <v>3.1358024691358026</v>
      </c>
      <c r="AZ2744" s="16">
        <f t="shared" si="403"/>
        <v>9.2044198895027627</v>
      </c>
      <c r="BA2744" s="16">
        <f t="shared" si="407"/>
        <v>0.39643211100099107</v>
      </c>
      <c r="BB2744" s="16">
        <f t="shared" si="397"/>
        <v>1.0755968169761274</v>
      </c>
      <c r="BC2744" s="16">
        <f t="shared" si="404"/>
        <v>11.736842105263158</v>
      </c>
      <c r="BD2744" s="16">
        <f t="shared" si="395"/>
        <v>1.4951456310679612</v>
      </c>
      <c r="BE2744" s="16">
        <f t="shared" si="394"/>
        <v>0.78074356530028599</v>
      </c>
      <c r="BF2744" s="16">
        <f t="shared" si="399"/>
        <v>0.25653047555257869</v>
      </c>
      <c r="BG2744" s="16">
        <f t="shared" si="408"/>
        <v>1.2239422084623324</v>
      </c>
      <c r="BH2744" s="16">
        <f t="shared" si="396"/>
        <v>1.3058823529411765</v>
      </c>
      <c r="BI2744" s="16">
        <f t="shared" si="402"/>
        <v>1.1482649842271293</v>
      </c>
    </row>
    <row r="2745" spans="25:61" x14ac:dyDescent="0.2">
      <c r="AA2745" s="7">
        <v>42554</v>
      </c>
      <c r="AB2745" s="8">
        <v>36</v>
      </c>
      <c r="AU2745" s="15">
        <f t="shared" si="411"/>
        <v>42554</v>
      </c>
      <c r="AV2745" s="16">
        <f t="shared" si="412"/>
        <v>30620.931787470843</v>
      </c>
      <c r="AW2745" s="16">
        <f t="shared" si="405"/>
        <v>1.6666666666666667</v>
      </c>
      <c r="AX2745" s="16">
        <f t="shared" si="406"/>
        <v>6.4285714285714288</v>
      </c>
      <c r="AY2745" s="16">
        <f t="shared" si="398"/>
        <v>3.1358024691358026</v>
      </c>
      <c r="AZ2745" s="16">
        <f t="shared" si="403"/>
        <v>9.2044198895027627</v>
      </c>
      <c r="BA2745" s="16">
        <f t="shared" si="407"/>
        <v>0.39643211100099107</v>
      </c>
      <c r="BB2745" s="16">
        <f t="shared" si="397"/>
        <v>1.0755968169761274</v>
      </c>
      <c r="BC2745" s="16">
        <f t="shared" si="404"/>
        <v>11.736842105263158</v>
      </c>
      <c r="BD2745" s="16">
        <f t="shared" si="395"/>
        <v>1.4951456310679612</v>
      </c>
      <c r="BE2745" s="16">
        <f t="shared" si="394"/>
        <v>0.78074356530028599</v>
      </c>
      <c r="BF2745" s="16">
        <f t="shared" si="399"/>
        <v>0.25653047555257869</v>
      </c>
      <c r="BG2745" s="16">
        <f t="shared" si="408"/>
        <v>1.2239422084623324</v>
      </c>
      <c r="BH2745" s="16">
        <f t="shared" si="396"/>
        <v>1.3058823529411765</v>
      </c>
      <c r="BI2745" s="16">
        <f t="shared" si="402"/>
        <v>1.1482649842271293</v>
      </c>
    </row>
    <row r="2746" spans="25:61" x14ac:dyDescent="0.2">
      <c r="AA2746" s="7">
        <v>42555</v>
      </c>
      <c r="AB2746" s="8">
        <v>36</v>
      </c>
      <c r="AU2746" s="15">
        <f t="shared" si="411"/>
        <v>42555</v>
      </c>
      <c r="AV2746" s="16">
        <f t="shared" si="412"/>
        <v>30620.931787470843</v>
      </c>
      <c r="AW2746" s="16">
        <f t="shared" si="405"/>
        <v>1.6666666666666667</v>
      </c>
      <c r="AX2746" s="16">
        <f t="shared" si="406"/>
        <v>6.4285714285714288</v>
      </c>
      <c r="AY2746" s="16">
        <f t="shared" si="398"/>
        <v>3.1358024691358026</v>
      </c>
      <c r="AZ2746" s="16">
        <f t="shared" si="403"/>
        <v>9.2044198895027627</v>
      </c>
      <c r="BA2746" s="16">
        <f t="shared" si="407"/>
        <v>0.39643211100099107</v>
      </c>
      <c r="BB2746" s="16">
        <f t="shared" si="397"/>
        <v>1.0755968169761274</v>
      </c>
      <c r="BC2746" s="16">
        <f t="shared" si="404"/>
        <v>11.736842105263158</v>
      </c>
      <c r="BD2746" s="16">
        <f t="shared" si="395"/>
        <v>1.4951456310679612</v>
      </c>
      <c r="BE2746" s="16">
        <f t="shared" si="394"/>
        <v>0.78074356530028599</v>
      </c>
      <c r="BF2746" s="16">
        <f t="shared" si="399"/>
        <v>0.25653047555257869</v>
      </c>
      <c r="BG2746" s="16">
        <f t="shared" si="408"/>
        <v>1.2239422084623324</v>
      </c>
      <c r="BH2746" s="16">
        <f t="shared" si="396"/>
        <v>1.3058823529411765</v>
      </c>
      <c r="BI2746" s="16">
        <f t="shared" si="402"/>
        <v>1.1482649842271293</v>
      </c>
    </row>
    <row r="2747" spans="25:61" x14ac:dyDescent="0.2">
      <c r="AA2747" s="7">
        <v>42556</v>
      </c>
      <c r="AB2747" s="8">
        <v>34</v>
      </c>
      <c r="AU2747" s="15">
        <f t="shared" si="411"/>
        <v>42556</v>
      </c>
      <c r="AV2747" s="16">
        <f t="shared" si="412"/>
        <v>28919.768910389132</v>
      </c>
      <c r="AW2747" s="16">
        <f t="shared" si="405"/>
        <v>1.6666666666666667</v>
      </c>
      <c r="AX2747" s="16">
        <f t="shared" si="406"/>
        <v>6.4285714285714288</v>
      </c>
      <c r="AY2747" s="16">
        <f t="shared" si="398"/>
        <v>3.1358024691358026</v>
      </c>
      <c r="AZ2747" s="16">
        <f t="shared" si="403"/>
        <v>9.2044198895027627</v>
      </c>
      <c r="BA2747" s="16">
        <f t="shared" si="407"/>
        <v>0.39643211100099107</v>
      </c>
      <c r="BB2747" s="16">
        <f t="shared" si="397"/>
        <v>1.0755968169761274</v>
      </c>
      <c r="BC2747" s="16">
        <f t="shared" si="404"/>
        <v>11.736842105263158</v>
      </c>
      <c r="BD2747" s="16">
        <f t="shared" si="395"/>
        <v>1.4951456310679612</v>
      </c>
      <c r="BE2747" s="16">
        <f t="shared" si="394"/>
        <v>0.78074356530028599</v>
      </c>
      <c r="BF2747" s="16">
        <f t="shared" si="399"/>
        <v>0.25653047555257869</v>
      </c>
      <c r="BG2747" s="16">
        <f t="shared" si="408"/>
        <v>1.2239422084623324</v>
      </c>
      <c r="BH2747" s="16">
        <f t="shared" si="396"/>
        <v>1.3058823529411765</v>
      </c>
      <c r="BI2747" s="16">
        <f t="shared" si="402"/>
        <v>1.1482649842271293</v>
      </c>
    </row>
    <row r="2748" spans="25:61" x14ac:dyDescent="0.2">
      <c r="AA2748" s="7">
        <v>42557</v>
      </c>
      <c r="AB2748" s="8">
        <v>36</v>
      </c>
      <c r="AU2748" s="15">
        <f t="shared" si="411"/>
        <v>42557</v>
      </c>
      <c r="AV2748" s="16">
        <f t="shared" si="412"/>
        <v>30620.931787470843</v>
      </c>
      <c r="AW2748" s="16">
        <f t="shared" si="405"/>
        <v>1.6666666666666667</v>
      </c>
      <c r="AX2748" s="16">
        <f t="shared" si="406"/>
        <v>6.4285714285714288</v>
      </c>
      <c r="AY2748" s="16">
        <f t="shared" si="398"/>
        <v>3.1358024691358026</v>
      </c>
      <c r="AZ2748" s="16">
        <f t="shared" si="403"/>
        <v>9.2044198895027627</v>
      </c>
      <c r="BA2748" s="16">
        <f t="shared" si="407"/>
        <v>0.39643211100099107</v>
      </c>
      <c r="BB2748" s="16">
        <f t="shared" si="397"/>
        <v>1.0755968169761274</v>
      </c>
      <c r="BC2748" s="16">
        <f t="shared" si="404"/>
        <v>11.736842105263158</v>
      </c>
      <c r="BD2748" s="16">
        <f t="shared" si="395"/>
        <v>1.4951456310679612</v>
      </c>
      <c r="BE2748" s="16">
        <f t="shared" si="394"/>
        <v>0.78074356530028599</v>
      </c>
      <c r="BF2748" s="16">
        <f t="shared" si="399"/>
        <v>0.25653047555257869</v>
      </c>
      <c r="BG2748" s="16">
        <f t="shared" si="408"/>
        <v>1.2239422084623324</v>
      </c>
      <c r="BH2748" s="16">
        <f t="shared" si="396"/>
        <v>1.3058823529411765</v>
      </c>
      <c r="BI2748" s="16">
        <f t="shared" si="402"/>
        <v>1.1482649842271293</v>
      </c>
    </row>
    <row r="2749" spans="25:61" x14ac:dyDescent="0.2">
      <c r="AA2749" s="7">
        <v>42558</v>
      </c>
      <c r="AB2749" s="8">
        <v>37</v>
      </c>
      <c r="AU2749" s="15">
        <f t="shared" si="411"/>
        <v>42558</v>
      </c>
      <c r="AV2749" s="16">
        <f t="shared" si="412"/>
        <v>31471.513226011706</v>
      </c>
      <c r="AW2749" s="16">
        <f t="shared" si="405"/>
        <v>1.6666666666666667</v>
      </c>
      <c r="AX2749" s="16">
        <f t="shared" si="406"/>
        <v>6.4285714285714288</v>
      </c>
      <c r="AY2749" s="16">
        <f t="shared" si="398"/>
        <v>3.1358024691358026</v>
      </c>
      <c r="AZ2749" s="16">
        <f t="shared" si="403"/>
        <v>9.2044198895027627</v>
      </c>
      <c r="BA2749" s="16">
        <f t="shared" si="407"/>
        <v>0.39643211100099107</v>
      </c>
      <c r="BB2749" s="16">
        <f t="shared" si="397"/>
        <v>1.0755968169761274</v>
      </c>
      <c r="BC2749" s="16">
        <f t="shared" si="404"/>
        <v>11.736842105263158</v>
      </c>
      <c r="BD2749" s="16">
        <f t="shared" si="395"/>
        <v>1.4951456310679612</v>
      </c>
      <c r="BE2749" s="16">
        <f t="shared" si="394"/>
        <v>0.78074356530028599</v>
      </c>
      <c r="BF2749" s="16">
        <f t="shared" si="399"/>
        <v>0.25653047555257869</v>
      </c>
      <c r="BG2749" s="16">
        <f t="shared" si="408"/>
        <v>1.2239422084623324</v>
      </c>
      <c r="BH2749" s="16">
        <f t="shared" si="396"/>
        <v>1.3058823529411765</v>
      </c>
      <c r="BI2749" s="16">
        <f t="shared" si="402"/>
        <v>1.1482649842271293</v>
      </c>
    </row>
    <row r="2750" spans="25:61" x14ac:dyDescent="0.2">
      <c r="AA2750" s="7">
        <v>42559</v>
      </c>
      <c r="AB2750" s="8">
        <v>36</v>
      </c>
      <c r="AU2750" s="15">
        <f t="shared" si="411"/>
        <v>42559</v>
      </c>
      <c r="AV2750" s="16">
        <f t="shared" si="412"/>
        <v>30620.931787470843</v>
      </c>
      <c r="AW2750" s="16">
        <f t="shared" si="405"/>
        <v>1.6666666666666667</v>
      </c>
      <c r="AX2750" s="16">
        <f t="shared" si="406"/>
        <v>6.4285714285714288</v>
      </c>
      <c r="AY2750" s="16">
        <f t="shared" si="398"/>
        <v>3.1358024691358026</v>
      </c>
      <c r="AZ2750" s="16">
        <f t="shared" si="403"/>
        <v>9.2044198895027627</v>
      </c>
      <c r="BA2750" s="16">
        <f t="shared" si="407"/>
        <v>0.39643211100099107</v>
      </c>
      <c r="BB2750" s="16">
        <f t="shared" si="397"/>
        <v>1.0755968169761274</v>
      </c>
      <c r="BC2750" s="16">
        <f t="shared" si="404"/>
        <v>11.736842105263158</v>
      </c>
      <c r="BD2750" s="16">
        <f t="shared" si="395"/>
        <v>1.4951456310679612</v>
      </c>
      <c r="BE2750" s="16">
        <f t="shared" ref="BE2750:BE2813" si="413">SUM($R$1862:$R$1889)/SUM($T$1862:$T$1889)</f>
        <v>0.78074356530028599</v>
      </c>
      <c r="BF2750" s="16">
        <f t="shared" si="399"/>
        <v>0.25653047555257869</v>
      </c>
      <c r="BG2750" s="16">
        <f t="shared" si="408"/>
        <v>1.2239422084623324</v>
      </c>
      <c r="BH2750" s="16">
        <f t="shared" si="396"/>
        <v>1.3058823529411765</v>
      </c>
      <c r="BI2750" s="16">
        <f t="shared" si="402"/>
        <v>1.1482649842271293</v>
      </c>
    </row>
    <row r="2751" spans="25:61" x14ac:dyDescent="0.2">
      <c r="AA2751" s="7">
        <v>42560</v>
      </c>
      <c r="AB2751" s="8">
        <v>49</v>
      </c>
      <c r="AU2751" s="15">
        <f t="shared" si="411"/>
        <v>42560</v>
      </c>
      <c r="AV2751" s="16">
        <f t="shared" si="412"/>
        <v>41678.490488501971</v>
      </c>
      <c r="AW2751" s="16">
        <f t="shared" si="405"/>
        <v>1.6666666666666667</v>
      </c>
      <c r="AX2751" s="16">
        <f t="shared" si="406"/>
        <v>6.4285714285714288</v>
      </c>
      <c r="AY2751" s="16">
        <f t="shared" si="398"/>
        <v>3.1358024691358026</v>
      </c>
      <c r="AZ2751" s="16">
        <f t="shared" si="403"/>
        <v>9.2044198895027627</v>
      </c>
      <c r="BA2751" s="16">
        <f t="shared" si="407"/>
        <v>0.39643211100099107</v>
      </c>
      <c r="BB2751" s="16">
        <f t="shared" si="397"/>
        <v>1.0755968169761274</v>
      </c>
      <c r="BC2751" s="16">
        <f t="shared" si="404"/>
        <v>11.736842105263158</v>
      </c>
      <c r="BD2751" s="16">
        <f t="shared" si="395"/>
        <v>1.4951456310679612</v>
      </c>
      <c r="BE2751" s="16">
        <f t="shared" si="413"/>
        <v>0.78074356530028599</v>
      </c>
      <c r="BF2751" s="16">
        <f t="shared" si="399"/>
        <v>0.25653047555257869</v>
      </c>
      <c r="BG2751" s="16">
        <f t="shared" si="408"/>
        <v>1.2239422084623324</v>
      </c>
      <c r="BH2751" s="16">
        <f t="shared" si="396"/>
        <v>1.3058823529411765</v>
      </c>
      <c r="BI2751" s="16">
        <f t="shared" si="402"/>
        <v>1.1482649842271293</v>
      </c>
    </row>
    <row r="2752" spans="25:61" x14ac:dyDescent="0.2">
      <c r="AA2752" s="7">
        <v>42561</v>
      </c>
      <c r="AB2752" s="8">
        <v>38</v>
      </c>
      <c r="AU2752" s="15">
        <f t="shared" si="411"/>
        <v>42561</v>
      </c>
      <c r="AV2752" s="16">
        <f t="shared" si="412"/>
        <v>32322.094664552555</v>
      </c>
      <c r="AW2752" s="16">
        <f t="shared" si="405"/>
        <v>1.6666666666666667</v>
      </c>
      <c r="AX2752" s="16">
        <f t="shared" si="406"/>
        <v>6.4285714285714288</v>
      </c>
      <c r="AY2752" s="16">
        <f t="shared" si="398"/>
        <v>3.1358024691358026</v>
      </c>
      <c r="AZ2752" s="16">
        <f t="shared" si="403"/>
        <v>9.2044198895027627</v>
      </c>
      <c r="BA2752" s="16">
        <f t="shared" si="407"/>
        <v>0.39643211100099107</v>
      </c>
      <c r="BB2752" s="16">
        <f t="shared" si="397"/>
        <v>1.0755968169761274</v>
      </c>
      <c r="BC2752" s="16">
        <f t="shared" si="404"/>
        <v>11.736842105263158</v>
      </c>
      <c r="BD2752" s="16">
        <f t="shared" ref="BD2752:BD2815" si="414">SUM($P$1647:$P$1677)/SUM($R$1647:$R$1677)</f>
        <v>1.4951456310679612</v>
      </c>
      <c r="BE2752" s="16">
        <f t="shared" si="413"/>
        <v>0.78074356530028599</v>
      </c>
      <c r="BF2752" s="16">
        <f t="shared" si="399"/>
        <v>0.25653047555257869</v>
      </c>
      <c r="BG2752" s="16">
        <f t="shared" si="408"/>
        <v>1.2239422084623324</v>
      </c>
      <c r="BH2752" s="16">
        <f t="shared" si="396"/>
        <v>1.3058823529411765</v>
      </c>
      <c r="BI2752" s="16">
        <f t="shared" si="402"/>
        <v>1.1482649842271293</v>
      </c>
    </row>
    <row r="2753" spans="27:61" x14ac:dyDescent="0.2">
      <c r="AA2753" s="7">
        <v>42562</v>
      </c>
      <c r="AB2753" s="8">
        <v>35</v>
      </c>
      <c r="AU2753" s="15">
        <f t="shared" si="411"/>
        <v>42562</v>
      </c>
      <c r="AV2753" s="16">
        <f t="shared" si="412"/>
        <v>29770.35034892998</v>
      </c>
      <c r="AW2753" s="16">
        <f t="shared" si="405"/>
        <v>1.6666666666666667</v>
      </c>
      <c r="AX2753" s="16">
        <f t="shared" si="406"/>
        <v>6.4285714285714288</v>
      </c>
      <c r="AY2753" s="16">
        <f t="shared" si="398"/>
        <v>3.1358024691358026</v>
      </c>
      <c r="AZ2753" s="16">
        <f t="shared" si="403"/>
        <v>9.2044198895027627</v>
      </c>
      <c r="BA2753" s="16">
        <f t="shared" si="407"/>
        <v>0.39643211100099107</v>
      </c>
      <c r="BB2753" s="16">
        <f t="shared" si="397"/>
        <v>1.0755968169761274</v>
      </c>
      <c r="BC2753" s="16">
        <f t="shared" si="404"/>
        <v>11.736842105263158</v>
      </c>
      <c r="BD2753" s="16">
        <f t="shared" si="414"/>
        <v>1.4951456310679612</v>
      </c>
      <c r="BE2753" s="16">
        <f t="shared" si="413"/>
        <v>0.78074356530028599</v>
      </c>
      <c r="BF2753" s="16">
        <f t="shared" si="399"/>
        <v>0.25653047555257869</v>
      </c>
      <c r="BG2753" s="16">
        <f t="shared" si="408"/>
        <v>1.2239422084623324</v>
      </c>
      <c r="BH2753" s="16">
        <f t="shared" si="396"/>
        <v>1.3058823529411765</v>
      </c>
      <c r="BI2753" s="16">
        <f t="shared" si="402"/>
        <v>1.1482649842271293</v>
      </c>
    </row>
    <row r="2754" spans="27:61" x14ac:dyDescent="0.2">
      <c r="AA2754" s="7">
        <v>42563</v>
      </c>
      <c r="AB2754" s="8">
        <v>34</v>
      </c>
      <c r="AU2754" s="15">
        <f t="shared" si="411"/>
        <v>42563</v>
      </c>
      <c r="AV2754" s="16">
        <f t="shared" si="412"/>
        <v>28919.768910389132</v>
      </c>
      <c r="AW2754" s="16">
        <f t="shared" si="405"/>
        <v>1.6666666666666667</v>
      </c>
      <c r="AX2754" s="16">
        <f t="shared" si="406"/>
        <v>6.4285714285714288</v>
      </c>
      <c r="AY2754" s="16">
        <f t="shared" si="398"/>
        <v>3.1358024691358026</v>
      </c>
      <c r="AZ2754" s="16">
        <f t="shared" si="403"/>
        <v>9.2044198895027627</v>
      </c>
      <c r="BA2754" s="16">
        <f t="shared" si="407"/>
        <v>0.39643211100099107</v>
      </c>
      <c r="BB2754" s="16">
        <f t="shared" si="397"/>
        <v>1.0755968169761274</v>
      </c>
      <c r="BC2754" s="16">
        <f t="shared" si="404"/>
        <v>11.736842105263158</v>
      </c>
      <c r="BD2754" s="16">
        <f t="shared" si="414"/>
        <v>1.4951456310679612</v>
      </c>
      <c r="BE2754" s="16">
        <f t="shared" si="413"/>
        <v>0.78074356530028599</v>
      </c>
      <c r="BF2754" s="16">
        <f t="shared" si="399"/>
        <v>0.25653047555257869</v>
      </c>
      <c r="BG2754" s="16">
        <f t="shared" si="408"/>
        <v>1.2239422084623324</v>
      </c>
      <c r="BH2754" s="16">
        <f t="shared" ref="BH2754:BH2817" si="415">SUM($X$2500:$X$2529)/SUM($Z$2500:$Z$2529)</f>
        <v>1.3058823529411765</v>
      </c>
      <c r="BI2754" s="16">
        <f t="shared" si="402"/>
        <v>1.1482649842271293</v>
      </c>
    </row>
    <row r="2755" spans="27:61" x14ac:dyDescent="0.2">
      <c r="AA2755" s="7">
        <v>42564</v>
      </c>
      <c r="AB2755" s="8">
        <v>31</v>
      </c>
      <c r="AU2755" s="15">
        <f t="shared" si="411"/>
        <v>42564</v>
      </c>
      <c r="AV2755" s="16">
        <f t="shared" si="412"/>
        <v>26368.024594766557</v>
      </c>
      <c r="AW2755" s="16">
        <f t="shared" si="405"/>
        <v>1.6666666666666667</v>
      </c>
      <c r="AX2755" s="16">
        <f t="shared" si="406"/>
        <v>6.4285714285714288</v>
      </c>
      <c r="AY2755" s="16">
        <f t="shared" si="398"/>
        <v>3.1358024691358026</v>
      </c>
      <c r="AZ2755" s="16">
        <f t="shared" si="403"/>
        <v>9.2044198895027627</v>
      </c>
      <c r="BA2755" s="16">
        <f t="shared" si="407"/>
        <v>0.39643211100099107</v>
      </c>
      <c r="BB2755" s="16">
        <f t="shared" si="397"/>
        <v>1.0755968169761274</v>
      </c>
      <c r="BC2755" s="16">
        <f t="shared" si="404"/>
        <v>11.736842105263158</v>
      </c>
      <c r="BD2755" s="16">
        <f t="shared" si="414"/>
        <v>1.4951456310679612</v>
      </c>
      <c r="BE2755" s="16">
        <f t="shared" si="413"/>
        <v>0.78074356530028599</v>
      </c>
      <c r="BF2755" s="16">
        <f t="shared" si="399"/>
        <v>0.25653047555257869</v>
      </c>
      <c r="BG2755" s="16">
        <f t="shared" si="408"/>
        <v>1.2239422084623324</v>
      </c>
      <c r="BH2755" s="16">
        <f t="shared" si="415"/>
        <v>1.3058823529411765</v>
      </c>
      <c r="BI2755" s="16">
        <f t="shared" si="402"/>
        <v>1.1482649842271293</v>
      </c>
    </row>
    <row r="2756" spans="27:61" x14ac:dyDescent="0.2">
      <c r="AA2756" s="7">
        <v>42565</v>
      </c>
      <c r="AB2756" s="8">
        <v>31</v>
      </c>
      <c r="AU2756" s="15">
        <f t="shared" si="411"/>
        <v>42565</v>
      </c>
      <c r="AV2756" s="16">
        <f t="shared" si="412"/>
        <v>26368.024594766557</v>
      </c>
      <c r="AW2756" s="16">
        <f t="shared" si="405"/>
        <v>1.6666666666666667</v>
      </c>
      <c r="AX2756" s="16">
        <f t="shared" si="406"/>
        <v>6.4285714285714288</v>
      </c>
      <c r="AY2756" s="16">
        <f t="shared" si="398"/>
        <v>3.1358024691358026</v>
      </c>
      <c r="AZ2756" s="16">
        <f t="shared" si="403"/>
        <v>9.2044198895027627</v>
      </c>
      <c r="BA2756" s="16">
        <f t="shared" si="407"/>
        <v>0.39643211100099107</v>
      </c>
      <c r="BB2756" s="16">
        <f t="shared" si="397"/>
        <v>1.0755968169761274</v>
      </c>
      <c r="BC2756" s="16">
        <f t="shared" si="404"/>
        <v>11.736842105263158</v>
      </c>
      <c r="BD2756" s="16">
        <f t="shared" si="414"/>
        <v>1.4951456310679612</v>
      </c>
      <c r="BE2756" s="16">
        <f t="shared" si="413"/>
        <v>0.78074356530028599</v>
      </c>
      <c r="BF2756" s="16">
        <f t="shared" si="399"/>
        <v>0.25653047555257869</v>
      </c>
      <c r="BG2756" s="16">
        <f t="shared" si="408"/>
        <v>1.2239422084623324</v>
      </c>
      <c r="BH2756" s="16">
        <f t="shared" si="415"/>
        <v>1.3058823529411765</v>
      </c>
      <c r="BI2756" s="16">
        <f t="shared" si="402"/>
        <v>1.1482649842271293</v>
      </c>
    </row>
    <row r="2757" spans="27:61" x14ac:dyDescent="0.2">
      <c r="AA2757" s="7">
        <v>42566</v>
      </c>
      <c r="AB2757" s="8">
        <v>31</v>
      </c>
      <c r="AU2757" s="15">
        <f t="shared" si="411"/>
        <v>42566</v>
      </c>
      <c r="AV2757" s="16">
        <f t="shared" si="412"/>
        <v>26368.024594766557</v>
      </c>
      <c r="AW2757" s="16">
        <f t="shared" si="405"/>
        <v>1.6666666666666667</v>
      </c>
      <c r="AX2757" s="16">
        <f t="shared" si="406"/>
        <v>6.4285714285714288</v>
      </c>
      <c r="AY2757" s="16">
        <f t="shared" si="398"/>
        <v>3.1358024691358026</v>
      </c>
      <c r="AZ2757" s="16">
        <f t="shared" si="403"/>
        <v>9.2044198895027627</v>
      </c>
      <c r="BA2757" s="16">
        <f t="shared" si="407"/>
        <v>0.39643211100099107</v>
      </c>
      <c r="BB2757" s="16">
        <f t="shared" si="397"/>
        <v>1.0755968169761274</v>
      </c>
      <c r="BC2757" s="16">
        <f t="shared" si="404"/>
        <v>11.736842105263158</v>
      </c>
      <c r="BD2757" s="16">
        <f t="shared" si="414"/>
        <v>1.4951456310679612</v>
      </c>
      <c r="BE2757" s="16">
        <f t="shared" si="413"/>
        <v>0.78074356530028599</v>
      </c>
      <c r="BF2757" s="16">
        <f t="shared" si="399"/>
        <v>0.25653047555257869</v>
      </c>
      <c r="BG2757" s="16">
        <f t="shared" si="408"/>
        <v>1.2239422084623324</v>
      </c>
      <c r="BH2757" s="16">
        <f t="shared" si="415"/>
        <v>1.3058823529411765</v>
      </c>
      <c r="BI2757" s="16">
        <f t="shared" si="402"/>
        <v>1.1482649842271293</v>
      </c>
    </row>
    <row r="2758" spans="27:61" x14ac:dyDescent="0.2">
      <c r="AA2758" s="7">
        <v>42567</v>
      </c>
      <c r="AB2758" s="8">
        <v>29</v>
      </c>
      <c r="AU2758" s="15">
        <f t="shared" si="411"/>
        <v>42567</v>
      </c>
      <c r="AV2758" s="16">
        <f t="shared" si="412"/>
        <v>24666.861717684846</v>
      </c>
      <c r="AW2758" s="16">
        <f t="shared" si="405"/>
        <v>1.6666666666666667</v>
      </c>
      <c r="AX2758" s="16">
        <f t="shared" si="406"/>
        <v>6.4285714285714288</v>
      </c>
      <c r="AY2758" s="16">
        <f t="shared" si="398"/>
        <v>3.1358024691358026</v>
      </c>
      <c r="AZ2758" s="16">
        <f t="shared" si="403"/>
        <v>9.2044198895027627</v>
      </c>
      <c r="BA2758" s="16">
        <f t="shared" si="407"/>
        <v>0.39643211100099107</v>
      </c>
      <c r="BB2758" s="16">
        <f t="shared" ref="BB2758:BB2821" si="416">SUM($L$1221:$L$1251)/SUM($N$1221:$N$1251)</f>
        <v>1.0755968169761274</v>
      </c>
      <c r="BC2758" s="16">
        <f t="shared" si="404"/>
        <v>11.736842105263158</v>
      </c>
      <c r="BD2758" s="16">
        <f t="shared" si="414"/>
        <v>1.4951456310679612</v>
      </c>
      <c r="BE2758" s="16">
        <f t="shared" si="413"/>
        <v>0.78074356530028599</v>
      </c>
      <c r="BF2758" s="16">
        <f t="shared" si="399"/>
        <v>0.25653047555257869</v>
      </c>
      <c r="BG2758" s="16">
        <f t="shared" si="408"/>
        <v>1.2239422084623324</v>
      </c>
      <c r="BH2758" s="16">
        <f t="shared" si="415"/>
        <v>1.3058823529411765</v>
      </c>
      <c r="BI2758" s="16">
        <f t="shared" si="402"/>
        <v>1.1482649842271293</v>
      </c>
    </row>
    <row r="2759" spans="27:61" x14ac:dyDescent="0.2">
      <c r="AA2759" s="7">
        <v>42568</v>
      </c>
      <c r="AB2759" s="8">
        <v>29</v>
      </c>
      <c r="AU2759" s="15">
        <f t="shared" si="411"/>
        <v>42568</v>
      </c>
      <c r="AV2759" s="16">
        <f t="shared" si="412"/>
        <v>24666.861717684846</v>
      </c>
      <c r="AW2759" s="16">
        <f t="shared" si="405"/>
        <v>1.6666666666666667</v>
      </c>
      <c r="AX2759" s="16">
        <f t="shared" si="406"/>
        <v>6.4285714285714288</v>
      </c>
      <c r="AY2759" s="16">
        <f t="shared" ref="AY2759:AY2822" si="417">SUM($F$582:$F$612)/SUM($H$582:$H$612)</f>
        <v>3.1358024691358026</v>
      </c>
      <c r="AZ2759" s="16">
        <f t="shared" si="403"/>
        <v>9.2044198895027627</v>
      </c>
      <c r="BA2759" s="16">
        <f t="shared" si="407"/>
        <v>0.39643211100099107</v>
      </c>
      <c r="BB2759" s="16">
        <f t="shared" si="416"/>
        <v>1.0755968169761274</v>
      </c>
      <c r="BC2759" s="16">
        <f t="shared" si="404"/>
        <v>11.736842105263158</v>
      </c>
      <c r="BD2759" s="16">
        <f t="shared" si="414"/>
        <v>1.4951456310679612</v>
      </c>
      <c r="BE2759" s="16">
        <f t="shared" si="413"/>
        <v>0.78074356530028599</v>
      </c>
      <c r="BF2759" s="16">
        <f t="shared" si="399"/>
        <v>0.25653047555257869</v>
      </c>
      <c r="BG2759" s="16">
        <f t="shared" si="408"/>
        <v>1.2239422084623324</v>
      </c>
      <c r="BH2759" s="16">
        <f t="shared" si="415"/>
        <v>1.3058823529411765</v>
      </c>
      <c r="BI2759" s="16">
        <f t="shared" si="402"/>
        <v>1.1482649842271293</v>
      </c>
    </row>
    <row r="2760" spans="27:61" x14ac:dyDescent="0.2">
      <c r="AA2760" s="7">
        <v>42569</v>
      </c>
      <c r="AB2760" s="8">
        <v>30</v>
      </c>
      <c r="AU2760" s="15">
        <f t="shared" si="411"/>
        <v>42569</v>
      </c>
      <c r="AV2760" s="16">
        <f t="shared" si="412"/>
        <v>25517.443156225698</v>
      </c>
      <c r="AW2760" s="16">
        <f t="shared" si="405"/>
        <v>1.6666666666666667</v>
      </c>
      <c r="AX2760" s="16">
        <f t="shared" si="406"/>
        <v>6.4285714285714288</v>
      </c>
      <c r="AY2760" s="16">
        <f t="shared" si="417"/>
        <v>3.1358024691358026</v>
      </c>
      <c r="AZ2760" s="16">
        <f t="shared" si="403"/>
        <v>9.2044198895027627</v>
      </c>
      <c r="BA2760" s="16">
        <f t="shared" si="407"/>
        <v>0.39643211100099107</v>
      </c>
      <c r="BB2760" s="16">
        <f t="shared" si="416"/>
        <v>1.0755968169761274</v>
      </c>
      <c r="BC2760" s="16">
        <f t="shared" si="404"/>
        <v>11.736842105263158</v>
      </c>
      <c r="BD2760" s="16">
        <f t="shared" si="414"/>
        <v>1.4951456310679612</v>
      </c>
      <c r="BE2760" s="16">
        <f t="shared" si="413"/>
        <v>0.78074356530028599</v>
      </c>
      <c r="BF2760" s="16">
        <f t="shared" si="399"/>
        <v>0.25653047555257869</v>
      </c>
      <c r="BG2760" s="16">
        <f t="shared" si="408"/>
        <v>1.2239422084623324</v>
      </c>
      <c r="BH2760" s="16">
        <f t="shared" si="415"/>
        <v>1.3058823529411765</v>
      </c>
      <c r="BI2760" s="16">
        <f t="shared" si="402"/>
        <v>1.1482649842271293</v>
      </c>
    </row>
    <row r="2761" spans="27:61" x14ac:dyDescent="0.2">
      <c r="AA2761" s="7">
        <v>42570</v>
      </c>
      <c r="AB2761" s="8">
        <v>29</v>
      </c>
      <c r="AU2761" s="15">
        <f t="shared" si="411"/>
        <v>42570</v>
      </c>
      <c r="AV2761" s="16">
        <f t="shared" si="412"/>
        <v>24666.861717684846</v>
      </c>
      <c r="AW2761" s="16">
        <f t="shared" si="405"/>
        <v>1.6666666666666667</v>
      </c>
      <c r="AX2761" s="16">
        <f t="shared" si="406"/>
        <v>6.4285714285714288</v>
      </c>
      <c r="AY2761" s="16">
        <f t="shared" si="417"/>
        <v>3.1358024691358026</v>
      </c>
      <c r="AZ2761" s="16">
        <f t="shared" si="403"/>
        <v>9.2044198895027627</v>
      </c>
      <c r="BA2761" s="16">
        <f t="shared" si="407"/>
        <v>0.39643211100099107</v>
      </c>
      <c r="BB2761" s="16">
        <f t="shared" si="416"/>
        <v>1.0755968169761274</v>
      </c>
      <c r="BC2761" s="16">
        <f t="shared" si="404"/>
        <v>11.736842105263158</v>
      </c>
      <c r="BD2761" s="16">
        <f t="shared" si="414"/>
        <v>1.4951456310679612</v>
      </c>
      <c r="BE2761" s="16">
        <f t="shared" si="413"/>
        <v>0.78074356530028599</v>
      </c>
      <c r="BF2761" s="16">
        <f t="shared" si="399"/>
        <v>0.25653047555257869</v>
      </c>
      <c r="BG2761" s="16">
        <f t="shared" si="408"/>
        <v>1.2239422084623324</v>
      </c>
      <c r="BH2761" s="16">
        <f t="shared" si="415"/>
        <v>1.3058823529411765</v>
      </c>
      <c r="BI2761" s="16">
        <f t="shared" si="402"/>
        <v>1.1482649842271293</v>
      </c>
    </row>
    <row r="2762" spans="27:61" x14ac:dyDescent="0.2">
      <c r="AA2762" s="7">
        <v>42571</v>
      </c>
      <c r="AB2762" s="8">
        <v>29</v>
      </c>
      <c r="AU2762" s="15">
        <f t="shared" si="411"/>
        <v>42571</v>
      </c>
      <c r="AV2762" s="16">
        <f t="shared" si="412"/>
        <v>24666.861717684846</v>
      </c>
      <c r="AW2762" s="16">
        <f t="shared" si="405"/>
        <v>1.6666666666666667</v>
      </c>
      <c r="AX2762" s="16">
        <f t="shared" si="406"/>
        <v>6.4285714285714288</v>
      </c>
      <c r="AY2762" s="16">
        <f t="shared" si="417"/>
        <v>3.1358024691358026</v>
      </c>
      <c r="AZ2762" s="16">
        <f t="shared" si="403"/>
        <v>9.2044198895027627</v>
      </c>
      <c r="BA2762" s="16">
        <f t="shared" si="407"/>
        <v>0.39643211100099107</v>
      </c>
      <c r="BB2762" s="16">
        <f t="shared" si="416"/>
        <v>1.0755968169761274</v>
      </c>
      <c r="BC2762" s="16">
        <f t="shared" si="404"/>
        <v>11.736842105263158</v>
      </c>
      <c r="BD2762" s="16">
        <f t="shared" si="414"/>
        <v>1.4951456310679612</v>
      </c>
      <c r="BE2762" s="16">
        <f t="shared" si="413"/>
        <v>0.78074356530028599</v>
      </c>
      <c r="BF2762" s="16">
        <f t="shared" si="399"/>
        <v>0.25653047555257869</v>
      </c>
      <c r="BG2762" s="16">
        <f t="shared" si="408"/>
        <v>1.2239422084623324</v>
      </c>
      <c r="BH2762" s="16">
        <f t="shared" si="415"/>
        <v>1.3058823529411765</v>
      </c>
      <c r="BI2762" s="16">
        <f t="shared" si="402"/>
        <v>1.1482649842271293</v>
      </c>
    </row>
    <row r="2763" spans="27:61" x14ac:dyDescent="0.2">
      <c r="AA2763" s="7">
        <v>42572</v>
      </c>
      <c r="AB2763" s="8">
        <v>31</v>
      </c>
      <c r="AU2763" s="15">
        <f t="shared" si="411"/>
        <v>42572</v>
      </c>
      <c r="AV2763" s="16">
        <f t="shared" si="412"/>
        <v>26368.024594766557</v>
      </c>
      <c r="AW2763" s="16">
        <f t="shared" si="405"/>
        <v>1.6666666666666667</v>
      </c>
      <c r="AX2763" s="16">
        <f t="shared" si="406"/>
        <v>6.4285714285714288</v>
      </c>
      <c r="AY2763" s="16">
        <f t="shared" si="417"/>
        <v>3.1358024691358026</v>
      </c>
      <c r="AZ2763" s="16">
        <f t="shared" si="403"/>
        <v>9.2044198895027627</v>
      </c>
      <c r="BA2763" s="16">
        <f t="shared" si="407"/>
        <v>0.39643211100099107</v>
      </c>
      <c r="BB2763" s="16">
        <f t="shared" si="416"/>
        <v>1.0755968169761274</v>
      </c>
      <c r="BC2763" s="16">
        <f t="shared" si="404"/>
        <v>11.736842105263158</v>
      </c>
      <c r="BD2763" s="16">
        <f t="shared" si="414"/>
        <v>1.4951456310679612</v>
      </c>
      <c r="BE2763" s="16">
        <f t="shared" si="413"/>
        <v>0.78074356530028599</v>
      </c>
      <c r="BF2763" s="16">
        <f t="shared" ref="BF2763:BF2826" si="418">SUM($T$2074:$T$2103)/SUM($V$2074:$V$2103)</f>
        <v>0.25653047555257869</v>
      </c>
      <c r="BG2763" s="16">
        <f t="shared" si="408"/>
        <v>1.2239422084623324</v>
      </c>
      <c r="BH2763" s="16">
        <f t="shared" si="415"/>
        <v>1.3058823529411765</v>
      </c>
      <c r="BI2763" s="16">
        <f t="shared" si="402"/>
        <v>1.1482649842271293</v>
      </c>
    </row>
    <row r="2764" spans="27:61" x14ac:dyDescent="0.2">
      <c r="AA2764" s="7">
        <v>42573</v>
      </c>
      <c r="AB2764" s="8">
        <v>26</v>
      </c>
      <c r="AU2764" s="15">
        <f t="shared" si="411"/>
        <v>42573</v>
      </c>
      <c r="AV2764" s="16">
        <f t="shared" si="412"/>
        <v>22115.117402062275</v>
      </c>
      <c r="AW2764" s="16">
        <f t="shared" si="405"/>
        <v>1.6666666666666667</v>
      </c>
      <c r="AX2764" s="16">
        <f t="shared" si="406"/>
        <v>6.4285714285714288</v>
      </c>
      <c r="AY2764" s="16">
        <f t="shared" si="417"/>
        <v>3.1358024691358026</v>
      </c>
      <c r="AZ2764" s="16">
        <f t="shared" si="403"/>
        <v>9.2044198895027627</v>
      </c>
      <c r="BA2764" s="16">
        <f t="shared" si="407"/>
        <v>0.39643211100099107</v>
      </c>
      <c r="BB2764" s="16">
        <f t="shared" si="416"/>
        <v>1.0755968169761274</v>
      </c>
      <c r="BC2764" s="16">
        <f t="shared" si="404"/>
        <v>11.736842105263158</v>
      </c>
      <c r="BD2764" s="16">
        <f t="shared" si="414"/>
        <v>1.4951456310679612</v>
      </c>
      <c r="BE2764" s="16">
        <f t="shared" si="413"/>
        <v>0.78074356530028599</v>
      </c>
      <c r="BF2764" s="16">
        <f t="shared" si="418"/>
        <v>0.25653047555257869</v>
      </c>
      <c r="BG2764" s="16">
        <f t="shared" si="408"/>
        <v>1.2239422084623324</v>
      </c>
      <c r="BH2764" s="16">
        <f t="shared" si="415"/>
        <v>1.3058823529411765</v>
      </c>
      <c r="BI2764" s="16">
        <f t="shared" si="402"/>
        <v>1.1482649842271293</v>
      </c>
    </row>
    <row r="2765" spans="27:61" x14ac:dyDescent="0.2">
      <c r="AA2765" s="7">
        <v>42574</v>
      </c>
      <c r="AB2765" s="8">
        <v>26</v>
      </c>
      <c r="AU2765" s="15">
        <f t="shared" si="411"/>
        <v>42574</v>
      </c>
      <c r="AV2765" s="16">
        <f t="shared" si="412"/>
        <v>22115.117402062275</v>
      </c>
      <c r="AW2765" s="16">
        <f t="shared" si="405"/>
        <v>1.6666666666666667</v>
      </c>
      <c r="AX2765" s="16">
        <f t="shared" si="406"/>
        <v>6.4285714285714288</v>
      </c>
      <c r="AY2765" s="16">
        <f t="shared" si="417"/>
        <v>3.1358024691358026</v>
      </c>
      <c r="AZ2765" s="16">
        <f t="shared" si="403"/>
        <v>9.2044198895027627</v>
      </c>
      <c r="BA2765" s="16">
        <f t="shared" si="407"/>
        <v>0.39643211100099107</v>
      </c>
      <c r="BB2765" s="16">
        <f t="shared" si="416"/>
        <v>1.0755968169761274</v>
      </c>
      <c r="BC2765" s="16">
        <f t="shared" si="404"/>
        <v>11.736842105263158</v>
      </c>
      <c r="BD2765" s="16">
        <f t="shared" si="414"/>
        <v>1.4951456310679612</v>
      </c>
      <c r="BE2765" s="16">
        <f t="shared" si="413"/>
        <v>0.78074356530028599</v>
      </c>
      <c r="BF2765" s="16">
        <f t="shared" si="418"/>
        <v>0.25653047555257869</v>
      </c>
      <c r="BG2765" s="16">
        <f t="shared" si="408"/>
        <v>1.2239422084623324</v>
      </c>
      <c r="BH2765" s="16">
        <f t="shared" si="415"/>
        <v>1.3058823529411765</v>
      </c>
      <c r="BI2765" s="16">
        <f t="shared" si="402"/>
        <v>1.1482649842271293</v>
      </c>
    </row>
    <row r="2766" spans="27:61" x14ac:dyDescent="0.2">
      <c r="AA2766" s="7">
        <v>42575</v>
      </c>
      <c r="AB2766" s="8">
        <v>28</v>
      </c>
      <c r="AU2766" s="15">
        <f t="shared" si="411"/>
        <v>42575</v>
      </c>
      <c r="AV2766" s="16">
        <f t="shared" si="412"/>
        <v>23816.280279143997</v>
      </c>
      <c r="AW2766" s="16">
        <f t="shared" si="405"/>
        <v>1.6666666666666667</v>
      </c>
      <c r="AX2766" s="16">
        <f t="shared" si="406"/>
        <v>6.4285714285714288</v>
      </c>
      <c r="AY2766" s="16">
        <f t="shared" si="417"/>
        <v>3.1358024691358026</v>
      </c>
      <c r="AZ2766" s="16">
        <f t="shared" si="403"/>
        <v>9.2044198895027627</v>
      </c>
      <c r="BA2766" s="16">
        <f t="shared" si="407"/>
        <v>0.39643211100099107</v>
      </c>
      <c r="BB2766" s="16">
        <f t="shared" si="416"/>
        <v>1.0755968169761274</v>
      </c>
      <c r="BC2766" s="16">
        <f t="shared" si="404"/>
        <v>11.736842105263158</v>
      </c>
      <c r="BD2766" s="16">
        <f t="shared" si="414"/>
        <v>1.4951456310679612</v>
      </c>
      <c r="BE2766" s="16">
        <f t="shared" si="413"/>
        <v>0.78074356530028599</v>
      </c>
      <c r="BF2766" s="16">
        <f t="shared" si="418"/>
        <v>0.25653047555257869</v>
      </c>
      <c r="BG2766" s="16">
        <f t="shared" si="408"/>
        <v>1.2239422084623324</v>
      </c>
      <c r="BH2766" s="16">
        <f t="shared" si="415"/>
        <v>1.3058823529411765</v>
      </c>
      <c r="BI2766" s="16">
        <f t="shared" si="402"/>
        <v>1.1482649842271293</v>
      </c>
    </row>
    <row r="2767" spans="27:61" x14ac:dyDescent="0.2">
      <c r="AA2767" s="7">
        <v>42576</v>
      </c>
      <c r="AB2767" s="8">
        <v>26</v>
      </c>
      <c r="AU2767" s="15">
        <f t="shared" si="411"/>
        <v>42576</v>
      </c>
      <c r="AV2767" s="16">
        <f t="shared" si="412"/>
        <v>22115.117402062275</v>
      </c>
      <c r="AW2767" s="16">
        <f t="shared" si="405"/>
        <v>1.6666666666666667</v>
      </c>
      <c r="AX2767" s="16">
        <f t="shared" si="406"/>
        <v>6.4285714285714288</v>
      </c>
      <c r="AY2767" s="16">
        <f t="shared" si="417"/>
        <v>3.1358024691358026</v>
      </c>
      <c r="AZ2767" s="16">
        <f t="shared" si="403"/>
        <v>9.2044198895027627</v>
      </c>
      <c r="BA2767" s="16">
        <f t="shared" si="407"/>
        <v>0.39643211100099107</v>
      </c>
      <c r="BB2767" s="16">
        <f t="shared" si="416"/>
        <v>1.0755968169761274</v>
      </c>
      <c r="BC2767" s="16">
        <f t="shared" si="404"/>
        <v>11.736842105263158</v>
      </c>
      <c r="BD2767" s="16">
        <f t="shared" si="414"/>
        <v>1.4951456310679612</v>
      </c>
      <c r="BE2767" s="16">
        <f t="shared" si="413"/>
        <v>0.78074356530028599</v>
      </c>
      <c r="BF2767" s="16">
        <f t="shared" si="418"/>
        <v>0.25653047555257869</v>
      </c>
      <c r="BG2767" s="16">
        <f t="shared" si="408"/>
        <v>1.2239422084623324</v>
      </c>
      <c r="BH2767" s="16">
        <f t="shared" si="415"/>
        <v>1.3058823529411765</v>
      </c>
      <c r="BI2767" s="16">
        <f t="shared" si="402"/>
        <v>1.1482649842271293</v>
      </c>
    </row>
    <row r="2768" spans="27:61" x14ac:dyDescent="0.2">
      <c r="AA2768" s="7">
        <v>42577</v>
      </c>
      <c r="AB2768" s="8">
        <v>30</v>
      </c>
      <c r="AU2768" s="15">
        <f t="shared" si="411"/>
        <v>42577</v>
      </c>
      <c r="AV2768" s="16">
        <f t="shared" si="412"/>
        <v>25517.443156225698</v>
      </c>
      <c r="AW2768" s="16">
        <f t="shared" si="405"/>
        <v>1.6666666666666667</v>
      </c>
      <c r="AX2768" s="16">
        <f t="shared" si="406"/>
        <v>6.4285714285714288</v>
      </c>
      <c r="AY2768" s="16">
        <f t="shared" si="417"/>
        <v>3.1358024691358026</v>
      </c>
      <c r="AZ2768" s="16">
        <f t="shared" si="403"/>
        <v>9.2044198895027627</v>
      </c>
      <c r="BA2768" s="16">
        <f t="shared" si="407"/>
        <v>0.39643211100099107</v>
      </c>
      <c r="BB2768" s="16">
        <f t="shared" si="416"/>
        <v>1.0755968169761274</v>
      </c>
      <c r="BC2768" s="16">
        <f t="shared" si="404"/>
        <v>11.736842105263158</v>
      </c>
      <c r="BD2768" s="16">
        <f t="shared" si="414"/>
        <v>1.4951456310679612</v>
      </c>
      <c r="BE2768" s="16">
        <f t="shared" si="413"/>
        <v>0.78074356530028599</v>
      </c>
      <c r="BF2768" s="16">
        <f t="shared" si="418"/>
        <v>0.25653047555257869</v>
      </c>
      <c r="BG2768" s="16">
        <f t="shared" si="408"/>
        <v>1.2239422084623324</v>
      </c>
      <c r="BH2768" s="16">
        <f t="shared" si="415"/>
        <v>1.3058823529411765</v>
      </c>
      <c r="BI2768" s="16">
        <f t="shared" si="402"/>
        <v>1.1482649842271293</v>
      </c>
    </row>
    <row r="2769" spans="27:61" x14ac:dyDescent="0.2">
      <c r="AA2769" s="7">
        <v>42578</v>
      </c>
      <c r="AB2769" s="8">
        <v>31</v>
      </c>
      <c r="AU2769" s="15">
        <f t="shared" si="411"/>
        <v>42578</v>
      </c>
      <c r="AV2769" s="16">
        <f t="shared" si="412"/>
        <v>26368.024594766557</v>
      </c>
      <c r="AW2769" s="16">
        <f t="shared" si="405"/>
        <v>1.6666666666666667</v>
      </c>
      <c r="AX2769" s="16">
        <f t="shared" si="406"/>
        <v>6.4285714285714288</v>
      </c>
      <c r="AY2769" s="16">
        <f t="shared" si="417"/>
        <v>3.1358024691358026</v>
      </c>
      <c r="AZ2769" s="16">
        <f t="shared" si="403"/>
        <v>9.2044198895027627</v>
      </c>
      <c r="BA2769" s="16">
        <f t="shared" si="407"/>
        <v>0.39643211100099107</v>
      </c>
      <c r="BB2769" s="16">
        <f t="shared" si="416"/>
        <v>1.0755968169761274</v>
      </c>
      <c r="BC2769" s="16">
        <f t="shared" si="404"/>
        <v>11.736842105263158</v>
      </c>
      <c r="BD2769" s="16">
        <f t="shared" si="414"/>
        <v>1.4951456310679612</v>
      </c>
      <c r="BE2769" s="16">
        <f t="shared" si="413"/>
        <v>0.78074356530028599</v>
      </c>
      <c r="BF2769" s="16">
        <f t="shared" si="418"/>
        <v>0.25653047555257869</v>
      </c>
      <c r="BG2769" s="16">
        <f t="shared" si="408"/>
        <v>1.2239422084623324</v>
      </c>
      <c r="BH2769" s="16">
        <f t="shared" si="415"/>
        <v>1.3058823529411765</v>
      </c>
      <c r="BI2769" s="16">
        <f t="shared" si="402"/>
        <v>1.1482649842271293</v>
      </c>
    </row>
    <row r="2770" spans="27:61" x14ac:dyDescent="0.2">
      <c r="AA2770" s="7">
        <v>42579</v>
      </c>
      <c r="AB2770" s="8">
        <v>29</v>
      </c>
      <c r="AU2770" s="15">
        <f t="shared" si="411"/>
        <v>42579</v>
      </c>
      <c r="AV2770" s="16">
        <f t="shared" si="412"/>
        <v>24666.861717684846</v>
      </c>
      <c r="AW2770" s="16">
        <f t="shared" si="405"/>
        <v>1.6666666666666667</v>
      </c>
      <c r="AX2770" s="16">
        <f t="shared" si="406"/>
        <v>6.4285714285714288</v>
      </c>
      <c r="AY2770" s="16">
        <f t="shared" si="417"/>
        <v>3.1358024691358026</v>
      </c>
      <c r="AZ2770" s="16">
        <f t="shared" si="403"/>
        <v>9.2044198895027627</v>
      </c>
      <c r="BA2770" s="16">
        <f t="shared" si="407"/>
        <v>0.39643211100099107</v>
      </c>
      <c r="BB2770" s="16">
        <f t="shared" si="416"/>
        <v>1.0755968169761274</v>
      </c>
      <c r="BC2770" s="16">
        <f t="shared" si="404"/>
        <v>11.736842105263158</v>
      </c>
      <c r="BD2770" s="16">
        <f t="shared" si="414"/>
        <v>1.4951456310679612</v>
      </c>
      <c r="BE2770" s="16">
        <f t="shared" si="413"/>
        <v>0.78074356530028599</v>
      </c>
      <c r="BF2770" s="16">
        <f t="shared" si="418"/>
        <v>0.25653047555257869</v>
      </c>
      <c r="BG2770" s="16">
        <f t="shared" si="408"/>
        <v>1.2239422084623324</v>
      </c>
      <c r="BH2770" s="16">
        <f t="shared" si="415"/>
        <v>1.3058823529411765</v>
      </c>
      <c r="BI2770" s="16">
        <f t="shared" si="402"/>
        <v>1.1482649842271293</v>
      </c>
    </row>
    <row r="2771" spans="27:61" x14ac:dyDescent="0.2">
      <c r="AA2771" s="7">
        <v>42580</v>
      </c>
      <c r="AB2771" s="8">
        <v>25</v>
      </c>
      <c r="AU2771" s="15">
        <f t="shared" si="411"/>
        <v>42580</v>
      </c>
      <c r="AV2771" s="16">
        <f t="shared" si="412"/>
        <v>21264.535963521419</v>
      </c>
      <c r="AW2771" s="16">
        <f t="shared" si="405"/>
        <v>1.6666666666666667</v>
      </c>
      <c r="AX2771" s="16">
        <f t="shared" si="406"/>
        <v>6.4285714285714288</v>
      </c>
      <c r="AY2771" s="16">
        <f t="shared" si="417"/>
        <v>3.1358024691358026</v>
      </c>
      <c r="AZ2771" s="16">
        <f t="shared" si="403"/>
        <v>9.2044198895027627</v>
      </c>
      <c r="BA2771" s="16">
        <f t="shared" si="407"/>
        <v>0.39643211100099107</v>
      </c>
      <c r="BB2771" s="16">
        <f t="shared" si="416"/>
        <v>1.0755968169761274</v>
      </c>
      <c r="BC2771" s="16">
        <f t="shared" si="404"/>
        <v>11.736842105263158</v>
      </c>
      <c r="BD2771" s="16">
        <f t="shared" si="414"/>
        <v>1.4951456310679612</v>
      </c>
      <c r="BE2771" s="16">
        <f t="shared" si="413"/>
        <v>0.78074356530028599</v>
      </c>
      <c r="BF2771" s="16">
        <f t="shared" si="418"/>
        <v>0.25653047555257869</v>
      </c>
      <c r="BG2771" s="16">
        <f t="shared" si="408"/>
        <v>1.2239422084623324</v>
      </c>
      <c r="BH2771" s="16">
        <f t="shared" si="415"/>
        <v>1.3058823529411765</v>
      </c>
      <c r="BI2771" s="16">
        <f t="shared" si="402"/>
        <v>1.1482649842271293</v>
      </c>
    </row>
    <row r="2772" spans="27:61" x14ac:dyDescent="0.2">
      <c r="AA2772" s="7">
        <v>42581</v>
      </c>
      <c r="AB2772" s="8">
        <v>28</v>
      </c>
      <c r="AU2772" s="15">
        <f t="shared" si="411"/>
        <v>42581</v>
      </c>
      <c r="AV2772" s="16">
        <f t="shared" si="412"/>
        <v>23816.280279143997</v>
      </c>
      <c r="AW2772" s="16">
        <f t="shared" si="405"/>
        <v>1.6666666666666667</v>
      </c>
      <c r="AX2772" s="16">
        <f t="shared" si="406"/>
        <v>6.4285714285714288</v>
      </c>
      <c r="AY2772" s="16">
        <f t="shared" si="417"/>
        <v>3.1358024691358026</v>
      </c>
      <c r="AZ2772" s="16">
        <f t="shared" si="403"/>
        <v>9.2044198895027627</v>
      </c>
      <c r="BA2772" s="16">
        <f t="shared" si="407"/>
        <v>0.39643211100099107</v>
      </c>
      <c r="BB2772" s="16">
        <f t="shared" si="416"/>
        <v>1.0755968169761274</v>
      </c>
      <c r="BC2772" s="16">
        <f t="shared" si="404"/>
        <v>11.736842105263158</v>
      </c>
      <c r="BD2772" s="16">
        <f t="shared" si="414"/>
        <v>1.4951456310679612</v>
      </c>
      <c r="BE2772" s="16">
        <f t="shared" si="413"/>
        <v>0.78074356530028599</v>
      </c>
      <c r="BF2772" s="16">
        <f t="shared" si="418"/>
        <v>0.25653047555257869</v>
      </c>
      <c r="BG2772" s="16">
        <f t="shared" si="408"/>
        <v>1.2239422084623324</v>
      </c>
      <c r="BH2772" s="16">
        <f t="shared" si="415"/>
        <v>1.3058823529411765</v>
      </c>
      <c r="BI2772" s="16">
        <f t="shared" si="402"/>
        <v>1.1482649842271293</v>
      </c>
    </row>
    <row r="2773" spans="27:61" x14ac:dyDescent="0.2">
      <c r="AA2773" s="7">
        <v>42582</v>
      </c>
      <c r="AB2773" s="8">
        <v>29</v>
      </c>
      <c r="AU2773" s="15">
        <f t="shared" si="411"/>
        <v>42582</v>
      </c>
      <c r="AV2773" s="16">
        <f t="shared" si="412"/>
        <v>24666.861717684846</v>
      </c>
      <c r="AW2773" s="16">
        <f t="shared" si="405"/>
        <v>1.6666666666666667</v>
      </c>
      <c r="AX2773" s="16">
        <f t="shared" si="406"/>
        <v>6.4285714285714288</v>
      </c>
      <c r="AY2773" s="16">
        <f t="shared" si="417"/>
        <v>3.1358024691358026</v>
      </c>
      <c r="AZ2773" s="16">
        <f t="shared" si="403"/>
        <v>9.2044198895027627</v>
      </c>
      <c r="BA2773" s="16">
        <f t="shared" si="407"/>
        <v>0.39643211100099107</v>
      </c>
      <c r="BB2773" s="16">
        <f t="shared" si="416"/>
        <v>1.0755968169761274</v>
      </c>
      <c r="BC2773" s="16">
        <f t="shared" si="404"/>
        <v>11.736842105263158</v>
      </c>
      <c r="BD2773" s="16">
        <f t="shared" si="414"/>
        <v>1.4951456310679612</v>
      </c>
      <c r="BE2773" s="16">
        <f t="shared" si="413"/>
        <v>0.78074356530028599</v>
      </c>
      <c r="BF2773" s="16">
        <f t="shared" si="418"/>
        <v>0.25653047555257869</v>
      </c>
      <c r="BG2773" s="16">
        <f t="shared" si="408"/>
        <v>1.2239422084623324</v>
      </c>
      <c r="BH2773" s="16">
        <f t="shared" si="415"/>
        <v>1.3058823529411765</v>
      </c>
      <c r="BI2773" s="16">
        <f t="shared" si="402"/>
        <v>1.1482649842271293</v>
      </c>
    </row>
    <row r="2774" spans="27:61" x14ac:dyDescent="0.2">
      <c r="AA2774" s="7">
        <v>42583</v>
      </c>
      <c r="AB2774" s="8">
        <v>31</v>
      </c>
      <c r="AU2774" s="15">
        <f t="shared" si="411"/>
        <v>42583</v>
      </c>
      <c r="AV2774" s="16">
        <f t="shared" si="412"/>
        <v>26368.024594766557</v>
      </c>
      <c r="AW2774" s="16">
        <f t="shared" si="405"/>
        <v>1.6666666666666667</v>
      </c>
      <c r="AX2774" s="16">
        <f t="shared" si="406"/>
        <v>6.4285714285714288</v>
      </c>
      <c r="AY2774" s="16">
        <f t="shared" si="417"/>
        <v>3.1358024691358026</v>
      </c>
      <c r="AZ2774" s="16">
        <f t="shared" si="403"/>
        <v>9.2044198895027627</v>
      </c>
      <c r="BA2774" s="16">
        <f t="shared" si="407"/>
        <v>0.39643211100099107</v>
      </c>
      <c r="BB2774" s="16">
        <f t="shared" si="416"/>
        <v>1.0755968169761274</v>
      </c>
      <c r="BC2774" s="16">
        <f t="shared" si="404"/>
        <v>11.736842105263158</v>
      </c>
      <c r="BD2774" s="16">
        <f t="shared" si="414"/>
        <v>1.4951456310679612</v>
      </c>
      <c r="BE2774" s="16">
        <f t="shared" si="413"/>
        <v>0.78074356530028599</v>
      </c>
      <c r="BF2774" s="16">
        <f t="shared" si="418"/>
        <v>0.25653047555257869</v>
      </c>
      <c r="BG2774" s="16">
        <f t="shared" si="408"/>
        <v>1.2239422084623324</v>
      </c>
      <c r="BH2774" s="16">
        <f t="shared" si="415"/>
        <v>1.3058823529411765</v>
      </c>
      <c r="BI2774" s="16">
        <f t="shared" si="402"/>
        <v>1.1482649842271293</v>
      </c>
    </row>
    <row r="2775" spans="27:61" x14ac:dyDescent="0.2">
      <c r="AA2775" s="7">
        <v>42584</v>
      </c>
      <c r="AB2775" s="8">
        <v>39</v>
      </c>
      <c r="AU2775" s="15">
        <f t="shared" si="411"/>
        <v>42584</v>
      </c>
      <c r="AV2775" s="16">
        <f t="shared" si="412"/>
        <v>33172.676103093414</v>
      </c>
      <c r="AW2775" s="16">
        <f t="shared" si="405"/>
        <v>1.6666666666666667</v>
      </c>
      <c r="AX2775" s="16">
        <f t="shared" si="406"/>
        <v>6.4285714285714288</v>
      </c>
      <c r="AY2775" s="16">
        <f t="shared" si="417"/>
        <v>3.1358024691358026</v>
      </c>
      <c r="AZ2775" s="16">
        <f t="shared" si="403"/>
        <v>9.2044198895027627</v>
      </c>
      <c r="BA2775" s="16">
        <f t="shared" si="407"/>
        <v>0.39643211100099107</v>
      </c>
      <c r="BB2775" s="16">
        <f t="shared" si="416"/>
        <v>1.0755968169761274</v>
      </c>
      <c r="BC2775" s="16">
        <f t="shared" si="404"/>
        <v>11.736842105263158</v>
      </c>
      <c r="BD2775" s="16">
        <f t="shared" si="414"/>
        <v>1.4951456310679612</v>
      </c>
      <c r="BE2775" s="16">
        <f t="shared" si="413"/>
        <v>0.78074356530028599</v>
      </c>
      <c r="BF2775" s="16">
        <f t="shared" si="418"/>
        <v>0.25653047555257869</v>
      </c>
      <c r="BG2775" s="16">
        <f t="shared" si="408"/>
        <v>1.2239422084623324</v>
      </c>
      <c r="BH2775" s="16">
        <f t="shared" si="415"/>
        <v>1.3058823529411765</v>
      </c>
      <c r="BI2775" s="16">
        <f t="shared" si="402"/>
        <v>1.1482649842271293</v>
      </c>
    </row>
    <row r="2776" spans="27:61" x14ac:dyDescent="0.2">
      <c r="AA2776" s="7">
        <v>42585</v>
      </c>
      <c r="AB2776" s="8">
        <v>67</v>
      </c>
      <c r="AU2776" s="15">
        <f t="shared" si="411"/>
        <v>42585</v>
      </c>
      <c r="AV2776" s="16">
        <f t="shared" si="412"/>
        <v>56988.956382237397</v>
      </c>
      <c r="AW2776" s="16">
        <f t="shared" si="405"/>
        <v>1.6666666666666667</v>
      </c>
      <c r="AX2776" s="16">
        <f t="shared" si="406"/>
        <v>6.4285714285714288</v>
      </c>
      <c r="AY2776" s="16">
        <f t="shared" si="417"/>
        <v>3.1358024691358026</v>
      </c>
      <c r="AZ2776" s="16">
        <f t="shared" si="403"/>
        <v>9.2044198895027627</v>
      </c>
      <c r="BA2776" s="16">
        <f t="shared" si="407"/>
        <v>0.39643211100099107</v>
      </c>
      <c r="BB2776" s="16">
        <f t="shared" si="416"/>
        <v>1.0755968169761274</v>
      </c>
      <c r="BC2776" s="16">
        <f t="shared" si="404"/>
        <v>11.736842105263158</v>
      </c>
      <c r="BD2776" s="16">
        <f t="shared" si="414"/>
        <v>1.4951456310679612</v>
      </c>
      <c r="BE2776" s="16">
        <f t="shared" si="413"/>
        <v>0.78074356530028599</v>
      </c>
      <c r="BF2776" s="16">
        <f t="shared" si="418"/>
        <v>0.25653047555257869</v>
      </c>
      <c r="BG2776" s="16">
        <f t="shared" si="408"/>
        <v>1.2239422084623324</v>
      </c>
      <c r="BH2776" s="16">
        <f t="shared" si="415"/>
        <v>1.3058823529411765</v>
      </c>
      <c r="BI2776" s="16">
        <f t="shared" si="402"/>
        <v>1.1482649842271293</v>
      </c>
    </row>
    <row r="2777" spans="27:61" x14ac:dyDescent="0.2">
      <c r="AA2777" s="7">
        <v>42586</v>
      </c>
      <c r="AB2777" s="8">
        <v>43</v>
      </c>
      <c r="AU2777" s="15">
        <f t="shared" si="411"/>
        <v>42586</v>
      </c>
      <c r="AV2777" s="16">
        <f t="shared" si="412"/>
        <v>36575.001857256844</v>
      </c>
      <c r="AW2777" s="16">
        <f t="shared" si="405"/>
        <v>1.6666666666666667</v>
      </c>
      <c r="AX2777" s="16">
        <f t="shared" si="406"/>
        <v>6.4285714285714288</v>
      </c>
      <c r="AY2777" s="16">
        <f t="shared" si="417"/>
        <v>3.1358024691358026</v>
      </c>
      <c r="AZ2777" s="16">
        <f t="shared" si="403"/>
        <v>9.2044198895027627</v>
      </c>
      <c r="BA2777" s="16">
        <f t="shared" si="407"/>
        <v>0.39643211100099107</v>
      </c>
      <c r="BB2777" s="16">
        <f t="shared" si="416"/>
        <v>1.0755968169761274</v>
      </c>
      <c r="BC2777" s="16">
        <f t="shared" si="404"/>
        <v>11.736842105263158</v>
      </c>
      <c r="BD2777" s="16">
        <f t="shared" si="414"/>
        <v>1.4951456310679612</v>
      </c>
      <c r="BE2777" s="16">
        <f t="shared" si="413"/>
        <v>0.78074356530028599</v>
      </c>
      <c r="BF2777" s="16">
        <f t="shared" si="418"/>
        <v>0.25653047555257869</v>
      </c>
      <c r="BG2777" s="16">
        <f t="shared" si="408"/>
        <v>1.2239422084623324</v>
      </c>
      <c r="BH2777" s="16">
        <f t="shared" si="415"/>
        <v>1.3058823529411765</v>
      </c>
      <c r="BI2777" s="16">
        <f t="shared" si="402"/>
        <v>1.1482649842271293</v>
      </c>
    </row>
    <row r="2778" spans="27:61" x14ac:dyDescent="0.2">
      <c r="AA2778" s="7">
        <v>42587</v>
      </c>
      <c r="AB2778" s="8">
        <v>32</v>
      </c>
      <c r="AU2778" s="15">
        <f t="shared" si="411"/>
        <v>42587</v>
      </c>
      <c r="AV2778" s="16">
        <f t="shared" si="412"/>
        <v>27218.60603330742</v>
      </c>
      <c r="AW2778" s="16">
        <f t="shared" si="405"/>
        <v>1.6666666666666667</v>
      </c>
      <c r="AX2778" s="16">
        <f t="shared" si="406"/>
        <v>6.4285714285714288</v>
      </c>
      <c r="AY2778" s="16">
        <f t="shared" si="417"/>
        <v>3.1358024691358026</v>
      </c>
      <c r="AZ2778" s="16">
        <f t="shared" si="403"/>
        <v>9.2044198895027627</v>
      </c>
      <c r="BA2778" s="16">
        <f t="shared" si="407"/>
        <v>0.39643211100099107</v>
      </c>
      <c r="BB2778" s="16">
        <f t="shared" si="416"/>
        <v>1.0755968169761274</v>
      </c>
      <c r="BC2778" s="16">
        <f t="shared" si="404"/>
        <v>11.736842105263158</v>
      </c>
      <c r="BD2778" s="16">
        <f t="shared" si="414"/>
        <v>1.4951456310679612</v>
      </c>
      <c r="BE2778" s="16">
        <f t="shared" si="413"/>
        <v>0.78074356530028599</v>
      </c>
      <c r="BF2778" s="16">
        <f t="shared" si="418"/>
        <v>0.25653047555257869</v>
      </c>
      <c r="BG2778" s="16">
        <f t="shared" si="408"/>
        <v>1.2239422084623324</v>
      </c>
      <c r="BH2778" s="16">
        <f t="shared" si="415"/>
        <v>1.3058823529411765</v>
      </c>
      <c r="BI2778" s="16">
        <f t="shared" ref="BI2778:BI2841" si="419">SUM($Z$2713:$Z$2742)/SUM($AB$2713:$AB$2742)</f>
        <v>1.1482649842271293</v>
      </c>
    </row>
    <row r="2779" spans="27:61" x14ac:dyDescent="0.2">
      <c r="AA2779" s="7">
        <v>42588</v>
      </c>
      <c r="AB2779" s="8">
        <v>31</v>
      </c>
      <c r="AU2779" s="15">
        <f t="shared" si="411"/>
        <v>42588</v>
      </c>
      <c r="AV2779" s="16">
        <f t="shared" si="412"/>
        <v>26368.024594766557</v>
      </c>
      <c r="AW2779" s="16">
        <f t="shared" si="405"/>
        <v>1.6666666666666667</v>
      </c>
      <c r="AX2779" s="16">
        <f t="shared" si="406"/>
        <v>6.4285714285714288</v>
      </c>
      <c r="AY2779" s="16">
        <f t="shared" si="417"/>
        <v>3.1358024691358026</v>
      </c>
      <c r="AZ2779" s="16">
        <f t="shared" ref="AZ2779:AZ2842" si="420">SUM($H$794:$H$824)/SUM($J$794:$J$824)</f>
        <v>9.2044198895027627</v>
      </c>
      <c r="BA2779" s="16">
        <f t="shared" si="407"/>
        <v>0.39643211100099107</v>
      </c>
      <c r="BB2779" s="16">
        <f t="shared" si="416"/>
        <v>1.0755968169761274</v>
      </c>
      <c r="BC2779" s="16">
        <f t="shared" si="404"/>
        <v>11.736842105263158</v>
      </c>
      <c r="BD2779" s="16">
        <f t="shared" si="414"/>
        <v>1.4951456310679612</v>
      </c>
      <c r="BE2779" s="16">
        <f t="shared" si="413"/>
        <v>0.78074356530028599</v>
      </c>
      <c r="BF2779" s="16">
        <f t="shared" si="418"/>
        <v>0.25653047555257869</v>
      </c>
      <c r="BG2779" s="16">
        <f t="shared" si="408"/>
        <v>1.2239422084623324</v>
      </c>
      <c r="BH2779" s="16">
        <f t="shared" si="415"/>
        <v>1.3058823529411765</v>
      </c>
      <c r="BI2779" s="16">
        <f t="shared" si="419"/>
        <v>1.1482649842271293</v>
      </c>
    </row>
    <row r="2780" spans="27:61" x14ac:dyDescent="0.2">
      <c r="AA2780" s="7">
        <v>42589</v>
      </c>
      <c r="AB2780" s="8">
        <v>33</v>
      </c>
      <c r="AU2780" s="15">
        <f t="shared" si="411"/>
        <v>42589</v>
      </c>
      <c r="AV2780" s="16">
        <f t="shared" si="412"/>
        <v>28069.187471848276</v>
      </c>
      <c r="AW2780" s="16">
        <f t="shared" si="405"/>
        <v>1.6666666666666667</v>
      </c>
      <c r="AX2780" s="16">
        <f t="shared" si="406"/>
        <v>6.4285714285714288</v>
      </c>
      <c r="AY2780" s="16">
        <f t="shared" si="417"/>
        <v>3.1358024691358026</v>
      </c>
      <c r="AZ2780" s="16">
        <f t="shared" si="420"/>
        <v>9.2044198895027627</v>
      </c>
      <c r="BA2780" s="16">
        <f t="shared" si="407"/>
        <v>0.39643211100099107</v>
      </c>
      <c r="BB2780" s="16">
        <f t="shared" si="416"/>
        <v>1.0755968169761274</v>
      </c>
      <c r="BC2780" s="16">
        <f t="shared" ref="BC2780:BC2843" si="421">SUM($N$1435:$N$1465)/SUM($P$1435:$P$1465)</f>
        <v>11.736842105263158</v>
      </c>
      <c r="BD2780" s="16">
        <f t="shared" si="414"/>
        <v>1.4951456310679612</v>
      </c>
      <c r="BE2780" s="16">
        <f t="shared" si="413"/>
        <v>0.78074356530028599</v>
      </c>
      <c r="BF2780" s="16">
        <f t="shared" si="418"/>
        <v>0.25653047555257869</v>
      </c>
      <c r="BG2780" s="16">
        <f t="shared" si="408"/>
        <v>1.2239422084623324</v>
      </c>
      <c r="BH2780" s="16">
        <f t="shared" si="415"/>
        <v>1.3058823529411765</v>
      </c>
      <c r="BI2780" s="16">
        <f t="shared" si="419"/>
        <v>1.1482649842271293</v>
      </c>
    </row>
    <row r="2781" spans="27:61" x14ac:dyDescent="0.2">
      <c r="AA2781" s="7">
        <v>42590</v>
      </c>
      <c r="AB2781" s="8">
        <v>33</v>
      </c>
      <c r="AU2781" s="15">
        <f t="shared" si="411"/>
        <v>42590</v>
      </c>
      <c r="AV2781" s="16">
        <f t="shared" si="412"/>
        <v>28069.187471848276</v>
      </c>
      <c r="AW2781" s="16">
        <f t="shared" ref="AW2781:AW2844" si="422">SUM($B$156:$B$185)/SUM($D$156:$D$185)</f>
        <v>1.6666666666666667</v>
      </c>
      <c r="AX2781" s="16">
        <f t="shared" si="406"/>
        <v>6.4285714285714288</v>
      </c>
      <c r="AY2781" s="16">
        <f t="shared" si="417"/>
        <v>3.1358024691358026</v>
      </c>
      <c r="AZ2781" s="16">
        <f t="shared" si="420"/>
        <v>9.2044198895027627</v>
      </c>
      <c r="BA2781" s="16">
        <f t="shared" si="407"/>
        <v>0.39643211100099107</v>
      </c>
      <c r="BB2781" s="16">
        <f t="shared" si="416"/>
        <v>1.0755968169761274</v>
      </c>
      <c r="BC2781" s="16">
        <f t="shared" si="421"/>
        <v>11.736842105263158</v>
      </c>
      <c r="BD2781" s="16">
        <f t="shared" si="414"/>
        <v>1.4951456310679612</v>
      </c>
      <c r="BE2781" s="16">
        <f t="shared" si="413"/>
        <v>0.78074356530028599</v>
      </c>
      <c r="BF2781" s="16">
        <f t="shared" si="418"/>
        <v>0.25653047555257869</v>
      </c>
      <c r="BG2781" s="16">
        <f t="shared" si="408"/>
        <v>1.2239422084623324</v>
      </c>
      <c r="BH2781" s="16">
        <f t="shared" si="415"/>
        <v>1.3058823529411765</v>
      </c>
      <c r="BI2781" s="16">
        <f t="shared" si="419"/>
        <v>1.1482649842271293</v>
      </c>
    </row>
    <row r="2782" spans="27:61" x14ac:dyDescent="0.2">
      <c r="AA2782" s="7">
        <v>42591</v>
      </c>
      <c r="AB2782" s="8">
        <v>32</v>
      </c>
      <c r="AU2782" s="15">
        <f t="shared" si="411"/>
        <v>42591</v>
      </c>
      <c r="AV2782" s="16">
        <f t="shared" si="412"/>
        <v>27218.60603330742</v>
      </c>
      <c r="AW2782" s="16">
        <f t="shared" si="422"/>
        <v>1.6666666666666667</v>
      </c>
      <c r="AX2782" s="16">
        <f t="shared" si="406"/>
        <v>6.4285714285714288</v>
      </c>
      <c r="AY2782" s="16">
        <f t="shared" si="417"/>
        <v>3.1358024691358026</v>
      </c>
      <c r="AZ2782" s="16">
        <f t="shared" si="420"/>
        <v>9.2044198895027627</v>
      </c>
      <c r="BA2782" s="16">
        <f t="shared" si="407"/>
        <v>0.39643211100099107</v>
      </c>
      <c r="BB2782" s="16">
        <f t="shared" si="416"/>
        <v>1.0755968169761274</v>
      </c>
      <c r="BC2782" s="16">
        <f t="shared" si="421"/>
        <v>11.736842105263158</v>
      </c>
      <c r="BD2782" s="16">
        <f t="shared" si="414"/>
        <v>1.4951456310679612</v>
      </c>
      <c r="BE2782" s="16">
        <f t="shared" si="413"/>
        <v>0.78074356530028599</v>
      </c>
      <c r="BF2782" s="16">
        <f t="shared" si="418"/>
        <v>0.25653047555257869</v>
      </c>
      <c r="BG2782" s="16">
        <f t="shared" si="408"/>
        <v>1.2239422084623324</v>
      </c>
      <c r="BH2782" s="16">
        <f t="shared" si="415"/>
        <v>1.3058823529411765</v>
      </c>
      <c r="BI2782" s="16">
        <f t="shared" si="419"/>
        <v>1.1482649842271293</v>
      </c>
    </row>
    <row r="2783" spans="27:61" x14ac:dyDescent="0.2">
      <c r="AA2783" s="7">
        <v>42592</v>
      </c>
      <c r="AB2783" s="8">
        <v>28</v>
      </c>
      <c r="AU2783" s="15">
        <f t="shared" si="411"/>
        <v>42592</v>
      </c>
      <c r="AV2783" s="16">
        <f t="shared" si="412"/>
        <v>23816.280279143997</v>
      </c>
      <c r="AW2783" s="16">
        <f t="shared" si="422"/>
        <v>1.6666666666666667</v>
      </c>
      <c r="AX2783" s="16">
        <f t="shared" si="406"/>
        <v>6.4285714285714288</v>
      </c>
      <c r="AY2783" s="16">
        <f t="shared" si="417"/>
        <v>3.1358024691358026</v>
      </c>
      <c r="AZ2783" s="16">
        <f t="shared" si="420"/>
        <v>9.2044198895027627</v>
      </c>
      <c r="BA2783" s="16">
        <f t="shared" si="407"/>
        <v>0.39643211100099107</v>
      </c>
      <c r="BB2783" s="16">
        <f t="shared" si="416"/>
        <v>1.0755968169761274</v>
      </c>
      <c r="BC2783" s="16">
        <f t="shared" si="421"/>
        <v>11.736842105263158</v>
      </c>
      <c r="BD2783" s="16">
        <f t="shared" si="414"/>
        <v>1.4951456310679612</v>
      </c>
      <c r="BE2783" s="16">
        <f t="shared" si="413"/>
        <v>0.78074356530028599</v>
      </c>
      <c r="BF2783" s="16">
        <f t="shared" si="418"/>
        <v>0.25653047555257869</v>
      </c>
      <c r="BG2783" s="16">
        <f t="shared" si="408"/>
        <v>1.2239422084623324</v>
      </c>
      <c r="BH2783" s="16">
        <f t="shared" si="415"/>
        <v>1.3058823529411765</v>
      </c>
      <c r="BI2783" s="16">
        <f t="shared" si="419"/>
        <v>1.1482649842271293</v>
      </c>
    </row>
    <row r="2784" spans="27:61" x14ac:dyDescent="0.2">
      <c r="AA2784" s="7">
        <v>42593</v>
      </c>
      <c r="AB2784" s="8">
        <v>25</v>
      </c>
      <c r="AU2784" s="15">
        <f t="shared" si="411"/>
        <v>42593</v>
      </c>
      <c r="AV2784" s="16">
        <f t="shared" si="412"/>
        <v>21264.535963521419</v>
      </c>
      <c r="AW2784" s="16">
        <f t="shared" si="422"/>
        <v>1.6666666666666667</v>
      </c>
      <c r="AX2784" s="16">
        <f t="shared" si="406"/>
        <v>6.4285714285714288</v>
      </c>
      <c r="AY2784" s="16">
        <f t="shared" si="417"/>
        <v>3.1358024691358026</v>
      </c>
      <c r="AZ2784" s="16">
        <f t="shared" si="420"/>
        <v>9.2044198895027627</v>
      </c>
      <c r="BA2784" s="16">
        <f t="shared" si="407"/>
        <v>0.39643211100099107</v>
      </c>
      <c r="BB2784" s="16">
        <f t="shared" si="416"/>
        <v>1.0755968169761274</v>
      </c>
      <c r="BC2784" s="16">
        <f t="shared" si="421"/>
        <v>11.736842105263158</v>
      </c>
      <c r="BD2784" s="16">
        <f t="shared" si="414"/>
        <v>1.4951456310679612</v>
      </c>
      <c r="BE2784" s="16">
        <f t="shared" si="413"/>
        <v>0.78074356530028599</v>
      </c>
      <c r="BF2784" s="16">
        <f t="shared" si="418"/>
        <v>0.25653047555257869</v>
      </c>
      <c r="BG2784" s="16">
        <f t="shared" si="408"/>
        <v>1.2239422084623324</v>
      </c>
      <c r="BH2784" s="16">
        <f t="shared" si="415"/>
        <v>1.3058823529411765</v>
      </c>
      <c r="BI2784" s="16">
        <f t="shared" si="419"/>
        <v>1.1482649842271293</v>
      </c>
    </row>
    <row r="2785" spans="27:61" x14ac:dyDescent="0.2">
      <c r="AA2785" s="7">
        <v>42594</v>
      </c>
      <c r="AB2785" s="8">
        <v>26</v>
      </c>
      <c r="AU2785" s="15">
        <f t="shared" si="411"/>
        <v>42594</v>
      </c>
      <c r="AV2785" s="16">
        <f t="shared" si="412"/>
        <v>22115.117402062275</v>
      </c>
      <c r="AW2785" s="16">
        <f t="shared" si="422"/>
        <v>1.6666666666666667</v>
      </c>
      <c r="AX2785" s="16">
        <f t="shared" si="406"/>
        <v>6.4285714285714288</v>
      </c>
      <c r="AY2785" s="16">
        <f t="shared" si="417"/>
        <v>3.1358024691358026</v>
      </c>
      <c r="AZ2785" s="16">
        <f t="shared" si="420"/>
        <v>9.2044198895027627</v>
      </c>
      <c r="BA2785" s="16">
        <f t="shared" si="407"/>
        <v>0.39643211100099107</v>
      </c>
      <c r="BB2785" s="16">
        <f t="shared" si="416"/>
        <v>1.0755968169761274</v>
      </c>
      <c r="BC2785" s="16">
        <f t="shared" si="421"/>
        <v>11.736842105263158</v>
      </c>
      <c r="BD2785" s="16">
        <f t="shared" si="414"/>
        <v>1.4951456310679612</v>
      </c>
      <c r="BE2785" s="16">
        <f t="shared" si="413"/>
        <v>0.78074356530028599</v>
      </c>
      <c r="BF2785" s="16">
        <f t="shared" si="418"/>
        <v>0.25653047555257869</v>
      </c>
      <c r="BG2785" s="16">
        <f t="shared" si="408"/>
        <v>1.2239422084623324</v>
      </c>
      <c r="BH2785" s="16">
        <f t="shared" si="415"/>
        <v>1.3058823529411765</v>
      </c>
      <c r="BI2785" s="16">
        <f t="shared" si="419"/>
        <v>1.1482649842271293</v>
      </c>
    </row>
    <row r="2786" spans="27:61" x14ac:dyDescent="0.2">
      <c r="AA2786" s="7">
        <v>42595</v>
      </c>
      <c r="AB2786" s="8">
        <v>27</v>
      </c>
      <c r="AU2786" s="15">
        <f t="shared" si="411"/>
        <v>42595</v>
      </c>
      <c r="AV2786" s="16">
        <f t="shared" si="412"/>
        <v>22965.698840603131</v>
      </c>
      <c r="AW2786" s="16">
        <f t="shared" si="422"/>
        <v>1.6666666666666667</v>
      </c>
      <c r="AX2786" s="16">
        <f t="shared" si="406"/>
        <v>6.4285714285714288</v>
      </c>
      <c r="AY2786" s="16">
        <f t="shared" si="417"/>
        <v>3.1358024691358026</v>
      </c>
      <c r="AZ2786" s="16">
        <f t="shared" si="420"/>
        <v>9.2044198895027627</v>
      </c>
      <c r="BA2786" s="16">
        <f t="shared" si="407"/>
        <v>0.39643211100099107</v>
      </c>
      <c r="BB2786" s="16">
        <f t="shared" si="416"/>
        <v>1.0755968169761274</v>
      </c>
      <c r="BC2786" s="16">
        <f t="shared" si="421"/>
        <v>11.736842105263158</v>
      </c>
      <c r="BD2786" s="16">
        <f t="shared" si="414"/>
        <v>1.4951456310679612</v>
      </c>
      <c r="BE2786" s="16">
        <f t="shared" si="413"/>
        <v>0.78074356530028599</v>
      </c>
      <c r="BF2786" s="16">
        <f t="shared" si="418"/>
        <v>0.25653047555257869</v>
      </c>
      <c r="BG2786" s="16">
        <f t="shared" si="408"/>
        <v>1.2239422084623324</v>
      </c>
      <c r="BH2786" s="16">
        <f t="shared" si="415"/>
        <v>1.3058823529411765</v>
      </c>
      <c r="BI2786" s="16">
        <f t="shared" si="419"/>
        <v>1.1482649842271293</v>
      </c>
    </row>
    <row r="2787" spans="27:61" x14ac:dyDescent="0.2">
      <c r="AA2787" s="7">
        <v>42596</v>
      </c>
      <c r="AB2787" s="8">
        <v>26</v>
      </c>
      <c r="AU2787" s="15">
        <f t="shared" si="411"/>
        <v>42596</v>
      </c>
      <c r="AV2787" s="16">
        <f t="shared" si="412"/>
        <v>22115.117402062275</v>
      </c>
      <c r="AW2787" s="16">
        <f t="shared" si="422"/>
        <v>1.6666666666666667</v>
      </c>
      <c r="AX2787" s="16">
        <f t="shared" si="406"/>
        <v>6.4285714285714288</v>
      </c>
      <c r="AY2787" s="16">
        <f t="shared" si="417"/>
        <v>3.1358024691358026</v>
      </c>
      <c r="AZ2787" s="16">
        <f t="shared" si="420"/>
        <v>9.2044198895027627</v>
      </c>
      <c r="BA2787" s="16">
        <f t="shared" si="407"/>
        <v>0.39643211100099107</v>
      </c>
      <c r="BB2787" s="16">
        <f t="shared" si="416"/>
        <v>1.0755968169761274</v>
      </c>
      <c r="BC2787" s="16">
        <f t="shared" si="421"/>
        <v>11.736842105263158</v>
      </c>
      <c r="BD2787" s="16">
        <f t="shared" si="414"/>
        <v>1.4951456310679612</v>
      </c>
      <c r="BE2787" s="16">
        <f t="shared" si="413"/>
        <v>0.78074356530028599</v>
      </c>
      <c r="BF2787" s="16">
        <f t="shared" si="418"/>
        <v>0.25653047555257869</v>
      </c>
      <c r="BG2787" s="16">
        <f t="shared" si="408"/>
        <v>1.2239422084623324</v>
      </c>
      <c r="BH2787" s="16">
        <f t="shared" si="415"/>
        <v>1.3058823529411765</v>
      </c>
      <c r="BI2787" s="16">
        <f t="shared" si="419"/>
        <v>1.1482649842271293</v>
      </c>
    </row>
    <row r="2788" spans="27:61" x14ac:dyDescent="0.2">
      <c r="AA2788" s="7">
        <v>42597</v>
      </c>
      <c r="AB2788" s="8">
        <v>27</v>
      </c>
      <c r="AU2788" s="15">
        <f t="shared" si="411"/>
        <v>42597</v>
      </c>
      <c r="AV2788" s="16">
        <f t="shared" si="412"/>
        <v>22965.698840603131</v>
      </c>
      <c r="AW2788" s="16">
        <f t="shared" si="422"/>
        <v>1.6666666666666667</v>
      </c>
      <c r="AX2788" s="16">
        <f t="shared" si="406"/>
        <v>6.4285714285714288</v>
      </c>
      <c r="AY2788" s="16">
        <f t="shared" si="417"/>
        <v>3.1358024691358026</v>
      </c>
      <c r="AZ2788" s="16">
        <f t="shared" si="420"/>
        <v>9.2044198895027627</v>
      </c>
      <c r="BA2788" s="16">
        <f t="shared" si="407"/>
        <v>0.39643211100099107</v>
      </c>
      <c r="BB2788" s="16">
        <f t="shared" si="416"/>
        <v>1.0755968169761274</v>
      </c>
      <c r="BC2788" s="16">
        <f t="shared" si="421"/>
        <v>11.736842105263158</v>
      </c>
      <c r="BD2788" s="16">
        <f t="shared" si="414"/>
        <v>1.4951456310679612</v>
      </c>
      <c r="BE2788" s="16">
        <f t="shared" si="413"/>
        <v>0.78074356530028599</v>
      </c>
      <c r="BF2788" s="16">
        <f t="shared" si="418"/>
        <v>0.25653047555257869</v>
      </c>
      <c r="BG2788" s="16">
        <f t="shared" si="408"/>
        <v>1.2239422084623324</v>
      </c>
      <c r="BH2788" s="16">
        <f t="shared" si="415"/>
        <v>1.3058823529411765</v>
      </c>
      <c r="BI2788" s="16">
        <f t="shared" si="419"/>
        <v>1.1482649842271293</v>
      </c>
    </row>
    <row r="2789" spans="27:61" x14ac:dyDescent="0.2">
      <c r="AA2789" s="7">
        <v>42598</v>
      </c>
      <c r="AB2789" s="8">
        <v>27</v>
      </c>
      <c r="AU2789" s="15">
        <f t="shared" si="411"/>
        <v>42598</v>
      </c>
      <c r="AV2789" s="16">
        <f t="shared" si="412"/>
        <v>22965.698840603131</v>
      </c>
      <c r="AW2789" s="16">
        <f t="shared" si="422"/>
        <v>1.6666666666666667</v>
      </c>
      <c r="AX2789" s="16">
        <f t="shared" si="406"/>
        <v>6.4285714285714288</v>
      </c>
      <c r="AY2789" s="16">
        <f t="shared" si="417"/>
        <v>3.1358024691358026</v>
      </c>
      <c r="AZ2789" s="16">
        <f t="shared" si="420"/>
        <v>9.2044198895027627</v>
      </c>
      <c r="BA2789" s="16">
        <f t="shared" si="407"/>
        <v>0.39643211100099107</v>
      </c>
      <c r="BB2789" s="16">
        <f t="shared" si="416"/>
        <v>1.0755968169761274</v>
      </c>
      <c r="BC2789" s="16">
        <f t="shared" si="421"/>
        <v>11.736842105263158</v>
      </c>
      <c r="BD2789" s="16">
        <f t="shared" si="414"/>
        <v>1.4951456310679612</v>
      </c>
      <c r="BE2789" s="16">
        <f t="shared" si="413"/>
        <v>0.78074356530028599</v>
      </c>
      <c r="BF2789" s="16">
        <f t="shared" si="418"/>
        <v>0.25653047555257869</v>
      </c>
      <c r="BG2789" s="16">
        <f t="shared" si="408"/>
        <v>1.2239422084623324</v>
      </c>
      <c r="BH2789" s="16">
        <f t="shared" si="415"/>
        <v>1.3058823529411765</v>
      </c>
      <c r="BI2789" s="16">
        <f t="shared" si="419"/>
        <v>1.1482649842271293</v>
      </c>
    </row>
    <row r="2790" spans="27:61" x14ac:dyDescent="0.2">
      <c r="AA2790" s="7">
        <v>42599</v>
      </c>
      <c r="AB2790" s="8">
        <v>27</v>
      </c>
      <c r="AU2790" s="15">
        <f t="shared" si="411"/>
        <v>42599</v>
      </c>
      <c r="AV2790" s="16">
        <f t="shared" si="412"/>
        <v>22965.698840603131</v>
      </c>
      <c r="AW2790" s="16">
        <f t="shared" si="422"/>
        <v>1.6666666666666667</v>
      </c>
      <c r="AX2790" s="16">
        <f t="shared" si="406"/>
        <v>6.4285714285714288</v>
      </c>
      <c r="AY2790" s="16">
        <f t="shared" si="417"/>
        <v>3.1358024691358026</v>
      </c>
      <c r="AZ2790" s="16">
        <f t="shared" si="420"/>
        <v>9.2044198895027627</v>
      </c>
      <c r="BA2790" s="16">
        <f t="shared" si="407"/>
        <v>0.39643211100099107</v>
      </c>
      <c r="BB2790" s="16">
        <f t="shared" si="416"/>
        <v>1.0755968169761274</v>
      </c>
      <c r="BC2790" s="16">
        <f t="shared" si="421"/>
        <v>11.736842105263158</v>
      </c>
      <c r="BD2790" s="16">
        <f t="shared" si="414"/>
        <v>1.4951456310679612</v>
      </c>
      <c r="BE2790" s="16">
        <f t="shared" si="413"/>
        <v>0.78074356530028599</v>
      </c>
      <c r="BF2790" s="16">
        <f t="shared" si="418"/>
        <v>0.25653047555257869</v>
      </c>
      <c r="BG2790" s="16">
        <f t="shared" si="408"/>
        <v>1.2239422084623324</v>
      </c>
      <c r="BH2790" s="16">
        <f t="shared" si="415"/>
        <v>1.3058823529411765</v>
      </c>
      <c r="BI2790" s="16">
        <f t="shared" si="419"/>
        <v>1.1482649842271293</v>
      </c>
    </row>
    <row r="2791" spans="27:61" x14ac:dyDescent="0.2">
      <c r="AA2791" s="7">
        <v>42600</v>
      </c>
      <c r="AB2791" s="8">
        <v>26</v>
      </c>
      <c r="AU2791" s="15">
        <f t="shared" si="411"/>
        <v>42600</v>
      </c>
      <c r="AV2791" s="16">
        <f t="shared" si="412"/>
        <v>22115.117402062275</v>
      </c>
      <c r="AW2791" s="16">
        <f t="shared" si="422"/>
        <v>1.6666666666666667</v>
      </c>
      <c r="AX2791" s="16">
        <f t="shared" si="406"/>
        <v>6.4285714285714288</v>
      </c>
      <c r="AY2791" s="16">
        <f t="shared" si="417"/>
        <v>3.1358024691358026</v>
      </c>
      <c r="AZ2791" s="16">
        <f t="shared" si="420"/>
        <v>9.2044198895027627</v>
      </c>
      <c r="BA2791" s="16">
        <f t="shared" si="407"/>
        <v>0.39643211100099107</v>
      </c>
      <c r="BB2791" s="16">
        <f t="shared" si="416"/>
        <v>1.0755968169761274</v>
      </c>
      <c r="BC2791" s="16">
        <f t="shared" si="421"/>
        <v>11.736842105263158</v>
      </c>
      <c r="BD2791" s="16">
        <f t="shared" si="414"/>
        <v>1.4951456310679612</v>
      </c>
      <c r="BE2791" s="16">
        <f t="shared" si="413"/>
        <v>0.78074356530028599</v>
      </c>
      <c r="BF2791" s="16">
        <f t="shared" si="418"/>
        <v>0.25653047555257869</v>
      </c>
      <c r="BG2791" s="16">
        <f t="shared" si="408"/>
        <v>1.2239422084623324</v>
      </c>
      <c r="BH2791" s="16">
        <f t="shared" si="415"/>
        <v>1.3058823529411765</v>
      </c>
      <c r="BI2791" s="16">
        <f t="shared" si="419"/>
        <v>1.1482649842271293</v>
      </c>
    </row>
    <row r="2792" spans="27:61" x14ac:dyDescent="0.2">
      <c r="AA2792" s="7">
        <v>42601</v>
      </c>
      <c r="AB2792" s="8">
        <v>27</v>
      </c>
      <c r="AU2792" s="15">
        <f t="shared" si="411"/>
        <v>42601</v>
      </c>
      <c r="AV2792" s="16">
        <f t="shared" si="412"/>
        <v>22965.698840603131</v>
      </c>
      <c r="AW2792" s="16">
        <f t="shared" si="422"/>
        <v>1.6666666666666667</v>
      </c>
      <c r="AX2792" s="16">
        <f t="shared" ref="AX2792:AX2855" si="423">SUM($D$370:$D$400)/SUM($F$370:$F$400)</f>
        <v>6.4285714285714288</v>
      </c>
      <c r="AY2792" s="16">
        <f t="shared" si="417"/>
        <v>3.1358024691358026</v>
      </c>
      <c r="AZ2792" s="16">
        <f t="shared" si="420"/>
        <v>9.2044198895027627</v>
      </c>
      <c r="BA2792" s="16">
        <f t="shared" ref="BA2792:BA2855" si="424">SUM($J$1008:$J$1038)/SUM($L$1008:$L$1038)</f>
        <v>0.39643211100099107</v>
      </c>
      <c r="BB2792" s="16">
        <f t="shared" si="416"/>
        <v>1.0755968169761274</v>
      </c>
      <c r="BC2792" s="16">
        <f t="shared" si="421"/>
        <v>11.736842105263158</v>
      </c>
      <c r="BD2792" s="16">
        <f t="shared" si="414"/>
        <v>1.4951456310679612</v>
      </c>
      <c r="BE2792" s="16">
        <f t="shared" si="413"/>
        <v>0.78074356530028599</v>
      </c>
      <c r="BF2792" s="16">
        <f t="shared" si="418"/>
        <v>0.25653047555257869</v>
      </c>
      <c r="BG2792" s="16">
        <f t="shared" si="408"/>
        <v>1.2239422084623324</v>
      </c>
      <c r="BH2792" s="16">
        <f t="shared" si="415"/>
        <v>1.3058823529411765</v>
      </c>
      <c r="BI2792" s="16">
        <f t="shared" si="419"/>
        <v>1.1482649842271293</v>
      </c>
    </row>
    <row r="2793" spans="27:61" x14ac:dyDescent="0.2">
      <c r="AA2793" s="7">
        <v>42602</v>
      </c>
      <c r="AB2793" s="8">
        <v>24</v>
      </c>
      <c r="AU2793" s="15">
        <f t="shared" si="411"/>
        <v>42602</v>
      </c>
      <c r="AV2793" s="16">
        <f t="shared" si="412"/>
        <v>20413.954524980563</v>
      </c>
      <c r="AW2793" s="16">
        <f t="shared" si="422"/>
        <v>1.6666666666666667</v>
      </c>
      <c r="AX2793" s="16">
        <f t="shared" si="423"/>
        <v>6.4285714285714288</v>
      </c>
      <c r="AY2793" s="16">
        <f t="shared" si="417"/>
        <v>3.1358024691358026</v>
      </c>
      <c r="AZ2793" s="16">
        <f t="shared" si="420"/>
        <v>9.2044198895027627</v>
      </c>
      <c r="BA2793" s="16">
        <f t="shared" si="424"/>
        <v>0.39643211100099107</v>
      </c>
      <c r="BB2793" s="16">
        <f t="shared" si="416"/>
        <v>1.0755968169761274</v>
      </c>
      <c r="BC2793" s="16">
        <f t="shared" si="421"/>
        <v>11.736842105263158</v>
      </c>
      <c r="BD2793" s="16">
        <f t="shared" si="414"/>
        <v>1.4951456310679612</v>
      </c>
      <c r="BE2793" s="16">
        <f t="shared" si="413"/>
        <v>0.78074356530028599</v>
      </c>
      <c r="BF2793" s="16">
        <f t="shared" si="418"/>
        <v>0.25653047555257869</v>
      </c>
      <c r="BG2793" s="16">
        <f t="shared" si="408"/>
        <v>1.2239422084623324</v>
      </c>
      <c r="BH2793" s="16">
        <f t="shared" si="415"/>
        <v>1.3058823529411765</v>
      </c>
      <c r="BI2793" s="16">
        <f t="shared" si="419"/>
        <v>1.1482649842271293</v>
      </c>
    </row>
    <row r="2794" spans="27:61" x14ac:dyDescent="0.2">
      <c r="AA2794" s="7">
        <v>42603</v>
      </c>
      <c r="AB2794" s="8">
        <v>26</v>
      </c>
      <c r="AU2794" s="15">
        <f t="shared" si="411"/>
        <v>42603</v>
      </c>
      <c r="AV2794" s="16">
        <f t="shared" si="412"/>
        <v>22115.117402062275</v>
      </c>
      <c r="AW2794" s="16">
        <f t="shared" si="422"/>
        <v>1.6666666666666667</v>
      </c>
      <c r="AX2794" s="16">
        <f t="shared" si="423"/>
        <v>6.4285714285714288</v>
      </c>
      <c r="AY2794" s="16">
        <f t="shared" si="417"/>
        <v>3.1358024691358026</v>
      </c>
      <c r="AZ2794" s="16">
        <f t="shared" si="420"/>
        <v>9.2044198895027627</v>
      </c>
      <c r="BA2794" s="16">
        <f t="shared" si="424"/>
        <v>0.39643211100099107</v>
      </c>
      <c r="BB2794" s="16">
        <f t="shared" si="416"/>
        <v>1.0755968169761274</v>
      </c>
      <c r="BC2794" s="16">
        <f t="shared" si="421"/>
        <v>11.736842105263158</v>
      </c>
      <c r="BD2794" s="16">
        <f t="shared" si="414"/>
        <v>1.4951456310679612</v>
      </c>
      <c r="BE2794" s="16">
        <f t="shared" si="413"/>
        <v>0.78074356530028599</v>
      </c>
      <c r="BF2794" s="16">
        <f t="shared" si="418"/>
        <v>0.25653047555257869</v>
      </c>
      <c r="BG2794" s="16">
        <f t="shared" si="408"/>
        <v>1.2239422084623324</v>
      </c>
      <c r="BH2794" s="16">
        <f t="shared" si="415"/>
        <v>1.3058823529411765</v>
      </c>
      <c r="BI2794" s="16">
        <f t="shared" si="419"/>
        <v>1.1482649842271293</v>
      </c>
    </row>
    <row r="2795" spans="27:61" x14ac:dyDescent="0.2">
      <c r="AA2795" s="7">
        <v>42604</v>
      </c>
      <c r="AB2795" s="8">
        <v>26</v>
      </c>
      <c r="AU2795" s="15">
        <f t="shared" si="411"/>
        <v>42604</v>
      </c>
      <c r="AV2795" s="16">
        <f t="shared" si="412"/>
        <v>22115.117402062275</v>
      </c>
      <c r="AW2795" s="16">
        <f t="shared" si="422"/>
        <v>1.6666666666666667</v>
      </c>
      <c r="AX2795" s="16">
        <f t="shared" si="423"/>
        <v>6.4285714285714288</v>
      </c>
      <c r="AY2795" s="16">
        <f t="shared" si="417"/>
        <v>3.1358024691358026</v>
      </c>
      <c r="AZ2795" s="16">
        <f t="shared" si="420"/>
        <v>9.2044198895027627</v>
      </c>
      <c r="BA2795" s="16">
        <f t="shared" si="424"/>
        <v>0.39643211100099107</v>
      </c>
      <c r="BB2795" s="16">
        <f t="shared" si="416"/>
        <v>1.0755968169761274</v>
      </c>
      <c r="BC2795" s="16">
        <f t="shared" si="421"/>
        <v>11.736842105263158</v>
      </c>
      <c r="BD2795" s="16">
        <f t="shared" si="414"/>
        <v>1.4951456310679612</v>
      </c>
      <c r="BE2795" s="16">
        <f t="shared" si="413"/>
        <v>0.78074356530028599</v>
      </c>
      <c r="BF2795" s="16">
        <f t="shared" si="418"/>
        <v>0.25653047555257869</v>
      </c>
      <c r="BG2795" s="16">
        <f t="shared" si="408"/>
        <v>1.2239422084623324</v>
      </c>
      <c r="BH2795" s="16">
        <f t="shared" si="415"/>
        <v>1.3058823529411765</v>
      </c>
      <c r="BI2795" s="16">
        <f t="shared" si="419"/>
        <v>1.1482649842271293</v>
      </c>
    </row>
    <row r="2796" spans="27:61" x14ac:dyDescent="0.2">
      <c r="AA2796" s="7">
        <v>42605</v>
      </c>
      <c r="AB2796" s="8">
        <v>28</v>
      </c>
      <c r="AU2796" s="15">
        <f t="shared" si="411"/>
        <v>42605</v>
      </c>
      <c r="AV2796" s="16">
        <f t="shared" si="412"/>
        <v>23816.280279143997</v>
      </c>
      <c r="AW2796" s="16">
        <f t="shared" si="422"/>
        <v>1.6666666666666667</v>
      </c>
      <c r="AX2796" s="16">
        <f t="shared" si="423"/>
        <v>6.4285714285714288</v>
      </c>
      <c r="AY2796" s="16">
        <f t="shared" si="417"/>
        <v>3.1358024691358026</v>
      </c>
      <c r="AZ2796" s="16">
        <f t="shared" si="420"/>
        <v>9.2044198895027627</v>
      </c>
      <c r="BA2796" s="16">
        <f t="shared" si="424"/>
        <v>0.39643211100099107</v>
      </c>
      <c r="BB2796" s="16">
        <f t="shared" si="416"/>
        <v>1.0755968169761274</v>
      </c>
      <c r="BC2796" s="16">
        <f t="shared" si="421"/>
        <v>11.736842105263158</v>
      </c>
      <c r="BD2796" s="16">
        <f t="shared" si="414"/>
        <v>1.4951456310679612</v>
      </c>
      <c r="BE2796" s="16">
        <f t="shared" si="413"/>
        <v>0.78074356530028599</v>
      </c>
      <c r="BF2796" s="16">
        <f t="shared" si="418"/>
        <v>0.25653047555257869</v>
      </c>
      <c r="BG2796" s="16">
        <f t="shared" si="408"/>
        <v>1.2239422084623324</v>
      </c>
      <c r="BH2796" s="16">
        <f t="shared" si="415"/>
        <v>1.3058823529411765</v>
      </c>
      <c r="BI2796" s="16">
        <f t="shared" si="419"/>
        <v>1.1482649842271293</v>
      </c>
    </row>
    <row r="2797" spans="27:61" x14ac:dyDescent="0.2">
      <c r="AA2797" s="7">
        <v>42606</v>
      </c>
      <c r="AB2797" s="8">
        <v>29</v>
      </c>
      <c r="AU2797" s="15">
        <f t="shared" si="411"/>
        <v>42606</v>
      </c>
      <c r="AV2797" s="16">
        <f t="shared" si="412"/>
        <v>24666.861717684846</v>
      </c>
      <c r="AW2797" s="16">
        <f t="shared" si="422"/>
        <v>1.6666666666666667</v>
      </c>
      <c r="AX2797" s="16">
        <f t="shared" si="423"/>
        <v>6.4285714285714288</v>
      </c>
      <c r="AY2797" s="16">
        <f t="shared" si="417"/>
        <v>3.1358024691358026</v>
      </c>
      <c r="AZ2797" s="16">
        <f t="shared" si="420"/>
        <v>9.2044198895027627</v>
      </c>
      <c r="BA2797" s="16">
        <f t="shared" si="424"/>
        <v>0.39643211100099107</v>
      </c>
      <c r="BB2797" s="16">
        <f t="shared" si="416"/>
        <v>1.0755968169761274</v>
      </c>
      <c r="BC2797" s="16">
        <f t="shared" si="421"/>
        <v>11.736842105263158</v>
      </c>
      <c r="BD2797" s="16">
        <f t="shared" si="414"/>
        <v>1.4951456310679612</v>
      </c>
      <c r="BE2797" s="16">
        <f t="shared" si="413"/>
        <v>0.78074356530028599</v>
      </c>
      <c r="BF2797" s="16">
        <f t="shared" si="418"/>
        <v>0.25653047555257869</v>
      </c>
      <c r="BG2797" s="16">
        <f t="shared" si="408"/>
        <v>1.2239422084623324</v>
      </c>
      <c r="BH2797" s="16">
        <f t="shared" si="415"/>
        <v>1.3058823529411765</v>
      </c>
      <c r="BI2797" s="16">
        <f t="shared" si="419"/>
        <v>1.1482649842271293</v>
      </c>
    </row>
    <row r="2798" spans="27:61" x14ac:dyDescent="0.2">
      <c r="AA2798" s="7">
        <v>42607</v>
      </c>
      <c r="AB2798" s="8">
        <v>29</v>
      </c>
      <c r="AU2798" s="15">
        <f t="shared" si="411"/>
        <v>42607</v>
      </c>
      <c r="AV2798" s="16">
        <f t="shared" si="412"/>
        <v>24666.861717684846</v>
      </c>
      <c r="AW2798" s="16">
        <f t="shared" si="422"/>
        <v>1.6666666666666667</v>
      </c>
      <c r="AX2798" s="16">
        <f t="shared" si="423"/>
        <v>6.4285714285714288</v>
      </c>
      <c r="AY2798" s="16">
        <f t="shared" si="417"/>
        <v>3.1358024691358026</v>
      </c>
      <c r="AZ2798" s="16">
        <f t="shared" si="420"/>
        <v>9.2044198895027627</v>
      </c>
      <c r="BA2798" s="16">
        <f t="shared" si="424"/>
        <v>0.39643211100099107</v>
      </c>
      <c r="BB2798" s="16">
        <f t="shared" si="416"/>
        <v>1.0755968169761274</v>
      </c>
      <c r="BC2798" s="16">
        <f t="shared" si="421"/>
        <v>11.736842105263158</v>
      </c>
      <c r="BD2798" s="16">
        <f t="shared" si="414"/>
        <v>1.4951456310679612</v>
      </c>
      <c r="BE2798" s="16">
        <f t="shared" si="413"/>
        <v>0.78074356530028599</v>
      </c>
      <c r="BF2798" s="16">
        <f t="shared" si="418"/>
        <v>0.25653047555257869</v>
      </c>
      <c r="BG2798" s="16">
        <f t="shared" si="408"/>
        <v>1.2239422084623324</v>
      </c>
      <c r="BH2798" s="16">
        <f t="shared" si="415"/>
        <v>1.3058823529411765</v>
      </c>
      <c r="BI2798" s="16">
        <f t="shared" si="419"/>
        <v>1.1482649842271293</v>
      </c>
    </row>
    <row r="2799" spans="27:61" x14ac:dyDescent="0.2">
      <c r="AA2799" s="7">
        <v>42608</v>
      </c>
      <c r="AB2799" s="8">
        <v>29</v>
      </c>
      <c r="AU2799" s="15">
        <f t="shared" si="411"/>
        <v>42608</v>
      </c>
      <c r="AV2799" s="16">
        <f t="shared" si="412"/>
        <v>24666.861717684846</v>
      </c>
      <c r="AW2799" s="16">
        <f t="shared" si="422"/>
        <v>1.6666666666666667</v>
      </c>
      <c r="AX2799" s="16">
        <f t="shared" si="423"/>
        <v>6.4285714285714288</v>
      </c>
      <c r="AY2799" s="16">
        <f t="shared" si="417"/>
        <v>3.1358024691358026</v>
      </c>
      <c r="AZ2799" s="16">
        <f t="shared" si="420"/>
        <v>9.2044198895027627</v>
      </c>
      <c r="BA2799" s="16">
        <f t="shared" si="424"/>
        <v>0.39643211100099107</v>
      </c>
      <c r="BB2799" s="16">
        <f t="shared" si="416"/>
        <v>1.0755968169761274</v>
      </c>
      <c r="BC2799" s="16">
        <f t="shared" si="421"/>
        <v>11.736842105263158</v>
      </c>
      <c r="BD2799" s="16">
        <f t="shared" si="414"/>
        <v>1.4951456310679612</v>
      </c>
      <c r="BE2799" s="16">
        <f t="shared" si="413"/>
        <v>0.78074356530028599</v>
      </c>
      <c r="BF2799" s="16">
        <f t="shared" si="418"/>
        <v>0.25653047555257869</v>
      </c>
      <c r="BG2799" s="16">
        <f t="shared" ref="BG2799:BG2862" si="425">SUM($V$2286:$V$2315)/SUM($X$2286:$X$2315)</f>
        <v>1.2239422084623324</v>
      </c>
      <c r="BH2799" s="16">
        <f t="shared" si="415"/>
        <v>1.3058823529411765</v>
      </c>
      <c r="BI2799" s="16">
        <f t="shared" si="419"/>
        <v>1.1482649842271293</v>
      </c>
    </row>
    <row r="2800" spans="27:61" x14ac:dyDescent="0.2">
      <c r="AA2800" s="7">
        <v>42609</v>
      </c>
      <c r="AB2800" s="8">
        <v>25</v>
      </c>
      <c r="AU2800" s="15">
        <f t="shared" si="411"/>
        <v>42609</v>
      </c>
      <c r="AV2800" s="16">
        <f t="shared" si="412"/>
        <v>21264.535963521419</v>
      </c>
      <c r="AW2800" s="16">
        <f t="shared" si="422"/>
        <v>1.6666666666666667</v>
      </c>
      <c r="AX2800" s="16">
        <f t="shared" si="423"/>
        <v>6.4285714285714288</v>
      </c>
      <c r="AY2800" s="16">
        <f t="shared" si="417"/>
        <v>3.1358024691358026</v>
      </c>
      <c r="AZ2800" s="16">
        <f t="shared" si="420"/>
        <v>9.2044198895027627</v>
      </c>
      <c r="BA2800" s="16">
        <f t="shared" si="424"/>
        <v>0.39643211100099107</v>
      </c>
      <c r="BB2800" s="16">
        <f t="shared" si="416"/>
        <v>1.0755968169761274</v>
      </c>
      <c r="BC2800" s="16">
        <f t="shared" si="421"/>
        <v>11.736842105263158</v>
      </c>
      <c r="BD2800" s="16">
        <f t="shared" si="414"/>
        <v>1.4951456310679612</v>
      </c>
      <c r="BE2800" s="16">
        <f t="shared" si="413"/>
        <v>0.78074356530028599</v>
      </c>
      <c r="BF2800" s="16">
        <f t="shared" si="418"/>
        <v>0.25653047555257869</v>
      </c>
      <c r="BG2800" s="16">
        <f t="shared" si="425"/>
        <v>1.2239422084623324</v>
      </c>
      <c r="BH2800" s="16">
        <f t="shared" si="415"/>
        <v>1.3058823529411765</v>
      </c>
      <c r="BI2800" s="16">
        <f t="shared" si="419"/>
        <v>1.1482649842271293</v>
      </c>
    </row>
    <row r="2801" spans="27:61" x14ac:dyDescent="0.2">
      <c r="AA2801" s="7">
        <v>42610</v>
      </c>
      <c r="AB2801" s="8">
        <v>25</v>
      </c>
      <c r="AU2801" s="15">
        <f t="shared" si="411"/>
        <v>42610</v>
      </c>
      <c r="AV2801" s="16">
        <f t="shared" si="412"/>
        <v>21264.535963521419</v>
      </c>
      <c r="AW2801" s="16">
        <f t="shared" si="422"/>
        <v>1.6666666666666667</v>
      </c>
      <c r="AX2801" s="16">
        <f t="shared" si="423"/>
        <v>6.4285714285714288</v>
      </c>
      <c r="AY2801" s="16">
        <f t="shared" si="417"/>
        <v>3.1358024691358026</v>
      </c>
      <c r="AZ2801" s="16">
        <f t="shared" si="420"/>
        <v>9.2044198895027627</v>
      </c>
      <c r="BA2801" s="16">
        <f t="shared" si="424"/>
        <v>0.39643211100099107</v>
      </c>
      <c r="BB2801" s="16">
        <f t="shared" si="416"/>
        <v>1.0755968169761274</v>
      </c>
      <c r="BC2801" s="16">
        <f t="shared" si="421"/>
        <v>11.736842105263158</v>
      </c>
      <c r="BD2801" s="16">
        <f t="shared" si="414"/>
        <v>1.4951456310679612</v>
      </c>
      <c r="BE2801" s="16">
        <f t="shared" si="413"/>
        <v>0.78074356530028599</v>
      </c>
      <c r="BF2801" s="16">
        <f t="shared" si="418"/>
        <v>0.25653047555257869</v>
      </c>
      <c r="BG2801" s="16">
        <f t="shared" si="425"/>
        <v>1.2239422084623324</v>
      </c>
      <c r="BH2801" s="16">
        <f t="shared" si="415"/>
        <v>1.3058823529411765</v>
      </c>
      <c r="BI2801" s="16">
        <f t="shared" si="419"/>
        <v>1.1482649842271293</v>
      </c>
    </row>
    <row r="2802" spans="27:61" x14ac:dyDescent="0.2">
      <c r="AA2802" s="7">
        <v>42611</v>
      </c>
      <c r="AB2802" s="8">
        <v>27</v>
      </c>
      <c r="AU2802" s="15">
        <f t="shared" si="411"/>
        <v>42611</v>
      </c>
      <c r="AV2802" s="16">
        <f t="shared" si="412"/>
        <v>22965.698840603131</v>
      </c>
      <c r="AW2802" s="16">
        <f t="shared" si="422"/>
        <v>1.6666666666666667</v>
      </c>
      <c r="AX2802" s="16">
        <f t="shared" si="423"/>
        <v>6.4285714285714288</v>
      </c>
      <c r="AY2802" s="16">
        <f t="shared" si="417"/>
        <v>3.1358024691358026</v>
      </c>
      <c r="AZ2802" s="16">
        <f t="shared" si="420"/>
        <v>9.2044198895027627</v>
      </c>
      <c r="BA2802" s="16">
        <f t="shared" si="424"/>
        <v>0.39643211100099107</v>
      </c>
      <c r="BB2802" s="16">
        <f t="shared" si="416"/>
        <v>1.0755968169761274</v>
      </c>
      <c r="BC2802" s="16">
        <f t="shared" si="421"/>
        <v>11.736842105263158</v>
      </c>
      <c r="BD2802" s="16">
        <f t="shared" si="414"/>
        <v>1.4951456310679612</v>
      </c>
      <c r="BE2802" s="16">
        <f t="shared" si="413"/>
        <v>0.78074356530028599</v>
      </c>
      <c r="BF2802" s="16">
        <f t="shared" si="418"/>
        <v>0.25653047555257869</v>
      </c>
      <c r="BG2802" s="16">
        <f t="shared" si="425"/>
        <v>1.2239422084623324</v>
      </c>
      <c r="BH2802" s="16">
        <f t="shared" si="415"/>
        <v>1.3058823529411765</v>
      </c>
      <c r="BI2802" s="16">
        <f t="shared" si="419"/>
        <v>1.1482649842271293</v>
      </c>
    </row>
    <row r="2803" spans="27:61" x14ac:dyDescent="0.2">
      <c r="AA2803" s="7">
        <v>42612</v>
      </c>
      <c r="AB2803" s="8">
        <v>27</v>
      </c>
      <c r="AU2803" s="15">
        <f t="shared" si="411"/>
        <v>42612</v>
      </c>
      <c r="AV2803" s="16">
        <f t="shared" si="412"/>
        <v>22965.698840603131</v>
      </c>
      <c r="AW2803" s="16">
        <f t="shared" si="422"/>
        <v>1.6666666666666667</v>
      </c>
      <c r="AX2803" s="16">
        <f t="shared" si="423"/>
        <v>6.4285714285714288</v>
      </c>
      <c r="AY2803" s="16">
        <f t="shared" si="417"/>
        <v>3.1358024691358026</v>
      </c>
      <c r="AZ2803" s="16">
        <f t="shared" si="420"/>
        <v>9.2044198895027627</v>
      </c>
      <c r="BA2803" s="16">
        <f t="shared" si="424"/>
        <v>0.39643211100099107</v>
      </c>
      <c r="BB2803" s="16">
        <f t="shared" si="416"/>
        <v>1.0755968169761274</v>
      </c>
      <c r="BC2803" s="16">
        <f t="shared" si="421"/>
        <v>11.736842105263158</v>
      </c>
      <c r="BD2803" s="16">
        <f t="shared" si="414"/>
        <v>1.4951456310679612</v>
      </c>
      <c r="BE2803" s="16">
        <f t="shared" si="413"/>
        <v>0.78074356530028599</v>
      </c>
      <c r="BF2803" s="16">
        <f t="shared" si="418"/>
        <v>0.25653047555257869</v>
      </c>
      <c r="BG2803" s="16">
        <f t="shared" si="425"/>
        <v>1.2239422084623324</v>
      </c>
      <c r="BH2803" s="16">
        <f t="shared" si="415"/>
        <v>1.3058823529411765</v>
      </c>
      <c r="BI2803" s="16">
        <f t="shared" si="419"/>
        <v>1.1482649842271293</v>
      </c>
    </row>
    <row r="2804" spans="27:61" x14ac:dyDescent="0.2">
      <c r="AA2804" s="7">
        <v>42613</v>
      </c>
      <c r="AB2804" s="8">
        <v>28</v>
      </c>
      <c r="AU2804" s="15">
        <f t="shared" si="411"/>
        <v>42613</v>
      </c>
      <c r="AV2804" s="16">
        <f t="shared" si="412"/>
        <v>23816.280279143997</v>
      </c>
      <c r="AW2804" s="16">
        <f t="shared" si="422"/>
        <v>1.6666666666666667</v>
      </c>
      <c r="AX2804" s="16">
        <f t="shared" si="423"/>
        <v>6.4285714285714288</v>
      </c>
      <c r="AY2804" s="16">
        <f t="shared" si="417"/>
        <v>3.1358024691358026</v>
      </c>
      <c r="AZ2804" s="16">
        <f t="shared" si="420"/>
        <v>9.2044198895027627</v>
      </c>
      <c r="BA2804" s="16">
        <f t="shared" si="424"/>
        <v>0.39643211100099107</v>
      </c>
      <c r="BB2804" s="16">
        <f t="shared" si="416"/>
        <v>1.0755968169761274</v>
      </c>
      <c r="BC2804" s="16">
        <f t="shared" si="421"/>
        <v>11.736842105263158</v>
      </c>
      <c r="BD2804" s="16">
        <f t="shared" si="414"/>
        <v>1.4951456310679612</v>
      </c>
      <c r="BE2804" s="16">
        <f t="shared" si="413"/>
        <v>0.78074356530028599</v>
      </c>
      <c r="BF2804" s="16">
        <f t="shared" si="418"/>
        <v>0.25653047555257869</v>
      </c>
      <c r="BG2804" s="16">
        <f t="shared" si="425"/>
        <v>1.2239422084623324</v>
      </c>
      <c r="BH2804" s="16">
        <f t="shared" si="415"/>
        <v>1.3058823529411765</v>
      </c>
      <c r="BI2804" s="16">
        <f t="shared" si="419"/>
        <v>1.1482649842271293</v>
      </c>
    </row>
    <row r="2805" spans="27:61" x14ac:dyDescent="0.2">
      <c r="AA2805" s="7">
        <v>42614</v>
      </c>
      <c r="AB2805" s="8">
        <v>29</v>
      </c>
      <c r="AU2805" s="15">
        <f t="shared" si="411"/>
        <v>42614</v>
      </c>
      <c r="AV2805" s="16">
        <f t="shared" si="412"/>
        <v>24666.861717684846</v>
      </c>
      <c r="AW2805" s="16">
        <f t="shared" si="422"/>
        <v>1.6666666666666667</v>
      </c>
      <c r="AX2805" s="16">
        <f t="shared" si="423"/>
        <v>6.4285714285714288</v>
      </c>
      <c r="AY2805" s="16">
        <f t="shared" si="417"/>
        <v>3.1358024691358026</v>
      </c>
      <c r="AZ2805" s="16">
        <f t="shared" si="420"/>
        <v>9.2044198895027627</v>
      </c>
      <c r="BA2805" s="16">
        <f t="shared" si="424"/>
        <v>0.39643211100099107</v>
      </c>
      <c r="BB2805" s="16">
        <f t="shared" si="416"/>
        <v>1.0755968169761274</v>
      </c>
      <c r="BC2805" s="16">
        <f t="shared" si="421"/>
        <v>11.736842105263158</v>
      </c>
      <c r="BD2805" s="16">
        <f t="shared" si="414"/>
        <v>1.4951456310679612</v>
      </c>
      <c r="BE2805" s="16">
        <f t="shared" si="413"/>
        <v>0.78074356530028599</v>
      </c>
      <c r="BF2805" s="16">
        <f t="shared" si="418"/>
        <v>0.25653047555257869</v>
      </c>
      <c r="BG2805" s="16">
        <f t="shared" si="425"/>
        <v>1.2239422084623324</v>
      </c>
      <c r="BH2805" s="16">
        <f t="shared" si="415"/>
        <v>1.3058823529411765</v>
      </c>
      <c r="BI2805" s="16">
        <f t="shared" si="419"/>
        <v>1.1482649842271293</v>
      </c>
    </row>
    <row r="2806" spans="27:61" x14ac:dyDescent="0.2">
      <c r="AA2806" s="7">
        <v>42615</v>
      </c>
      <c r="AB2806" s="8">
        <v>26</v>
      </c>
      <c r="AU2806" s="15">
        <f t="shared" si="411"/>
        <v>42615</v>
      </c>
      <c r="AV2806" s="16">
        <f t="shared" si="412"/>
        <v>22115.117402062275</v>
      </c>
      <c r="AW2806" s="16">
        <f t="shared" si="422"/>
        <v>1.6666666666666667</v>
      </c>
      <c r="AX2806" s="16">
        <f t="shared" si="423"/>
        <v>6.4285714285714288</v>
      </c>
      <c r="AY2806" s="16">
        <f t="shared" si="417"/>
        <v>3.1358024691358026</v>
      </c>
      <c r="AZ2806" s="16">
        <f t="shared" si="420"/>
        <v>9.2044198895027627</v>
      </c>
      <c r="BA2806" s="16">
        <f t="shared" si="424"/>
        <v>0.39643211100099107</v>
      </c>
      <c r="BB2806" s="16">
        <f t="shared" si="416"/>
        <v>1.0755968169761274</v>
      </c>
      <c r="BC2806" s="16">
        <f t="shared" si="421"/>
        <v>11.736842105263158</v>
      </c>
      <c r="BD2806" s="16">
        <f t="shared" si="414"/>
        <v>1.4951456310679612</v>
      </c>
      <c r="BE2806" s="16">
        <f t="shared" si="413"/>
        <v>0.78074356530028599</v>
      </c>
      <c r="BF2806" s="16">
        <f t="shared" si="418"/>
        <v>0.25653047555257869</v>
      </c>
      <c r="BG2806" s="16">
        <f t="shared" si="425"/>
        <v>1.2239422084623324</v>
      </c>
      <c r="BH2806" s="16">
        <f t="shared" si="415"/>
        <v>1.3058823529411765</v>
      </c>
      <c r="BI2806" s="16">
        <f t="shared" si="419"/>
        <v>1.1482649842271293</v>
      </c>
    </row>
    <row r="2807" spans="27:61" x14ac:dyDescent="0.2">
      <c r="AA2807" s="7">
        <v>42616</v>
      </c>
      <c r="AB2807" s="8">
        <v>27</v>
      </c>
      <c r="AU2807" s="15">
        <f t="shared" si="411"/>
        <v>42616</v>
      </c>
      <c r="AV2807" s="16">
        <f t="shared" si="412"/>
        <v>22965.698840603131</v>
      </c>
      <c r="AW2807" s="16">
        <f t="shared" si="422"/>
        <v>1.6666666666666667</v>
      </c>
      <c r="AX2807" s="16">
        <f t="shared" si="423"/>
        <v>6.4285714285714288</v>
      </c>
      <c r="AY2807" s="16">
        <f t="shared" si="417"/>
        <v>3.1358024691358026</v>
      </c>
      <c r="AZ2807" s="16">
        <f t="shared" si="420"/>
        <v>9.2044198895027627</v>
      </c>
      <c r="BA2807" s="16">
        <f t="shared" si="424"/>
        <v>0.39643211100099107</v>
      </c>
      <c r="BB2807" s="16">
        <f t="shared" si="416"/>
        <v>1.0755968169761274</v>
      </c>
      <c r="BC2807" s="16">
        <f t="shared" si="421"/>
        <v>11.736842105263158</v>
      </c>
      <c r="BD2807" s="16">
        <f t="shared" si="414"/>
        <v>1.4951456310679612</v>
      </c>
      <c r="BE2807" s="16">
        <f t="shared" si="413"/>
        <v>0.78074356530028599</v>
      </c>
      <c r="BF2807" s="16">
        <f t="shared" si="418"/>
        <v>0.25653047555257869</v>
      </c>
      <c r="BG2807" s="16">
        <f t="shared" si="425"/>
        <v>1.2239422084623324</v>
      </c>
      <c r="BH2807" s="16">
        <f t="shared" si="415"/>
        <v>1.3058823529411765</v>
      </c>
      <c r="BI2807" s="16">
        <f t="shared" si="419"/>
        <v>1.1482649842271293</v>
      </c>
    </row>
    <row r="2808" spans="27:61" x14ac:dyDescent="0.2">
      <c r="AA2808" s="7">
        <v>42617</v>
      </c>
      <c r="AB2808" s="8">
        <v>31</v>
      </c>
      <c r="AU2808" s="15">
        <f t="shared" ref="AU2808:AU2871" si="426">AA2808</f>
        <v>42617</v>
      </c>
      <c r="AV2808" s="16">
        <f t="shared" ref="AV2808:AV2871" si="427">AB2808*AW2808*AX2808*AY2808*AZ2808*BA2808*BB2808*BC2808*BD2808*BE2808*BF2808*BG2808*BH2808*BI2808</f>
        <v>26368.024594766557</v>
      </c>
      <c r="AW2808" s="16">
        <f t="shared" si="422"/>
        <v>1.6666666666666667</v>
      </c>
      <c r="AX2808" s="16">
        <f t="shared" si="423"/>
        <v>6.4285714285714288</v>
      </c>
      <c r="AY2808" s="16">
        <f t="shared" si="417"/>
        <v>3.1358024691358026</v>
      </c>
      <c r="AZ2808" s="16">
        <f t="shared" si="420"/>
        <v>9.2044198895027627</v>
      </c>
      <c r="BA2808" s="16">
        <f t="shared" si="424"/>
        <v>0.39643211100099107</v>
      </c>
      <c r="BB2808" s="16">
        <f t="shared" si="416"/>
        <v>1.0755968169761274</v>
      </c>
      <c r="BC2808" s="16">
        <f t="shared" si="421"/>
        <v>11.736842105263158</v>
      </c>
      <c r="BD2808" s="16">
        <f t="shared" si="414"/>
        <v>1.4951456310679612</v>
      </c>
      <c r="BE2808" s="16">
        <f t="shared" si="413"/>
        <v>0.78074356530028599</v>
      </c>
      <c r="BF2808" s="16">
        <f t="shared" si="418"/>
        <v>0.25653047555257869</v>
      </c>
      <c r="BG2808" s="16">
        <f t="shared" si="425"/>
        <v>1.2239422084623324</v>
      </c>
      <c r="BH2808" s="16">
        <f t="shared" si="415"/>
        <v>1.3058823529411765</v>
      </c>
      <c r="BI2808" s="16">
        <f t="shared" si="419"/>
        <v>1.1482649842271293</v>
      </c>
    </row>
    <row r="2809" spans="27:61" x14ac:dyDescent="0.2">
      <c r="AA2809" s="7">
        <v>42618</v>
      </c>
      <c r="AB2809" s="8">
        <v>30</v>
      </c>
      <c r="AU2809" s="15">
        <f t="shared" si="426"/>
        <v>42618</v>
      </c>
      <c r="AV2809" s="16">
        <f t="shared" si="427"/>
        <v>25517.443156225698</v>
      </c>
      <c r="AW2809" s="16">
        <f t="shared" si="422"/>
        <v>1.6666666666666667</v>
      </c>
      <c r="AX2809" s="16">
        <f t="shared" si="423"/>
        <v>6.4285714285714288</v>
      </c>
      <c r="AY2809" s="16">
        <f t="shared" si="417"/>
        <v>3.1358024691358026</v>
      </c>
      <c r="AZ2809" s="16">
        <f t="shared" si="420"/>
        <v>9.2044198895027627</v>
      </c>
      <c r="BA2809" s="16">
        <f t="shared" si="424"/>
        <v>0.39643211100099107</v>
      </c>
      <c r="BB2809" s="16">
        <f t="shared" si="416"/>
        <v>1.0755968169761274</v>
      </c>
      <c r="BC2809" s="16">
        <f t="shared" si="421"/>
        <v>11.736842105263158</v>
      </c>
      <c r="BD2809" s="16">
        <f t="shared" si="414"/>
        <v>1.4951456310679612</v>
      </c>
      <c r="BE2809" s="16">
        <f t="shared" si="413"/>
        <v>0.78074356530028599</v>
      </c>
      <c r="BF2809" s="16">
        <f t="shared" si="418"/>
        <v>0.25653047555257869</v>
      </c>
      <c r="BG2809" s="16">
        <f t="shared" si="425"/>
        <v>1.2239422084623324</v>
      </c>
      <c r="BH2809" s="16">
        <f t="shared" si="415"/>
        <v>1.3058823529411765</v>
      </c>
      <c r="BI2809" s="16">
        <f t="shared" si="419"/>
        <v>1.1482649842271293</v>
      </c>
    </row>
    <row r="2810" spans="27:61" x14ac:dyDescent="0.2">
      <c r="AA2810" s="7">
        <v>42619</v>
      </c>
      <c r="AB2810" s="8">
        <v>29</v>
      </c>
      <c r="AU2810" s="15">
        <f t="shared" si="426"/>
        <v>42619</v>
      </c>
      <c r="AV2810" s="16">
        <f t="shared" si="427"/>
        <v>24666.861717684846</v>
      </c>
      <c r="AW2810" s="16">
        <f t="shared" si="422"/>
        <v>1.6666666666666667</v>
      </c>
      <c r="AX2810" s="16">
        <f t="shared" si="423"/>
        <v>6.4285714285714288</v>
      </c>
      <c r="AY2810" s="16">
        <f t="shared" si="417"/>
        <v>3.1358024691358026</v>
      </c>
      <c r="AZ2810" s="16">
        <f t="shared" si="420"/>
        <v>9.2044198895027627</v>
      </c>
      <c r="BA2810" s="16">
        <f t="shared" si="424"/>
        <v>0.39643211100099107</v>
      </c>
      <c r="BB2810" s="16">
        <f t="shared" si="416"/>
        <v>1.0755968169761274</v>
      </c>
      <c r="BC2810" s="16">
        <f t="shared" si="421"/>
        <v>11.736842105263158</v>
      </c>
      <c r="BD2810" s="16">
        <f t="shared" si="414"/>
        <v>1.4951456310679612</v>
      </c>
      <c r="BE2810" s="16">
        <f t="shared" si="413"/>
        <v>0.78074356530028599</v>
      </c>
      <c r="BF2810" s="16">
        <f t="shared" si="418"/>
        <v>0.25653047555257869</v>
      </c>
      <c r="BG2810" s="16">
        <f t="shared" si="425"/>
        <v>1.2239422084623324</v>
      </c>
      <c r="BH2810" s="16">
        <f t="shared" si="415"/>
        <v>1.3058823529411765</v>
      </c>
      <c r="BI2810" s="16">
        <f t="shared" si="419"/>
        <v>1.1482649842271293</v>
      </c>
    </row>
    <row r="2811" spans="27:61" x14ac:dyDescent="0.2">
      <c r="AA2811" s="7">
        <v>42620</v>
      </c>
      <c r="AB2811" s="8">
        <v>30</v>
      </c>
      <c r="AU2811" s="15">
        <f t="shared" si="426"/>
        <v>42620</v>
      </c>
      <c r="AV2811" s="16">
        <f t="shared" si="427"/>
        <v>25517.443156225698</v>
      </c>
      <c r="AW2811" s="16">
        <f t="shared" si="422"/>
        <v>1.6666666666666667</v>
      </c>
      <c r="AX2811" s="16">
        <f t="shared" si="423"/>
        <v>6.4285714285714288</v>
      </c>
      <c r="AY2811" s="16">
        <f t="shared" si="417"/>
        <v>3.1358024691358026</v>
      </c>
      <c r="AZ2811" s="16">
        <f t="shared" si="420"/>
        <v>9.2044198895027627</v>
      </c>
      <c r="BA2811" s="16">
        <f t="shared" si="424"/>
        <v>0.39643211100099107</v>
      </c>
      <c r="BB2811" s="16">
        <f t="shared" si="416"/>
        <v>1.0755968169761274</v>
      </c>
      <c r="BC2811" s="16">
        <f t="shared" si="421"/>
        <v>11.736842105263158</v>
      </c>
      <c r="BD2811" s="16">
        <f t="shared" si="414"/>
        <v>1.4951456310679612</v>
      </c>
      <c r="BE2811" s="16">
        <f t="shared" si="413"/>
        <v>0.78074356530028599</v>
      </c>
      <c r="BF2811" s="16">
        <f t="shared" si="418"/>
        <v>0.25653047555257869</v>
      </c>
      <c r="BG2811" s="16">
        <f t="shared" si="425"/>
        <v>1.2239422084623324</v>
      </c>
      <c r="BH2811" s="16">
        <f t="shared" si="415"/>
        <v>1.3058823529411765</v>
      </c>
      <c r="BI2811" s="16">
        <f t="shared" si="419"/>
        <v>1.1482649842271293</v>
      </c>
    </row>
    <row r="2812" spans="27:61" x14ac:dyDescent="0.2">
      <c r="AA2812" s="7">
        <v>42621</v>
      </c>
      <c r="AB2812" s="8">
        <v>31</v>
      </c>
      <c r="AU2812" s="15">
        <f t="shared" si="426"/>
        <v>42621</v>
      </c>
      <c r="AV2812" s="16">
        <f t="shared" si="427"/>
        <v>26368.024594766557</v>
      </c>
      <c r="AW2812" s="16">
        <f t="shared" si="422"/>
        <v>1.6666666666666667</v>
      </c>
      <c r="AX2812" s="16">
        <f t="shared" si="423"/>
        <v>6.4285714285714288</v>
      </c>
      <c r="AY2812" s="16">
        <f t="shared" si="417"/>
        <v>3.1358024691358026</v>
      </c>
      <c r="AZ2812" s="16">
        <f t="shared" si="420"/>
        <v>9.2044198895027627</v>
      </c>
      <c r="BA2812" s="16">
        <f t="shared" si="424"/>
        <v>0.39643211100099107</v>
      </c>
      <c r="BB2812" s="16">
        <f t="shared" si="416"/>
        <v>1.0755968169761274</v>
      </c>
      <c r="BC2812" s="16">
        <f t="shared" si="421"/>
        <v>11.736842105263158</v>
      </c>
      <c r="BD2812" s="16">
        <f t="shared" si="414"/>
        <v>1.4951456310679612</v>
      </c>
      <c r="BE2812" s="16">
        <f t="shared" si="413"/>
        <v>0.78074356530028599</v>
      </c>
      <c r="BF2812" s="16">
        <f t="shared" si="418"/>
        <v>0.25653047555257869</v>
      </c>
      <c r="BG2812" s="16">
        <f t="shared" si="425"/>
        <v>1.2239422084623324</v>
      </c>
      <c r="BH2812" s="16">
        <f t="shared" si="415"/>
        <v>1.3058823529411765</v>
      </c>
      <c r="BI2812" s="16">
        <f t="shared" si="419"/>
        <v>1.1482649842271293</v>
      </c>
    </row>
    <row r="2813" spans="27:61" x14ac:dyDescent="0.2">
      <c r="AA2813" s="7">
        <v>42622</v>
      </c>
      <c r="AB2813" s="8">
        <v>30</v>
      </c>
      <c r="AU2813" s="15">
        <f t="shared" si="426"/>
        <v>42622</v>
      </c>
      <c r="AV2813" s="16">
        <f t="shared" si="427"/>
        <v>25517.443156225698</v>
      </c>
      <c r="AW2813" s="16">
        <f t="shared" si="422"/>
        <v>1.6666666666666667</v>
      </c>
      <c r="AX2813" s="16">
        <f t="shared" si="423"/>
        <v>6.4285714285714288</v>
      </c>
      <c r="AY2813" s="16">
        <f t="shared" si="417"/>
        <v>3.1358024691358026</v>
      </c>
      <c r="AZ2813" s="16">
        <f t="shared" si="420"/>
        <v>9.2044198895027627</v>
      </c>
      <c r="BA2813" s="16">
        <f t="shared" si="424"/>
        <v>0.39643211100099107</v>
      </c>
      <c r="BB2813" s="16">
        <f t="shared" si="416"/>
        <v>1.0755968169761274</v>
      </c>
      <c r="BC2813" s="16">
        <f t="shared" si="421"/>
        <v>11.736842105263158</v>
      </c>
      <c r="BD2813" s="16">
        <f t="shared" si="414"/>
        <v>1.4951456310679612</v>
      </c>
      <c r="BE2813" s="16">
        <f t="shared" si="413"/>
        <v>0.78074356530028599</v>
      </c>
      <c r="BF2813" s="16">
        <f t="shared" si="418"/>
        <v>0.25653047555257869</v>
      </c>
      <c r="BG2813" s="16">
        <f t="shared" si="425"/>
        <v>1.2239422084623324</v>
      </c>
      <c r="BH2813" s="16">
        <f t="shared" si="415"/>
        <v>1.3058823529411765</v>
      </c>
      <c r="BI2813" s="16">
        <f t="shared" si="419"/>
        <v>1.1482649842271293</v>
      </c>
    </row>
    <row r="2814" spans="27:61" x14ac:dyDescent="0.2">
      <c r="AA2814" s="7">
        <v>42623</v>
      </c>
      <c r="AB2814" s="8">
        <v>29</v>
      </c>
      <c r="AU2814" s="15">
        <f t="shared" si="426"/>
        <v>42623</v>
      </c>
      <c r="AV2814" s="16">
        <f t="shared" si="427"/>
        <v>24666.861717684846</v>
      </c>
      <c r="AW2814" s="16">
        <f t="shared" si="422"/>
        <v>1.6666666666666667</v>
      </c>
      <c r="AX2814" s="16">
        <f t="shared" si="423"/>
        <v>6.4285714285714288</v>
      </c>
      <c r="AY2814" s="16">
        <f t="shared" si="417"/>
        <v>3.1358024691358026</v>
      </c>
      <c r="AZ2814" s="16">
        <f t="shared" si="420"/>
        <v>9.2044198895027627</v>
      </c>
      <c r="BA2814" s="16">
        <f t="shared" si="424"/>
        <v>0.39643211100099107</v>
      </c>
      <c r="BB2814" s="16">
        <f t="shared" si="416"/>
        <v>1.0755968169761274</v>
      </c>
      <c r="BC2814" s="16">
        <f t="shared" si="421"/>
        <v>11.736842105263158</v>
      </c>
      <c r="BD2814" s="16">
        <f t="shared" si="414"/>
        <v>1.4951456310679612</v>
      </c>
      <c r="BE2814" s="16">
        <f t="shared" ref="BE2814:BE2877" si="428">SUM($R$1862:$R$1889)/SUM($T$1862:$T$1889)</f>
        <v>0.78074356530028599</v>
      </c>
      <c r="BF2814" s="16">
        <f t="shared" si="418"/>
        <v>0.25653047555257869</v>
      </c>
      <c r="BG2814" s="16">
        <f t="shared" si="425"/>
        <v>1.2239422084623324</v>
      </c>
      <c r="BH2814" s="16">
        <f t="shared" si="415"/>
        <v>1.3058823529411765</v>
      </c>
      <c r="BI2814" s="16">
        <f t="shared" si="419"/>
        <v>1.1482649842271293</v>
      </c>
    </row>
    <row r="2815" spans="27:61" x14ac:dyDescent="0.2">
      <c r="AA2815" s="7">
        <v>42624</v>
      </c>
      <c r="AB2815" s="8">
        <v>27</v>
      </c>
      <c r="AU2815" s="15">
        <f t="shared" si="426"/>
        <v>42624</v>
      </c>
      <c r="AV2815" s="16">
        <f t="shared" si="427"/>
        <v>22965.698840603131</v>
      </c>
      <c r="AW2815" s="16">
        <f t="shared" si="422"/>
        <v>1.6666666666666667</v>
      </c>
      <c r="AX2815" s="16">
        <f t="shared" si="423"/>
        <v>6.4285714285714288</v>
      </c>
      <c r="AY2815" s="16">
        <f t="shared" si="417"/>
        <v>3.1358024691358026</v>
      </c>
      <c r="AZ2815" s="16">
        <f t="shared" si="420"/>
        <v>9.2044198895027627</v>
      </c>
      <c r="BA2815" s="16">
        <f t="shared" si="424"/>
        <v>0.39643211100099107</v>
      </c>
      <c r="BB2815" s="16">
        <f t="shared" si="416"/>
        <v>1.0755968169761274</v>
      </c>
      <c r="BC2815" s="16">
        <f t="shared" si="421"/>
        <v>11.736842105263158</v>
      </c>
      <c r="BD2815" s="16">
        <f t="shared" si="414"/>
        <v>1.4951456310679612</v>
      </c>
      <c r="BE2815" s="16">
        <f t="shared" si="428"/>
        <v>0.78074356530028599</v>
      </c>
      <c r="BF2815" s="16">
        <f t="shared" si="418"/>
        <v>0.25653047555257869</v>
      </c>
      <c r="BG2815" s="16">
        <f t="shared" si="425"/>
        <v>1.2239422084623324</v>
      </c>
      <c r="BH2815" s="16">
        <f t="shared" si="415"/>
        <v>1.3058823529411765</v>
      </c>
      <c r="BI2815" s="16">
        <f t="shared" si="419"/>
        <v>1.1482649842271293</v>
      </c>
    </row>
    <row r="2816" spans="27:61" x14ac:dyDescent="0.2">
      <c r="AA2816" s="7">
        <v>42625</v>
      </c>
      <c r="AB2816" s="8">
        <v>32</v>
      </c>
      <c r="AU2816" s="15">
        <f t="shared" si="426"/>
        <v>42625</v>
      </c>
      <c r="AV2816" s="16">
        <f t="shared" si="427"/>
        <v>27218.60603330742</v>
      </c>
      <c r="AW2816" s="16">
        <f t="shared" si="422"/>
        <v>1.6666666666666667</v>
      </c>
      <c r="AX2816" s="16">
        <f t="shared" si="423"/>
        <v>6.4285714285714288</v>
      </c>
      <c r="AY2816" s="16">
        <f t="shared" si="417"/>
        <v>3.1358024691358026</v>
      </c>
      <c r="AZ2816" s="16">
        <f t="shared" si="420"/>
        <v>9.2044198895027627</v>
      </c>
      <c r="BA2816" s="16">
        <f t="shared" si="424"/>
        <v>0.39643211100099107</v>
      </c>
      <c r="BB2816" s="16">
        <f t="shared" si="416"/>
        <v>1.0755968169761274</v>
      </c>
      <c r="BC2816" s="16">
        <f t="shared" si="421"/>
        <v>11.736842105263158</v>
      </c>
      <c r="BD2816" s="16">
        <f t="shared" ref="BD2816:BD2879" si="429">SUM($P$1647:$P$1677)/SUM($R$1647:$R$1677)</f>
        <v>1.4951456310679612</v>
      </c>
      <c r="BE2816" s="16">
        <f t="shared" si="428"/>
        <v>0.78074356530028599</v>
      </c>
      <c r="BF2816" s="16">
        <f t="shared" si="418"/>
        <v>0.25653047555257869</v>
      </c>
      <c r="BG2816" s="16">
        <f t="shared" si="425"/>
        <v>1.2239422084623324</v>
      </c>
      <c r="BH2816" s="16">
        <f t="shared" si="415"/>
        <v>1.3058823529411765</v>
      </c>
      <c r="BI2816" s="16">
        <f t="shared" si="419"/>
        <v>1.1482649842271293</v>
      </c>
    </row>
    <row r="2817" spans="27:61" x14ac:dyDescent="0.2">
      <c r="AA2817" s="7">
        <v>42626</v>
      </c>
      <c r="AB2817" s="8">
        <v>31</v>
      </c>
      <c r="AU2817" s="15">
        <f t="shared" si="426"/>
        <v>42626</v>
      </c>
      <c r="AV2817" s="16">
        <f t="shared" si="427"/>
        <v>26368.024594766557</v>
      </c>
      <c r="AW2817" s="16">
        <f t="shared" si="422"/>
        <v>1.6666666666666667</v>
      </c>
      <c r="AX2817" s="16">
        <f t="shared" si="423"/>
        <v>6.4285714285714288</v>
      </c>
      <c r="AY2817" s="16">
        <f t="shared" si="417"/>
        <v>3.1358024691358026</v>
      </c>
      <c r="AZ2817" s="16">
        <f t="shared" si="420"/>
        <v>9.2044198895027627</v>
      </c>
      <c r="BA2817" s="16">
        <f t="shared" si="424"/>
        <v>0.39643211100099107</v>
      </c>
      <c r="BB2817" s="16">
        <f t="shared" si="416"/>
        <v>1.0755968169761274</v>
      </c>
      <c r="BC2817" s="16">
        <f t="shared" si="421"/>
        <v>11.736842105263158</v>
      </c>
      <c r="BD2817" s="16">
        <f t="shared" si="429"/>
        <v>1.4951456310679612</v>
      </c>
      <c r="BE2817" s="16">
        <f t="shared" si="428"/>
        <v>0.78074356530028599</v>
      </c>
      <c r="BF2817" s="16">
        <f t="shared" si="418"/>
        <v>0.25653047555257869</v>
      </c>
      <c r="BG2817" s="16">
        <f t="shared" si="425"/>
        <v>1.2239422084623324</v>
      </c>
      <c r="BH2817" s="16">
        <f t="shared" si="415"/>
        <v>1.3058823529411765</v>
      </c>
      <c r="BI2817" s="16">
        <f t="shared" si="419"/>
        <v>1.1482649842271293</v>
      </c>
    </row>
    <row r="2818" spans="27:61" x14ac:dyDescent="0.2">
      <c r="AA2818" s="7">
        <v>42627</v>
      </c>
      <c r="AB2818" s="8">
        <v>29</v>
      </c>
      <c r="AU2818" s="15">
        <f t="shared" si="426"/>
        <v>42627</v>
      </c>
      <c r="AV2818" s="16">
        <f t="shared" si="427"/>
        <v>24666.861717684846</v>
      </c>
      <c r="AW2818" s="16">
        <f t="shared" si="422"/>
        <v>1.6666666666666667</v>
      </c>
      <c r="AX2818" s="16">
        <f t="shared" si="423"/>
        <v>6.4285714285714288</v>
      </c>
      <c r="AY2818" s="16">
        <f t="shared" si="417"/>
        <v>3.1358024691358026</v>
      </c>
      <c r="AZ2818" s="16">
        <f t="shared" si="420"/>
        <v>9.2044198895027627</v>
      </c>
      <c r="BA2818" s="16">
        <f t="shared" si="424"/>
        <v>0.39643211100099107</v>
      </c>
      <c r="BB2818" s="16">
        <f t="shared" si="416"/>
        <v>1.0755968169761274</v>
      </c>
      <c r="BC2818" s="16">
        <f t="shared" si="421"/>
        <v>11.736842105263158</v>
      </c>
      <c r="BD2818" s="16">
        <f t="shared" si="429"/>
        <v>1.4951456310679612</v>
      </c>
      <c r="BE2818" s="16">
        <f t="shared" si="428"/>
        <v>0.78074356530028599</v>
      </c>
      <c r="BF2818" s="16">
        <f t="shared" si="418"/>
        <v>0.25653047555257869</v>
      </c>
      <c r="BG2818" s="16">
        <f t="shared" si="425"/>
        <v>1.2239422084623324</v>
      </c>
      <c r="BH2818" s="16">
        <f t="shared" ref="BH2818:BH2881" si="430">SUM($X$2500:$X$2529)/SUM($Z$2500:$Z$2529)</f>
        <v>1.3058823529411765</v>
      </c>
      <c r="BI2818" s="16">
        <f t="shared" si="419"/>
        <v>1.1482649842271293</v>
      </c>
    </row>
    <row r="2819" spans="27:61" x14ac:dyDescent="0.2">
      <c r="AA2819" s="7">
        <v>42628</v>
      </c>
      <c r="AB2819" s="8">
        <v>31</v>
      </c>
      <c r="AU2819" s="15">
        <f t="shared" si="426"/>
        <v>42628</v>
      </c>
      <c r="AV2819" s="16">
        <f t="shared" si="427"/>
        <v>26368.024594766557</v>
      </c>
      <c r="AW2819" s="16">
        <f t="shared" si="422"/>
        <v>1.6666666666666667</v>
      </c>
      <c r="AX2819" s="16">
        <f t="shared" si="423"/>
        <v>6.4285714285714288</v>
      </c>
      <c r="AY2819" s="16">
        <f t="shared" si="417"/>
        <v>3.1358024691358026</v>
      </c>
      <c r="AZ2819" s="16">
        <f t="shared" si="420"/>
        <v>9.2044198895027627</v>
      </c>
      <c r="BA2819" s="16">
        <f t="shared" si="424"/>
        <v>0.39643211100099107</v>
      </c>
      <c r="BB2819" s="16">
        <f t="shared" si="416"/>
        <v>1.0755968169761274</v>
      </c>
      <c r="BC2819" s="16">
        <f t="shared" si="421"/>
        <v>11.736842105263158</v>
      </c>
      <c r="BD2819" s="16">
        <f t="shared" si="429"/>
        <v>1.4951456310679612</v>
      </c>
      <c r="BE2819" s="16">
        <f t="shared" si="428"/>
        <v>0.78074356530028599</v>
      </c>
      <c r="BF2819" s="16">
        <f t="shared" si="418"/>
        <v>0.25653047555257869</v>
      </c>
      <c r="BG2819" s="16">
        <f t="shared" si="425"/>
        <v>1.2239422084623324</v>
      </c>
      <c r="BH2819" s="16">
        <f t="shared" si="430"/>
        <v>1.3058823529411765</v>
      </c>
      <c r="BI2819" s="16">
        <f t="shared" si="419"/>
        <v>1.1482649842271293</v>
      </c>
    </row>
    <row r="2820" spans="27:61" x14ac:dyDescent="0.2">
      <c r="AA2820" s="7">
        <v>42629</v>
      </c>
      <c r="AB2820" s="8">
        <v>29</v>
      </c>
      <c r="AU2820" s="15">
        <f t="shared" si="426"/>
        <v>42629</v>
      </c>
      <c r="AV2820" s="16">
        <f t="shared" si="427"/>
        <v>24666.861717684846</v>
      </c>
      <c r="AW2820" s="16">
        <f t="shared" si="422"/>
        <v>1.6666666666666667</v>
      </c>
      <c r="AX2820" s="16">
        <f t="shared" si="423"/>
        <v>6.4285714285714288</v>
      </c>
      <c r="AY2820" s="16">
        <f t="shared" si="417"/>
        <v>3.1358024691358026</v>
      </c>
      <c r="AZ2820" s="16">
        <f t="shared" si="420"/>
        <v>9.2044198895027627</v>
      </c>
      <c r="BA2820" s="16">
        <f t="shared" si="424"/>
        <v>0.39643211100099107</v>
      </c>
      <c r="BB2820" s="16">
        <f t="shared" si="416"/>
        <v>1.0755968169761274</v>
      </c>
      <c r="BC2820" s="16">
        <f t="shared" si="421"/>
        <v>11.736842105263158</v>
      </c>
      <c r="BD2820" s="16">
        <f t="shared" si="429"/>
        <v>1.4951456310679612</v>
      </c>
      <c r="BE2820" s="16">
        <f t="shared" si="428"/>
        <v>0.78074356530028599</v>
      </c>
      <c r="BF2820" s="16">
        <f t="shared" si="418"/>
        <v>0.25653047555257869</v>
      </c>
      <c r="BG2820" s="16">
        <f t="shared" si="425"/>
        <v>1.2239422084623324</v>
      </c>
      <c r="BH2820" s="16">
        <f t="shared" si="430"/>
        <v>1.3058823529411765</v>
      </c>
      <c r="BI2820" s="16">
        <f t="shared" si="419"/>
        <v>1.1482649842271293</v>
      </c>
    </row>
    <row r="2821" spans="27:61" x14ac:dyDescent="0.2">
      <c r="AA2821" s="7">
        <v>42630</v>
      </c>
      <c r="AB2821" s="8">
        <v>27</v>
      </c>
      <c r="AU2821" s="15">
        <f t="shared" si="426"/>
        <v>42630</v>
      </c>
      <c r="AV2821" s="16">
        <f t="shared" si="427"/>
        <v>22965.698840603131</v>
      </c>
      <c r="AW2821" s="16">
        <f t="shared" si="422"/>
        <v>1.6666666666666667</v>
      </c>
      <c r="AX2821" s="16">
        <f t="shared" si="423"/>
        <v>6.4285714285714288</v>
      </c>
      <c r="AY2821" s="16">
        <f t="shared" si="417"/>
        <v>3.1358024691358026</v>
      </c>
      <c r="AZ2821" s="16">
        <f t="shared" si="420"/>
        <v>9.2044198895027627</v>
      </c>
      <c r="BA2821" s="16">
        <f t="shared" si="424"/>
        <v>0.39643211100099107</v>
      </c>
      <c r="BB2821" s="16">
        <f t="shared" si="416"/>
        <v>1.0755968169761274</v>
      </c>
      <c r="BC2821" s="16">
        <f t="shared" si="421"/>
        <v>11.736842105263158</v>
      </c>
      <c r="BD2821" s="16">
        <f t="shared" si="429"/>
        <v>1.4951456310679612</v>
      </c>
      <c r="BE2821" s="16">
        <f t="shared" si="428"/>
        <v>0.78074356530028599</v>
      </c>
      <c r="BF2821" s="16">
        <f t="shared" si="418"/>
        <v>0.25653047555257869</v>
      </c>
      <c r="BG2821" s="16">
        <f t="shared" si="425"/>
        <v>1.2239422084623324</v>
      </c>
      <c r="BH2821" s="16">
        <f t="shared" si="430"/>
        <v>1.3058823529411765</v>
      </c>
      <c r="BI2821" s="16">
        <f t="shared" si="419"/>
        <v>1.1482649842271293</v>
      </c>
    </row>
    <row r="2822" spans="27:61" x14ac:dyDescent="0.2">
      <c r="AA2822" s="7">
        <v>42631</v>
      </c>
      <c r="AB2822" s="8">
        <v>25</v>
      </c>
      <c r="AU2822" s="15">
        <f t="shared" si="426"/>
        <v>42631</v>
      </c>
      <c r="AV2822" s="16">
        <f t="shared" si="427"/>
        <v>21264.535963521419</v>
      </c>
      <c r="AW2822" s="16">
        <f t="shared" si="422"/>
        <v>1.6666666666666667</v>
      </c>
      <c r="AX2822" s="16">
        <f t="shared" si="423"/>
        <v>6.4285714285714288</v>
      </c>
      <c r="AY2822" s="16">
        <f t="shared" si="417"/>
        <v>3.1358024691358026</v>
      </c>
      <c r="AZ2822" s="16">
        <f t="shared" si="420"/>
        <v>9.2044198895027627</v>
      </c>
      <c r="BA2822" s="16">
        <f t="shared" si="424"/>
        <v>0.39643211100099107</v>
      </c>
      <c r="BB2822" s="16">
        <f t="shared" ref="BB2822:BB2885" si="431">SUM($L$1221:$L$1251)/SUM($N$1221:$N$1251)</f>
        <v>1.0755968169761274</v>
      </c>
      <c r="BC2822" s="16">
        <f t="shared" si="421"/>
        <v>11.736842105263158</v>
      </c>
      <c r="BD2822" s="16">
        <f t="shared" si="429"/>
        <v>1.4951456310679612</v>
      </c>
      <c r="BE2822" s="16">
        <f t="shared" si="428"/>
        <v>0.78074356530028599</v>
      </c>
      <c r="BF2822" s="16">
        <f t="shared" si="418"/>
        <v>0.25653047555257869</v>
      </c>
      <c r="BG2822" s="16">
        <f t="shared" si="425"/>
        <v>1.2239422084623324</v>
      </c>
      <c r="BH2822" s="16">
        <f t="shared" si="430"/>
        <v>1.3058823529411765</v>
      </c>
      <c r="BI2822" s="16">
        <f t="shared" si="419"/>
        <v>1.1482649842271293</v>
      </c>
    </row>
    <row r="2823" spans="27:61" x14ac:dyDescent="0.2">
      <c r="AA2823" s="7">
        <v>42632</v>
      </c>
      <c r="AB2823" s="8">
        <v>28</v>
      </c>
      <c r="AU2823" s="15">
        <f t="shared" si="426"/>
        <v>42632</v>
      </c>
      <c r="AV2823" s="16">
        <f t="shared" si="427"/>
        <v>23816.280279143997</v>
      </c>
      <c r="AW2823" s="16">
        <f t="shared" si="422"/>
        <v>1.6666666666666667</v>
      </c>
      <c r="AX2823" s="16">
        <f t="shared" si="423"/>
        <v>6.4285714285714288</v>
      </c>
      <c r="AY2823" s="16">
        <f t="shared" ref="AY2823:AY2886" si="432">SUM($F$582:$F$612)/SUM($H$582:$H$612)</f>
        <v>3.1358024691358026</v>
      </c>
      <c r="AZ2823" s="16">
        <f t="shared" si="420"/>
        <v>9.2044198895027627</v>
      </c>
      <c r="BA2823" s="16">
        <f t="shared" si="424"/>
        <v>0.39643211100099107</v>
      </c>
      <c r="BB2823" s="16">
        <f t="shared" si="431"/>
        <v>1.0755968169761274</v>
      </c>
      <c r="BC2823" s="16">
        <f t="shared" si="421"/>
        <v>11.736842105263158</v>
      </c>
      <c r="BD2823" s="16">
        <f t="shared" si="429"/>
        <v>1.4951456310679612</v>
      </c>
      <c r="BE2823" s="16">
        <f t="shared" si="428"/>
        <v>0.78074356530028599</v>
      </c>
      <c r="BF2823" s="16">
        <f t="shared" si="418"/>
        <v>0.25653047555257869</v>
      </c>
      <c r="BG2823" s="16">
        <f t="shared" si="425"/>
        <v>1.2239422084623324</v>
      </c>
      <c r="BH2823" s="16">
        <f t="shared" si="430"/>
        <v>1.3058823529411765</v>
      </c>
      <c r="BI2823" s="16">
        <f t="shared" si="419"/>
        <v>1.1482649842271293</v>
      </c>
    </row>
    <row r="2824" spans="27:61" x14ac:dyDescent="0.2">
      <c r="AA2824" s="7">
        <v>42633</v>
      </c>
      <c r="AB2824" s="8">
        <v>28</v>
      </c>
      <c r="AU2824" s="15">
        <f t="shared" si="426"/>
        <v>42633</v>
      </c>
      <c r="AV2824" s="16">
        <f t="shared" si="427"/>
        <v>23816.280279143997</v>
      </c>
      <c r="AW2824" s="16">
        <f t="shared" si="422"/>
        <v>1.6666666666666667</v>
      </c>
      <c r="AX2824" s="16">
        <f t="shared" si="423"/>
        <v>6.4285714285714288</v>
      </c>
      <c r="AY2824" s="16">
        <f t="shared" si="432"/>
        <v>3.1358024691358026</v>
      </c>
      <c r="AZ2824" s="16">
        <f t="shared" si="420"/>
        <v>9.2044198895027627</v>
      </c>
      <c r="BA2824" s="16">
        <f t="shared" si="424"/>
        <v>0.39643211100099107</v>
      </c>
      <c r="BB2824" s="16">
        <f t="shared" si="431"/>
        <v>1.0755968169761274</v>
      </c>
      <c r="BC2824" s="16">
        <f t="shared" si="421"/>
        <v>11.736842105263158</v>
      </c>
      <c r="BD2824" s="16">
        <f t="shared" si="429"/>
        <v>1.4951456310679612</v>
      </c>
      <c r="BE2824" s="16">
        <f t="shared" si="428"/>
        <v>0.78074356530028599</v>
      </c>
      <c r="BF2824" s="16">
        <f t="shared" si="418"/>
        <v>0.25653047555257869</v>
      </c>
      <c r="BG2824" s="16">
        <f t="shared" si="425"/>
        <v>1.2239422084623324</v>
      </c>
      <c r="BH2824" s="16">
        <f t="shared" si="430"/>
        <v>1.3058823529411765</v>
      </c>
      <c r="BI2824" s="16">
        <f t="shared" si="419"/>
        <v>1.1482649842271293</v>
      </c>
    </row>
    <row r="2825" spans="27:61" x14ac:dyDescent="0.2">
      <c r="AA2825" s="7">
        <v>42634</v>
      </c>
      <c r="AB2825" s="8">
        <v>31</v>
      </c>
      <c r="AU2825" s="15">
        <f t="shared" si="426"/>
        <v>42634</v>
      </c>
      <c r="AV2825" s="16">
        <f t="shared" si="427"/>
        <v>26368.024594766557</v>
      </c>
      <c r="AW2825" s="16">
        <f t="shared" si="422"/>
        <v>1.6666666666666667</v>
      </c>
      <c r="AX2825" s="16">
        <f t="shared" si="423"/>
        <v>6.4285714285714288</v>
      </c>
      <c r="AY2825" s="16">
        <f t="shared" si="432"/>
        <v>3.1358024691358026</v>
      </c>
      <c r="AZ2825" s="16">
        <f t="shared" si="420"/>
        <v>9.2044198895027627</v>
      </c>
      <c r="BA2825" s="16">
        <f t="shared" si="424"/>
        <v>0.39643211100099107</v>
      </c>
      <c r="BB2825" s="16">
        <f t="shared" si="431"/>
        <v>1.0755968169761274</v>
      </c>
      <c r="BC2825" s="16">
        <f t="shared" si="421"/>
        <v>11.736842105263158</v>
      </c>
      <c r="BD2825" s="16">
        <f t="shared" si="429"/>
        <v>1.4951456310679612</v>
      </c>
      <c r="BE2825" s="16">
        <f t="shared" si="428"/>
        <v>0.78074356530028599</v>
      </c>
      <c r="BF2825" s="16">
        <f t="shared" si="418"/>
        <v>0.25653047555257869</v>
      </c>
      <c r="BG2825" s="16">
        <f t="shared" si="425"/>
        <v>1.2239422084623324</v>
      </c>
      <c r="BH2825" s="16">
        <f t="shared" si="430"/>
        <v>1.3058823529411765</v>
      </c>
      <c r="BI2825" s="16">
        <f t="shared" si="419"/>
        <v>1.1482649842271293</v>
      </c>
    </row>
    <row r="2826" spans="27:61" x14ac:dyDescent="0.2">
      <c r="AA2826" s="7">
        <v>42635</v>
      </c>
      <c r="AB2826" s="8">
        <v>31</v>
      </c>
      <c r="AU2826" s="15">
        <f t="shared" si="426"/>
        <v>42635</v>
      </c>
      <c r="AV2826" s="16">
        <f t="shared" si="427"/>
        <v>26368.024594766557</v>
      </c>
      <c r="AW2826" s="16">
        <f t="shared" si="422"/>
        <v>1.6666666666666667</v>
      </c>
      <c r="AX2826" s="16">
        <f t="shared" si="423"/>
        <v>6.4285714285714288</v>
      </c>
      <c r="AY2826" s="16">
        <f t="shared" si="432"/>
        <v>3.1358024691358026</v>
      </c>
      <c r="AZ2826" s="16">
        <f t="shared" si="420"/>
        <v>9.2044198895027627</v>
      </c>
      <c r="BA2826" s="16">
        <f t="shared" si="424"/>
        <v>0.39643211100099107</v>
      </c>
      <c r="BB2826" s="16">
        <f t="shared" si="431"/>
        <v>1.0755968169761274</v>
      </c>
      <c r="BC2826" s="16">
        <f t="shared" si="421"/>
        <v>11.736842105263158</v>
      </c>
      <c r="BD2826" s="16">
        <f t="shared" si="429"/>
        <v>1.4951456310679612</v>
      </c>
      <c r="BE2826" s="16">
        <f t="shared" si="428"/>
        <v>0.78074356530028599</v>
      </c>
      <c r="BF2826" s="16">
        <f t="shared" si="418"/>
        <v>0.25653047555257869</v>
      </c>
      <c r="BG2826" s="16">
        <f t="shared" si="425"/>
        <v>1.2239422084623324</v>
      </c>
      <c r="BH2826" s="16">
        <f t="shared" si="430"/>
        <v>1.3058823529411765</v>
      </c>
      <c r="BI2826" s="16">
        <f t="shared" si="419"/>
        <v>1.1482649842271293</v>
      </c>
    </row>
    <row r="2827" spans="27:61" x14ac:dyDescent="0.2">
      <c r="AA2827" s="7">
        <v>42636</v>
      </c>
      <c r="AB2827" s="8">
        <v>28</v>
      </c>
      <c r="AU2827" s="15">
        <f t="shared" si="426"/>
        <v>42636</v>
      </c>
      <c r="AV2827" s="16">
        <f t="shared" si="427"/>
        <v>23816.280279143997</v>
      </c>
      <c r="AW2827" s="16">
        <f t="shared" si="422"/>
        <v>1.6666666666666667</v>
      </c>
      <c r="AX2827" s="16">
        <f t="shared" si="423"/>
        <v>6.4285714285714288</v>
      </c>
      <c r="AY2827" s="16">
        <f t="shared" si="432"/>
        <v>3.1358024691358026</v>
      </c>
      <c r="AZ2827" s="16">
        <f t="shared" si="420"/>
        <v>9.2044198895027627</v>
      </c>
      <c r="BA2827" s="16">
        <f t="shared" si="424"/>
        <v>0.39643211100099107</v>
      </c>
      <c r="BB2827" s="16">
        <f t="shared" si="431"/>
        <v>1.0755968169761274</v>
      </c>
      <c r="BC2827" s="16">
        <f t="shared" si="421"/>
        <v>11.736842105263158</v>
      </c>
      <c r="BD2827" s="16">
        <f t="shared" si="429"/>
        <v>1.4951456310679612</v>
      </c>
      <c r="BE2827" s="16">
        <f t="shared" si="428"/>
        <v>0.78074356530028599</v>
      </c>
      <c r="BF2827" s="16">
        <f t="shared" ref="BF2827:BF2890" si="433">SUM($T$2074:$T$2103)/SUM($V$2074:$V$2103)</f>
        <v>0.25653047555257869</v>
      </c>
      <c r="BG2827" s="16">
        <f t="shared" si="425"/>
        <v>1.2239422084623324</v>
      </c>
      <c r="BH2827" s="16">
        <f t="shared" si="430"/>
        <v>1.3058823529411765</v>
      </c>
      <c r="BI2827" s="16">
        <f t="shared" si="419"/>
        <v>1.1482649842271293</v>
      </c>
    </row>
    <row r="2828" spans="27:61" x14ac:dyDescent="0.2">
      <c r="AA2828" s="7">
        <v>42637</v>
      </c>
      <c r="AB2828" s="8">
        <v>30</v>
      </c>
      <c r="AU2828" s="15">
        <f t="shared" si="426"/>
        <v>42637</v>
      </c>
      <c r="AV2828" s="16">
        <f t="shared" si="427"/>
        <v>25517.443156225698</v>
      </c>
      <c r="AW2828" s="16">
        <f t="shared" si="422"/>
        <v>1.6666666666666667</v>
      </c>
      <c r="AX2828" s="16">
        <f t="shared" si="423"/>
        <v>6.4285714285714288</v>
      </c>
      <c r="AY2828" s="16">
        <f t="shared" si="432"/>
        <v>3.1358024691358026</v>
      </c>
      <c r="AZ2828" s="16">
        <f t="shared" si="420"/>
        <v>9.2044198895027627</v>
      </c>
      <c r="BA2828" s="16">
        <f t="shared" si="424"/>
        <v>0.39643211100099107</v>
      </c>
      <c r="BB2828" s="16">
        <f t="shared" si="431"/>
        <v>1.0755968169761274</v>
      </c>
      <c r="BC2828" s="16">
        <f t="shared" si="421"/>
        <v>11.736842105263158</v>
      </c>
      <c r="BD2828" s="16">
        <f t="shared" si="429"/>
        <v>1.4951456310679612</v>
      </c>
      <c r="BE2828" s="16">
        <f t="shared" si="428"/>
        <v>0.78074356530028599</v>
      </c>
      <c r="BF2828" s="16">
        <f t="shared" si="433"/>
        <v>0.25653047555257869</v>
      </c>
      <c r="BG2828" s="16">
        <f t="shared" si="425"/>
        <v>1.2239422084623324</v>
      </c>
      <c r="BH2828" s="16">
        <f t="shared" si="430"/>
        <v>1.3058823529411765</v>
      </c>
      <c r="BI2828" s="16">
        <f t="shared" si="419"/>
        <v>1.1482649842271293</v>
      </c>
    </row>
    <row r="2829" spans="27:61" x14ac:dyDescent="0.2">
      <c r="AA2829" s="7">
        <v>42638</v>
      </c>
      <c r="AB2829" s="8">
        <v>26</v>
      </c>
      <c r="AU2829" s="15">
        <f t="shared" si="426"/>
        <v>42638</v>
      </c>
      <c r="AV2829" s="16">
        <f t="shared" si="427"/>
        <v>22115.117402062275</v>
      </c>
      <c r="AW2829" s="16">
        <f t="shared" si="422"/>
        <v>1.6666666666666667</v>
      </c>
      <c r="AX2829" s="16">
        <f t="shared" si="423"/>
        <v>6.4285714285714288</v>
      </c>
      <c r="AY2829" s="16">
        <f t="shared" si="432"/>
        <v>3.1358024691358026</v>
      </c>
      <c r="AZ2829" s="16">
        <f t="shared" si="420"/>
        <v>9.2044198895027627</v>
      </c>
      <c r="BA2829" s="16">
        <f t="shared" si="424"/>
        <v>0.39643211100099107</v>
      </c>
      <c r="BB2829" s="16">
        <f t="shared" si="431"/>
        <v>1.0755968169761274</v>
      </c>
      <c r="BC2829" s="16">
        <f t="shared" si="421"/>
        <v>11.736842105263158</v>
      </c>
      <c r="BD2829" s="16">
        <f t="shared" si="429"/>
        <v>1.4951456310679612</v>
      </c>
      <c r="BE2829" s="16">
        <f t="shared" si="428"/>
        <v>0.78074356530028599</v>
      </c>
      <c r="BF2829" s="16">
        <f t="shared" si="433"/>
        <v>0.25653047555257869</v>
      </c>
      <c r="BG2829" s="16">
        <f t="shared" si="425"/>
        <v>1.2239422084623324</v>
      </c>
      <c r="BH2829" s="16">
        <f t="shared" si="430"/>
        <v>1.3058823529411765</v>
      </c>
      <c r="BI2829" s="16">
        <f t="shared" si="419"/>
        <v>1.1482649842271293</v>
      </c>
    </row>
    <row r="2830" spans="27:61" x14ac:dyDescent="0.2">
      <c r="AA2830" s="7">
        <v>42639</v>
      </c>
      <c r="AB2830" s="8">
        <v>28</v>
      </c>
      <c r="AU2830" s="15">
        <f t="shared" si="426"/>
        <v>42639</v>
      </c>
      <c r="AV2830" s="16">
        <f t="shared" si="427"/>
        <v>23816.280279143997</v>
      </c>
      <c r="AW2830" s="16">
        <f t="shared" si="422"/>
        <v>1.6666666666666667</v>
      </c>
      <c r="AX2830" s="16">
        <f t="shared" si="423"/>
        <v>6.4285714285714288</v>
      </c>
      <c r="AY2830" s="16">
        <f t="shared" si="432"/>
        <v>3.1358024691358026</v>
      </c>
      <c r="AZ2830" s="16">
        <f t="shared" si="420"/>
        <v>9.2044198895027627</v>
      </c>
      <c r="BA2830" s="16">
        <f t="shared" si="424"/>
        <v>0.39643211100099107</v>
      </c>
      <c r="BB2830" s="16">
        <f t="shared" si="431"/>
        <v>1.0755968169761274</v>
      </c>
      <c r="BC2830" s="16">
        <f t="shared" si="421"/>
        <v>11.736842105263158</v>
      </c>
      <c r="BD2830" s="16">
        <f t="shared" si="429"/>
        <v>1.4951456310679612</v>
      </c>
      <c r="BE2830" s="16">
        <f t="shared" si="428"/>
        <v>0.78074356530028599</v>
      </c>
      <c r="BF2830" s="16">
        <f t="shared" si="433"/>
        <v>0.25653047555257869</v>
      </c>
      <c r="BG2830" s="16">
        <f t="shared" si="425"/>
        <v>1.2239422084623324</v>
      </c>
      <c r="BH2830" s="16">
        <f t="shared" si="430"/>
        <v>1.3058823529411765</v>
      </c>
      <c r="BI2830" s="16">
        <f t="shared" si="419"/>
        <v>1.1482649842271293</v>
      </c>
    </row>
    <row r="2831" spans="27:61" x14ac:dyDescent="0.2">
      <c r="AA2831" s="7">
        <v>42640</v>
      </c>
      <c r="AB2831" s="8">
        <v>28</v>
      </c>
      <c r="AU2831" s="15">
        <f t="shared" si="426"/>
        <v>42640</v>
      </c>
      <c r="AV2831" s="16">
        <f t="shared" si="427"/>
        <v>23816.280279143997</v>
      </c>
      <c r="AW2831" s="16">
        <f t="shared" si="422"/>
        <v>1.6666666666666667</v>
      </c>
      <c r="AX2831" s="16">
        <f t="shared" si="423"/>
        <v>6.4285714285714288</v>
      </c>
      <c r="AY2831" s="16">
        <f t="shared" si="432"/>
        <v>3.1358024691358026</v>
      </c>
      <c r="AZ2831" s="16">
        <f t="shared" si="420"/>
        <v>9.2044198895027627</v>
      </c>
      <c r="BA2831" s="16">
        <f t="shared" si="424"/>
        <v>0.39643211100099107</v>
      </c>
      <c r="BB2831" s="16">
        <f t="shared" si="431"/>
        <v>1.0755968169761274</v>
      </c>
      <c r="BC2831" s="16">
        <f t="shared" si="421"/>
        <v>11.736842105263158</v>
      </c>
      <c r="BD2831" s="16">
        <f t="shared" si="429"/>
        <v>1.4951456310679612</v>
      </c>
      <c r="BE2831" s="16">
        <f t="shared" si="428"/>
        <v>0.78074356530028599</v>
      </c>
      <c r="BF2831" s="16">
        <f t="shared" si="433"/>
        <v>0.25653047555257869</v>
      </c>
      <c r="BG2831" s="16">
        <f t="shared" si="425"/>
        <v>1.2239422084623324</v>
      </c>
      <c r="BH2831" s="16">
        <f t="shared" si="430"/>
        <v>1.3058823529411765</v>
      </c>
      <c r="BI2831" s="16">
        <f t="shared" si="419"/>
        <v>1.1482649842271293</v>
      </c>
    </row>
    <row r="2832" spans="27:61" x14ac:dyDescent="0.2">
      <c r="AA2832" s="7">
        <v>42641</v>
      </c>
      <c r="AB2832" s="8">
        <v>27</v>
      </c>
      <c r="AU2832" s="15">
        <f t="shared" si="426"/>
        <v>42641</v>
      </c>
      <c r="AV2832" s="16">
        <f t="shared" si="427"/>
        <v>22965.698840603131</v>
      </c>
      <c r="AW2832" s="16">
        <f t="shared" si="422"/>
        <v>1.6666666666666667</v>
      </c>
      <c r="AX2832" s="16">
        <f t="shared" si="423"/>
        <v>6.4285714285714288</v>
      </c>
      <c r="AY2832" s="16">
        <f t="shared" si="432"/>
        <v>3.1358024691358026</v>
      </c>
      <c r="AZ2832" s="16">
        <f t="shared" si="420"/>
        <v>9.2044198895027627</v>
      </c>
      <c r="BA2832" s="16">
        <f t="shared" si="424"/>
        <v>0.39643211100099107</v>
      </c>
      <c r="BB2832" s="16">
        <f t="shared" si="431"/>
        <v>1.0755968169761274</v>
      </c>
      <c r="BC2832" s="16">
        <f t="shared" si="421"/>
        <v>11.736842105263158</v>
      </c>
      <c r="BD2832" s="16">
        <f t="shared" si="429"/>
        <v>1.4951456310679612</v>
      </c>
      <c r="BE2832" s="16">
        <f t="shared" si="428"/>
        <v>0.78074356530028599</v>
      </c>
      <c r="BF2832" s="16">
        <f t="shared" si="433"/>
        <v>0.25653047555257869</v>
      </c>
      <c r="BG2832" s="16">
        <f t="shared" si="425"/>
        <v>1.2239422084623324</v>
      </c>
      <c r="BH2832" s="16">
        <f t="shared" si="430"/>
        <v>1.3058823529411765</v>
      </c>
      <c r="BI2832" s="16">
        <f t="shared" si="419"/>
        <v>1.1482649842271293</v>
      </c>
    </row>
    <row r="2833" spans="27:61" x14ac:dyDescent="0.2">
      <c r="AA2833" s="7">
        <v>42642</v>
      </c>
      <c r="AB2833" s="8">
        <v>27</v>
      </c>
      <c r="AU2833" s="15">
        <f t="shared" si="426"/>
        <v>42642</v>
      </c>
      <c r="AV2833" s="16">
        <f t="shared" si="427"/>
        <v>22965.698840603131</v>
      </c>
      <c r="AW2833" s="16">
        <f t="shared" si="422"/>
        <v>1.6666666666666667</v>
      </c>
      <c r="AX2833" s="16">
        <f t="shared" si="423"/>
        <v>6.4285714285714288</v>
      </c>
      <c r="AY2833" s="16">
        <f t="shared" si="432"/>
        <v>3.1358024691358026</v>
      </c>
      <c r="AZ2833" s="16">
        <f t="shared" si="420"/>
        <v>9.2044198895027627</v>
      </c>
      <c r="BA2833" s="16">
        <f t="shared" si="424"/>
        <v>0.39643211100099107</v>
      </c>
      <c r="BB2833" s="16">
        <f t="shared" si="431"/>
        <v>1.0755968169761274</v>
      </c>
      <c r="BC2833" s="16">
        <f t="shared" si="421"/>
        <v>11.736842105263158</v>
      </c>
      <c r="BD2833" s="16">
        <f t="shared" si="429"/>
        <v>1.4951456310679612</v>
      </c>
      <c r="BE2833" s="16">
        <f t="shared" si="428"/>
        <v>0.78074356530028599</v>
      </c>
      <c r="BF2833" s="16">
        <f t="shared" si="433"/>
        <v>0.25653047555257869</v>
      </c>
      <c r="BG2833" s="16">
        <f t="shared" si="425"/>
        <v>1.2239422084623324</v>
      </c>
      <c r="BH2833" s="16">
        <f t="shared" si="430"/>
        <v>1.3058823529411765</v>
      </c>
      <c r="BI2833" s="16">
        <f t="shared" si="419"/>
        <v>1.1482649842271293</v>
      </c>
    </row>
    <row r="2834" spans="27:61" x14ac:dyDescent="0.2">
      <c r="AA2834" s="7">
        <v>42643</v>
      </c>
      <c r="AB2834" s="8">
        <v>28</v>
      </c>
      <c r="AU2834" s="15">
        <f t="shared" si="426"/>
        <v>42643</v>
      </c>
      <c r="AV2834" s="16">
        <f t="shared" si="427"/>
        <v>23816.280279143997</v>
      </c>
      <c r="AW2834" s="16">
        <f t="shared" si="422"/>
        <v>1.6666666666666667</v>
      </c>
      <c r="AX2834" s="16">
        <f t="shared" si="423"/>
        <v>6.4285714285714288</v>
      </c>
      <c r="AY2834" s="16">
        <f t="shared" si="432"/>
        <v>3.1358024691358026</v>
      </c>
      <c r="AZ2834" s="16">
        <f t="shared" si="420"/>
        <v>9.2044198895027627</v>
      </c>
      <c r="BA2834" s="16">
        <f t="shared" si="424"/>
        <v>0.39643211100099107</v>
      </c>
      <c r="BB2834" s="16">
        <f t="shared" si="431"/>
        <v>1.0755968169761274</v>
      </c>
      <c r="BC2834" s="16">
        <f t="shared" si="421"/>
        <v>11.736842105263158</v>
      </c>
      <c r="BD2834" s="16">
        <f t="shared" si="429"/>
        <v>1.4951456310679612</v>
      </c>
      <c r="BE2834" s="16">
        <f t="shared" si="428"/>
        <v>0.78074356530028599</v>
      </c>
      <c r="BF2834" s="16">
        <f t="shared" si="433"/>
        <v>0.25653047555257869</v>
      </c>
      <c r="BG2834" s="16">
        <f t="shared" si="425"/>
        <v>1.2239422084623324</v>
      </c>
      <c r="BH2834" s="16">
        <f t="shared" si="430"/>
        <v>1.3058823529411765</v>
      </c>
      <c r="BI2834" s="16">
        <f t="shared" si="419"/>
        <v>1.1482649842271293</v>
      </c>
    </row>
    <row r="2835" spans="27:61" x14ac:dyDescent="0.2">
      <c r="AA2835" s="7">
        <v>42644</v>
      </c>
      <c r="AB2835" s="8">
        <v>27</v>
      </c>
      <c r="AU2835" s="15">
        <f t="shared" si="426"/>
        <v>42644</v>
      </c>
      <c r="AV2835" s="16">
        <f t="shared" si="427"/>
        <v>22965.698840603131</v>
      </c>
      <c r="AW2835" s="16">
        <f t="shared" si="422"/>
        <v>1.6666666666666667</v>
      </c>
      <c r="AX2835" s="16">
        <f t="shared" si="423"/>
        <v>6.4285714285714288</v>
      </c>
      <c r="AY2835" s="16">
        <f t="shared" si="432"/>
        <v>3.1358024691358026</v>
      </c>
      <c r="AZ2835" s="16">
        <f t="shared" si="420"/>
        <v>9.2044198895027627</v>
      </c>
      <c r="BA2835" s="16">
        <f t="shared" si="424"/>
        <v>0.39643211100099107</v>
      </c>
      <c r="BB2835" s="16">
        <f t="shared" si="431"/>
        <v>1.0755968169761274</v>
      </c>
      <c r="BC2835" s="16">
        <f t="shared" si="421"/>
        <v>11.736842105263158</v>
      </c>
      <c r="BD2835" s="16">
        <f t="shared" si="429"/>
        <v>1.4951456310679612</v>
      </c>
      <c r="BE2835" s="16">
        <f t="shared" si="428"/>
        <v>0.78074356530028599</v>
      </c>
      <c r="BF2835" s="16">
        <f t="shared" si="433"/>
        <v>0.25653047555257869</v>
      </c>
      <c r="BG2835" s="16">
        <f t="shared" si="425"/>
        <v>1.2239422084623324</v>
      </c>
      <c r="BH2835" s="16">
        <f t="shared" si="430"/>
        <v>1.3058823529411765</v>
      </c>
      <c r="BI2835" s="16">
        <f t="shared" si="419"/>
        <v>1.1482649842271293</v>
      </c>
    </row>
    <row r="2836" spans="27:61" x14ac:dyDescent="0.2">
      <c r="AA2836" s="7">
        <v>42645</v>
      </c>
      <c r="AB2836" s="8">
        <v>26</v>
      </c>
      <c r="AU2836" s="15">
        <f t="shared" si="426"/>
        <v>42645</v>
      </c>
      <c r="AV2836" s="16">
        <f t="shared" si="427"/>
        <v>22115.117402062275</v>
      </c>
      <c r="AW2836" s="16">
        <f t="shared" si="422"/>
        <v>1.6666666666666667</v>
      </c>
      <c r="AX2836" s="16">
        <f t="shared" si="423"/>
        <v>6.4285714285714288</v>
      </c>
      <c r="AY2836" s="16">
        <f t="shared" si="432"/>
        <v>3.1358024691358026</v>
      </c>
      <c r="AZ2836" s="16">
        <f t="shared" si="420"/>
        <v>9.2044198895027627</v>
      </c>
      <c r="BA2836" s="16">
        <f t="shared" si="424"/>
        <v>0.39643211100099107</v>
      </c>
      <c r="BB2836" s="16">
        <f t="shared" si="431"/>
        <v>1.0755968169761274</v>
      </c>
      <c r="BC2836" s="16">
        <f t="shared" si="421"/>
        <v>11.736842105263158</v>
      </c>
      <c r="BD2836" s="16">
        <f t="shared" si="429"/>
        <v>1.4951456310679612</v>
      </c>
      <c r="BE2836" s="16">
        <f t="shared" si="428"/>
        <v>0.78074356530028599</v>
      </c>
      <c r="BF2836" s="16">
        <f t="shared" si="433"/>
        <v>0.25653047555257869</v>
      </c>
      <c r="BG2836" s="16">
        <f t="shared" si="425"/>
        <v>1.2239422084623324</v>
      </c>
      <c r="BH2836" s="16">
        <f t="shared" si="430"/>
        <v>1.3058823529411765</v>
      </c>
      <c r="BI2836" s="16">
        <f t="shared" si="419"/>
        <v>1.1482649842271293</v>
      </c>
    </row>
    <row r="2837" spans="27:61" x14ac:dyDescent="0.2">
      <c r="AA2837" s="7">
        <v>42646</v>
      </c>
      <c r="AB2837" s="8">
        <v>28</v>
      </c>
      <c r="AU2837" s="15">
        <f t="shared" si="426"/>
        <v>42646</v>
      </c>
      <c r="AV2837" s="16">
        <f t="shared" si="427"/>
        <v>23816.280279143997</v>
      </c>
      <c r="AW2837" s="16">
        <f t="shared" si="422"/>
        <v>1.6666666666666667</v>
      </c>
      <c r="AX2837" s="16">
        <f t="shared" si="423"/>
        <v>6.4285714285714288</v>
      </c>
      <c r="AY2837" s="16">
        <f t="shared" si="432"/>
        <v>3.1358024691358026</v>
      </c>
      <c r="AZ2837" s="16">
        <f t="shared" si="420"/>
        <v>9.2044198895027627</v>
      </c>
      <c r="BA2837" s="16">
        <f t="shared" si="424"/>
        <v>0.39643211100099107</v>
      </c>
      <c r="BB2837" s="16">
        <f t="shared" si="431"/>
        <v>1.0755968169761274</v>
      </c>
      <c r="BC2837" s="16">
        <f t="shared" si="421"/>
        <v>11.736842105263158</v>
      </c>
      <c r="BD2837" s="16">
        <f t="shared" si="429"/>
        <v>1.4951456310679612</v>
      </c>
      <c r="BE2837" s="16">
        <f t="shared" si="428"/>
        <v>0.78074356530028599</v>
      </c>
      <c r="BF2837" s="16">
        <f t="shared" si="433"/>
        <v>0.25653047555257869</v>
      </c>
      <c r="BG2837" s="16">
        <f t="shared" si="425"/>
        <v>1.2239422084623324</v>
      </c>
      <c r="BH2837" s="16">
        <f t="shared" si="430"/>
        <v>1.3058823529411765</v>
      </c>
      <c r="BI2837" s="16">
        <f t="shared" si="419"/>
        <v>1.1482649842271293</v>
      </c>
    </row>
    <row r="2838" spans="27:61" x14ac:dyDescent="0.2">
      <c r="AA2838" s="7">
        <v>42647</v>
      </c>
      <c r="AB2838" s="8">
        <v>28</v>
      </c>
      <c r="AU2838" s="15">
        <f t="shared" si="426"/>
        <v>42647</v>
      </c>
      <c r="AV2838" s="16">
        <f t="shared" si="427"/>
        <v>23816.280279143997</v>
      </c>
      <c r="AW2838" s="16">
        <f t="shared" si="422"/>
        <v>1.6666666666666667</v>
      </c>
      <c r="AX2838" s="16">
        <f t="shared" si="423"/>
        <v>6.4285714285714288</v>
      </c>
      <c r="AY2838" s="16">
        <f t="shared" si="432"/>
        <v>3.1358024691358026</v>
      </c>
      <c r="AZ2838" s="16">
        <f t="shared" si="420"/>
        <v>9.2044198895027627</v>
      </c>
      <c r="BA2838" s="16">
        <f t="shared" si="424"/>
        <v>0.39643211100099107</v>
      </c>
      <c r="BB2838" s="16">
        <f t="shared" si="431"/>
        <v>1.0755968169761274</v>
      </c>
      <c r="BC2838" s="16">
        <f t="shared" si="421"/>
        <v>11.736842105263158</v>
      </c>
      <c r="BD2838" s="16">
        <f t="shared" si="429"/>
        <v>1.4951456310679612</v>
      </c>
      <c r="BE2838" s="16">
        <f t="shared" si="428"/>
        <v>0.78074356530028599</v>
      </c>
      <c r="BF2838" s="16">
        <f t="shared" si="433"/>
        <v>0.25653047555257869</v>
      </c>
      <c r="BG2838" s="16">
        <f t="shared" si="425"/>
        <v>1.2239422084623324</v>
      </c>
      <c r="BH2838" s="16">
        <f t="shared" si="430"/>
        <v>1.3058823529411765</v>
      </c>
      <c r="BI2838" s="16">
        <f t="shared" si="419"/>
        <v>1.1482649842271293</v>
      </c>
    </row>
    <row r="2839" spans="27:61" x14ac:dyDescent="0.2">
      <c r="AA2839" s="7">
        <v>42648</v>
      </c>
      <c r="AB2839" s="8">
        <v>28</v>
      </c>
      <c r="AU2839" s="15">
        <f t="shared" si="426"/>
        <v>42648</v>
      </c>
      <c r="AV2839" s="16">
        <f t="shared" si="427"/>
        <v>23816.280279143997</v>
      </c>
      <c r="AW2839" s="16">
        <f t="shared" si="422"/>
        <v>1.6666666666666667</v>
      </c>
      <c r="AX2839" s="16">
        <f t="shared" si="423"/>
        <v>6.4285714285714288</v>
      </c>
      <c r="AY2839" s="16">
        <f t="shared" si="432"/>
        <v>3.1358024691358026</v>
      </c>
      <c r="AZ2839" s="16">
        <f t="shared" si="420"/>
        <v>9.2044198895027627</v>
      </c>
      <c r="BA2839" s="16">
        <f t="shared" si="424"/>
        <v>0.39643211100099107</v>
      </c>
      <c r="BB2839" s="16">
        <f t="shared" si="431"/>
        <v>1.0755968169761274</v>
      </c>
      <c r="BC2839" s="16">
        <f t="shared" si="421"/>
        <v>11.736842105263158</v>
      </c>
      <c r="BD2839" s="16">
        <f t="shared" si="429"/>
        <v>1.4951456310679612</v>
      </c>
      <c r="BE2839" s="16">
        <f t="shared" si="428"/>
        <v>0.78074356530028599</v>
      </c>
      <c r="BF2839" s="16">
        <f t="shared" si="433"/>
        <v>0.25653047555257869</v>
      </c>
      <c r="BG2839" s="16">
        <f t="shared" si="425"/>
        <v>1.2239422084623324</v>
      </c>
      <c r="BH2839" s="16">
        <f t="shared" si="430"/>
        <v>1.3058823529411765</v>
      </c>
      <c r="BI2839" s="16">
        <f t="shared" si="419"/>
        <v>1.1482649842271293</v>
      </c>
    </row>
    <row r="2840" spans="27:61" x14ac:dyDescent="0.2">
      <c r="AA2840" s="7">
        <v>42649</v>
      </c>
      <c r="AB2840" s="8">
        <v>29</v>
      </c>
      <c r="AU2840" s="15">
        <f t="shared" si="426"/>
        <v>42649</v>
      </c>
      <c r="AV2840" s="16">
        <f t="shared" si="427"/>
        <v>24666.861717684846</v>
      </c>
      <c r="AW2840" s="16">
        <f t="shared" si="422"/>
        <v>1.6666666666666667</v>
      </c>
      <c r="AX2840" s="16">
        <f t="shared" si="423"/>
        <v>6.4285714285714288</v>
      </c>
      <c r="AY2840" s="16">
        <f t="shared" si="432"/>
        <v>3.1358024691358026</v>
      </c>
      <c r="AZ2840" s="16">
        <f t="shared" si="420"/>
        <v>9.2044198895027627</v>
      </c>
      <c r="BA2840" s="16">
        <f t="shared" si="424"/>
        <v>0.39643211100099107</v>
      </c>
      <c r="BB2840" s="16">
        <f t="shared" si="431"/>
        <v>1.0755968169761274</v>
      </c>
      <c r="BC2840" s="16">
        <f t="shared" si="421"/>
        <v>11.736842105263158</v>
      </c>
      <c r="BD2840" s="16">
        <f t="shared" si="429"/>
        <v>1.4951456310679612</v>
      </c>
      <c r="BE2840" s="16">
        <f t="shared" si="428"/>
        <v>0.78074356530028599</v>
      </c>
      <c r="BF2840" s="16">
        <f t="shared" si="433"/>
        <v>0.25653047555257869</v>
      </c>
      <c r="BG2840" s="16">
        <f t="shared" si="425"/>
        <v>1.2239422084623324</v>
      </c>
      <c r="BH2840" s="16">
        <f t="shared" si="430"/>
        <v>1.3058823529411765</v>
      </c>
      <c r="BI2840" s="16">
        <f t="shared" si="419"/>
        <v>1.1482649842271293</v>
      </c>
    </row>
    <row r="2841" spans="27:61" x14ac:dyDescent="0.2">
      <c r="AA2841" s="7">
        <v>42650</v>
      </c>
      <c r="AB2841" s="8">
        <v>30</v>
      </c>
      <c r="AU2841" s="15">
        <f t="shared" si="426"/>
        <v>42650</v>
      </c>
      <c r="AV2841" s="16">
        <f t="shared" si="427"/>
        <v>25517.443156225698</v>
      </c>
      <c r="AW2841" s="16">
        <f t="shared" si="422"/>
        <v>1.6666666666666667</v>
      </c>
      <c r="AX2841" s="16">
        <f t="shared" si="423"/>
        <v>6.4285714285714288</v>
      </c>
      <c r="AY2841" s="16">
        <f t="shared" si="432"/>
        <v>3.1358024691358026</v>
      </c>
      <c r="AZ2841" s="16">
        <f t="shared" si="420"/>
        <v>9.2044198895027627</v>
      </c>
      <c r="BA2841" s="16">
        <f t="shared" si="424"/>
        <v>0.39643211100099107</v>
      </c>
      <c r="BB2841" s="16">
        <f t="shared" si="431"/>
        <v>1.0755968169761274</v>
      </c>
      <c r="BC2841" s="16">
        <f t="shared" si="421"/>
        <v>11.736842105263158</v>
      </c>
      <c r="BD2841" s="16">
        <f t="shared" si="429"/>
        <v>1.4951456310679612</v>
      </c>
      <c r="BE2841" s="16">
        <f t="shared" si="428"/>
        <v>0.78074356530028599</v>
      </c>
      <c r="BF2841" s="16">
        <f t="shared" si="433"/>
        <v>0.25653047555257869</v>
      </c>
      <c r="BG2841" s="16">
        <f t="shared" si="425"/>
        <v>1.2239422084623324</v>
      </c>
      <c r="BH2841" s="16">
        <f t="shared" si="430"/>
        <v>1.3058823529411765</v>
      </c>
      <c r="BI2841" s="16">
        <f t="shared" si="419"/>
        <v>1.1482649842271293</v>
      </c>
    </row>
    <row r="2842" spans="27:61" x14ac:dyDescent="0.2">
      <c r="AA2842" s="7">
        <v>42651</v>
      </c>
      <c r="AB2842" s="8">
        <v>27</v>
      </c>
      <c r="AU2842" s="15">
        <f t="shared" si="426"/>
        <v>42651</v>
      </c>
      <c r="AV2842" s="16">
        <f t="shared" si="427"/>
        <v>22965.698840603131</v>
      </c>
      <c r="AW2842" s="16">
        <f t="shared" si="422"/>
        <v>1.6666666666666667</v>
      </c>
      <c r="AX2842" s="16">
        <f t="shared" si="423"/>
        <v>6.4285714285714288</v>
      </c>
      <c r="AY2842" s="16">
        <f t="shared" si="432"/>
        <v>3.1358024691358026</v>
      </c>
      <c r="AZ2842" s="16">
        <f t="shared" si="420"/>
        <v>9.2044198895027627</v>
      </c>
      <c r="BA2842" s="16">
        <f t="shared" si="424"/>
        <v>0.39643211100099107</v>
      </c>
      <c r="BB2842" s="16">
        <f t="shared" si="431"/>
        <v>1.0755968169761274</v>
      </c>
      <c r="BC2842" s="16">
        <f t="shared" si="421"/>
        <v>11.736842105263158</v>
      </c>
      <c r="BD2842" s="16">
        <f t="shared" si="429"/>
        <v>1.4951456310679612</v>
      </c>
      <c r="BE2842" s="16">
        <f t="shared" si="428"/>
        <v>0.78074356530028599</v>
      </c>
      <c r="BF2842" s="16">
        <f t="shared" si="433"/>
        <v>0.25653047555257869</v>
      </c>
      <c r="BG2842" s="16">
        <f t="shared" si="425"/>
        <v>1.2239422084623324</v>
      </c>
      <c r="BH2842" s="16">
        <f t="shared" si="430"/>
        <v>1.3058823529411765</v>
      </c>
      <c r="BI2842" s="16">
        <f t="shared" ref="BI2842:BI2905" si="434">SUM($Z$2713:$Z$2742)/SUM($AB$2713:$AB$2742)</f>
        <v>1.1482649842271293</v>
      </c>
    </row>
    <row r="2843" spans="27:61" x14ac:dyDescent="0.2">
      <c r="AA2843" s="7">
        <v>42652</v>
      </c>
      <c r="AB2843" s="8">
        <v>27</v>
      </c>
      <c r="AU2843" s="15">
        <f t="shared" si="426"/>
        <v>42652</v>
      </c>
      <c r="AV2843" s="16">
        <f t="shared" si="427"/>
        <v>22965.698840603131</v>
      </c>
      <c r="AW2843" s="16">
        <f t="shared" si="422"/>
        <v>1.6666666666666667</v>
      </c>
      <c r="AX2843" s="16">
        <f t="shared" si="423"/>
        <v>6.4285714285714288</v>
      </c>
      <c r="AY2843" s="16">
        <f t="shared" si="432"/>
        <v>3.1358024691358026</v>
      </c>
      <c r="AZ2843" s="16">
        <f t="shared" ref="AZ2843:AZ2906" si="435">SUM($H$794:$H$824)/SUM($J$794:$J$824)</f>
        <v>9.2044198895027627</v>
      </c>
      <c r="BA2843" s="16">
        <f t="shared" si="424"/>
        <v>0.39643211100099107</v>
      </c>
      <c r="BB2843" s="16">
        <f t="shared" si="431"/>
        <v>1.0755968169761274</v>
      </c>
      <c r="BC2843" s="16">
        <f t="shared" si="421"/>
        <v>11.736842105263158</v>
      </c>
      <c r="BD2843" s="16">
        <f t="shared" si="429"/>
        <v>1.4951456310679612</v>
      </c>
      <c r="BE2843" s="16">
        <f t="shared" si="428"/>
        <v>0.78074356530028599</v>
      </c>
      <c r="BF2843" s="16">
        <f t="shared" si="433"/>
        <v>0.25653047555257869</v>
      </c>
      <c r="BG2843" s="16">
        <f t="shared" si="425"/>
        <v>1.2239422084623324</v>
      </c>
      <c r="BH2843" s="16">
        <f t="shared" si="430"/>
        <v>1.3058823529411765</v>
      </c>
      <c r="BI2843" s="16">
        <f t="shared" si="434"/>
        <v>1.1482649842271293</v>
      </c>
    </row>
    <row r="2844" spans="27:61" x14ac:dyDescent="0.2">
      <c r="AA2844" s="7">
        <v>42653</v>
      </c>
      <c r="AB2844" s="8">
        <v>28</v>
      </c>
      <c r="AU2844" s="15">
        <f t="shared" si="426"/>
        <v>42653</v>
      </c>
      <c r="AV2844" s="16">
        <f t="shared" si="427"/>
        <v>23816.280279143997</v>
      </c>
      <c r="AW2844" s="16">
        <f t="shared" si="422"/>
        <v>1.6666666666666667</v>
      </c>
      <c r="AX2844" s="16">
        <f t="shared" si="423"/>
        <v>6.4285714285714288</v>
      </c>
      <c r="AY2844" s="16">
        <f t="shared" si="432"/>
        <v>3.1358024691358026</v>
      </c>
      <c r="AZ2844" s="16">
        <f t="shared" si="435"/>
        <v>9.2044198895027627</v>
      </c>
      <c r="BA2844" s="16">
        <f t="shared" si="424"/>
        <v>0.39643211100099107</v>
      </c>
      <c r="BB2844" s="16">
        <f t="shared" si="431"/>
        <v>1.0755968169761274</v>
      </c>
      <c r="BC2844" s="16">
        <f t="shared" ref="BC2844:BC2907" si="436">SUM($N$1435:$N$1465)/SUM($P$1435:$P$1465)</f>
        <v>11.736842105263158</v>
      </c>
      <c r="BD2844" s="16">
        <f t="shared" si="429"/>
        <v>1.4951456310679612</v>
      </c>
      <c r="BE2844" s="16">
        <f t="shared" si="428"/>
        <v>0.78074356530028599</v>
      </c>
      <c r="BF2844" s="16">
        <f t="shared" si="433"/>
        <v>0.25653047555257869</v>
      </c>
      <c r="BG2844" s="16">
        <f t="shared" si="425"/>
        <v>1.2239422084623324</v>
      </c>
      <c r="BH2844" s="16">
        <f t="shared" si="430"/>
        <v>1.3058823529411765</v>
      </c>
      <c r="BI2844" s="16">
        <f t="shared" si="434"/>
        <v>1.1482649842271293</v>
      </c>
    </row>
    <row r="2845" spans="27:61" x14ac:dyDescent="0.2">
      <c r="AA2845" s="7">
        <v>42654</v>
      </c>
      <c r="AB2845" s="8">
        <v>34</v>
      </c>
      <c r="AU2845" s="15">
        <f t="shared" si="426"/>
        <v>42654</v>
      </c>
      <c r="AV2845" s="16">
        <f t="shared" si="427"/>
        <v>28919.768910389132</v>
      </c>
      <c r="AW2845" s="16">
        <f t="shared" ref="AW2845:AW2908" si="437">SUM($B$156:$B$185)/SUM($D$156:$D$185)</f>
        <v>1.6666666666666667</v>
      </c>
      <c r="AX2845" s="16">
        <f t="shared" si="423"/>
        <v>6.4285714285714288</v>
      </c>
      <c r="AY2845" s="16">
        <f t="shared" si="432"/>
        <v>3.1358024691358026</v>
      </c>
      <c r="AZ2845" s="16">
        <f t="shared" si="435"/>
        <v>9.2044198895027627</v>
      </c>
      <c r="BA2845" s="16">
        <f t="shared" si="424"/>
        <v>0.39643211100099107</v>
      </c>
      <c r="BB2845" s="16">
        <f t="shared" si="431"/>
        <v>1.0755968169761274</v>
      </c>
      <c r="BC2845" s="16">
        <f t="shared" si="436"/>
        <v>11.736842105263158</v>
      </c>
      <c r="BD2845" s="16">
        <f t="shared" si="429"/>
        <v>1.4951456310679612</v>
      </c>
      <c r="BE2845" s="16">
        <f t="shared" si="428"/>
        <v>0.78074356530028599</v>
      </c>
      <c r="BF2845" s="16">
        <f t="shared" si="433"/>
        <v>0.25653047555257869</v>
      </c>
      <c r="BG2845" s="16">
        <f t="shared" si="425"/>
        <v>1.2239422084623324</v>
      </c>
      <c r="BH2845" s="16">
        <f t="shared" si="430"/>
        <v>1.3058823529411765</v>
      </c>
      <c r="BI2845" s="16">
        <f t="shared" si="434"/>
        <v>1.1482649842271293</v>
      </c>
    </row>
    <row r="2846" spans="27:61" x14ac:dyDescent="0.2">
      <c r="AA2846" s="7">
        <v>42655</v>
      </c>
      <c r="AB2846" s="8">
        <v>32</v>
      </c>
      <c r="AU2846" s="15">
        <f t="shared" si="426"/>
        <v>42655</v>
      </c>
      <c r="AV2846" s="16">
        <f t="shared" si="427"/>
        <v>27218.60603330742</v>
      </c>
      <c r="AW2846" s="16">
        <f t="shared" si="437"/>
        <v>1.6666666666666667</v>
      </c>
      <c r="AX2846" s="16">
        <f t="shared" si="423"/>
        <v>6.4285714285714288</v>
      </c>
      <c r="AY2846" s="16">
        <f t="shared" si="432"/>
        <v>3.1358024691358026</v>
      </c>
      <c r="AZ2846" s="16">
        <f t="shared" si="435"/>
        <v>9.2044198895027627</v>
      </c>
      <c r="BA2846" s="16">
        <f t="shared" si="424"/>
        <v>0.39643211100099107</v>
      </c>
      <c r="BB2846" s="16">
        <f t="shared" si="431"/>
        <v>1.0755968169761274</v>
      </c>
      <c r="BC2846" s="16">
        <f t="shared" si="436"/>
        <v>11.736842105263158</v>
      </c>
      <c r="BD2846" s="16">
        <f t="shared" si="429"/>
        <v>1.4951456310679612</v>
      </c>
      <c r="BE2846" s="16">
        <f t="shared" si="428"/>
        <v>0.78074356530028599</v>
      </c>
      <c r="BF2846" s="16">
        <f t="shared" si="433"/>
        <v>0.25653047555257869</v>
      </c>
      <c r="BG2846" s="16">
        <f t="shared" si="425"/>
        <v>1.2239422084623324</v>
      </c>
      <c r="BH2846" s="16">
        <f t="shared" si="430"/>
        <v>1.3058823529411765</v>
      </c>
      <c r="BI2846" s="16">
        <f t="shared" si="434"/>
        <v>1.1482649842271293</v>
      </c>
    </row>
    <row r="2847" spans="27:61" x14ac:dyDescent="0.2">
      <c r="AA2847" s="7">
        <v>42656</v>
      </c>
      <c r="AB2847" s="8">
        <v>30</v>
      </c>
      <c r="AU2847" s="15">
        <f t="shared" si="426"/>
        <v>42656</v>
      </c>
      <c r="AV2847" s="16">
        <f t="shared" si="427"/>
        <v>25517.443156225698</v>
      </c>
      <c r="AW2847" s="16">
        <f t="shared" si="437"/>
        <v>1.6666666666666667</v>
      </c>
      <c r="AX2847" s="16">
        <f t="shared" si="423"/>
        <v>6.4285714285714288</v>
      </c>
      <c r="AY2847" s="16">
        <f t="shared" si="432"/>
        <v>3.1358024691358026</v>
      </c>
      <c r="AZ2847" s="16">
        <f t="shared" si="435"/>
        <v>9.2044198895027627</v>
      </c>
      <c r="BA2847" s="16">
        <f t="shared" si="424"/>
        <v>0.39643211100099107</v>
      </c>
      <c r="BB2847" s="16">
        <f t="shared" si="431"/>
        <v>1.0755968169761274</v>
      </c>
      <c r="BC2847" s="16">
        <f t="shared" si="436"/>
        <v>11.736842105263158</v>
      </c>
      <c r="BD2847" s="16">
        <f t="shared" si="429"/>
        <v>1.4951456310679612</v>
      </c>
      <c r="BE2847" s="16">
        <f t="shared" si="428"/>
        <v>0.78074356530028599</v>
      </c>
      <c r="BF2847" s="16">
        <f t="shared" si="433"/>
        <v>0.25653047555257869</v>
      </c>
      <c r="BG2847" s="16">
        <f t="shared" si="425"/>
        <v>1.2239422084623324</v>
      </c>
      <c r="BH2847" s="16">
        <f t="shared" si="430"/>
        <v>1.3058823529411765</v>
      </c>
      <c r="BI2847" s="16">
        <f t="shared" si="434"/>
        <v>1.1482649842271293</v>
      </c>
    </row>
    <row r="2848" spans="27:61" x14ac:dyDescent="0.2">
      <c r="AA2848" s="7">
        <v>42657</v>
      </c>
      <c r="AB2848" s="8">
        <v>31</v>
      </c>
      <c r="AU2848" s="15">
        <f t="shared" si="426"/>
        <v>42657</v>
      </c>
      <c r="AV2848" s="16">
        <f t="shared" si="427"/>
        <v>26368.024594766557</v>
      </c>
      <c r="AW2848" s="16">
        <f t="shared" si="437"/>
        <v>1.6666666666666667</v>
      </c>
      <c r="AX2848" s="16">
        <f t="shared" si="423"/>
        <v>6.4285714285714288</v>
      </c>
      <c r="AY2848" s="16">
        <f t="shared" si="432"/>
        <v>3.1358024691358026</v>
      </c>
      <c r="AZ2848" s="16">
        <f t="shared" si="435"/>
        <v>9.2044198895027627</v>
      </c>
      <c r="BA2848" s="16">
        <f t="shared" si="424"/>
        <v>0.39643211100099107</v>
      </c>
      <c r="BB2848" s="16">
        <f t="shared" si="431"/>
        <v>1.0755968169761274</v>
      </c>
      <c r="BC2848" s="16">
        <f t="shared" si="436"/>
        <v>11.736842105263158</v>
      </c>
      <c r="BD2848" s="16">
        <f t="shared" si="429"/>
        <v>1.4951456310679612</v>
      </c>
      <c r="BE2848" s="16">
        <f t="shared" si="428"/>
        <v>0.78074356530028599</v>
      </c>
      <c r="BF2848" s="16">
        <f t="shared" si="433"/>
        <v>0.25653047555257869</v>
      </c>
      <c r="BG2848" s="16">
        <f t="shared" si="425"/>
        <v>1.2239422084623324</v>
      </c>
      <c r="BH2848" s="16">
        <f t="shared" si="430"/>
        <v>1.3058823529411765</v>
      </c>
      <c r="BI2848" s="16">
        <f t="shared" si="434"/>
        <v>1.1482649842271293</v>
      </c>
    </row>
    <row r="2849" spans="27:61" x14ac:dyDescent="0.2">
      <c r="AA2849" s="7">
        <v>42658</v>
      </c>
      <c r="AB2849" s="8">
        <v>28</v>
      </c>
      <c r="AU2849" s="15">
        <f t="shared" si="426"/>
        <v>42658</v>
      </c>
      <c r="AV2849" s="16">
        <f t="shared" si="427"/>
        <v>23816.280279143997</v>
      </c>
      <c r="AW2849" s="16">
        <f t="shared" si="437"/>
        <v>1.6666666666666667</v>
      </c>
      <c r="AX2849" s="16">
        <f t="shared" si="423"/>
        <v>6.4285714285714288</v>
      </c>
      <c r="AY2849" s="16">
        <f t="shared" si="432"/>
        <v>3.1358024691358026</v>
      </c>
      <c r="AZ2849" s="16">
        <f t="shared" si="435"/>
        <v>9.2044198895027627</v>
      </c>
      <c r="BA2849" s="16">
        <f t="shared" si="424"/>
        <v>0.39643211100099107</v>
      </c>
      <c r="BB2849" s="16">
        <f t="shared" si="431"/>
        <v>1.0755968169761274</v>
      </c>
      <c r="BC2849" s="16">
        <f t="shared" si="436"/>
        <v>11.736842105263158</v>
      </c>
      <c r="BD2849" s="16">
        <f t="shared" si="429"/>
        <v>1.4951456310679612</v>
      </c>
      <c r="BE2849" s="16">
        <f t="shared" si="428"/>
        <v>0.78074356530028599</v>
      </c>
      <c r="BF2849" s="16">
        <f t="shared" si="433"/>
        <v>0.25653047555257869</v>
      </c>
      <c r="BG2849" s="16">
        <f t="shared" si="425"/>
        <v>1.2239422084623324</v>
      </c>
      <c r="BH2849" s="16">
        <f t="shared" si="430"/>
        <v>1.3058823529411765</v>
      </c>
      <c r="BI2849" s="16">
        <f t="shared" si="434"/>
        <v>1.1482649842271293</v>
      </c>
    </row>
    <row r="2850" spans="27:61" x14ac:dyDescent="0.2">
      <c r="AA2850" s="7">
        <v>42659</v>
      </c>
      <c r="AB2850" s="8">
        <v>31</v>
      </c>
      <c r="AU2850" s="15">
        <f t="shared" si="426"/>
        <v>42659</v>
      </c>
      <c r="AV2850" s="16">
        <f t="shared" si="427"/>
        <v>26368.024594766557</v>
      </c>
      <c r="AW2850" s="16">
        <f t="shared" si="437"/>
        <v>1.6666666666666667</v>
      </c>
      <c r="AX2850" s="16">
        <f t="shared" si="423"/>
        <v>6.4285714285714288</v>
      </c>
      <c r="AY2850" s="16">
        <f t="shared" si="432"/>
        <v>3.1358024691358026</v>
      </c>
      <c r="AZ2850" s="16">
        <f t="shared" si="435"/>
        <v>9.2044198895027627</v>
      </c>
      <c r="BA2850" s="16">
        <f t="shared" si="424"/>
        <v>0.39643211100099107</v>
      </c>
      <c r="BB2850" s="16">
        <f t="shared" si="431"/>
        <v>1.0755968169761274</v>
      </c>
      <c r="BC2850" s="16">
        <f t="shared" si="436"/>
        <v>11.736842105263158</v>
      </c>
      <c r="BD2850" s="16">
        <f t="shared" si="429"/>
        <v>1.4951456310679612</v>
      </c>
      <c r="BE2850" s="16">
        <f t="shared" si="428"/>
        <v>0.78074356530028599</v>
      </c>
      <c r="BF2850" s="16">
        <f t="shared" si="433"/>
        <v>0.25653047555257869</v>
      </c>
      <c r="BG2850" s="16">
        <f t="shared" si="425"/>
        <v>1.2239422084623324</v>
      </c>
      <c r="BH2850" s="16">
        <f t="shared" si="430"/>
        <v>1.3058823529411765</v>
      </c>
      <c r="BI2850" s="16">
        <f t="shared" si="434"/>
        <v>1.1482649842271293</v>
      </c>
    </row>
    <row r="2851" spans="27:61" x14ac:dyDescent="0.2">
      <c r="AA2851" s="7">
        <v>42660</v>
      </c>
      <c r="AB2851" s="8">
        <v>30</v>
      </c>
      <c r="AU2851" s="15">
        <f t="shared" si="426"/>
        <v>42660</v>
      </c>
      <c r="AV2851" s="16">
        <f t="shared" si="427"/>
        <v>25517.443156225698</v>
      </c>
      <c r="AW2851" s="16">
        <f t="shared" si="437"/>
        <v>1.6666666666666667</v>
      </c>
      <c r="AX2851" s="16">
        <f t="shared" si="423"/>
        <v>6.4285714285714288</v>
      </c>
      <c r="AY2851" s="16">
        <f t="shared" si="432"/>
        <v>3.1358024691358026</v>
      </c>
      <c r="AZ2851" s="16">
        <f t="shared" si="435"/>
        <v>9.2044198895027627</v>
      </c>
      <c r="BA2851" s="16">
        <f t="shared" si="424"/>
        <v>0.39643211100099107</v>
      </c>
      <c r="BB2851" s="16">
        <f t="shared" si="431"/>
        <v>1.0755968169761274</v>
      </c>
      <c r="BC2851" s="16">
        <f t="shared" si="436"/>
        <v>11.736842105263158</v>
      </c>
      <c r="BD2851" s="16">
        <f t="shared" si="429"/>
        <v>1.4951456310679612</v>
      </c>
      <c r="BE2851" s="16">
        <f t="shared" si="428"/>
        <v>0.78074356530028599</v>
      </c>
      <c r="BF2851" s="16">
        <f t="shared" si="433"/>
        <v>0.25653047555257869</v>
      </c>
      <c r="BG2851" s="16">
        <f t="shared" si="425"/>
        <v>1.2239422084623324</v>
      </c>
      <c r="BH2851" s="16">
        <f t="shared" si="430"/>
        <v>1.3058823529411765</v>
      </c>
      <c r="BI2851" s="16">
        <f t="shared" si="434"/>
        <v>1.1482649842271293</v>
      </c>
    </row>
    <row r="2852" spans="27:61" x14ac:dyDescent="0.2">
      <c r="AA2852" s="7">
        <v>42661</v>
      </c>
      <c r="AB2852" s="8">
        <v>29</v>
      </c>
      <c r="AU2852" s="15">
        <f t="shared" si="426"/>
        <v>42661</v>
      </c>
      <c r="AV2852" s="16">
        <f t="shared" si="427"/>
        <v>24666.861717684846</v>
      </c>
      <c r="AW2852" s="16">
        <f t="shared" si="437"/>
        <v>1.6666666666666667</v>
      </c>
      <c r="AX2852" s="16">
        <f t="shared" si="423"/>
        <v>6.4285714285714288</v>
      </c>
      <c r="AY2852" s="16">
        <f t="shared" si="432"/>
        <v>3.1358024691358026</v>
      </c>
      <c r="AZ2852" s="16">
        <f t="shared" si="435"/>
        <v>9.2044198895027627</v>
      </c>
      <c r="BA2852" s="16">
        <f t="shared" si="424"/>
        <v>0.39643211100099107</v>
      </c>
      <c r="BB2852" s="16">
        <f t="shared" si="431"/>
        <v>1.0755968169761274</v>
      </c>
      <c r="BC2852" s="16">
        <f t="shared" si="436"/>
        <v>11.736842105263158</v>
      </c>
      <c r="BD2852" s="16">
        <f t="shared" si="429"/>
        <v>1.4951456310679612</v>
      </c>
      <c r="BE2852" s="16">
        <f t="shared" si="428"/>
        <v>0.78074356530028599</v>
      </c>
      <c r="BF2852" s="16">
        <f t="shared" si="433"/>
        <v>0.25653047555257869</v>
      </c>
      <c r="BG2852" s="16">
        <f t="shared" si="425"/>
        <v>1.2239422084623324</v>
      </c>
      <c r="BH2852" s="16">
        <f t="shared" si="430"/>
        <v>1.3058823529411765</v>
      </c>
      <c r="BI2852" s="16">
        <f t="shared" si="434"/>
        <v>1.1482649842271293</v>
      </c>
    </row>
    <row r="2853" spans="27:61" x14ac:dyDescent="0.2">
      <c r="AA2853" s="7">
        <v>42662</v>
      </c>
      <c r="AB2853" s="8">
        <v>30</v>
      </c>
      <c r="AU2853" s="15">
        <f t="shared" si="426"/>
        <v>42662</v>
      </c>
      <c r="AV2853" s="16">
        <f t="shared" si="427"/>
        <v>25517.443156225698</v>
      </c>
      <c r="AW2853" s="16">
        <f t="shared" si="437"/>
        <v>1.6666666666666667</v>
      </c>
      <c r="AX2853" s="16">
        <f t="shared" si="423"/>
        <v>6.4285714285714288</v>
      </c>
      <c r="AY2853" s="16">
        <f t="shared" si="432"/>
        <v>3.1358024691358026</v>
      </c>
      <c r="AZ2853" s="16">
        <f t="shared" si="435"/>
        <v>9.2044198895027627</v>
      </c>
      <c r="BA2853" s="16">
        <f t="shared" si="424"/>
        <v>0.39643211100099107</v>
      </c>
      <c r="BB2853" s="16">
        <f t="shared" si="431"/>
        <v>1.0755968169761274</v>
      </c>
      <c r="BC2853" s="16">
        <f t="shared" si="436"/>
        <v>11.736842105263158</v>
      </c>
      <c r="BD2853" s="16">
        <f t="shared" si="429"/>
        <v>1.4951456310679612</v>
      </c>
      <c r="BE2853" s="16">
        <f t="shared" si="428"/>
        <v>0.78074356530028599</v>
      </c>
      <c r="BF2853" s="16">
        <f t="shared" si="433"/>
        <v>0.25653047555257869</v>
      </c>
      <c r="BG2853" s="16">
        <f t="shared" si="425"/>
        <v>1.2239422084623324</v>
      </c>
      <c r="BH2853" s="16">
        <f t="shared" si="430"/>
        <v>1.3058823529411765</v>
      </c>
      <c r="BI2853" s="16">
        <f t="shared" si="434"/>
        <v>1.1482649842271293</v>
      </c>
    </row>
    <row r="2854" spans="27:61" x14ac:dyDescent="0.2">
      <c r="AA2854" s="7">
        <v>42663</v>
      </c>
      <c r="AB2854" s="8">
        <v>28</v>
      </c>
      <c r="AU2854" s="15">
        <f t="shared" si="426"/>
        <v>42663</v>
      </c>
      <c r="AV2854" s="16">
        <f t="shared" si="427"/>
        <v>23816.280279143997</v>
      </c>
      <c r="AW2854" s="16">
        <f t="shared" si="437"/>
        <v>1.6666666666666667</v>
      </c>
      <c r="AX2854" s="16">
        <f t="shared" si="423"/>
        <v>6.4285714285714288</v>
      </c>
      <c r="AY2854" s="16">
        <f t="shared" si="432"/>
        <v>3.1358024691358026</v>
      </c>
      <c r="AZ2854" s="16">
        <f t="shared" si="435"/>
        <v>9.2044198895027627</v>
      </c>
      <c r="BA2854" s="16">
        <f t="shared" si="424"/>
        <v>0.39643211100099107</v>
      </c>
      <c r="BB2854" s="16">
        <f t="shared" si="431"/>
        <v>1.0755968169761274</v>
      </c>
      <c r="BC2854" s="16">
        <f t="shared" si="436"/>
        <v>11.736842105263158</v>
      </c>
      <c r="BD2854" s="16">
        <f t="shared" si="429"/>
        <v>1.4951456310679612</v>
      </c>
      <c r="BE2854" s="16">
        <f t="shared" si="428"/>
        <v>0.78074356530028599</v>
      </c>
      <c r="BF2854" s="16">
        <f t="shared" si="433"/>
        <v>0.25653047555257869</v>
      </c>
      <c r="BG2854" s="16">
        <f t="shared" si="425"/>
        <v>1.2239422084623324</v>
      </c>
      <c r="BH2854" s="16">
        <f t="shared" si="430"/>
        <v>1.3058823529411765</v>
      </c>
      <c r="BI2854" s="16">
        <f t="shared" si="434"/>
        <v>1.1482649842271293</v>
      </c>
    </row>
    <row r="2855" spans="27:61" x14ac:dyDescent="0.2">
      <c r="AA2855" s="7">
        <v>42664</v>
      </c>
      <c r="AB2855" s="8">
        <v>28</v>
      </c>
      <c r="AU2855" s="15">
        <f t="shared" si="426"/>
        <v>42664</v>
      </c>
      <c r="AV2855" s="16">
        <f t="shared" si="427"/>
        <v>23816.280279143997</v>
      </c>
      <c r="AW2855" s="16">
        <f t="shared" si="437"/>
        <v>1.6666666666666667</v>
      </c>
      <c r="AX2855" s="16">
        <f t="shared" si="423"/>
        <v>6.4285714285714288</v>
      </c>
      <c r="AY2855" s="16">
        <f t="shared" si="432"/>
        <v>3.1358024691358026</v>
      </c>
      <c r="AZ2855" s="16">
        <f t="shared" si="435"/>
        <v>9.2044198895027627</v>
      </c>
      <c r="BA2855" s="16">
        <f t="shared" si="424"/>
        <v>0.39643211100099107</v>
      </c>
      <c r="BB2855" s="16">
        <f t="shared" si="431"/>
        <v>1.0755968169761274</v>
      </c>
      <c r="BC2855" s="16">
        <f t="shared" si="436"/>
        <v>11.736842105263158</v>
      </c>
      <c r="BD2855" s="16">
        <f t="shared" si="429"/>
        <v>1.4951456310679612</v>
      </c>
      <c r="BE2855" s="16">
        <f t="shared" si="428"/>
        <v>0.78074356530028599</v>
      </c>
      <c r="BF2855" s="16">
        <f t="shared" si="433"/>
        <v>0.25653047555257869</v>
      </c>
      <c r="BG2855" s="16">
        <f t="shared" si="425"/>
        <v>1.2239422084623324</v>
      </c>
      <c r="BH2855" s="16">
        <f t="shared" si="430"/>
        <v>1.3058823529411765</v>
      </c>
      <c r="BI2855" s="16">
        <f t="shared" si="434"/>
        <v>1.1482649842271293</v>
      </c>
    </row>
    <row r="2856" spans="27:61" x14ac:dyDescent="0.2">
      <c r="AA2856" s="7">
        <v>42665</v>
      </c>
      <c r="AB2856" s="8">
        <v>29</v>
      </c>
      <c r="AU2856" s="15">
        <f t="shared" si="426"/>
        <v>42665</v>
      </c>
      <c r="AV2856" s="16">
        <f t="shared" si="427"/>
        <v>24666.861717684846</v>
      </c>
      <c r="AW2856" s="16">
        <f t="shared" si="437"/>
        <v>1.6666666666666667</v>
      </c>
      <c r="AX2856" s="16">
        <f t="shared" ref="AX2856:AX2919" si="438">SUM($D$370:$D$400)/SUM($F$370:$F$400)</f>
        <v>6.4285714285714288</v>
      </c>
      <c r="AY2856" s="16">
        <f t="shared" si="432"/>
        <v>3.1358024691358026</v>
      </c>
      <c r="AZ2856" s="16">
        <f t="shared" si="435"/>
        <v>9.2044198895027627</v>
      </c>
      <c r="BA2856" s="16">
        <f t="shared" ref="BA2856:BA2919" si="439">SUM($J$1008:$J$1038)/SUM($L$1008:$L$1038)</f>
        <v>0.39643211100099107</v>
      </c>
      <c r="BB2856" s="16">
        <f t="shared" si="431"/>
        <v>1.0755968169761274</v>
      </c>
      <c r="BC2856" s="16">
        <f t="shared" si="436"/>
        <v>11.736842105263158</v>
      </c>
      <c r="BD2856" s="16">
        <f t="shared" si="429"/>
        <v>1.4951456310679612</v>
      </c>
      <c r="BE2856" s="16">
        <f t="shared" si="428"/>
        <v>0.78074356530028599</v>
      </c>
      <c r="BF2856" s="16">
        <f t="shared" si="433"/>
        <v>0.25653047555257869</v>
      </c>
      <c r="BG2856" s="16">
        <f t="shared" si="425"/>
        <v>1.2239422084623324</v>
      </c>
      <c r="BH2856" s="16">
        <f t="shared" si="430"/>
        <v>1.3058823529411765</v>
      </c>
      <c r="BI2856" s="16">
        <f t="shared" si="434"/>
        <v>1.1482649842271293</v>
      </c>
    </row>
    <row r="2857" spans="27:61" x14ac:dyDescent="0.2">
      <c r="AA2857" s="7">
        <v>42666</v>
      </c>
      <c r="AB2857" s="8">
        <v>31</v>
      </c>
      <c r="AU2857" s="15">
        <f t="shared" si="426"/>
        <v>42666</v>
      </c>
      <c r="AV2857" s="16">
        <f t="shared" si="427"/>
        <v>26368.024594766557</v>
      </c>
      <c r="AW2857" s="16">
        <f t="shared" si="437"/>
        <v>1.6666666666666667</v>
      </c>
      <c r="AX2857" s="16">
        <f t="shared" si="438"/>
        <v>6.4285714285714288</v>
      </c>
      <c r="AY2857" s="16">
        <f t="shared" si="432"/>
        <v>3.1358024691358026</v>
      </c>
      <c r="AZ2857" s="16">
        <f t="shared" si="435"/>
        <v>9.2044198895027627</v>
      </c>
      <c r="BA2857" s="16">
        <f t="shared" si="439"/>
        <v>0.39643211100099107</v>
      </c>
      <c r="BB2857" s="16">
        <f t="shared" si="431"/>
        <v>1.0755968169761274</v>
      </c>
      <c r="BC2857" s="16">
        <f t="shared" si="436"/>
        <v>11.736842105263158</v>
      </c>
      <c r="BD2857" s="16">
        <f t="shared" si="429"/>
        <v>1.4951456310679612</v>
      </c>
      <c r="BE2857" s="16">
        <f t="shared" si="428"/>
        <v>0.78074356530028599</v>
      </c>
      <c r="BF2857" s="16">
        <f t="shared" si="433"/>
        <v>0.25653047555257869</v>
      </c>
      <c r="BG2857" s="16">
        <f t="shared" si="425"/>
        <v>1.2239422084623324</v>
      </c>
      <c r="BH2857" s="16">
        <f t="shared" si="430"/>
        <v>1.3058823529411765</v>
      </c>
      <c r="BI2857" s="16">
        <f t="shared" si="434"/>
        <v>1.1482649842271293</v>
      </c>
    </row>
    <row r="2858" spans="27:61" x14ac:dyDescent="0.2">
      <c r="AA2858" s="7">
        <v>42667</v>
      </c>
      <c r="AB2858" s="8">
        <v>31</v>
      </c>
      <c r="AU2858" s="15">
        <f t="shared" si="426"/>
        <v>42667</v>
      </c>
      <c r="AV2858" s="16">
        <f t="shared" si="427"/>
        <v>26368.024594766557</v>
      </c>
      <c r="AW2858" s="16">
        <f t="shared" si="437"/>
        <v>1.6666666666666667</v>
      </c>
      <c r="AX2858" s="16">
        <f t="shared" si="438"/>
        <v>6.4285714285714288</v>
      </c>
      <c r="AY2858" s="16">
        <f t="shared" si="432"/>
        <v>3.1358024691358026</v>
      </c>
      <c r="AZ2858" s="16">
        <f t="shared" si="435"/>
        <v>9.2044198895027627</v>
      </c>
      <c r="BA2858" s="16">
        <f t="shared" si="439"/>
        <v>0.39643211100099107</v>
      </c>
      <c r="BB2858" s="16">
        <f t="shared" si="431"/>
        <v>1.0755968169761274</v>
      </c>
      <c r="BC2858" s="16">
        <f t="shared" si="436"/>
        <v>11.736842105263158</v>
      </c>
      <c r="BD2858" s="16">
        <f t="shared" si="429"/>
        <v>1.4951456310679612</v>
      </c>
      <c r="BE2858" s="16">
        <f t="shared" si="428"/>
        <v>0.78074356530028599</v>
      </c>
      <c r="BF2858" s="16">
        <f t="shared" si="433"/>
        <v>0.25653047555257869</v>
      </c>
      <c r="BG2858" s="16">
        <f t="shared" si="425"/>
        <v>1.2239422084623324</v>
      </c>
      <c r="BH2858" s="16">
        <f t="shared" si="430"/>
        <v>1.3058823529411765</v>
      </c>
      <c r="BI2858" s="16">
        <f t="shared" si="434"/>
        <v>1.1482649842271293</v>
      </c>
    </row>
    <row r="2859" spans="27:61" x14ac:dyDescent="0.2">
      <c r="AA2859" s="7">
        <v>42668</v>
      </c>
      <c r="AB2859" s="8">
        <v>30</v>
      </c>
      <c r="AU2859" s="15">
        <f t="shared" si="426"/>
        <v>42668</v>
      </c>
      <c r="AV2859" s="16">
        <f t="shared" si="427"/>
        <v>25517.443156225698</v>
      </c>
      <c r="AW2859" s="16">
        <f t="shared" si="437"/>
        <v>1.6666666666666667</v>
      </c>
      <c r="AX2859" s="16">
        <f t="shared" si="438"/>
        <v>6.4285714285714288</v>
      </c>
      <c r="AY2859" s="16">
        <f t="shared" si="432"/>
        <v>3.1358024691358026</v>
      </c>
      <c r="AZ2859" s="16">
        <f t="shared" si="435"/>
        <v>9.2044198895027627</v>
      </c>
      <c r="BA2859" s="16">
        <f t="shared" si="439"/>
        <v>0.39643211100099107</v>
      </c>
      <c r="BB2859" s="16">
        <f t="shared" si="431"/>
        <v>1.0755968169761274</v>
      </c>
      <c r="BC2859" s="16">
        <f t="shared" si="436"/>
        <v>11.736842105263158</v>
      </c>
      <c r="BD2859" s="16">
        <f t="shared" si="429"/>
        <v>1.4951456310679612</v>
      </c>
      <c r="BE2859" s="16">
        <f t="shared" si="428"/>
        <v>0.78074356530028599</v>
      </c>
      <c r="BF2859" s="16">
        <f t="shared" si="433"/>
        <v>0.25653047555257869</v>
      </c>
      <c r="BG2859" s="16">
        <f t="shared" si="425"/>
        <v>1.2239422084623324</v>
      </c>
      <c r="BH2859" s="16">
        <f t="shared" si="430"/>
        <v>1.3058823529411765</v>
      </c>
      <c r="BI2859" s="16">
        <f t="shared" si="434"/>
        <v>1.1482649842271293</v>
      </c>
    </row>
    <row r="2860" spans="27:61" x14ac:dyDescent="0.2">
      <c r="AA2860" s="7">
        <v>42669</v>
      </c>
      <c r="AB2860" s="8">
        <v>32</v>
      </c>
      <c r="AU2860" s="15">
        <f t="shared" si="426"/>
        <v>42669</v>
      </c>
      <c r="AV2860" s="16">
        <f t="shared" si="427"/>
        <v>27218.60603330742</v>
      </c>
      <c r="AW2860" s="16">
        <f t="shared" si="437"/>
        <v>1.6666666666666667</v>
      </c>
      <c r="AX2860" s="16">
        <f t="shared" si="438"/>
        <v>6.4285714285714288</v>
      </c>
      <c r="AY2860" s="16">
        <f t="shared" si="432"/>
        <v>3.1358024691358026</v>
      </c>
      <c r="AZ2860" s="16">
        <f t="shared" si="435"/>
        <v>9.2044198895027627</v>
      </c>
      <c r="BA2860" s="16">
        <f t="shared" si="439"/>
        <v>0.39643211100099107</v>
      </c>
      <c r="BB2860" s="16">
        <f t="shared" si="431"/>
        <v>1.0755968169761274</v>
      </c>
      <c r="BC2860" s="16">
        <f t="shared" si="436"/>
        <v>11.736842105263158</v>
      </c>
      <c r="BD2860" s="16">
        <f t="shared" si="429"/>
        <v>1.4951456310679612</v>
      </c>
      <c r="BE2860" s="16">
        <f t="shared" si="428"/>
        <v>0.78074356530028599</v>
      </c>
      <c r="BF2860" s="16">
        <f t="shared" si="433"/>
        <v>0.25653047555257869</v>
      </c>
      <c r="BG2860" s="16">
        <f t="shared" si="425"/>
        <v>1.2239422084623324</v>
      </c>
      <c r="BH2860" s="16">
        <f t="shared" si="430"/>
        <v>1.3058823529411765</v>
      </c>
      <c r="BI2860" s="16">
        <f t="shared" si="434"/>
        <v>1.1482649842271293</v>
      </c>
    </row>
    <row r="2861" spans="27:61" x14ac:dyDescent="0.2">
      <c r="AA2861" s="7">
        <v>42670</v>
      </c>
      <c r="AB2861" s="8">
        <v>34</v>
      </c>
      <c r="AU2861" s="15">
        <f t="shared" si="426"/>
        <v>42670</v>
      </c>
      <c r="AV2861" s="16">
        <f t="shared" si="427"/>
        <v>28919.768910389132</v>
      </c>
      <c r="AW2861" s="16">
        <f t="shared" si="437"/>
        <v>1.6666666666666667</v>
      </c>
      <c r="AX2861" s="16">
        <f t="shared" si="438"/>
        <v>6.4285714285714288</v>
      </c>
      <c r="AY2861" s="16">
        <f t="shared" si="432"/>
        <v>3.1358024691358026</v>
      </c>
      <c r="AZ2861" s="16">
        <f t="shared" si="435"/>
        <v>9.2044198895027627</v>
      </c>
      <c r="BA2861" s="16">
        <f t="shared" si="439"/>
        <v>0.39643211100099107</v>
      </c>
      <c r="BB2861" s="16">
        <f t="shared" si="431"/>
        <v>1.0755968169761274</v>
      </c>
      <c r="BC2861" s="16">
        <f t="shared" si="436"/>
        <v>11.736842105263158</v>
      </c>
      <c r="BD2861" s="16">
        <f t="shared" si="429"/>
        <v>1.4951456310679612</v>
      </c>
      <c r="BE2861" s="16">
        <f t="shared" si="428"/>
        <v>0.78074356530028599</v>
      </c>
      <c r="BF2861" s="16">
        <f t="shared" si="433"/>
        <v>0.25653047555257869</v>
      </c>
      <c r="BG2861" s="16">
        <f t="shared" si="425"/>
        <v>1.2239422084623324</v>
      </c>
      <c r="BH2861" s="16">
        <f t="shared" si="430"/>
        <v>1.3058823529411765</v>
      </c>
      <c r="BI2861" s="16">
        <f t="shared" si="434"/>
        <v>1.1482649842271293</v>
      </c>
    </row>
    <row r="2862" spans="27:61" x14ac:dyDescent="0.2">
      <c r="AA2862" s="7">
        <v>42671</v>
      </c>
      <c r="AB2862" s="8">
        <v>36</v>
      </c>
      <c r="AU2862" s="15">
        <f t="shared" si="426"/>
        <v>42671</v>
      </c>
      <c r="AV2862" s="16">
        <f t="shared" si="427"/>
        <v>30620.931787470843</v>
      </c>
      <c r="AW2862" s="16">
        <f t="shared" si="437"/>
        <v>1.6666666666666667</v>
      </c>
      <c r="AX2862" s="16">
        <f t="shared" si="438"/>
        <v>6.4285714285714288</v>
      </c>
      <c r="AY2862" s="16">
        <f t="shared" si="432"/>
        <v>3.1358024691358026</v>
      </c>
      <c r="AZ2862" s="16">
        <f t="shared" si="435"/>
        <v>9.2044198895027627</v>
      </c>
      <c r="BA2862" s="16">
        <f t="shared" si="439"/>
        <v>0.39643211100099107</v>
      </c>
      <c r="BB2862" s="16">
        <f t="shared" si="431"/>
        <v>1.0755968169761274</v>
      </c>
      <c r="BC2862" s="16">
        <f t="shared" si="436"/>
        <v>11.736842105263158</v>
      </c>
      <c r="BD2862" s="16">
        <f t="shared" si="429"/>
        <v>1.4951456310679612</v>
      </c>
      <c r="BE2862" s="16">
        <f t="shared" si="428"/>
        <v>0.78074356530028599</v>
      </c>
      <c r="BF2862" s="16">
        <f t="shared" si="433"/>
        <v>0.25653047555257869</v>
      </c>
      <c r="BG2862" s="16">
        <f t="shared" si="425"/>
        <v>1.2239422084623324</v>
      </c>
      <c r="BH2862" s="16">
        <f t="shared" si="430"/>
        <v>1.3058823529411765</v>
      </c>
      <c r="BI2862" s="16">
        <f t="shared" si="434"/>
        <v>1.1482649842271293</v>
      </c>
    </row>
    <row r="2863" spans="27:61" x14ac:dyDescent="0.2">
      <c r="AA2863" s="7">
        <v>42672</v>
      </c>
      <c r="AB2863" s="8">
        <v>42</v>
      </c>
      <c r="AU2863" s="15">
        <f t="shared" si="426"/>
        <v>42672</v>
      </c>
      <c r="AV2863" s="16">
        <f t="shared" si="427"/>
        <v>35724.420418715985</v>
      </c>
      <c r="AW2863" s="16">
        <f t="shared" si="437"/>
        <v>1.6666666666666667</v>
      </c>
      <c r="AX2863" s="16">
        <f t="shared" si="438"/>
        <v>6.4285714285714288</v>
      </c>
      <c r="AY2863" s="16">
        <f t="shared" si="432"/>
        <v>3.1358024691358026</v>
      </c>
      <c r="AZ2863" s="16">
        <f t="shared" si="435"/>
        <v>9.2044198895027627</v>
      </c>
      <c r="BA2863" s="16">
        <f t="shared" si="439"/>
        <v>0.39643211100099107</v>
      </c>
      <c r="BB2863" s="16">
        <f t="shared" si="431"/>
        <v>1.0755968169761274</v>
      </c>
      <c r="BC2863" s="16">
        <f t="shared" si="436"/>
        <v>11.736842105263158</v>
      </c>
      <c r="BD2863" s="16">
        <f t="shared" si="429"/>
        <v>1.4951456310679612</v>
      </c>
      <c r="BE2863" s="16">
        <f t="shared" si="428"/>
        <v>0.78074356530028599</v>
      </c>
      <c r="BF2863" s="16">
        <f t="shared" si="433"/>
        <v>0.25653047555257869</v>
      </c>
      <c r="BG2863" s="16">
        <f t="shared" ref="BG2863:BG2926" si="440">SUM($V$2286:$V$2315)/SUM($X$2286:$X$2315)</f>
        <v>1.2239422084623324</v>
      </c>
      <c r="BH2863" s="16">
        <f t="shared" si="430"/>
        <v>1.3058823529411765</v>
      </c>
      <c r="BI2863" s="16">
        <f t="shared" si="434"/>
        <v>1.1482649842271293</v>
      </c>
    </row>
    <row r="2864" spans="27:61" x14ac:dyDescent="0.2">
      <c r="AA2864" s="7">
        <v>42673</v>
      </c>
      <c r="AB2864" s="8">
        <v>36</v>
      </c>
      <c r="AU2864" s="15">
        <f t="shared" si="426"/>
        <v>42673</v>
      </c>
      <c r="AV2864" s="16">
        <f t="shared" si="427"/>
        <v>30620.931787470843</v>
      </c>
      <c r="AW2864" s="16">
        <f t="shared" si="437"/>
        <v>1.6666666666666667</v>
      </c>
      <c r="AX2864" s="16">
        <f t="shared" si="438"/>
        <v>6.4285714285714288</v>
      </c>
      <c r="AY2864" s="16">
        <f t="shared" si="432"/>
        <v>3.1358024691358026</v>
      </c>
      <c r="AZ2864" s="16">
        <f t="shared" si="435"/>
        <v>9.2044198895027627</v>
      </c>
      <c r="BA2864" s="16">
        <f t="shared" si="439"/>
        <v>0.39643211100099107</v>
      </c>
      <c r="BB2864" s="16">
        <f t="shared" si="431"/>
        <v>1.0755968169761274</v>
      </c>
      <c r="BC2864" s="16">
        <f t="shared" si="436"/>
        <v>11.736842105263158</v>
      </c>
      <c r="BD2864" s="16">
        <f t="shared" si="429"/>
        <v>1.4951456310679612</v>
      </c>
      <c r="BE2864" s="16">
        <f t="shared" si="428"/>
        <v>0.78074356530028599</v>
      </c>
      <c r="BF2864" s="16">
        <f t="shared" si="433"/>
        <v>0.25653047555257869</v>
      </c>
      <c r="BG2864" s="16">
        <f t="shared" si="440"/>
        <v>1.2239422084623324</v>
      </c>
      <c r="BH2864" s="16">
        <f t="shared" si="430"/>
        <v>1.3058823529411765</v>
      </c>
      <c r="BI2864" s="16">
        <f t="shared" si="434"/>
        <v>1.1482649842271293</v>
      </c>
    </row>
    <row r="2865" spans="27:61" x14ac:dyDescent="0.2">
      <c r="AA2865" s="7">
        <v>42674</v>
      </c>
      <c r="AB2865" s="8">
        <v>36</v>
      </c>
      <c r="AU2865" s="15">
        <f t="shared" si="426"/>
        <v>42674</v>
      </c>
      <c r="AV2865" s="16">
        <f t="shared" si="427"/>
        <v>30620.931787470843</v>
      </c>
      <c r="AW2865" s="16">
        <f t="shared" si="437"/>
        <v>1.6666666666666667</v>
      </c>
      <c r="AX2865" s="16">
        <f t="shared" si="438"/>
        <v>6.4285714285714288</v>
      </c>
      <c r="AY2865" s="16">
        <f t="shared" si="432"/>
        <v>3.1358024691358026</v>
      </c>
      <c r="AZ2865" s="16">
        <f t="shared" si="435"/>
        <v>9.2044198895027627</v>
      </c>
      <c r="BA2865" s="16">
        <f t="shared" si="439"/>
        <v>0.39643211100099107</v>
      </c>
      <c r="BB2865" s="16">
        <f t="shared" si="431"/>
        <v>1.0755968169761274</v>
      </c>
      <c r="BC2865" s="16">
        <f t="shared" si="436"/>
        <v>11.736842105263158</v>
      </c>
      <c r="BD2865" s="16">
        <f t="shared" si="429"/>
        <v>1.4951456310679612</v>
      </c>
      <c r="BE2865" s="16">
        <f t="shared" si="428"/>
        <v>0.78074356530028599</v>
      </c>
      <c r="BF2865" s="16">
        <f t="shared" si="433"/>
        <v>0.25653047555257869</v>
      </c>
      <c r="BG2865" s="16">
        <f t="shared" si="440"/>
        <v>1.2239422084623324</v>
      </c>
      <c r="BH2865" s="16">
        <f t="shared" si="430"/>
        <v>1.3058823529411765</v>
      </c>
      <c r="BI2865" s="16">
        <f t="shared" si="434"/>
        <v>1.1482649842271293</v>
      </c>
    </row>
    <row r="2866" spans="27:61" x14ac:dyDescent="0.2">
      <c r="AA2866" s="7">
        <v>42675</v>
      </c>
      <c r="AB2866" s="8">
        <v>39</v>
      </c>
      <c r="AU2866" s="15">
        <f t="shared" si="426"/>
        <v>42675</v>
      </c>
      <c r="AV2866" s="16">
        <f t="shared" si="427"/>
        <v>33172.676103093414</v>
      </c>
      <c r="AW2866" s="16">
        <f t="shared" si="437"/>
        <v>1.6666666666666667</v>
      </c>
      <c r="AX2866" s="16">
        <f t="shared" si="438"/>
        <v>6.4285714285714288</v>
      </c>
      <c r="AY2866" s="16">
        <f t="shared" si="432"/>
        <v>3.1358024691358026</v>
      </c>
      <c r="AZ2866" s="16">
        <f t="shared" si="435"/>
        <v>9.2044198895027627</v>
      </c>
      <c r="BA2866" s="16">
        <f t="shared" si="439"/>
        <v>0.39643211100099107</v>
      </c>
      <c r="BB2866" s="16">
        <f t="shared" si="431"/>
        <v>1.0755968169761274</v>
      </c>
      <c r="BC2866" s="16">
        <f t="shared" si="436"/>
        <v>11.736842105263158</v>
      </c>
      <c r="BD2866" s="16">
        <f t="shared" si="429"/>
        <v>1.4951456310679612</v>
      </c>
      <c r="BE2866" s="16">
        <f t="shared" si="428"/>
        <v>0.78074356530028599</v>
      </c>
      <c r="BF2866" s="16">
        <f t="shared" si="433"/>
        <v>0.25653047555257869</v>
      </c>
      <c r="BG2866" s="16">
        <f t="shared" si="440"/>
        <v>1.2239422084623324</v>
      </c>
      <c r="BH2866" s="16">
        <f t="shared" si="430"/>
        <v>1.3058823529411765</v>
      </c>
      <c r="BI2866" s="16">
        <f t="shared" si="434"/>
        <v>1.1482649842271293</v>
      </c>
    </row>
    <row r="2867" spans="27:61" x14ac:dyDescent="0.2">
      <c r="AA2867" s="7">
        <v>42676</v>
      </c>
      <c r="AB2867" s="8">
        <v>37</v>
      </c>
      <c r="AU2867" s="15">
        <f t="shared" si="426"/>
        <v>42676</v>
      </c>
      <c r="AV2867" s="16">
        <f t="shared" si="427"/>
        <v>31471.513226011706</v>
      </c>
      <c r="AW2867" s="16">
        <f t="shared" si="437"/>
        <v>1.6666666666666667</v>
      </c>
      <c r="AX2867" s="16">
        <f t="shared" si="438"/>
        <v>6.4285714285714288</v>
      </c>
      <c r="AY2867" s="16">
        <f t="shared" si="432"/>
        <v>3.1358024691358026</v>
      </c>
      <c r="AZ2867" s="16">
        <f t="shared" si="435"/>
        <v>9.2044198895027627</v>
      </c>
      <c r="BA2867" s="16">
        <f t="shared" si="439"/>
        <v>0.39643211100099107</v>
      </c>
      <c r="BB2867" s="16">
        <f t="shared" si="431"/>
        <v>1.0755968169761274</v>
      </c>
      <c r="BC2867" s="16">
        <f t="shared" si="436"/>
        <v>11.736842105263158</v>
      </c>
      <c r="BD2867" s="16">
        <f t="shared" si="429"/>
        <v>1.4951456310679612</v>
      </c>
      <c r="BE2867" s="16">
        <f t="shared" si="428"/>
        <v>0.78074356530028599</v>
      </c>
      <c r="BF2867" s="16">
        <f t="shared" si="433"/>
        <v>0.25653047555257869</v>
      </c>
      <c r="BG2867" s="16">
        <f t="shared" si="440"/>
        <v>1.2239422084623324</v>
      </c>
      <c r="BH2867" s="16">
        <f t="shared" si="430"/>
        <v>1.3058823529411765</v>
      </c>
      <c r="BI2867" s="16">
        <f t="shared" si="434"/>
        <v>1.1482649842271293</v>
      </c>
    </row>
    <row r="2868" spans="27:61" x14ac:dyDescent="0.2">
      <c r="AA2868" s="7">
        <v>42677</v>
      </c>
      <c r="AB2868" s="8">
        <v>38</v>
      </c>
      <c r="AU2868" s="15">
        <f t="shared" si="426"/>
        <v>42677</v>
      </c>
      <c r="AV2868" s="16">
        <f t="shared" si="427"/>
        <v>32322.094664552555</v>
      </c>
      <c r="AW2868" s="16">
        <f t="shared" si="437"/>
        <v>1.6666666666666667</v>
      </c>
      <c r="AX2868" s="16">
        <f t="shared" si="438"/>
        <v>6.4285714285714288</v>
      </c>
      <c r="AY2868" s="16">
        <f t="shared" si="432"/>
        <v>3.1358024691358026</v>
      </c>
      <c r="AZ2868" s="16">
        <f t="shared" si="435"/>
        <v>9.2044198895027627</v>
      </c>
      <c r="BA2868" s="16">
        <f t="shared" si="439"/>
        <v>0.39643211100099107</v>
      </c>
      <c r="BB2868" s="16">
        <f t="shared" si="431"/>
        <v>1.0755968169761274</v>
      </c>
      <c r="BC2868" s="16">
        <f t="shared" si="436"/>
        <v>11.736842105263158</v>
      </c>
      <c r="BD2868" s="16">
        <f t="shared" si="429"/>
        <v>1.4951456310679612</v>
      </c>
      <c r="BE2868" s="16">
        <f t="shared" si="428"/>
        <v>0.78074356530028599</v>
      </c>
      <c r="BF2868" s="16">
        <f t="shared" si="433"/>
        <v>0.25653047555257869</v>
      </c>
      <c r="BG2868" s="16">
        <f t="shared" si="440"/>
        <v>1.2239422084623324</v>
      </c>
      <c r="BH2868" s="16">
        <f t="shared" si="430"/>
        <v>1.3058823529411765</v>
      </c>
      <c r="BI2868" s="16">
        <f t="shared" si="434"/>
        <v>1.1482649842271293</v>
      </c>
    </row>
    <row r="2869" spans="27:61" x14ac:dyDescent="0.2">
      <c r="AA2869" s="7">
        <v>42678</v>
      </c>
      <c r="AB2869" s="8">
        <v>36</v>
      </c>
      <c r="AU2869" s="15">
        <f t="shared" si="426"/>
        <v>42678</v>
      </c>
      <c r="AV2869" s="16">
        <f t="shared" si="427"/>
        <v>30620.931787470843</v>
      </c>
      <c r="AW2869" s="16">
        <f t="shared" si="437"/>
        <v>1.6666666666666667</v>
      </c>
      <c r="AX2869" s="16">
        <f t="shared" si="438"/>
        <v>6.4285714285714288</v>
      </c>
      <c r="AY2869" s="16">
        <f t="shared" si="432"/>
        <v>3.1358024691358026</v>
      </c>
      <c r="AZ2869" s="16">
        <f t="shared" si="435"/>
        <v>9.2044198895027627</v>
      </c>
      <c r="BA2869" s="16">
        <f t="shared" si="439"/>
        <v>0.39643211100099107</v>
      </c>
      <c r="BB2869" s="16">
        <f t="shared" si="431"/>
        <v>1.0755968169761274</v>
      </c>
      <c r="BC2869" s="16">
        <f t="shared" si="436"/>
        <v>11.736842105263158</v>
      </c>
      <c r="BD2869" s="16">
        <f t="shared" si="429"/>
        <v>1.4951456310679612</v>
      </c>
      <c r="BE2869" s="16">
        <f t="shared" si="428"/>
        <v>0.78074356530028599</v>
      </c>
      <c r="BF2869" s="16">
        <f t="shared" si="433"/>
        <v>0.25653047555257869</v>
      </c>
      <c r="BG2869" s="16">
        <f t="shared" si="440"/>
        <v>1.2239422084623324</v>
      </c>
      <c r="BH2869" s="16">
        <f t="shared" si="430"/>
        <v>1.3058823529411765</v>
      </c>
      <c r="BI2869" s="16">
        <f t="shared" si="434"/>
        <v>1.1482649842271293</v>
      </c>
    </row>
    <row r="2870" spans="27:61" x14ac:dyDescent="0.2">
      <c r="AA2870" s="7">
        <v>42679</v>
      </c>
      <c r="AB2870" s="8">
        <v>36</v>
      </c>
      <c r="AU2870" s="15">
        <f t="shared" si="426"/>
        <v>42679</v>
      </c>
      <c r="AV2870" s="16">
        <f t="shared" si="427"/>
        <v>30620.931787470843</v>
      </c>
      <c r="AW2870" s="16">
        <f t="shared" si="437"/>
        <v>1.6666666666666667</v>
      </c>
      <c r="AX2870" s="16">
        <f t="shared" si="438"/>
        <v>6.4285714285714288</v>
      </c>
      <c r="AY2870" s="16">
        <f t="shared" si="432"/>
        <v>3.1358024691358026</v>
      </c>
      <c r="AZ2870" s="16">
        <f t="shared" si="435"/>
        <v>9.2044198895027627</v>
      </c>
      <c r="BA2870" s="16">
        <f t="shared" si="439"/>
        <v>0.39643211100099107</v>
      </c>
      <c r="BB2870" s="16">
        <f t="shared" si="431"/>
        <v>1.0755968169761274</v>
      </c>
      <c r="BC2870" s="16">
        <f t="shared" si="436"/>
        <v>11.736842105263158</v>
      </c>
      <c r="BD2870" s="16">
        <f t="shared" si="429"/>
        <v>1.4951456310679612</v>
      </c>
      <c r="BE2870" s="16">
        <f t="shared" si="428"/>
        <v>0.78074356530028599</v>
      </c>
      <c r="BF2870" s="16">
        <f t="shared" si="433"/>
        <v>0.25653047555257869</v>
      </c>
      <c r="BG2870" s="16">
        <f t="shared" si="440"/>
        <v>1.2239422084623324</v>
      </c>
      <c r="BH2870" s="16">
        <f t="shared" si="430"/>
        <v>1.3058823529411765</v>
      </c>
      <c r="BI2870" s="16">
        <f t="shared" si="434"/>
        <v>1.1482649842271293</v>
      </c>
    </row>
    <row r="2871" spans="27:61" x14ac:dyDescent="0.2">
      <c r="AA2871" s="7">
        <v>42680</v>
      </c>
      <c r="AB2871" s="8">
        <v>34</v>
      </c>
      <c r="AU2871" s="15">
        <f t="shared" si="426"/>
        <v>42680</v>
      </c>
      <c r="AV2871" s="16">
        <f t="shared" si="427"/>
        <v>28919.768910389132</v>
      </c>
      <c r="AW2871" s="16">
        <f t="shared" si="437"/>
        <v>1.6666666666666667</v>
      </c>
      <c r="AX2871" s="16">
        <f t="shared" si="438"/>
        <v>6.4285714285714288</v>
      </c>
      <c r="AY2871" s="16">
        <f t="shared" si="432"/>
        <v>3.1358024691358026</v>
      </c>
      <c r="AZ2871" s="16">
        <f t="shared" si="435"/>
        <v>9.2044198895027627</v>
      </c>
      <c r="BA2871" s="16">
        <f t="shared" si="439"/>
        <v>0.39643211100099107</v>
      </c>
      <c r="BB2871" s="16">
        <f t="shared" si="431"/>
        <v>1.0755968169761274</v>
      </c>
      <c r="BC2871" s="16">
        <f t="shared" si="436"/>
        <v>11.736842105263158</v>
      </c>
      <c r="BD2871" s="16">
        <f t="shared" si="429"/>
        <v>1.4951456310679612</v>
      </c>
      <c r="BE2871" s="16">
        <f t="shared" si="428"/>
        <v>0.78074356530028599</v>
      </c>
      <c r="BF2871" s="16">
        <f t="shared" si="433"/>
        <v>0.25653047555257869</v>
      </c>
      <c r="BG2871" s="16">
        <f t="shared" si="440"/>
        <v>1.2239422084623324</v>
      </c>
      <c r="BH2871" s="16">
        <f t="shared" si="430"/>
        <v>1.3058823529411765</v>
      </c>
      <c r="BI2871" s="16">
        <f t="shared" si="434"/>
        <v>1.1482649842271293</v>
      </c>
    </row>
    <row r="2872" spans="27:61" x14ac:dyDescent="0.2">
      <c r="AA2872" s="7">
        <v>42681</v>
      </c>
      <c r="AB2872" s="8">
        <v>33</v>
      </c>
      <c r="AU2872" s="15">
        <f t="shared" ref="AU2872:AU2935" si="441">AA2872</f>
        <v>42681</v>
      </c>
      <c r="AV2872" s="16">
        <f t="shared" ref="AV2872:AV2935" si="442">AB2872*AW2872*AX2872*AY2872*AZ2872*BA2872*BB2872*BC2872*BD2872*BE2872*BF2872*BG2872*BH2872*BI2872</f>
        <v>28069.187471848276</v>
      </c>
      <c r="AW2872" s="16">
        <f t="shared" si="437"/>
        <v>1.6666666666666667</v>
      </c>
      <c r="AX2872" s="16">
        <f t="shared" si="438"/>
        <v>6.4285714285714288</v>
      </c>
      <c r="AY2872" s="16">
        <f t="shared" si="432"/>
        <v>3.1358024691358026</v>
      </c>
      <c r="AZ2872" s="16">
        <f t="shared" si="435"/>
        <v>9.2044198895027627</v>
      </c>
      <c r="BA2872" s="16">
        <f t="shared" si="439"/>
        <v>0.39643211100099107</v>
      </c>
      <c r="BB2872" s="16">
        <f t="shared" si="431"/>
        <v>1.0755968169761274</v>
      </c>
      <c r="BC2872" s="16">
        <f t="shared" si="436"/>
        <v>11.736842105263158</v>
      </c>
      <c r="BD2872" s="16">
        <f t="shared" si="429"/>
        <v>1.4951456310679612</v>
      </c>
      <c r="BE2872" s="16">
        <f t="shared" si="428"/>
        <v>0.78074356530028599</v>
      </c>
      <c r="BF2872" s="16">
        <f t="shared" si="433"/>
        <v>0.25653047555257869</v>
      </c>
      <c r="BG2872" s="16">
        <f t="shared" si="440"/>
        <v>1.2239422084623324</v>
      </c>
      <c r="BH2872" s="16">
        <f t="shared" si="430"/>
        <v>1.3058823529411765</v>
      </c>
      <c r="BI2872" s="16">
        <f t="shared" si="434"/>
        <v>1.1482649842271293</v>
      </c>
    </row>
    <row r="2873" spans="27:61" x14ac:dyDescent="0.2">
      <c r="AA2873" s="7">
        <v>42682</v>
      </c>
      <c r="AB2873" s="8">
        <v>34</v>
      </c>
      <c r="AU2873" s="15">
        <f t="shared" si="441"/>
        <v>42682</v>
      </c>
      <c r="AV2873" s="16">
        <f t="shared" si="442"/>
        <v>28919.768910389132</v>
      </c>
      <c r="AW2873" s="16">
        <f t="shared" si="437"/>
        <v>1.6666666666666667</v>
      </c>
      <c r="AX2873" s="16">
        <f t="shared" si="438"/>
        <v>6.4285714285714288</v>
      </c>
      <c r="AY2873" s="16">
        <f t="shared" si="432"/>
        <v>3.1358024691358026</v>
      </c>
      <c r="AZ2873" s="16">
        <f t="shared" si="435"/>
        <v>9.2044198895027627</v>
      </c>
      <c r="BA2873" s="16">
        <f t="shared" si="439"/>
        <v>0.39643211100099107</v>
      </c>
      <c r="BB2873" s="16">
        <f t="shared" si="431"/>
        <v>1.0755968169761274</v>
      </c>
      <c r="BC2873" s="16">
        <f t="shared" si="436"/>
        <v>11.736842105263158</v>
      </c>
      <c r="BD2873" s="16">
        <f t="shared" si="429"/>
        <v>1.4951456310679612</v>
      </c>
      <c r="BE2873" s="16">
        <f t="shared" si="428"/>
        <v>0.78074356530028599</v>
      </c>
      <c r="BF2873" s="16">
        <f t="shared" si="433"/>
        <v>0.25653047555257869</v>
      </c>
      <c r="BG2873" s="16">
        <f t="shared" si="440"/>
        <v>1.2239422084623324</v>
      </c>
      <c r="BH2873" s="16">
        <f t="shared" si="430"/>
        <v>1.3058823529411765</v>
      </c>
      <c r="BI2873" s="16">
        <f t="shared" si="434"/>
        <v>1.1482649842271293</v>
      </c>
    </row>
    <row r="2874" spans="27:61" x14ac:dyDescent="0.2">
      <c r="AA2874" s="7">
        <v>42683</v>
      </c>
      <c r="AB2874" s="8">
        <v>49</v>
      </c>
      <c r="AU2874" s="15">
        <f t="shared" si="441"/>
        <v>42683</v>
      </c>
      <c r="AV2874" s="16">
        <f t="shared" si="442"/>
        <v>41678.490488501971</v>
      </c>
      <c r="AW2874" s="16">
        <f t="shared" si="437"/>
        <v>1.6666666666666667</v>
      </c>
      <c r="AX2874" s="16">
        <f t="shared" si="438"/>
        <v>6.4285714285714288</v>
      </c>
      <c r="AY2874" s="16">
        <f t="shared" si="432"/>
        <v>3.1358024691358026</v>
      </c>
      <c r="AZ2874" s="16">
        <f t="shared" si="435"/>
        <v>9.2044198895027627</v>
      </c>
      <c r="BA2874" s="16">
        <f t="shared" si="439"/>
        <v>0.39643211100099107</v>
      </c>
      <c r="BB2874" s="16">
        <f t="shared" si="431"/>
        <v>1.0755968169761274</v>
      </c>
      <c r="BC2874" s="16">
        <f t="shared" si="436"/>
        <v>11.736842105263158</v>
      </c>
      <c r="BD2874" s="16">
        <f t="shared" si="429"/>
        <v>1.4951456310679612</v>
      </c>
      <c r="BE2874" s="16">
        <f t="shared" si="428"/>
        <v>0.78074356530028599</v>
      </c>
      <c r="BF2874" s="16">
        <f t="shared" si="433"/>
        <v>0.25653047555257869</v>
      </c>
      <c r="BG2874" s="16">
        <f t="shared" si="440"/>
        <v>1.2239422084623324</v>
      </c>
      <c r="BH2874" s="16">
        <f t="shared" si="430"/>
        <v>1.3058823529411765</v>
      </c>
      <c r="BI2874" s="16">
        <f t="shared" si="434"/>
        <v>1.1482649842271293</v>
      </c>
    </row>
    <row r="2875" spans="27:61" x14ac:dyDescent="0.2">
      <c r="AA2875" s="7">
        <v>42684</v>
      </c>
      <c r="AB2875" s="8">
        <v>35</v>
      </c>
      <c r="AU2875" s="15">
        <f t="shared" si="441"/>
        <v>42684</v>
      </c>
      <c r="AV2875" s="16">
        <f t="shared" si="442"/>
        <v>29770.35034892998</v>
      </c>
      <c r="AW2875" s="16">
        <f t="shared" si="437"/>
        <v>1.6666666666666667</v>
      </c>
      <c r="AX2875" s="16">
        <f t="shared" si="438"/>
        <v>6.4285714285714288</v>
      </c>
      <c r="AY2875" s="16">
        <f t="shared" si="432"/>
        <v>3.1358024691358026</v>
      </c>
      <c r="AZ2875" s="16">
        <f t="shared" si="435"/>
        <v>9.2044198895027627</v>
      </c>
      <c r="BA2875" s="16">
        <f t="shared" si="439"/>
        <v>0.39643211100099107</v>
      </c>
      <c r="BB2875" s="16">
        <f t="shared" si="431"/>
        <v>1.0755968169761274</v>
      </c>
      <c r="BC2875" s="16">
        <f t="shared" si="436"/>
        <v>11.736842105263158</v>
      </c>
      <c r="BD2875" s="16">
        <f t="shared" si="429"/>
        <v>1.4951456310679612</v>
      </c>
      <c r="BE2875" s="16">
        <f t="shared" si="428"/>
        <v>0.78074356530028599</v>
      </c>
      <c r="BF2875" s="16">
        <f t="shared" si="433"/>
        <v>0.25653047555257869</v>
      </c>
      <c r="BG2875" s="16">
        <f t="shared" si="440"/>
        <v>1.2239422084623324</v>
      </c>
      <c r="BH2875" s="16">
        <f t="shared" si="430"/>
        <v>1.3058823529411765</v>
      </c>
      <c r="BI2875" s="16">
        <f t="shared" si="434"/>
        <v>1.1482649842271293</v>
      </c>
    </row>
    <row r="2876" spans="27:61" x14ac:dyDescent="0.2">
      <c r="AA2876" s="7">
        <v>42685</v>
      </c>
      <c r="AB2876" s="8">
        <v>34</v>
      </c>
      <c r="AU2876" s="15">
        <f t="shared" si="441"/>
        <v>42685</v>
      </c>
      <c r="AV2876" s="16">
        <f t="shared" si="442"/>
        <v>28919.768910389132</v>
      </c>
      <c r="AW2876" s="16">
        <f t="shared" si="437"/>
        <v>1.6666666666666667</v>
      </c>
      <c r="AX2876" s="16">
        <f t="shared" si="438"/>
        <v>6.4285714285714288</v>
      </c>
      <c r="AY2876" s="16">
        <f t="shared" si="432"/>
        <v>3.1358024691358026</v>
      </c>
      <c r="AZ2876" s="16">
        <f t="shared" si="435"/>
        <v>9.2044198895027627</v>
      </c>
      <c r="BA2876" s="16">
        <f t="shared" si="439"/>
        <v>0.39643211100099107</v>
      </c>
      <c r="BB2876" s="16">
        <f t="shared" si="431"/>
        <v>1.0755968169761274</v>
      </c>
      <c r="BC2876" s="16">
        <f t="shared" si="436"/>
        <v>11.736842105263158</v>
      </c>
      <c r="BD2876" s="16">
        <f t="shared" si="429"/>
        <v>1.4951456310679612</v>
      </c>
      <c r="BE2876" s="16">
        <f t="shared" si="428"/>
        <v>0.78074356530028599</v>
      </c>
      <c r="BF2876" s="16">
        <f t="shared" si="433"/>
        <v>0.25653047555257869</v>
      </c>
      <c r="BG2876" s="16">
        <f t="shared" si="440"/>
        <v>1.2239422084623324</v>
      </c>
      <c r="BH2876" s="16">
        <f t="shared" si="430"/>
        <v>1.3058823529411765</v>
      </c>
      <c r="BI2876" s="16">
        <f t="shared" si="434"/>
        <v>1.1482649842271293</v>
      </c>
    </row>
    <row r="2877" spans="27:61" x14ac:dyDescent="0.2">
      <c r="AA2877" s="7">
        <v>42686</v>
      </c>
      <c r="AB2877" s="8">
        <v>34</v>
      </c>
      <c r="AU2877" s="15">
        <f t="shared" si="441"/>
        <v>42686</v>
      </c>
      <c r="AV2877" s="16">
        <f t="shared" si="442"/>
        <v>28919.768910389132</v>
      </c>
      <c r="AW2877" s="16">
        <f t="shared" si="437"/>
        <v>1.6666666666666667</v>
      </c>
      <c r="AX2877" s="16">
        <f t="shared" si="438"/>
        <v>6.4285714285714288</v>
      </c>
      <c r="AY2877" s="16">
        <f t="shared" si="432"/>
        <v>3.1358024691358026</v>
      </c>
      <c r="AZ2877" s="16">
        <f t="shared" si="435"/>
        <v>9.2044198895027627</v>
      </c>
      <c r="BA2877" s="16">
        <f t="shared" si="439"/>
        <v>0.39643211100099107</v>
      </c>
      <c r="BB2877" s="16">
        <f t="shared" si="431"/>
        <v>1.0755968169761274</v>
      </c>
      <c r="BC2877" s="16">
        <f t="shared" si="436"/>
        <v>11.736842105263158</v>
      </c>
      <c r="BD2877" s="16">
        <f t="shared" si="429"/>
        <v>1.4951456310679612</v>
      </c>
      <c r="BE2877" s="16">
        <f t="shared" si="428"/>
        <v>0.78074356530028599</v>
      </c>
      <c r="BF2877" s="16">
        <f t="shared" si="433"/>
        <v>0.25653047555257869</v>
      </c>
      <c r="BG2877" s="16">
        <f t="shared" si="440"/>
        <v>1.2239422084623324</v>
      </c>
      <c r="BH2877" s="16">
        <f t="shared" si="430"/>
        <v>1.3058823529411765</v>
      </c>
      <c r="BI2877" s="16">
        <f t="shared" si="434"/>
        <v>1.1482649842271293</v>
      </c>
    </row>
    <row r="2878" spans="27:61" x14ac:dyDescent="0.2">
      <c r="AA2878" s="7">
        <v>42687</v>
      </c>
      <c r="AB2878" s="8">
        <v>34</v>
      </c>
      <c r="AU2878" s="15">
        <f t="shared" si="441"/>
        <v>42687</v>
      </c>
      <c r="AV2878" s="16">
        <f t="shared" si="442"/>
        <v>28919.768910389132</v>
      </c>
      <c r="AW2878" s="16">
        <f t="shared" si="437"/>
        <v>1.6666666666666667</v>
      </c>
      <c r="AX2878" s="16">
        <f t="shared" si="438"/>
        <v>6.4285714285714288</v>
      </c>
      <c r="AY2878" s="16">
        <f t="shared" si="432"/>
        <v>3.1358024691358026</v>
      </c>
      <c r="AZ2878" s="16">
        <f t="shared" si="435"/>
        <v>9.2044198895027627</v>
      </c>
      <c r="BA2878" s="16">
        <f t="shared" si="439"/>
        <v>0.39643211100099107</v>
      </c>
      <c r="BB2878" s="16">
        <f t="shared" si="431"/>
        <v>1.0755968169761274</v>
      </c>
      <c r="BC2878" s="16">
        <f t="shared" si="436"/>
        <v>11.736842105263158</v>
      </c>
      <c r="BD2878" s="16">
        <f t="shared" si="429"/>
        <v>1.4951456310679612</v>
      </c>
      <c r="BE2878" s="16">
        <f t="shared" ref="BE2878:BE2941" si="443">SUM($R$1862:$R$1889)/SUM($T$1862:$T$1889)</f>
        <v>0.78074356530028599</v>
      </c>
      <c r="BF2878" s="16">
        <f t="shared" si="433"/>
        <v>0.25653047555257869</v>
      </c>
      <c r="BG2878" s="16">
        <f t="shared" si="440"/>
        <v>1.2239422084623324</v>
      </c>
      <c r="BH2878" s="16">
        <f t="shared" si="430"/>
        <v>1.3058823529411765</v>
      </c>
      <c r="BI2878" s="16">
        <f t="shared" si="434"/>
        <v>1.1482649842271293</v>
      </c>
    </row>
    <row r="2879" spans="27:61" x14ac:dyDescent="0.2">
      <c r="AA2879" s="7">
        <v>42688</v>
      </c>
      <c r="AB2879" s="8">
        <v>35</v>
      </c>
      <c r="AU2879" s="15">
        <f t="shared" si="441"/>
        <v>42688</v>
      </c>
      <c r="AV2879" s="16">
        <f t="shared" si="442"/>
        <v>29770.35034892998</v>
      </c>
      <c r="AW2879" s="16">
        <f t="shared" si="437"/>
        <v>1.6666666666666667</v>
      </c>
      <c r="AX2879" s="16">
        <f t="shared" si="438"/>
        <v>6.4285714285714288</v>
      </c>
      <c r="AY2879" s="16">
        <f t="shared" si="432"/>
        <v>3.1358024691358026</v>
      </c>
      <c r="AZ2879" s="16">
        <f t="shared" si="435"/>
        <v>9.2044198895027627</v>
      </c>
      <c r="BA2879" s="16">
        <f t="shared" si="439"/>
        <v>0.39643211100099107</v>
      </c>
      <c r="BB2879" s="16">
        <f t="shared" si="431"/>
        <v>1.0755968169761274</v>
      </c>
      <c r="BC2879" s="16">
        <f t="shared" si="436"/>
        <v>11.736842105263158</v>
      </c>
      <c r="BD2879" s="16">
        <f t="shared" si="429"/>
        <v>1.4951456310679612</v>
      </c>
      <c r="BE2879" s="16">
        <f t="shared" si="443"/>
        <v>0.78074356530028599</v>
      </c>
      <c r="BF2879" s="16">
        <f t="shared" si="433"/>
        <v>0.25653047555257869</v>
      </c>
      <c r="BG2879" s="16">
        <f t="shared" si="440"/>
        <v>1.2239422084623324</v>
      </c>
      <c r="BH2879" s="16">
        <f t="shared" si="430"/>
        <v>1.3058823529411765</v>
      </c>
      <c r="BI2879" s="16">
        <f t="shared" si="434"/>
        <v>1.1482649842271293</v>
      </c>
    </row>
    <row r="2880" spans="27:61" x14ac:dyDescent="0.2">
      <c r="AA2880" s="7">
        <v>42689</v>
      </c>
      <c r="AB2880" s="8">
        <v>36</v>
      </c>
      <c r="AU2880" s="15">
        <f t="shared" si="441"/>
        <v>42689</v>
      </c>
      <c r="AV2880" s="16">
        <f t="shared" si="442"/>
        <v>30620.931787470843</v>
      </c>
      <c r="AW2880" s="16">
        <f t="shared" si="437"/>
        <v>1.6666666666666667</v>
      </c>
      <c r="AX2880" s="16">
        <f t="shared" si="438"/>
        <v>6.4285714285714288</v>
      </c>
      <c r="AY2880" s="16">
        <f t="shared" si="432"/>
        <v>3.1358024691358026</v>
      </c>
      <c r="AZ2880" s="16">
        <f t="shared" si="435"/>
        <v>9.2044198895027627</v>
      </c>
      <c r="BA2880" s="16">
        <f t="shared" si="439"/>
        <v>0.39643211100099107</v>
      </c>
      <c r="BB2880" s="16">
        <f t="shared" si="431"/>
        <v>1.0755968169761274</v>
      </c>
      <c r="BC2880" s="16">
        <f t="shared" si="436"/>
        <v>11.736842105263158</v>
      </c>
      <c r="BD2880" s="16">
        <f t="shared" ref="BD2880:BD2943" si="444">SUM($P$1647:$P$1677)/SUM($R$1647:$R$1677)</f>
        <v>1.4951456310679612</v>
      </c>
      <c r="BE2880" s="16">
        <f t="shared" si="443"/>
        <v>0.78074356530028599</v>
      </c>
      <c r="BF2880" s="16">
        <f t="shared" si="433"/>
        <v>0.25653047555257869</v>
      </c>
      <c r="BG2880" s="16">
        <f t="shared" si="440"/>
        <v>1.2239422084623324</v>
      </c>
      <c r="BH2880" s="16">
        <f t="shared" si="430"/>
        <v>1.3058823529411765</v>
      </c>
      <c r="BI2880" s="16">
        <f t="shared" si="434"/>
        <v>1.1482649842271293</v>
      </c>
    </row>
    <row r="2881" spans="27:61" x14ac:dyDescent="0.2">
      <c r="AA2881" s="7">
        <v>42690</v>
      </c>
      <c r="AB2881" s="8">
        <v>37</v>
      </c>
      <c r="AU2881" s="15">
        <f t="shared" si="441"/>
        <v>42690</v>
      </c>
      <c r="AV2881" s="16">
        <f t="shared" si="442"/>
        <v>31471.513226011706</v>
      </c>
      <c r="AW2881" s="16">
        <f t="shared" si="437"/>
        <v>1.6666666666666667</v>
      </c>
      <c r="AX2881" s="16">
        <f t="shared" si="438"/>
        <v>6.4285714285714288</v>
      </c>
      <c r="AY2881" s="16">
        <f t="shared" si="432"/>
        <v>3.1358024691358026</v>
      </c>
      <c r="AZ2881" s="16">
        <f t="shared" si="435"/>
        <v>9.2044198895027627</v>
      </c>
      <c r="BA2881" s="16">
        <f t="shared" si="439"/>
        <v>0.39643211100099107</v>
      </c>
      <c r="BB2881" s="16">
        <f t="shared" si="431"/>
        <v>1.0755968169761274</v>
      </c>
      <c r="BC2881" s="16">
        <f t="shared" si="436"/>
        <v>11.736842105263158</v>
      </c>
      <c r="BD2881" s="16">
        <f t="shared" si="444"/>
        <v>1.4951456310679612</v>
      </c>
      <c r="BE2881" s="16">
        <f t="shared" si="443"/>
        <v>0.78074356530028599</v>
      </c>
      <c r="BF2881" s="16">
        <f t="shared" si="433"/>
        <v>0.25653047555257869</v>
      </c>
      <c r="BG2881" s="16">
        <f t="shared" si="440"/>
        <v>1.2239422084623324</v>
      </c>
      <c r="BH2881" s="16">
        <f t="shared" si="430"/>
        <v>1.3058823529411765</v>
      </c>
      <c r="BI2881" s="16">
        <f t="shared" si="434"/>
        <v>1.1482649842271293</v>
      </c>
    </row>
    <row r="2882" spans="27:61" x14ac:dyDescent="0.2">
      <c r="AA2882" s="7">
        <v>42691</v>
      </c>
      <c r="AB2882" s="8">
        <v>39</v>
      </c>
      <c r="AU2882" s="15">
        <f t="shared" si="441"/>
        <v>42691</v>
      </c>
      <c r="AV2882" s="16">
        <f t="shared" si="442"/>
        <v>33172.676103093414</v>
      </c>
      <c r="AW2882" s="16">
        <f t="shared" si="437"/>
        <v>1.6666666666666667</v>
      </c>
      <c r="AX2882" s="16">
        <f t="shared" si="438"/>
        <v>6.4285714285714288</v>
      </c>
      <c r="AY2882" s="16">
        <f t="shared" si="432"/>
        <v>3.1358024691358026</v>
      </c>
      <c r="AZ2882" s="16">
        <f t="shared" si="435"/>
        <v>9.2044198895027627</v>
      </c>
      <c r="BA2882" s="16">
        <f t="shared" si="439"/>
        <v>0.39643211100099107</v>
      </c>
      <c r="BB2882" s="16">
        <f t="shared" si="431"/>
        <v>1.0755968169761274</v>
      </c>
      <c r="BC2882" s="16">
        <f t="shared" si="436"/>
        <v>11.736842105263158</v>
      </c>
      <c r="BD2882" s="16">
        <f t="shared" si="444"/>
        <v>1.4951456310679612</v>
      </c>
      <c r="BE2882" s="16">
        <f t="shared" si="443"/>
        <v>0.78074356530028599</v>
      </c>
      <c r="BF2882" s="16">
        <f t="shared" si="433"/>
        <v>0.25653047555257869</v>
      </c>
      <c r="BG2882" s="16">
        <f t="shared" si="440"/>
        <v>1.2239422084623324</v>
      </c>
      <c r="BH2882" s="16">
        <f t="shared" ref="BH2882:BH2945" si="445">SUM($X$2500:$X$2529)/SUM($Z$2500:$Z$2529)</f>
        <v>1.3058823529411765</v>
      </c>
      <c r="BI2882" s="16">
        <f t="shared" si="434"/>
        <v>1.1482649842271293</v>
      </c>
    </row>
    <row r="2883" spans="27:61" x14ac:dyDescent="0.2">
      <c r="AA2883" s="7">
        <v>42692</v>
      </c>
      <c r="AB2883" s="8">
        <v>40</v>
      </c>
      <c r="AU2883" s="15">
        <f t="shared" si="441"/>
        <v>42692</v>
      </c>
      <c r="AV2883" s="16">
        <f t="shared" si="442"/>
        <v>34023.257541634259</v>
      </c>
      <c r="AW2883" s="16">
        <f t="shared" si="437"/>
        <v>1.6666666666666667</v>
      </c>
      <c r="AX2883" s="16">
        <f t="shared" si="438"/>
        <v>6.4285714285714288</v>
      </c>
      <c r="AY2883" s="16">
        <f t="shared" si="432"/>
        <v>3.1358024691358026</v>
      </c>
      <c r="AZ2883" s="16">
        <f t="shared" si="435"/>
        <v>9.2044198895027627</v>
      </c>
      <c r="BA2883" s="16">
        <f t="shared" si="439"/>
        <v>0.39643211100099107</v>
      </c>
      <c r="BB2883" s="16">
        <f t="shared" si="431"/>
        <v>1.0755968169761274</v>
      </c>
      <c r="BC2883" s="16">
        <f t="shared" si="436"/>
        <v>11.736842105263158</v>
      </c>
      <c r="BD2883" s="16">
        <f t="shared" si="444"/>
        <v>1.4951456310679612</v>
      </c>
      <c r="BE2883" s="16">
        <f t="shared" si="443"/>
        <v>0.78074356530028599</v>
      </c>
      <c r="BF2883" s="16">
        <f t="shared" si="433"/>
        <v>0.25653047555257869</v>
      </c>
      <c r="BG2883" s="16">
        <f t="shared" si="440"/>
        <v>1.2239422084623324</v>
      </c>
      <c r="BH2883" s="16">
        <f t="shared" si="445"/>
        <v>1.3058823529411765</v>
      </c>
      <c r="BI2883" s="16">
        <f t="shared" si="434"/>
        <v>1.1482649842271293</v>
      </c>
    </row>
    <row r="2884" spans="27:61" x14ac:dyDescent="0.2">
      <c r="AA2884" s="7">
        <v>42693</v>
      </c>
      <c r="AB2884" s="8">
        <v>37</v>
      </c>
      <c r="AU2884" s="15">
        <f t="shared" si="441"/>
        <v>42693</v>
      </c>
      <c r="AV2884" s="16">
        <f t="shared" si="442"/>
        <v>31471.513226011706</v>
      </c>
      <c r="AW2884" s="16">
        <f t="shared" si="437"/>
        <v>1.6666666666666667</v>
      </c>
      <c r="AX2884" s="16">
        <f t="shared" si="438"/>
        <v>6.4285714285714288</v>
      </c>
      <c r="AY2884" s="16">
        <f t="shared" si="432"/>
        <v>3.1358024691358026</v>
      </c>
      <c r="AZ2884" s="16">
        <f t="shared" si="435"/>
        <v>9.2044198895027627</v>
      </c>
      <c r="BA2884" s="16">
        <f t="shared" si="439"/>
        <v>0.39643211100099107</v>
      </c>
      <c r="BB2884" s="16">
        <f t="shared" si="431"/>
        <v>1.0755968169761274</v>
      </c>
      <c r="BC2884" s="16">
        <f t="shared" si="436"/>
        <v>11.736842105263158</v>
      </c>
      <c r="BD2884" s="16">
        <f t="shared" si="444"/>
        <v>1.4951456310679612</v>
      </c>
      <c r="BE2884" s="16">
        <f t="shared" si="443"/>
        <v>0.78074356530028599</v>
      </c>
      <c r="BF2884" s="16">
        <f t="shared" si="433"/>
        <v>0.25653047555257869</v>
      </c>
      <c r="BG2884" s="16">
        <f t="shared" si="440"/>
        <v>1.2239422084623324</v>
      </c>
      <c r="BH2884" s="16">
        <f t="shared" si="445"/>
        <v>1.3058823529411765</v>
      </c>
      <c r="BI2884" s="16">
        <f t="shared" si="434"/>
        <v>1.1482649842271293</v>
      </c>
    </row>
    <row r="2885" spans="27:61" x14ac:dyDescent="0.2">
      <c r="AA2885" s="7">
        <v>42694</v>
      </c>
      <c r="AB2885" s="8">
        <v>35</v>
      </c>
      <c r="AU2885" s="15">
        <f t="shared" si="441"/>
        <v>42694</v>
      </c>
      <c r="AV2885" s="16">
        <f t="shared" si="442"/>
        <v>29770.35034892998</v>
      </c>
      <c r="AW2885" s="16">
        <f t="shared" si="437"/>
        <v>1.6666666666666667</v>
      </c>
      <c r="AX2885" s="16">
        <f t="shared" si="438"/>
        <v>6.4285714285714288</v>
      </c>
      <c r="AY2885" s="16">
        <f t="shared" si="432"/>
        <v>3.1358024691358026</v>
      </c>
      <c r="AZ2885" s="16">
        <f t="shared" si="435"/>
        <v>9.2044198895027627</v>
      </c>
      <c r="BA2885" s="16">
        <f t="shared" si="439"/>
        <v>0.39643211100099107</v>
      </c>
      <c r="BB2885" s="16">
        <f t="shared" si="431"/>
        <v>1.0755968169761274</v>
      </c>
      <c r="BC2885" s="16">
        <f t="shared" si="436"/>
        <v>11.736842105263158</v>
      </c>
      <c r="BD2885" s="16">
        <f t="shared" si="444"/>
        <v>1.4951456310679612</v>
      </c>
      <c r="BE2885" s="16">
        <f t="shared" si="443"/>
        <v>0.78074356530028599</v>
      </c>
      <c r="BF2885" s="16">
        <f t="shared" si="433"/>
        <v>0.25653047555257869</v>
      </c>
      <c r="BG2885" s="16">
        <f t="shared" si="440"/>
        <v>1.2239422084623324</v>
      </c>
      <c r="BH2885" s="16">
        <f t="shared" si="445"/>
        <v>1.3058823529411765</v>
      </c>
      <c r="BI2885" s="16">
        <f t="shared" si="434"/>
        <v>1.1482649842271293</v>
      </c>
    </row>
    <row r="2886" spans="27:61" x14ac:dyDescent="0.2">
      <c r="AA2886" s="7">
        <v>42695</v>
      </c>
      <c r="AB2886" s="8">
        <v>35</v>
      </c>
      <c r="AU2886" s="15">
        <f t="shared" si="441"/>
        <v>42695</v>
      </c>
      <c r="AV2886" s="16">
        <f t="shared" si="442"/>
        <v>29770.35034892998</v>
      </c>
      <c r="AW2886" s="16">
        <f t="shared" si="437"/>
        <v>1.6666666666666667</v>
      </c>
      <c r="AX2886" s="16">
        <f t="shared" si="438"/>
        <v>6.4285714285714288</v>
      </c>
      <c r="AY2886" s="16">
        <f t="shared" si="432"/>
        <v>3.1358024691358026</v>
      </c>
      <c r="AZ2886" s="16">
        <f t="shared" si="435"/>
        <v>9.2044198895027627</v>
      </c>
      <c r="BA2886" s="16">
        <f t="shared" si="439"/>
        <v>0.39643211100099107</v>
      </c>
      <c r="BB2886" s="16">
        <f t="shared" ref="BB2886:BB2949" si="446">SUM($L$1221:$L$1251)/SUM($N$1221:$N$1251)</f>
        <v>1.0755968169761274</v>
      </c>
      <c r="BC2886" s="16">
        <f t="shared" si="436"/>
        <v>11.736842105263158</v>
      </c>
      <c r="BD2886" s="16">
        <f t="shared" si="444"/>
        <v>1.4951456310679612</v>
      </c>
      <c r="BE2886" s="16">
        <f t="shared" si="443"/>
        <v>0.78074356530028599</v>
      </c>
      <c r="BF2886" s="16">
        <f t="shared" si="433"/>
        <v>0.25653047555257869</v>
      </c>
      <c r="BG2886" s="16">
        <f t="shared" si="440"/>
        <v>1.2239422084623324</v>
      </c>
      <c r="BH2886" s="16">
        <f t="shared" si="445"/>
        <v>1.3058823529411765</v>
      </c>
      <c r="BI2886" s="16">
        <f t="shared" si="434"/>
        <v>1.1482649842271293</v>
      </c>
    </row>
    <row r="2887" spans="27:61" x14ac:dyDescent="0.2">
      <c r="AA2887" s="7">
        <v>42696</v>
      </c>
      <c r="AB2887" s="8">
        <v>37</v>
      </c>
      <c r="AU2887" s="15">
        <f t="shared" si="441"/>
        <v>42696</v>
      </c>
      <c r="AV2887" s="16">
        <f t="shared" si="442"/>
        <v>31471.513226011706</v>
      </c>
      <c r="AW2887" s="16">
        <f t="shared" si="437"/>
        <v>1.6666666666666667</v>
      </c>
      <c r="AX2887" s="16">
        <f t="shared" si="438"/>
        <v>6.4285714285714288</v>
      </c>
      <c r="AY2887" s="16">
        <f t="shared" ref="AY2887:AY2950" si="447">SUM($F$582:$F$612)/SUM($H$582:$H$612)</f>
        <v>3.1358024691358026</v>
      </c>
      <c r="AZ2887" s="16">
        <f t="shared" si="435"/>
        <v>9.2044198895027627</v>
      </c>
      <c r="BA2887" s="16">
        <f t="shared" si="439"/>
        <v>0.39643211100099107</v>
      </c>
      <c r="BB2887" s="16">
        <f t="shared" si="446"/>
        <v>1.0755968169761274</v>
      </c>
      <c r="BC2887" s="16">
        <f t="shared" si="436"/>
        <v>11.736842105263158</v>
      </c>
      <c r="BD2887" s="16">
        <f t="shared" si="444"/>
        <v>1.4951456310679612</v>
      </c>
      <c r="BE2887" s="16">
        <f t="shared" si="443"/>
        <v>0.78074356530028599</v>
      </c>
      <c r="BF2887" s="16">
        <f t="shared" si="433"/>
        <v>0.25653047555257869</v>
      </c>
      <c r="BG2887" s="16">
        <f t="shared" si="440"/>
        <v>1.2239422084623324</v>
      </c>
      <c r="BH2887" s="16">
        <f t="shared" si="445"/>
        <v>1.3058823529411765</v>
      </c>
      <c r="BI2887" s="16">
        <f t="shared" si="434"/>
        <v>1.1482649842271293</v>
      </c>
    </row>
    <row r="2888" spans="27:61" x14ac:dyDescent="0.2">
      <c r="AA2888" s="7">
        <v>42697</v>
      </c>
      <c r="AB2888" s="8">
        <v>39</v>
      </c>
      <c r="AU2888" s="15">
        <f t="shared" si="441"/>
        <v>42697</v>
      </c>
      <c r="AV2888" s="16">
        <f t="shared" si="442"/>
        <v>33172.676103093414</v>
      </c>
      <c r="AW2888" s="16">
        <f t="shared" si="437"/>
        <v>1.6666666666666667</v>
      </c>
      <c r="AX2888" s="16">
        <f t="shared" si="438"/>
        <v>6.4285714285714288</v>
      </c>
      <c r="AY2888" s="16">
        <f t="shared" si="447"/>
        <v>3.1358024691358026</v>
      </c>
      <c r="AZ2888" s="16">
        <f t="shared" si="435"/>
        <v>9.2044198895027627</v>
      </c>
      <c r="BA2888" s="16">
        <f t="shared" si="439"/>
        <v>0.39643211100099107</v>
      </c>
      <c r="BB2888" s="16">
        <f t="shared" si="446"/>
        <v>1.0755968169761274</v>
      </c>
      <c r="BC2888" s="16">
        <f t="shared" si="436"/>
        <v>11.736842105263158</v>
      </c>
      <c r="BD2888" s="16">
        <f t="shared" si="444"/>
        <v>1.4951456310679612</v>
      </c>
      <c r="BE2888" s="16">
        <f t="shared" si="443"/>
        <v>0.78074356530028599</v>
      </c>
      <c r="BF2888" s="16">
        <f t="shared" si="433"/>
        <v>0.25653047555257869</v>
      </c>
      <c r="BG2888" s="16">
        <f t="shared" si="440"/>
        <v>1.2239422084623324</v>
      </c>
      <c r="BH2888" s="16">
        <f t="shared" si="445"/>
        <v>1.3058823529411765</v>
      </c>
      <c r="BI2888" s="16">
        <f t="shared" si="434"/>
        <v>1.1482649842271293</v>
      </c>
    </row>
    <row r="2889" spans="27:61" x14ac:dyDescent="0.2">
      <c r="AA2889" s="7">
        <v>42698</v>
      </c>
      <c r="AB2889" s="8">
        <v>39</v>
      </c>
      <c r="AU2889" s="15">
        <f t="shared" si="441"/>
        <v>42698</v>
      </c>
      <c r="AV2889" s="16">
        <f t="shared" si="442"/>
        <v>33172.676103093414</v>
      </c>
      <c r="AW2889" s="16">
        <f t="shared" si="437"/>
        <v>1.6666666666666667</v>
      </c>
      <c r="AX2889" s="16">
        <f t="shared" si="438"/>
        <v>6.4285714285714288</v>
      </c>
      <c r="AY2889" s="16">
        <f t="shared" si="447"/>
        <v>3.1358024691358026</v>
      </c>
      <c r="AZ2889" s="16">
        <f t="shared" si="435"/>
        <v>9.2044198895027627</v>
      </c>
      <c r="BA2889" s="16">
        <f t="shared" si="439"/>
        <v>0.39643211100099107</v>
      </c>
      <c r="BB2889" s="16">
        <f t="shared" si="446"/>
        <v>1.0755968169761274</v>
      </c>
      <c r="BC2889" s="16">
        <f t="shared" si="436"/>
        <v>11.736842105263158</v>
      </c>
      <c r="BD2889" s="16">
        <f t="shared" si="444"/>
        <v>1.4951456310679612</v>
      </c>
      <c r="BE2889" s="16">
        <f t="shared" si="443"/>
        <v>0.78074356530028599</v>
      </c>
      <c r="BF2889" s="16">
        <f t="shared" si="433"/>
        <v>0.25653047555257869</v>
      </c>
      <c r="BG2889" s="16">
        <f t="shared" si="440"/>
        <v>1.2239422084623324</v>
      </c>
      <c r="BH2889" s="16">
        <f t="shared" si="445"/>
        <v>1.3058823529411765</v>
      </c>
      <c r="BI2889" s="16">
        <f t="shared" si="434"/>
        <v>1.1482649842271293</v>
      </c>
    </row>
    <row r="2890" spans="27:61" x14ac:dyDescent="0.2">
      <c r="AA2890" s="7">
        <v>42699</v>
      </c>
      <c r="AB2890" s="8">
        <v>35</v>
      </c>
      <c r="AU2890" s="15">
        <f t="shared" si="441"/>
        <v>42699</v>
      </c>
      <c r="AV2890" s="16">
        <f t="shared" si="442"/>
        <v>29770.35034892998</v>
      </c>
      <c r="AW2890" s="16">
        <f t="shared" si="437"/>
        <v>1.6666666666666667</v>
      </c>
      <c r="AX2890" s="16">
        <f t="shared" si="438"/>
        <v>6.4285714285714288</v>
      </c>
      <c r="AY2890" s="16">
        <f t="shared" si="447"/>
        <v>3.1358024691358026</v>
      </c>
      <c r="AZ2890" s="16">
        <f t="shared" si="435"/>
        <v>9.2044198895027627</v>
      </c>
      <c r="BA2890" s="16">
        <f t="shared" si="439"/>
        <v>0.39643211100099107</v>
      </c>
      <c r="BB2890" s="16">
        <f t="shared" si="446"/>
        <v>1.0755968169761274</v>
      </c>
      <c r="BC2890" s="16">
        <f t="shared" si="436"/>
        <v>11.736842105263158</v>
      </c>
      <c r="BD2890" s="16">
        <f t="shared" si="444"/>
        <v>1.4951456310679612</v>
      </c>
      <c r="BE2890" s="16">
        <f t="shared" si="443"/>
        <v>0.78074356530028599</v>
      </c>
      <c r="BF2890" s="16">
        <f t="shared" si="433"/>
        <v>0.25653047555257869</v>
      </c>
      <c r="BG2890" s="16">
        <f t="shared" si="440"/>
        <v>1.2239422084623324</v>
      </c>
      <c r="BH2890" s="16">
        <f t="shared" si="445"/>
        <v>1.3058823529411765</v>
      </c>
      <c r="BI2890" s="16">
        <f t="shared" si="434"/>
        <v>1.1482649842271293</v>
      </c>
    </row>
    <row r="2891" spans="27:61" x14ac:dyDescent="0.2">
      <c r="AA2891" s="7">
        <v>42700</v>
      </c>
      <c r="AB2891" s="8">
        <v>33</v>
      </c>
      <c r="AU2891" s="15">
        <f t="shared" si="441"/>
        <v>42700</v>
      </c>
      <c r="AV2891" s="16">
        <f t="shared" si="442"/>
        <v>28069.187471848276</v>
      </c>
      <c r="AW2891" s="16">
        <f t="shared" si="437"/>
        <v>1.6666666666666667</v>
      </c>
      <c r="AX2891" s="16">
        <f t="shared" si="438"/>
        <v>6.4285714285714288</v>
      </c>
      <c r="AY2891" s="16">
        <f t="shared" si="447"/>
        <v>3.1358024691358026</v>
      </c>
      <c r="AZ2891" s="16">
        <f t="shared" si="435"/>
        <v>9.2044198895027627</v>
      </c>
      <c r="BA2891" s="16">
        <f t="shared" si="439"/>
        <v>0.39643211100099107</v>
      </c>
      <c r="BB2891" s="16">
        <f t="shared" si="446"/>
        <v>1.0755968169761274</v>
      </c>
      <c r="BC2891" s="16">
        <f t="shared" si="436"/>
        <v>11.736842105263158</v>
      </c>
      <c r="BD2891" s="16">
        <f t="shared" si="444"/>
        <v>1.4951456310679612</v>
      </c>
      <c r="BE2891" s="16">
        <f t="shared" si="443"/>
        <v>0.78074356530028599</v>
      </c>
      <c r="BF2891" s="16">
        <f t="shared" ref="BF2891:BF2954" si="448">SUM($T$2074:$T$2103)/SUM($V$2074:$V$2103)</f>
        <v>0.25653047555257869</v>
      </c>
      <c r="BG2891" s="16">
        <f t="shared" si="440"/>
        <v>1.2239422084623324</v>
      </c>
      <c r="BH2891" s="16">
        <f t="shared" si="445"/>
        <v>1.3058823529411765</v>
      </c>
      <c r="BI2891" s="16">
        <f t="shared" si="434"/>
        <v>1.1482649842271293</v>
      </c>
    </row>
    <row r="2892" spans="27:61" x14ac:dyDescent="0.2">
      <c r="AA2892" s="7">
        <v>42701</v>
      </c>
      <c r="AB2892" s="8">
        <v>35</v>
      </c>
      <c r="AU2892" s="15">
        <f t="shared" si="441"/>
        <v>42701</v>
      </c>
      <c r="AV2892" s="16">
        <f t="shared" si="442"/>
        <v>29770.35034892998</v>
      </c>
      <c r="AW2892" s="16">
        <f t="shared" si="437"/>
        <v>1.6666666666666667</v>
      </c>
      <c r="AX2892" s="16">
        <f t="shared" si="438"/>
        <v>6.4285714285714288</v>
      </c>
      <c r="AY2892" s="16">
        <f t="shared" si="447"/>
        <v>3.1358024691358026</v>
      </c>
      <c r="AZ2892" s="16">
        <f t="shared" si="435"/>
        <v>9.2044198895027627</v>
      </c>
      <c r="BA2892" s="16">
        <f t="shared" si="439"/>
        <v>0.39643211100099107</v>
      </c>
      <c r="BB2892" s="16">
        <f t="shared" si="446"/>
        <v>1.0755968169761274</v>
      </c>
      <c r="BC2892" s="16">
        <f t="shared" si="436"/>
        <v>11.736842105263158</v>
      </c>
      <c r="BD2892" s="16">
        <f t="shared" si="444"/>
        <v>1.4951456310679612</v>
      </c>
      <c r="BE2892" s="16">
        <f t="shared" si="443"/>
        <v>0.78074356530028599</v>
      </c>
      <c r="BF2892" s="16">
        <f t="shared" si="448"/>
        <v>0.25653047555257869</v>
      </c>
      <c r="BG2892" s="16">
        <f t="shared" si="440"/>
        <v>1.2239422084623324</v>
      </c>
      <c r="BH2892" s="16">
        <f t="shared" si="445"/>
        <v>1.3058823529411765</v>
      </c>
      <c r="BI2892" s="16">
        <f t="shared" si="434"/>
        <v>1.1482649842271293</v>
      </c>
    </row>
    <row r="2893" spans="27:61" x14ac:dyDescent="0.2">
      <c r="AA2893" s="7">
        <v>42702</v>
      </c>
      <c r="AB2893" s="8">
        <v>37</v>
      </c>
      <c r="AU2893" s="15">
        <f t="shared" si="441"/>
        <v>42702</v>
      </c>
      <c r="AV2893" s="16">
        <f t="shared" si="442"/>
        <v>31471.513226011706</v>
      </c>
      <c r="AW2893" s="16">
        <f t="shared" si="437"/>
        <v>1.6666666666666667</v>
      </c>
      <c r="AX2893" s="16">
        <f t="shared" si="438"/>
        <v>6.4285714285714288</v>
      </c>
      <c r="AY2893" s="16">
        <f t="shared" si="447"/>
        <v>3.1358024691358026</v>
      </c>
      <c r="AZ2893" s="16">
        <f t="shared" si="435"/>
        <v>9.2044198895027627</v>
      </c>
      <c r="BA2893" s="16">
        <f t="shared" si="439"/>
        <v>0.39643211100099107</v>
      </c>
      <c r="BB2893" s="16">
        <f t="shared" si="446"/>
        <v>1.0755968169761274</v>
      </c>
      <c r="BC2893" s="16">
        <f t="shared" si="436"/>
        <v>11.736842105263158</v>
      </c>
      <c r="BD2893" s="16">
        <f t="shared" si="444"/>
        <v>1.4951456310679612</v>
      </c>
      <c r="BE2893" s="16">
        <f t="shared" si="443"/>
        <v>0.78074356530028599</v>
      </c>
      <c r="BF2893" s="16">
        <f t="shared" si="448"/>
        <v>0.25653047555257869</v>
      </c>
      <c r="BG2893" s="16">
        <f t="shared" si="440"/>
        <v>1.2239422084623324</v>
      </c>
      <c r="BH2893" s="16">
        <f t="shared" si="445"/>
        <v>1.3058823529411765</v>
      </c>
      <c r="BI2893" s="16">
        <f t="shared" si="434"/>
        <v>1.1482649842271293</v>
      </c>
    </row>
    <row r="2894" spans="27:61" x14ac:dyDescent="0.2">
      <c r="AA2894" s="7">
        <v>42703</v>
      </c>
      <c r="AB2894" s="8">
        <v>38</v>
      </c>
      <c r="AU2894" s="15">
        <f t="shared" si="441"/>
        <v>42703</v>
      </c>
      <c r="AV2894" s="16">
        <f t="shared" si="442"/>
        <v>32322.094664552555</v>
      </c>
      <c r="AW2894" s="16">
        <f t="shared" si="437"/>
        <v>1.6666666666666667</v>
      </c>
      <c r="AX2894" s="16">
        <f t="shared" si="438"/>
        <v>6.4285714285714288</v>
      </c>
      <c r="AY2894" s="16">
        <f t="shared" si="447"/>
        <v>3.1358024691358026</v>
      </c>
      <c r="AZ2894" s="16">
        <f t="shared" si="435"/>
        <v>9.2044198895027627</v>
      </c>
      <c r="BA2894" s="16">
        <f t="shared" si="439"/>
        <v>0.39643211100099107</v>
      </c>
      <c r="BB2894" s="16">
        <f t="shared" si="446"/>
        <v>1.0755968169761274</v>
      </c>
      <c r="BC2894" s="16">
        <f t="shared" si="436"/>
        <v>11.736842105263158</v>
      </c>
      <c r="BD2894" s="16">
        <f t="shared" si="444"/>
        <v>1.4951456310679612</v>
      </c>
      <c r="BE2894" s="16">
        <f t="shared" si="443"/>
        <v>0.78074356530028599</v>
      </c>
      <c r="BF2894" s="16">
        <f t="shared" si="448"/>
        <v>0.25653047555257869</v>
      </c>
      <c r="BG2894" s="16">
        <f t="shared" si="440"/>
        <v>1.2239422084623324</v>
      </c>
      <c r="BH2894" s="16">
        <f t="shared" si="445"/>
        <v>1.3058823529411765</v>
      </c>
      <c r="BI2894" s="16">
        <f t="shared" si="434"/>
        <v>1.1482649842271293</v>
      </c>
    </row>
    <row r="2895" spans="27:61" x14ac:dyDescent="0.2">
      <c r="AA2895" s="7">
        <v>42704</v>
      </c>
      <c r="AB2895" s="8">
        <v>35</v>
      </c>
      <c r="AU2895" s="15">
        <f t="shared" si="441"/>
        <v>42704</v>
      </c>
      <c r="AV2895" s="16">
        <f t="shared" si="442"/>
        <v>29770.35034892998</v>
      </c>
      <c r="AW2895" s="16">
        <f t="shared" si="437"/>
        <v>1.6666666666666667</v>
      </c>
      <c r="AX2895" s="16">
        <f t="shared" si="438"/>
        <v>6.4285714285714288</v>
      </c>
      <c r="AY2895" s="16">
        <f t="shared" si="447"/>
        <v>3.1358024691358026</v>
      </c>
      <c r="AZ2895" s="16">
        <f t="shared" si="435"/>
        <v>9.2044198895027627</v>
      </c>
      <c r="BA2895" s="16">
        <f t="shared" si="439"/>
        <v>0.39643211100099107</v>
      </c>
      <c r="BB2895" s="16">
        <f t="shared" si="446"/>
        <v>1.0755968169761274</v>
      </c>
      <c r="BC2895" s="16">
        <f t="shared" si="436"/>
        <v>11.736842105263158</v>
      </c>
      <c r="BD2895" s="16">
        <f t="shared" si="444"/>
        <v>1.4951456310679612</v>
      </c>
      <c r="BE2895" s="16">
        <f t="shared" si="443"/>
        <v>0.78074356530028599</v>
      </c>
      <c r="BF2895" s="16">
        <f t="shared" si="448"/>
        <v>0.25653047555257869</v>
      </c>
      <c r="BG2895" s="16">
        <f t="shared" si="440"/>
        <v>1.2239422084623324</v>
      </c>
      <c r="BH2895" s="16">
        <f t="shared" si="445"/>
        <v>1.3058823529411765</v>
      </c>
      <c r="BI2895" s="16">
        <f t="shared" si="434"/>
        <v>1.1482649842271293</v>
      </c>
    </row>
    <row r="2896" spans="27:61" x14ac:dyDescent="0.2">
      <c r="AA2896" s="7">
        <v>42705</v>
      </c>
      <c r="AB2896" s="8">
        <v>39</v>
      </c>
      <c r="AU2896" s="15">
        <f t="shared" si="441"/>
        <v>42705</v>
      </c>
      <c r="AV2896" s="16">
        <f t="shared" si="442"/>
        <v>33172.676103093414</v>
      </c>
      <c r="AW2896" s="16">
        <f t="shared" si="437"/>
        <v>1.6666666666666667</v>
      </c>
      <c r="AX2896" s="16">
        <f t="shared" si="438"/>
        <v>6.4285714285714288</v>
      </c>
      <c r="AY2896" s="16">
        <f t="shared" si="447"/>
        <v>3.1358024691358026</v>
      </c>
      <c r="AZ2896" s="16">
        <f t="shared" si="435"/>
        <v>9.2044198895027627</v>
      </c>
      <c r="BA2896" s="16">
        <f t="shared" si="439"/>
        <v>0.39643211100099107</v>
      </c>
      <c r="BB2896" s="16">
        <f t="shared" si="446"/>
        <v>1.0755968169761274</v>
      </c>
      <c r="BC2896" s="16">
        <f t="shared" si="436"/>
        <v>11.736842105263158</v>
      </c>
      <c r="BD2896" s="16">
        <f t="shared" si="444"/>
        <v>1.4951456310679612</v>
      </c>
      <c r="BE2896" s="16">
        <f t="shared" si="443"/>
        <v>0.78074356530028599</v>
      </c>
      <c r="BF2896" s="16">
        <f t="shared" si="448"/>
        <v>0.25653047555257869</v>
      </c>
      <c r="BG2896" s="16">
        <f t="shared" si="440"/>
        <v>1.2239422084623324</v>
      </c>
      <c r="BH2896" s="16">
        <f t="shared" si="445"/>
        <v>1.3058823529411765</v>
      </c>
      <c r="BI2896" s="16">
        <f t="shared" si="434"/>
        <v>1.1482649842271293</v>
      </c>
    </row>
    <row r="2897" spans="27:61" x14ac:dyDescent="0.2">
      <c r="AA2897" s="7">
        <v>42706</v>
      </c>
      <c r="AB2897" s="8">
        <v>41</v>
      </c>
      <c r="AU2897" s="15">
        <f t="shared" si="441"/>
        <v>42706</v>
      </c>
      <c r="AV2897" s="16">
        <f t="shared" si="442"/>
        <v>34873.838980175133</v>
      </c>
      <c r="AW2897" s="16">
        <f t="shared" si="437"/>
        <v>1.6666666666666667</v>
      </c>
      <c r="AX2897" s="16">
        <f t="shared" si="438"/>
        <v>6.4285714285714288</v>
      </c>
      <c r="AY2897" s="16">
        <f t="shared" si="447"/>
        <v>3.1358024691358026</v>
      </c>
      <c r="AZ2897" s="16">
        <f t="shared" si="435"/>
        <v>9.2044198895027627</v>
      </c>
      <c r="BA2897" s="16">
        <f t="shared" si="439"/>
        <v>0.39643211100099107</v>
      </c>
      <c r="BB2897" s="16">
        <f t="shared" si="446"/>
        <v>1.0755968169761274</v>
      </c>
      <c r="BC2897" s="16">
        <f t="shared" si="436"/>
        <v>11.736842105263158</v>
      </c>
      <c r="BD2897" s="16">
        <f t="shared" si="444"/>
        <v>1.4951456310679612</v>
      </c>
      <c r="BE2897" s="16">
        <f t="shared" si="443"/>
        <v>0.78074356530028599</v>
      </c>
      <c r="BF2897" s="16">
        <f t="shared" si="448"/>
        <v>0.25653047555257869</v>
      </c>
      <c r="BG2897" s="16">
        <f t="shared" si="440"/>
        <v>1.2239422084623324</v>
      </c>
      <c r="BH2897" s="16">
        <f t="shared" si="445"/>
        <v>1.3058823529411765</v>
      </c>
      <c r="BI2897" s="16">
        <f t="shared" si="434"/>
        <v>1.1482649842271293</v>
      </c>
    </row>
    <row r="2898" spans="27:61" x14ac:dyDescent="0.2">
      <c r="AA2898" s="7">
        <v>42707</v>
      </c>
      <c r="AB2898" s="8">
        <v>36</v>
      </c>
      <c r="AU2898" s="15">
        <f t="shared" si="441"/>
        <v>42707</v>
      </c>
      <c r="AV2898" s="16">
        <f t="shared" si="442"/>
        <v>30620.931787470843</v>
      </c>
      <c r="AW2898" s="16">
        <f t="shared" si="437"/>
        <v>1.6666666666666667</v>
      </c>
      <c r="AX2898" s="16">
        <f t="shared" si="438"/>
        <v>6.4285714285714288</v>
      </c>
      <c r="AY2898" s="16">
        <f t="shared" si="447"/>
        <v>3.1358024691358026</v>
      </c>
      <c r="AZ2898" s="16">
        <f t="shared" si="435"/>
        <v>9.2044198895027627</v>
      </c>
      <c r="BA2898" s="16">
        <f t="shared" si="439"/>
        <v>0.39643211100099107</v>
      </c>
      <c r="BB2898" s="16">
        <f t="shared" si="446"/>
        <v>1.0755968169761274</v>
      </c>
      <c r="BC2898" s="16">
        <f t="shared" si="436"/>
        <v>11.736842105263158</v>
      </c>
      <c r="BD2898" s="16">
        <f t="shared" si="444"/>
        <v>1.4951456310679612</v>
      </c>
      <c r="BE2898" s="16">
        <f t="shared" si="443"/>
        <v>0.78074356530028599</v>
      </c>
      <c r="BF2898" s="16">
        <f t="shared" si="448"/>
        <v>0.25653047555257869</v>
      </c>
      <c r="BG2898" s="16">
        <f t="shared" si="440"/>
        <v>1.2239422084623324</v>
      </c>
      <c r="BH2898" s="16">
        <f t="shared" si="445"/>
        <v>1.3058823529411765</v>
      </c>
      <c r="BI2898" s="16">
        <f t="shared" si="434"/>
        <v>1.1482649842271293</v>
      </c>
    </row>
    <row r="2899" spans="27:61" x14ac:dyDescent="0.2">
      <c r="AA2899" s="7">
        <v>42708</v>
      </c>
      <c r="AB2899" s="8">
        <v>34</v>
      </c>
      <c r="AU2899" s="15">
        <f t="shared" si="441"/>
        <v>42708</v>
      </c>
      <c r="AV2899" s="16">
        <f t="shared" si="442"/>
        <v>28919.768910389132</v>
      </c>
      <c r="AW2899" s="16">
        <f t="shared" si="437"/>
        <v>1.6666666666666667</v>
      </c>
      <c r="AX2899" s="16">
        <f t="shared" si="438"/>
        <v>6.4285714285714288</v>
      </c>
      <c r="AY2899" s="16">
        <f t="shared" si="447"/>
        <v>3.1358024691358026</v>
      </c>
      <c r="AZ2899" s="16">
        <f t="shared" si="435"/>
        <v>9.2044198895027627</v>
      </c>
      <c r="BA2899" s="16">
        <f t="shared" si="439"/>
        <v>0.39643211100099107</v>
      </c>
      <c r="BB2899" s="16">
        <f t="shared" si="446"/>
        <v>1.0755968169761274</v>
      </c>
      <c r="BC2899" s="16">
        <f t="shared" si="436"/>
        <v>11.736842105263158</v>
      </c>
      <c r="BD2899" s="16">
        <f t="shared" si="444"/>
        <v>1.4951456310679612</v>
      </c>
      <c r="BE2899" s="16">
        <f t="shared" si="443"/>
        <v>0.78074356530028599</v>
      </c>
      <c r="BF2899" s="16">
        <f t="shared" si="448"/>
        <v>0.25653047555257869</v>
      </c>
      <c r="BG2899" s="16">
        <f t="shared" si="440"/>
        <v>1.2239422084623324</v>
      </c>
      <c r="BH2899" s="16">
        <f t="shared" si="445"/>
        <v>1.3058823529411765</v>
      </c>
      <c r="BI2899" s="16">
        <f t="shared" si="434"/>
        <v>1.1482649842271293</v>
      </c>
    </row>
    <row r="2900" spans="27:61" x14ac:dyDescent="0.2">
      <c r="AA2900" s="7">
        <v>42709</v>
      </c>
      <c r="AB2900" s="8">
        <v>40</v>
      </c>
      <c r="AU2900" s="15">
        <f t="shared" si="441"/>
        <v>42709</v>
      </c>
      <c r="AV2900" s="16">
        <f t="shared" si="442"/>
        <v>34023.257541634259</v>
      </c>
      <c r="AW2900" s="16">
        <f t="shared" si="437"/>
        <v>1.6666666666666667</v>
      </c>
      <c r="AX2900" s="16">
        <f t="shared" si="438"/>
        <v>6.4285714285714288</v>
      </c>
      <c r="AY2900" s="16">
        <f t="shared" si="447"/>
        <v>3.1358024691358026</v>
      </c>
      <c r="AZ2900" s="16">
        <f t="shared" si="435"/>
        <v>9.2044198895027627</v>
      </c>
      <c r="BA2900" s="16">
        <f t="shared" si="439"/>
        <v>0.39643211100099107</v>
      </c>
      <c r="BB2900" s="16">
        <f t="shared" si="446"/>
        <v>1.0755968169761274</v>
      </c>
      <c r="BC2900" s="16">
        <f t="shared" si="436"/>
        <v>11.736842105263158</v>
      </c>
      <c r="BD2900" s="16">
        <f t="shared" si="444"/>
        <v>1.4951456310679612</v>
      </c>
      <c r="BE2900" s="16">
        <f t="shared" si="443"/>
        <v>0.78074356530028599</v>
      </c>
      <c r="BF2900" s="16">
        <f t="shared" si="448"/>
        <v>0.25653047555257869</v>
      </c>
      <c r="BG2900" s="16">
        <f t="shared" si="440"/>
        <v>1.2239422084623324</v>
      </c>
      <c r="BH2900" s="16">
        <f t="shared" si="445"/>
        <v>1.3058823529411765</v>
      </c>
      <c r="BI2900" s="16">
        <f t="shared" si="434"/>
        <v>1.1482649842271293</v>
      </c>
    </row>
    <row r="2901" spans="27:61" x14ac:dyDescent="0.2">
      <c r="AA2901" s="7">
        <v>42710</v>
      </c>
      <c r="AB2901" s="8">
        <v>36</v>
      </c>
      <c r="AU2901" s="15">
        <f t="shared" si="441"/>
        <v>42710</v>
      </c>
      <c r="AV2901" s="16">
        <f t="shared" si="442"/>
        <v>30620.931787470843</v>
      </c>
      <c r="AW2901" s="16">
        <f t="shared" si="437"/>
        <v>1.6666666666666667</v>
      </c>
      <c r="AX2901" s="16">
        <f t="shared" si="438"/>
        <v>6.4285714285714288</v>
      </c>
      <c r="AY2901" s="16">
        <f t="shared" si="447"/>
        <v>3.1358024691358026</v>
      </c>
      <c r="AZ2901" s="16">
        <f t="shared" si="435"/>
        <v>9.2044198895027627</v>
      </c>
      <c r="BA2901" s="16">
        <f t="shared" si="439"/>
        <v>0.39643211100099107</v>
      </c>
      <c r="BB2901" s="16">
        <f t="shared" si="446"/>
        <v>1.0755968169761274</v>
      </c>
      <c r="BC2901" s="16">
        <f t="shared" si="436"/>
        <v>11.736842105263158</v>
      </c>
      <c r="BD2901" s="16">
        <f t="shared" si="444"/>
        <v>1.4951456310679612</v>
      </c>
      <c r="BE2901" s="16">
        <f t="shared" si="443"/>
        <v>0.78074356530028599</v>
      </c>
      <c r="BF2901" s="16">
        <f t="shared" si="448"/>
        <v>0.25653047555257869</v>
      </c>
      <c r="BG2901" s="16">
        <f t="shared" si="440"/>
        <v>1.2239422084623324</v>
      </c>
      <c r="BH2901" s="16">
        <f t="shared" si="445"/>
        <v>1.3058823529411765</v>
      </c>
      <c r="BI2901" s="16">
        <f t="shared" si="434"/>
        <v>1.1482649842271293</v>
      </c>
    </row>
    <row r="2902" spans="27:61" x14ac:dyDescent="0.2">
      <c r="AA2902" s="7">
        <v>42711</v>
      </c>
      <c r="AB2902" s="8">
        <v>38</v>
      </c>
      <c r="AU2902" s="15">
        <f t="shared" si="441"/>
        <v>42711</v>
      </c>
      <c r="AV2902" s="16">
        <f t="shared" si="442"/>
        <v>32322.094664552555</v>
      </c>
      <c r="AW2902" s="16">
        <f t="shared" si="437"/>
        <v>1.6666666666666667</v>
      </c>
      <c r="AX2902" s="16">
        <f t="shared" si="438"/>
        <v>6.4285714285714288</v>
      </c>
      <c r="AY2902" s="16">
        <f t="shared" si="447"/>
        <v>3.1358024691358026</v>
      </c>
      <c r="AZ2902" s="16">
        <f t="shared" si="435"/>
        <v>9.2044198895027627</v>
      </c>
      <c r="BA2902" s="16">
        <f t="shared" si="439"/>
        <v>0.39643211100099107</v>
      </c>
      <c r="BB2902" s="16">
        <f t="shared" si="446"/>
        <v>1.0755968169761274</v>
      </c>
      <c r="BC2902" s="16">
        <f t="shared" si="436"/>
        <v>11.736842105263158</v>
      </c>
      <c r="BD2902" s="16">
        <f t="shared" si="444"/>
        <v>1.4951456310679612</v>
      </c>
      <c r="BE2902" s="16">
        <f t="shared" si="443"/>
        <v>0.78074356530028599</v>
      </c>
      <c r="BF2902" s="16">
        <f t="shared" si="448"/>
        <v>0.25653047555257869</v>
      </c>
      <c r="BG2902" s="16">
        <f t="shared" si="440"/>
        <v>1.2239422084623324</v>
      </c>
      <c r="BH2902" s="16">
        <f t="shared" si="445"/>
        <v>1.3058823529411765</v>
      </c>
      <c r="BI2902" s="16">
        <f t="shared" si="434"/>
        <v>1.1482649842271293</v>
      </c>
    </row>
    <row r="2903" spans="27:61" x14ac:dyDescent="0.2">
      <c r="AA2903" s="7">
        <v>42712</v>
      </c>
      <c r="AB2903" s="8">
        <v>40</v>
      </c>
      <c r="AU2903" s="15">
        <f t="shared" si="441"/>
        <v>42712</v>
      </c>
      <c r="AV2903" s="16">
        <f t="shared" si="442"/>
        <v>34023.257541634259</v>
      </c>
      <c r="AW2903" s="16">
        <f t="shared" si="437"/>
        <v>1.6666666666666667</v>
      </c>
      <c r="AX2903" s="16">
        <f t="shared" si="438"/>
        <v>6.4285714285714288</v>
      </c>
      <c r="AY2903" s="16">
        <f t="shared" si="447"/>
        <v>3.1358024691358026</v>
      </c>
      <c r="AZ2903" s="16">
        <f t="shared" si="435"/>
        <v>9.2044198895027627</v>
      </c>
      <c r="BA2903" s="16">
        <f t="shared" si="439"/>
        <v>0.39643211100099107</v>
      </c>
      <c r="BB2903" s="16">
        <f t="shared" si="446"/>
        <v>1.0755968169761274</v>
      </c>
      <c r="BC2903" s="16">
        <f t="shared" si="436"/>
        <v>11.736842105263158</v>
      </c>
      <c r="BD2903" s="16">
        <f t="shared" si="444"/>
        <v>1.4951456310679612</v>
      </c>
      <c r="BE2903" s="16">
        <f t="shared" si="443"/>
        <v>0.78074356530028599</v>
      </c>
      <c r="BF2903" s="16">
        <f t="shared" si="448"/>
        <v>0.25653047555257869</v>
      </c>
      <c r="BG2903" s="16">
        <f t="shared" si="440"/>
        <v>1.2239422084623324</v>
      </c>
      <c r="BH2903" s="16">
        <f t="shared" si="445"/>
        <v>1.3058823529411765</v>
      </c>
      <c r="BI2903" s="16">
        <f t="shared" si="434"/>
        <v>1.1482649842271293</v>
      </c>
    </row>
    <row r="2904" spans="27:61" x14ac:dyDescent="0.2">
      <c r="AA2904" s="7">
        <v>42713</v>
      </c>
      <c r="AB2904" s="8">
        <v>38</v>
      </c>
      <c r="AU2904" s="15">
        <f t="shared" si="441"/>
        <v>42713</v>
      </c>
      <c r="AV2904" s="16">
        <f t="shared" si="442"/>
        <v>32322.094664552555</v>
      </c>
      <c r="AW2904" s="16">
        <f t="shared" si="437"/>
        <v>1.6666666666666667</v>
      </c>
      <c r="AX2904" s="16">
        <f t="shared" si="438"/>
        <v>6.4285714285714288</v>
      </c>
      <c r="AY2904" s="16">
        <f t="shared" si="447"/>
        <v>3.1358024691358026</v>
      </c>
      <c r="AZ2904" s="16">
        <f t="shared" si="435"/>
        <v>9.2044198895027627</v>
      </c>
      <c r="BA2904" s="16">
        <f t="shared" si="439"/>
        <v>0.39643211100099107</v>
      </c>
      <c r="BB2904" s="16">
        <f t="shared" si="446"/>
        <v>1.0755968169761274</v>
      </c>
      <c r="BC2904" s="16">
        <f t="shared" si="436"/>
        <v>11.736842105263158</v>
      </c>
      <c r="BD2904" s="16">
        <f t="shared" si="444"/>
        <v>1.4951456310679612</v>
      </c>
      <c r="BE2904" s="16">
        <f t="shared" si="443"/>
        <v>0.78074356530028599</v>
      </c>
      <c r="BF2904" s="16">
        <f t="shared" si="448"/>
        <v>0.25653047555257869</v>
      </c>
      <c r="BG2904" s="16">
        <f t="shared" si="440"/>
        <v>1.2239422084623324</v>
      </c>
      <c r="BH2904" s="16">
        <f t="shared" si="445"/>
        <v>1.3058823529411765</v>
      </c>
      <c r="BI2904" s="16">
        <f t="shared" si="434"/>
        <v>1.1482649842271293</v>
      </c>
    </row>
    <row r="2905" spans="27:61" x14ac:dyDescent="0.2">
      <c r="AA2905" s="7">
        <v>42714</v>
      </c>
      <c r="AB2905" s="8">
        <v>35</v>
      </c>
      <c r="AU2905" s="15">
        <f t="shared" si="441"/>
        <v>42714</v>
      </c>
      <c r="AV2905" s="16">
        <f t="shared" si="442"/>
        <v>29770.35034892998</v>
      </c>
      <c r="AW2905" s="16">
        <f t="shared" si="437"/>
        <v>1.6666666666666667</v>
      </c>
      <c r="AX2905" s="16">
        <f t="shared" si="438"/>
        <v>6.4285714285714288</v>
      </c>
      <c r="AY2905" s="16">
        <f t="shared" si="447"/>
        <v>3.1358024691358026</v>
      </c>
      <c r="AZ2905" s="16">
        <f t="shared" si="435"/>
        <v>9.2044198895027627</v>
      </c>
      <c r="BA2905" s="16">
        <f t="shared" si="439"/>
        <v>0.39643211100099107</v>
      </c>
      <c r="BB2905" s="16">
        <f t="shared" si="446"/>
        <v>1.0755968169761274</v>
      </c>
      <c r="BC2905" s="16">
        <f t="shared" si="436"/>
        <v>11.736842105263158</v>
      </c>
      <c r="BD2905" s="16">
        <f t="shared" si="444"/>
        <v>1.4951456310679612</v>
      </c>
      <c r="BE2905" s="16">
        <f t="shared" si="443"/>
        <v>0.78074356530028599</v>
      </c>
      <c r="BF2905" s="16">
        <f t="shared" si="448"/>
        <v>0.25653047555257869</v>
      </c>
      <c r="BG2905" s="16">
        <f t="shared" si="440"/>
        <v>1.2239422084623324</v>
      </c>
      <c r="BH2905" s="16">
        <f t="shared" si="445"/>
        <v>1.3058823529411765</v>
      </c>
      <c r="BI2905" s="16">
        <f t="shared" si="434"/>
        <v>1.1482649842271293</v>
      </c>
    </row>
    <row r="2906" spans="27:61" x14ac:dyDescent="0.2">
      <c r="AA2906" s="7">
        <v>42715</v>
      </c>
      <c r="AB2906" s="8">
        <v>35</v>
      </c>
      <c r="AU2906" s="15">
        <f t="shared" si="441"/>
        <v>42715</v>
      </c>
      <c r="AV2906" s="16">
        <f t="shared" si="442"/>
        <v>29770.35034892998</v>
      </c>
      <c r="AW2906" s="16">
        <f t="shared" si="437"/>
        <v>1.6666666666666667</v>
      </c>
      <c r="AX2906" s="16">
        <f t="shared" si="438"/>
        <v>6.4285714285714288</v>
      </c>
      <c r="AY2906" s="16">
        <f t="shared" si="447"/>
        <v>3.1358024691358026</v>
      </c>
      <c r="AZ2906" s="16">
        <f t="shared" si="435"/>
        <v>9.2044198895027627</v>
      </c>
      <c r="BA2906" s="16">
        <f t="shared" si="439"/>
        <v>0.39643211100099107</v>
      </c>
      <c r="BB2906" s="16">
        <f t="shared" si="446"/>
        <v>1.0755968169761274</v>
      </c>
      <c r="BC2906" s="16">
        <f t="shared" si="436"/>
        <v>11.736842105263158</v>
      </c>
      <c r="BD2906" s="16">
        <f t="shared" si="444"/>
        <v>1.4951456310679612</v>
      </c>
      <c r="BE2906" s="16">
        <f t="shared" si="443"/>
        <v>0.78074356530028599</v>
      </c>
      <c r="BF2906" s="16">
        <f t="shared" si="448"/>
        <v>0.25653047555257869</v>
      </c>
      <c r="BG2906" s="16">
        <f t="shared" si="440"/>
        <v>1.2239422084623324</v>
      </c>
      <c r="BH2906" s="16">
        <f t="shared" si="445"/>
        <v>1.3058823529411765</v>
      </c>
      <c r="BI2906" s="16">
        <f t="shared" ref="BI2906:BJ2969" si="449">SUM($Z$2713:$Z$2742)/SUM($AB$2713:$AB$2742)</f>
        <v>1.1482649842271293</v>
      </c>
    </row>
    <row r="2907" spans="27:61" x14ac:dyDescent="0.2">
      <c r="AA2907" s="7">
        <v>42716</v>
      </c>
      <c r="AB2907" s="8">
        <v>37</v>
      </c>
      <c r="AU2907" s="15">
        <f t="shared" si="441"/>
        <v>42716</v>
      </c>
      <c r="AV2907" s="16">
        <f t="shared" si="442"/>
        <v>31471.513226011706</v>
      </c>
      <c r="AW2907" s="16">
        <f t="shared" si="437"/>
        <v>1.6666666666666667</v>
      </c>
      <c r="AX2907" s="16">
        <f t="shared" si="438"/>
        <v>6.4285714285714288</v>
      </c>
      <c r="AY2907" s="16">
        <f t="shared" si="447"/>
        <v>3.1358024691358026</v>
      </c>
      <c r="AZ2907" s="16">
        <f t="shared" ref="AZ2907:AZ2970" si="450">SUM($H$794:$H$824)/SUM($J$794:$J$824)</f>
        <v>9.2044198895027627</v>
      </c>
      <c r="BA2907" s="16">
        <f t="shared" si="439"/>
        <v>0.39643211100099107</v>
      </c>
      <c r="BB2907" s="16">
        <f t="shared" si="446"/>
        <v>1.0755968169761274</v>
      </c>
      <c r="BC2907" s="16">
        <f t="shared" si="436"/>
        <v>11.736842105263158</v>
      </c>
      <c r="BD2907" s="16">
        <f t="shared" si="444"/>
        <v>1.4951456310679612</v>
      </c>
      <c r="BE2907" s="16">
        <f t="shared" si="443"/>
        <v>0.78074356530028599</v>
      </c>
      <c r="BF2907" s="16">
        <f t="shared" si="448"/>
        <v>0.25653047555257869</v>
      </c>
      <c r="BG2907" s="16">
        <f t="shared" si="440"/>
        <v>1.2239422084623324</v>
      </c>
      <c r="BH2907" s="16">
        <f t="shared" si="445"/>
        <v>1.3058823529411765</v>
      </c>
      <c r="BI2907" s="16">
        <f t="shared" si="449"/>
        <v>1.1482649842271293</v>
      </c>
    </row>
    <row r="2908" spans="27:61" x14ac:dyDescent="0.2">
      <c r="AA2908" s="7">
        <v>42717</v>
      </c>
      <c r="AB2908" s="8">
        <v>39</v>
      </c>
      <c r="AU2908" s="15">
        <f t="shared" si="441"/>
        <v>42717</v>
      </c>
      <c r="AV2908" s="16">
        <f t="shared" si="442"/>
        <v>33172.676103093414</v>
      </c>
      <c r="AW2908" s="16">
        <f t="shared" si="437"/>
        <v>1.6666666666666667</v>
      </c>
      <c r="AX2908" s="16">
        <f t="shared" si="438"/>
        <v>6.4285714285714288</v>
      </c>
      <c r="AY2908" s="16">
        <f t="shared" si="447"/>
        <v>3.1358024691358026</v>
      </c>
      <c r="AZ2908" s="16">
        <f t="shared" si="450"/>
        <v>9.2044198895027627</v>
      </c>
      <c r="BA2908" s="16">
        <f t="shared" si="439"/>
        <v>0.39643211100099107</v>
      </c>
      <c r="BB2908" s="16">
        <f t="shared" si="446"/>
        <v>1.0755968169761274</v>
      </c>
      <c r="BC2908" s="16">
        <f t="shared" ref="BC2908:BC2971" si="451">SUM($N$1435:$N$1465)/SUM($P$1435:$P$1465)</f>
        <v>11.736842105263158</v>
      </c>
      <c r="BD2908" s="16">
        <f t="shared" si="444"/>
        <v>1.4951456310679612</v>
      </c>
      <c r="BE2908" s="16">
        <f t="shared" si="443"/>
        <v>0.78074356530028599</v>
      </c>
      <c r="BF2908" s="16">
        <f t="shared" si="448"/>
        <v>0.25653047555257869</v>
      </c>
      <c r="BG2908" s="16">
        <f t="shared" si="440"/>
        <v>1.2239422084623324</v>
      </c>
      <c r="BH2908" s="16">
        <f t="shared" si="445"/>
        <v>1.3058823529411765</v>
      </c>
      <c r="BI2908" s="16">
        <f t="shared" si="449"/>
        <v>1.1482649842271293</v>
      </c>
    </row>
    <row r="2909" spans="27:61" x14ac:dyDescent="0.2">
      <c r="AA2909" s="7">
        <v>42718</v>
      </c>
      <c r="AB2909" s="8">
        <v>38</v>
      </c>
      <c r="AU2909" s="15">
        <f t="shared" si="441"/>
        <v>42718</v>
      </c>
      <c r="AV2909" s="16">
        <f t="shared" si="442"/>
        <v>32322.094664552555</v>
      </c>
      <c r="AW2909" s="16">
        <f t="shared" ref="AW2909:AW2972" si="452">SUM($B$156:$B$185)/SUM($D$156:$D$185)</f>
        <v>1.6666666666666667</v>
      </c>
      <c r="AX2909" s="16">
        <f t="shared" si="438"/>
        <v>6.4285714285714288</v>
      </c>
      <c r="AY2909" s="16">
        <f t="shared" si="447"/>
        <v>3.1358024691358026</v>
      </c>
      <c r="AZ2909" s="16">
        <f t="shared" si="450"/>
        <v>9.2044198895027627</v>
      </c>
      <c r="BA2909" s="16">
        <f t="shared" si="439"/>
        <v>0.39643211100099107</v>
      </c>
      <c r="BB2909" s="16">
        <f t="shared" si="446"/>
        <v>1.0755968169761274</v>
      </c>
      <c r="BC2909" s="16">
        <f t="shared" si="451"/>
        <v>11.736842105263158</v>
      </c>
      <c r="BD2909" s="16">
        <f t="shared" si="444"/>
        <v>1.4951456310679612</v>
      </c>
      <c r="BE2909" s="16">
        <f t="shared" si="443"/>
        <v>0.78074356530028599</v>
      </c>
      <c r="BF2909" s="16">
        <f t="shared" si="448"/>
        <v>0.25653047555257869</v>
      </c>
      <c r="BG2909" s="16">
        <f t="shared" si="440"/>
        <v>1.2239422084623324</v>
      </c>
      <c r="BH2909" s="16">
        <f t="shared" si="445"/>
        <v>1.3058823529411765</v>
      </c>
      <c r="BI2909" s="16">
        <f t="shared" si="449"/>
        <v>1.1482649842271293</v>
      </c>
    </row>
    <row r="2910" spans="27:61" x14ac:dyDescent="0.2">
      <c r="AA2910" s="7">
        <v>42719</v>
      </c>
      <c r="AB2910" s="8">
        <v>36</v>
      </c>
      <c r="AU2910" s="15">
        <f t="shared" si="441"/>
        <v>42719</v>
      </c>
      <c r="AV2910" s="16">
        <f t="shared" si="442"/>
        <v>30620.931787470843</v>
      </c>
      <c r="AW2910" s="16">
        <f t="shared" si="452"/>
        <v>1.6666666666666667</v>
      </c>
      <c r="AX2910" s="16">
        <f t="shared" si="438"/>
        <v>6.4285714285714288</v>
      </c>
      <c r="AY2910" s="16">
        <f t="shared" si="447"/>
        <v>3.1358024691358026</v>
      </c>
      <c r="AZ2910" s="16">
        <f t="shared" si="450"/>
        <v>9.2044198895027627</v>
      </c>
      <c r="BA2910" s="16">
        <f t="shared" si="439"/>
        <v>0.39643211100099107</v>
      </c>
      <c r="BB2910" s="16">
        <f t="shared" si="446"/>
        <v>1.0755968169761274</v>
      </c>
      <c r="BC2910" s="16">
        <f t="shared" si="451"/>
        <v>11.736842105263158</v>
      </c>
      <c r="BD2910" s="16">
        <f t="shared" si="444"/>
        <v>1.4951456310679612</v>
      </c>
      <c r="BE2910" s="16">
        <f t="shared" si="443"/>
        <v>0.78074356530028599</v>
      </c>
      <c r="BF2910" s="16">
        <f t="shared" si="448"/>
        <v>0.25653047555257869</v>
      </c>
      <c r="BG2910" s="16">
        <f t="shared" si="440"/>
        <v>1.2239422084623324</v>
      </c>
      <c r="BH2910" s="16">
        <f t="shared" si="445"/>
        <v>1.3058823529411765</v>
      </c>
      <c r="BI2910" s="16">
        <f t="shared" si="449"/>
        <v>1.1482649842271293</v>
      </c>
    </row>
    <row r="2911" spans="27:61" x14ac:dyDescent="0.2">
      <c r="AA2911" s="7">
        <v>42720</v>
      </c>
      <c r="AB2911" s="8">
        <v>36</v>
      </c>
      <c r="AU2911" s="15">
        <f t="shared" si="441"/>
        <v>42720</v>
      </c>
      <c r="AV2911" s="16">
        <f t="shared" si="442"/>
        <v>30620.931787470843</v>
      </c>
      <c r="AW2911" s="16">
        <f t="shared" si="452"/>
        <v>1.6666666666666667</v>
      </c>
      <c r="AX2911" s="16">
        <f t="shared" si="438"/>
        <v>6.4285714285714288</v>
      </c>
      <c r="AY2911" s="16">
        <f t="shared" si="447"/>
        <v>3.1358024691358026</v>
      </c>
      <c r="AZ2911" s="16">
        <f t="shared" si="450"/>
        <v>9.2044198895027627</v>
      </c>
      <c r="BA2911" s="16">
        <f t="shared" si="439"/>
        <v>0.39643211100099107</v>
      </c>
      <c r="BB2911" s="16">
        <f t="shared" si="446"/>
        <v>1.0755968169761274</v>
      </c>
      <c r="BC2911" s="16">
        <f t="shared" si="451"/>
        <v>11.736842105263158</v>
      </c>
      <c r="BD2911" s="16">
        <f t="shared" si="444"/>
        <v>1.4951456310679612</v>
      </c>
      <c r="BE2911" s="16">
        <f t="shared" si="443"/>
        <v>0.78074356530028599</v>
      </c>
      <c r="BF2911" s="16">
        <f t="shared" si="448"/>
        <v>0.25653047555257869</v>
      </c>
      <c r="BG2911" s="16">
        <f t="shared" si="440"/>
        <v>1.2239422084623324</v>
      </c>
      <c r="BH2911" s="16">
        <f t="shared" si="445"/>
        <v>1.3058823529411765</v>
      </c>
      <c r="BI2911" s="16">
        <f t="shared" si="449"/>
        <v>1.1482649842271293</v>
      </c>
    </row>
    <row r="2912" spans="27:61" x14ac:dyDescent="0.2">
      <c r="AA2912" s="7">
        <v>42721</v>
      </c>
      <c r="AB2912" s="8">
        <v>36</v>
      </c>
      <c r="AU2912" s="15">
        <f t="shared" si="441"/>
        <v>42721</v>
      </c>
      <c r="AV2912" s="16">
        <f t="shared" si="442"/>
        <v>30620.931787470843</v>
      </c>
      <c r="AW2912" s="16">
        <f t="shared" si="452"/>
        <v>1.6666666666666667</v>
      </c>
      <c r="AX2912" s="16">
        <f t="shared" si="438"/>
        <v>6.4285714285714288</v>
      </c>
      <c r="AY2912" s="16">
        <f t="shared" si="447"/>
        <v>3.1358024691358026</v>
      </c>
      <c r="AZ2912" s="16">
        <f t="shared" si="450"/>
        <v>9.2044198895027627</v>
      </c>
      <c r="BA2912" s="16">
        <f t="shared" si="439"/>
        <v>0.39643211100099107</v>
      </c>
      <c r="BB2912" s="16">
        <f t="shared" si="446"/>
        <v>1.0755968169761274</v>
      </c>
      <c r="BC2912" s="16">
        <f t="shared" si="451"/>
        <v>11.736842105263158</v>
      </c>
      <c r="BD2912" s="16">
        <f t="shared" si="444"/>
        <v>1.4951456310679612</v>
      </c>
      <c r="BE2912" s="16">
        <f t="shared" si="443"/>
        <v>0.78074356530028599</v>
      </c>
      <c r="BF2912" s="16">
        <f t="shared" si="448"/>
        <v>0.25653047555257869</v>
      </c>
      <c r="BG2912" s="16">
        <f t="shared" si="440"/>
        <v>1.2239422084623324</v>
      </c>
      <c r="BH2912" s="16">
        <f t="shared" si="445"/>
        <v>1.3058823529411765</v>
      </c>
      <c r="BI2912" s="16">
        <f t="shared" si="449"/>
        <v>1.1482649842271293</v>
      </c>
    </row>
    <row r="2913" spans="27:62" x14ac:dyDescent="0.2">
      <c r="AA2913" s="7">
        <v>42722</v>
      </c>
      <c r="AB2913" s="8">
        <v>34</v>
      </c>
      <c r="AU2913" s="15">
        <f t="shared" si="441"/>
        <v>42722</v>
      </c>
      <c r="AV2913" s="16">
        <f t="shared" si="442"/>
        <v>28919.768910389132</v>
      </c>
      <c r="AW2913" s="16">
        <f t="shared" si="452"/>
        <v>1.6666666666666667</v>
      </c>
      <c r="AX2913" s="16">
        <f t="shared" si="438"/>
        <v>6.4285714285714288</v>
      </c>
      <c r="AY2913" s="16">
        <f t="shared" si="447"/>
        <v>3.1358024691358026</v>
      </c>
      <c r="AZ2913" s="16">
        <f t="shared" si="450"/>
        <v>9.2044198895027627</v>
      </c>
      <c r="BA2913" s="16">
        <f t="shared" si="439"/>
        <v>0.39643211100099107</v>
      </c>
      <c r="BB2913" s="16">
        <f t="shared" si="446"/>
        <v>1.0755968169761274</v>
      </c>
      <c r="BC2913" s="16">
        <f t="shared" si="451"/>
        <v>11.736842105263158</v>
      </c>
      <c r="BD2913" s="16">
        <f t="shared" si="444"/>
        <v>1.4951456310679612</v>
      </c>
      <c r="BE2913" s="16">
        <f t="shared" si="443"/>
        <v>0.78074356530028599</v>
      </c>
      <c r="BF2913" s="16">
        <f t="shared" si="448"/>
        <v>0.25653047555257869</v>
      </c>
      <c r="BG2913" s="16">
        <f t="shared" si="440"/>
        <v>1.2239422084623324</v>
      </c>
      <c r="BH2913" s="16">
        <f t="shared" si="445"/>
        <v>1.3058823529411765</v>
      </c>
      <c r="BI2913" s="16">
        <f t="shared" si="449"/>
        <v>1.1482649842271293</v>
      </c>
    </row>
    <row r="2914" spans="27:62" x14ac:dyDescent="0.2">
      <c r="AA2914" s="7">
        <v>42723</v>
      </c>
      <c r="AB2914" s="8">
        <v>38</v>
      </c>
      <c r="AU2914" s="15">
        <f t="shared" si="441"/>
        <v>42723</v>
      </c>
      <c r="AV2914" s="16">
        <f t="shared" si="442"/>
        <v>32322.094664552555</v>
      </c>
      <c r="AW2914" s="16">
        <f t="shared" si="452"/>
        <v>1.6666666666666667</v>
      </c>
      <c r="AX2914" s="16">
        <f t="shared" si="438"/>
        <v>6.4285714285714288</v>
      </c>
      <c r="AY2914" s="16">
        <f t="shared" si="447"/>
        <v>3.1358024691358026</v>
      </c>
      <c r="AZ2914" s="16">
        <f t="shared" si="450"/>
        <v>9.2044198895027627</v>
      </c>
      <c r="BA2914" s="16">
        <f t="shared" si="439"/>
        <v>0.39643211100099107</v>
      </c>
      <c r="BB2914" s="16">
        <f t="shared" si="446"/>
        <v>1.0755968169761274</v>
      </c>
      <c r="BC2914" s="16">
        <f t="shared" si="451"/>
        <v>11.736842105263158</v>
      </c>
      <c r="BD2914" s="16">
        <f t="shared" si="444"/>
        <v>1.4951456310679612</v>
      </c>
      <c r="BE2914" s="16">
        <f t="shared" si="443"/>
        <v>0.78074356530028599</v>
      </c>
      <c r="BF2914" s="16">
        <f t="shared" si="448"/>
        <v>0.25653047555257869</v>
      </c>
      <c r="BG2914" s="16">
        <f t="shared" si="440"/>
        <v>1.2239422084623324</v>
      </c>
      <c r="BH2914" s="16">
        <f t="shared" si="445"/>
        <v>1.3058823529411765</v>
      </c>
      <c r="BI2914" s="16">
        <f t="shared" si="449"/>
        <v>1.1482649842271293</v>
      </c>
    </row>
    <row r="2915" spans="27:62" x14ac:dyDescent="0.2">
      <c r="AA2915" s="7">
        <v>42724</v>
      </c>
      <c r="AB2915" s="8">
        <v>40</v>
      </c>
      <c r="AU2915" s="15">
        <f t="shared" si="441"/>
        <v>42724</v>
      </c>
      <c r="AV2915" s="16">
        <f t="shared" si="442"/>
        <v>34023.257541634259</v>
      </c>
      <c r="AW2915" s="16">
        <f t="shared" si="452"/>
        <v>1.6666666666666667</v>
      </c>
      <c r="AX2915" s="16">
        <f t="shared" si="438"/>
        <v>6.4285714285714288</v>
      </c>
      <c r="AY2915" s="16">
        <f t="shared" si="447"/>
        <v>3.1358024691358026</v>
      </c>
      <c r="AZ2915" s="16">
        <f t="shared" si="450"/>
        <v>9.2044198895027627</v>
      </c>
      <c r="BA2915" s="16">
        <f t="shared" si="439"/>
        <v>0.39643211100099107</v>
      </c>
      <c r="BB2915" s="16">
        <f t="shared" si="446"/>
        <v>1.0755968169761274</v>
      </c>
      <c r="BC2915" s="16">
        <f t="shared" si="451"/>
        <v>11.736842105263158</v>
      </c>
      <c r="BD2915" s="16">
        <f t="shared" si="444"/>
        <v>1.4951456310679612</v>
      </c>
      <c r="BE2915" s="16">
        <f t="shared" si="443"/>
        <v>0.78074356530028599</v>
      </c>
      <c r="BF2915" s="16">
        <f t="shared" si="448"/>
        <v>0.25653047555257869</v>
      </c>
      <c r="BG2915" s="16">
        <f t="shared" si="440"/>
        <v>1.2239422084623324</v>
      </c>
      <c r="BH2915" s="16">
        <f t="shared" si="445"/>
        <v>1.3058823529411765</v>
      </c>
      <c r="BI2915" s="16">
        <f t="shared" si="449"/>
        <v>1.1482649842271293</v>
      </c>
    </row>
    <row r="2916" spans="27:62" x14ac:dyDescent="0.2">
      <c r="AA2916" s="7">
        <v>42725</v>
      </c>
      <c r="AB2916" s="8">
        <v>48</v>
      </c>
      <c r="AU2916" s="15">
        <f t="shared" si="441"/>
        <v>42725</v>
      </c>
      <c r="AV2916" s="16">
        <f t="shared" si="442"/>
        <v>40827.909049961127</v>
      </c>
      <c r="AW2916" s="16">
        <f t="shared" si="452"/>
        <v>1.6666666666666667</v>
      </c>
      <c r="AX2916" s="16">
        <f t="shared" si="438"/>
        <v>6.4285714285714288</v>
      </c>
      <c r="AY2916" s="16">
        <f t="shared" si="447"/>
        <v>3.1358024691358026</v>
      </c>
      <c r="AZ2916" s="16">
        <f t="shared" si="450"/>
        <v>9.2044198895027627</v>
      </c>
      <c r="BA2916" s="16">
        <f t="shared" si="439"/>
        <v>0.39643211100099107</v>
      </c>
      <c r="BB2916" s="16">
        <f t="shared" si="446"/>
        <v>1.0755968169761274</v>
      </c>
      <c r="BC2916" s="16">
        <f t="shared" si="451"/>
        <v>11.736842105263158</v>
      </c>
      <c r="BD2916" s="16">
        <f t="shared" si="444"/>
        <v>1.4951456310679612</v>
      </c>
      <c r="BE2916" s="16">
        <f t="shared" si="443"/>
        <v>0.78074356530028599</v>
      </c>
      <c r="BF2916" s="16">
        <f t="shared" si="448"/>
        <v>0.25653047555257869</v>
      </c>
      <c r="BG2916" s="16">
        <f t="shared" si="440"/>
        <v>1.2239422084623324</v>
      </c>
      <c r="BH2916" s="16">
        <f t="shared" si="445"/>
        <v>1.3058823529411765</v>
      </c>
      <c r="BI2916" s="16">
        <f t="shared" si="449"/>
        <v>1.1482649842271293</v>
      </c>
    </row>
    <row r="2917" spans="27:62" x14ac:dyDescent="0.2">
      <c r="AA2917" s="7">
        <v>42726</v>
      </c>
      <c r="AB2917" s="8">
        <v>57</v>
      </c>
      <c r="AU2917" s="15">
        <f t="shared" si="441"/>
        <v>42726</v>
      </c>
      <c r="AV2917" s="16">
        <f t="shared" si="442"/>
        <v>48483.141996828832</v>
      </c>
      <c r="AW2917" s="16">
        <f t="shared" si="452"/>
        <v>1.6666666666666667</v>
      </c>
      <c r="AX2917" s="16">
        <f t="shared" si="438"/>
        <v>6.4285714285714288</v>
      </c>
      <c r="AY2917" s="16">
        <f t="shared" si="447"/>
        <v>3.1358024691358026</v>
      </c>
      <c r="AZ2917" s="16">
        <f t="shared" si="450"/>
        <v>9.2044198895027627</v>
      </c>
      <c r="BA2917" s="16">
        <f t="shared" si="439"/>
        <v>0.39643211100099107</v>
      </c>
      <c r="BB2917" s="16">
        <f t="shared" si="446"/>
        <v>1.0755968169761274</v>
      </c>
      <c r="BC2917" s="16">
        <f t="shared" si="451"/>
        <v>11.736842105263158</v>
      </c>
      <c r="BD2917" s="16">
        <f t="shared" si="444"/>
        <v>1.4951456310679612</v>
      </c>
      <c r="BE2917" s="16">
        <f t="shared" si="443"/>
        <v>0.78074356530028599</v>
      </c>
      <c r="BF2917" s="16">
        <f t="shared" si="448"/>
        <v>0.25653047555257869</v>
      </c>
      <c r="BG2917" s="16">
        <f t="shared" si="440"/>
        <v>1.2239422084623324</v>
      </c>
      <c r="BH2917" s="16">
        <f t="shared" si="445"/>
        <v>1.3058823529411765</v>
      </c>
      <c r="BI2917" s="16">
        <f t="shared" si="449"/>
        <v>1.1482649842271293</v>
      </c>
    </row>
    <row r="2918" spans="27:62" x14ac:dyDescent="0.2">
      <c r="AA2918" s="7">
        <v>42727</v>
      </c>
      <c r="AB2918" s="8">
        <v>64</v>
      </c>
      <c r="AU2918" s="15">
        <f t="shared" si="441"/>
        <v>42727</v>
      </c>
      <c r="AV2918" s="16">
        <f t="shared" si="442"/>
        <v>54437.21206661484</v>
      </c>
      <c r="AW2918" s="16">
        <f t="shared" si="452"/>
        <v>1.6666666666666667</v>
      </c>
      <c r="AX2918" s="16">
        <f t="shared" si="438"/>
        <v>6.4285714285714288</v>
      </c>
      <c r="AY2918" s="16">
        <f t="shared" si="447"/>
        <v>3.1358024691358026</v>
      </c>
      <c r="AZ2918" s="16">
        <f t="shared" si="450"/>
        <v>9.2044198895027627</v>
      </c>
      <c r="BA2918" s="16">
        <f t="shared" si="439"/>
        <v>0.39643211100099107</v>
      </c>
      <c r="BB2918" s="16">
        <f t="shared" si="446"/>
        <v>1.0755968169761274</v>
      </c>
      <c r="BC2918" s="16">
        <f t="shared" si="451"/>
        <v>11.736842105263158</v>
      </c>
      <c r="BD2918" s="16">
        <f t="shared" si="444"/>
        <v>1.4951456310679612</v>
      </c>
      <c r="BE2918" s="16">
        <f t="shared" si="443"/>
        <v>0.78074356530028599</v>
      </c>
      <c r="BF2918" s="16">
        <f t="shared" si="448"/>
        <v>0.25653047555257869</v>
      </c>
      <c r="BG2918" s="16">
        <f t="shared" si="440"/>
        <v>1.2239422084623324</v>
      </c>
      <c r="BH2918" s="16">
        <f t="shared" si="445"/>
        <v>1.3058823529411765</v>
      </c>
      <c r="BI2918" s="16">
        <f t="shared" si="449"/>
        <v>1.1482649842271293</v>
      </c>
    </row>
    <row r="2919" spans="27:62" x14ac:dyDescent="0.2">
      <c r="AA2919" s="7">
        <v>42728</v>
      </c>
      <c r="AB2919" s="8">
        <v>52</v>
      </c>
      <c r="AU2919" s="15">
        <f t="shared" si="441"/>
        <v>42728</v>
      </c>
      <c r="AV2919" s="16">
        <f t="shared" si="442"/>
        <v>44230.23480412455</v>
      </c>
      <c r="AW2919" s="16">
        <f t="shared" si="452"/>
        <v>1.6666666666666667</v>
      </c>
      <c r="AX2919" s="16">
        <f t="shared" si="438"/>
        <v>6.4285714285714288</v>
      </c>
      <c r="AY2919" s="16">
        <f t="shared" si="447"/>
        <v>3.1358024691358026</v>
      </c>
      <c r="AZ2919" s="16">
        <f t="shared" si="450"/>
        <v>9.2044198895027627</v>
      </c>
      <c r="BA2919" s="16">
        <f t="shared" si="439"/>
        <v>0.39643211100099107</v>
      </c>
      <c r="BB2919" s="16">
        <f t="shared" si="446"/>
        <v>1.0755968169761274</v>
      </c>
      <c r="BC2919" s="16">
        <f t="shared" si="451"/>
        <v>11.736842105263158</v>
      </c>
      <c r="BD2919" s="16">
        <f t="shared" si="444"/>
        <v>1.4951456310679612</v>
      </c>
      <c r="BE2919" s="16">
        <f t="shared" si="443"/>
        <v>0.78074356530028599</v>
      </c>
      <c r="BF2919" s="16">
        <f t="shared" si="448"/>
        <v>0.25653047555257869</v>
      </c>
      <c r="BG2919" s="16">
        <f t="shared" si="440"/>
        <v>1.2239422084623324</v>
      </c>
      <c r="BH2919" s="16">
        <f t="shared" si="445"/>
        <v>1.3058823529411765</v>
      </c>
      <c r="BI2919" s="16">
        <f t="shared" si="449"/>
        <v>1.1482649842271293</v>
      </c>
    </row>
    <row r="2920" spans="27:62" x14ac:dyDescent="0.2">
      <c r="AA2920" s="7">
        <v>42729</v>
      </c>
      <c r="AB2920" s="8">
        <v>52</v>
      </c>
      <c r="AU2920" s="15">
        <f t="shared" si="441"/>
        <v>42729</v>
      </c>
      <c r="AV2920" s="16">
        <f t="shared" si="442"/>
        <v>44230.23480412455</v>
      </c>
      <c r="AW2920" s="16">
        <f t="shared" si="452"/>
        <v>1.6666666666666667</v>
      </c>
      <c r="AX2920" s="16">
        <f t="shared" ref="AX2920:AX2983" si="453">SUM($D$370:$D$400)/SUM($F$370:$F$400)</f>
        <v>6.4285714285714288</v>
      </c>
      <c r="AY2920" s="16">
        <f t="shared" si="447"/>
        <v>3.1358024691358026</v>
      </c>
      <c r="AZ2920" s="16">
        <f t="shared" si="450"/>
        <v>9.2044198895027627</v>
      </c>
      <c r="BA2920" s="16">
        <f t="shared" ref="BA2920:BA2983" si="454">SUM($J$1008:$J$1038)/SUM($L$1008:$L$1038)</f>
        <v>0.39643211100099107</v>
      </c>
      <c r="BB2920" s="16">
        <f t="shared" si="446"/>
        <v>1.0755968169761274</v>
      </c>
      <c r="BC2920" s="16">
        <f t="shared" si="451"/>
        <v>11.736842105263158</v>
      </c>
      <c r="BD2920" s="16">
        <f t="shared" si="444"/>
        <v>1.4951456310679612</v>
      </c>
      <c r="BE2920" s="16">
        <f t="shared" si="443"/>
        <v>0.78074356530028599</v>
      </c>
      <c r="BF2920" s="16">
        <f t="shared" si="448"/>
        <v>0.25653047555257869</v>
      </c>
      <c r="BG2920" s="16">
        <f t="shared" si="440"/>
        <v>1.2239422084623324</v>
      </c>
      <c r="BH2920" s="16">
        <f t="shared" si="445"/>
        <v>1.3058823529411765</v>
      </c>
      <c r="BI2920" s="16">
        <f t="shared" si="449"/>
        <v>1.1482649842271293</v>
      </c>
    </row>
    <row r="2921" spans="27:62" x14ac:dyDescent="0.2">
      <c r="AA2921" s="7">
        <v>42730</v>
      </c>
      <c r="AB2921" s="8">
        <v>51</v>
      </c>
      <c r="AU2921" s="15">
        <f t="shared" si="441"/>
        <v>42730</v>
      </c>
      <c r="AV2921" s="16">
        <f t="shared" si="442"/>
        <v>43379.65336558369</v>
      </c>
      <c r="AW2921" s="16">
        <f t="shared" si="452"/>
        <v>1.6666666666666667</v>
      </c>
      <c r="AX2921" s="16">
        <f t="shared" si="453"/>
        <v>6.4285714285714288</v>
      </c>
      <c r="AY2921" s="16">
        <f t="shared" si="447"/>
        <v>3.1358024691358026</v>
      </c>
      <c r="AZ2921" s="16">
        <f t="shared" si="450"/>
        <v>9.2044198895027627</v>
      </c>
      <c r="BA2921" s="16">
        <f t="shared" si="454"/>
        <v>0.39643211100099107</v>
      </c>
      <c r="BB2921" s="16">
        <f t="shared" si="446"/>
        <v>1.0755968169761274</v>
      </c>
      <c r="BC2921" s="16">
        <f t="shared" si="451"/>
        <v>11.736842105263158</v>
      </c>
      <c r="BD2921" s="16">
        <f t="shared" si="444"/>
        <v>1.4951456310679612</v>
      </c>
      <c r="BE2921" s="16">
        <f t="shared" si="443"/>
        <v>0.78074356530028599</v>
      </c>
      <c r="BF2921" s="16">
        <f t="shared" si="448"/>
        <v>0.25653047555257869</v>
      </c>
      <c r="BG2921" s="16">
        <f t="shared" si="440"/>
        <v>1.2239422084623324</v>
      </c>
      <c r="BH2921" s="16">
        <f t="shared" si="445"/>
        <v>1.3058823529411765</v>
      </c>
      <c r="BI2921" s="16">
        <f t="shared" si="449"/>
        <v>1.1482649842271293</v>
      </c>
    </row>
    <row r="2922" spans="27:62" x14ac:dyDescent="0.2">
      <c r="AA2922" s="7">
        <v>42731</v>
      </c>
      <c r="AB2922" s="8">
        <v>54</v>
      </c>
      <c r="AU2922" s="15">
        <f t="shared" si="441"/>
        <v>42731</v>
      </c>
      <c r="AV2922" s="16">
        <f t="shared" si="442"/>
        <v>45931.397681206261</v>
      </c>
      <c r="AW2922" s="16">
        <f t="shared" si="452"/>
        <v>1.6666666666666667</v>
      </c>
      <c r="AX2922" s="16">
        <f t="shared" si="453"/>
        <v>6.4285714285714288</v>
      </c>
      <c r="AY2922" s="16">
        <f t="shared" si="447"/>
        <v>3.1358024691358026</v>
      </c>
      <c r="AZ2922" s="16">
        <f t="shared" si="450"/>
        <v>9.2044198895027627</v>
      </c>
      <c r="BA2922" s="16">
        <f t="shared" si="454"/>
        <v>0.39643211100099107</v>
      </c>
      <c r="BB2922" s="16">
        <f t="shared" si="446"/>
        <v>1.0755968169761274</v>
      </c>
      <c r="BC2922" s="16">
        <f t="shared" si="451"/>
        <v>11.736842105263158</v>
      </c>
      <c r="BD2922" s="16">
        <f t="shared" si="444"/>
        <v>1.4951456310679612</v>
      </c>
      <c r="BE2922" s="16">
        <f t="shared" si="443"/>
        <v>0.78074356530028599</v>
      </c>
      <c r="BF2922" s="16">
        <f t="shared" si="448"/>
        <v>0.25653047555257869</v>
      </c>
      <c r="BG2922" s="16">
        <f t="shared" si="440"/>
        <v>1.2239422084623324</v>
      </c>
      <c r="BH2922" s="16">
        <f t="shared" si="445"/>
        <v>1.3058823529411765</v>
      </c>
      <c r="BI2922" s="16">
        <f t="shared" si="449"/>
        <v>1.1482649842271293</v>
      </c>
    </row>
    <row r="2923" spans="27:62" x14ac:dyDescent="0.2">
      <c r="AA2923" s="7">
        <v>42732</v>
      </c>
      <c r="AB2923" s="8">
        <v>65</v>
      </c>
      <c r="AU2923" s="15">
        <f t="shared" si="441"/>
        <v>42732</v>
      </c>
      <c r="AV2923" s="16">
        <f t="shared" si="442"/>
        <v>55287.7935051557</v>
      </c>
      <c r="AW2923" s="16">
        <f t="shared" si="452"/>
        <v>1.6666666666666667</v>
      </c>
      <c r="AX2923" s="16">
        <f t="shared" si="453"/>
        <v>6.4285714285714288</v>
      </c>
      <c r="AY2923" s="16">
        <f t="shared" si="447"/>
        <v>3.1358024691358026</v>
      </c>
      <c r="AZ2923" s="16">
        <f t="shared" si="450"/>
        <v>9.2044198895027627</v>
      </c>
      <c r="BA2923" s="16">
        <f t="shared" si="454"/>
        <v>0.39643211100099107</v>
      </c>
      <c r="BB2923" s="16">
        <f t="shared" si="446"/>
        <v>1.0755968169761274</v>
      </c>
      <c r="BC2923" s="16">
        <f t="shared" si="451"/>
        <v>11.736842105263158</v>
      </c>
      <c r="BD2923" s="16">
        <f t="shared" si="444"/>
        <v>1.4951456310679612</v>
      </c>
      <c r="BE2923" s="16">
        <f t="shared" si="443"/>
        <v>0.78074356530028599</v>
      </c>
      <c r="BF2923" s="16">
        <f t="shared" si="448"/>
        <v>0.25653047555257869</v>
      </c>
      <c r="BG2923" s="16">
        <f t="shared" si="440"/>
        <v>1.2239422084623324</v>
      </c>
      <c r="BH2923" s="16">
        <f t="shared" si="445"/>
        <v>1.3058823529411765</v>
      </c>
      <c r="BI2923" s="16">
        <f t="shared" si="449"/>
        <v>1.1482649842271293</v>
      </c>
    </row>
    <row r="2924" spans="27:62" x14ac:dyDescent="0.2">
      <c r="AA2924" s="7">
        <v>42733</v>
      </c>
      <c r="AB2924" s="8">
        <v>63</v>
      </c>
      <c r="AU2924" s="15">
        <f t="shared" si="441"/>
        <v>42733</v>
      </c>
      <c r="AV2924" s="16">
        <f t="shared" si="442"/>
        <v>53586.630628073974</v>
      </c>
      <c r="AW2924" s="16">
        <f t="shared" si="452"/>
        <v>1.6666666666666667</v>
      </c>
      <c r="AX2924" s="16">
        <f t="shared" si="453"/>
        <v>6.4285714285714288</v>
      </c>
      <c r="AY2924" s="16">
        <f t="shared" si="447"/>
        <v>3.1358024691358026</v>
      </c>
      <c r="AZ2924" s="16">
        <f t="shared" si="450"/>
        <v>9.2044198895027627</v>
      </c>
      <c r="BA2924" s="16">
        <f t="shared" si="454"/>
        <v>0.39643211100099107</v>
      </c>
      <c r="BB2924" s="16">
        <f t="shared" si="446"/>
        <v>1.0755968169761274</v>
      </c>
      <c r="BC2924" s="16">
        <f t="shared" si="451"/>
        <v>11.736842105263158</v>
      </c>
      <c r="BD2924" s="16">
        <f t="shared" si="444"/>
        <v>1.4951456310679612</v>
      </c>
      <c r="BE2924" s="16">
        <f t="shared" si="443"/>
        <v>0.78074356530028599</v>
      </c>
      <c r="BF2924" s="16">
        <f t="shared" si="448"/>
        <v>0.25653047555257869</v>
      </c>
      <c r="BG2924" s="16">
        <f t="shared" si="440"/>
        <v>1.2239422084623324</v>
      </c>
      <c r="BH2924" s="16">
        <f t="shared" si="445"/>
        <v>1.3058823529411765</v>
      </c>
      <c r="BI2924" s="16">
        <f t="shared" si="449"/>
        <v>1.1482649842271293</v>
      </c>
    </row>
    <row r="2925" spans="27:62" x14ac:dyDescent="0.2">
      <c r="AA2925" s="7">
        <v>42734</v>
      </c>
      <c r="AB2925" s="8">
        <v>57</v>
      </c>
      <c r="AU2925" s="15">
        <f t="shared" si="441"/>
        <v>42734</v>
      </c>
      <c r="AV2925" s="16">
        <f t="shared" si="442"/>
        <v>48483.141996828832</v>
      </c>
      <c r="AW2925" s="16">
        <f t="shared" si="452"/>
        <v>1.6666666666666667</v>
      </c>
      <c r="AX2925" s="16">
        <f t="shared" si="453"/>
        <v>6.4285714285714288</v>
      </c>
      <c r="AY2925" s="16">
        <f t="shared" si="447"/>
        <v>3.1358024691358026</v>
      </c>
      <c r="AZ2925" s="16">
        <f t="shared" si="450"/>
        <v>9.2044198895027627</v>
      </c>
      <c r="BA2925" s="16">
        <f t="shared" si="454"/>
        <v>0.39643211100099107</v>
      </c>
      <c r="BB2925" s="16">
        <f t="shared" si="446"/>
        <v>1.0755968169761274</v>
      </c>
      <c r="BC2925" s="16">
        <f t="shared" si="451"/>
        <v>11.736842105263158</v>
      </c>
      <c r="BD2925" s="16">
        <f t="shared" si="444"/>
        <v>1.4951456310679612</v>
      </c>
      <c r="BE2925" s="16">
        <f t="shared" si="443"/>
        <v>0.78074356530028599</v>
      </c>
      <c r="BF2925" s="16">
        <f t="shared" si="448"/>
        <v>0.25653047555257869</v>
      </c>
      <c r="BG2925" s="16">
        <f t="shared" si="440"/>
        <v>1.2239422084623324</v>
      </c>
      <c r="BH2925" s="16">
        <f t="shared" si="445"/>
        <v>1.3058823529411765</v>
      </c>
      <c r="BI2925" s="16">
        <f t="shared" si="449"/>
        <v>1.1482649842271293</v>
      </c>
    </row>
    <row r="2926" spans="27:62" x14ac:dyDescent="0.2">
      <c r="AA2926" s="7">
        <v>42735</v>
      </c>
      <c r="AB2926" s="8">
        <v>45</v>
      </c>
      <c r="AU2926" s="15">
        <f t="shared" si="441"/>
        <v>42735</v>
      </c>
      <c r="AV2926" s="16">
        <f t="shared" si="442"/>
        <v>38276.164734338548</v>
      </c>
      <c r="AW2926" s="16">
        <f t="shared" si="452"/>
        <v>1.6666666666666667</v>
      </c>
      <c r="AX2926" s="16">
        <f t="shared" si="453"/>
        <v>6.4285714285714288</v>
      </c>
      <c r="AY2926" s="16">
        <f t="shared" si="447"/>
        <v>3.1358024691358026</v>
      </c>
      <c r="AZ2926" s="16">
        <f t="shared" si="450"/>
        <v>9.2044198895027627</v>
      </c>
      <c r="BA2926" s="16">
        <f t="shared" si="454"/>
        <v>0.39643211100099107</v>
      </c>
      <c r="BB2926" s="16">
        <f t="shared" si="446"/>
        <v>1.0755968169761274</v>
      </c>
      <c r="BC2926" s="16">
        <f t="shared" si="451"/>
        <v>11.736842105263158</v>
      </c>
      <c r="BD2926" s="16">
        <f t="shared" si="444"/>
        <v>1.4951456310679612</v>
      </c>
      <c r="BE2926" s="16">
        <f t="shared" si="443"/>
        <v>0.78074356530028599</v>
      </c>
      <c r="BF2926" s="16">
        <f t="shared" si="448"/>
        <v>0.25653047555257869</v>
      </c>
      <c r="BG2926" s="16">
        <f t="shared" si="440"/>
        <v>1.2239422084623324</v>
      </c>
      <c r="BH2926" s="16">
        <f t="shared" si="445"/>
        <v>1.3058823529411765</v>
      </c>
      <c r="BI2926" s="16">
        <f t="shared" si="449"/>
        <v>1.1482649842271293</v>
      </c>
    </row>
    <row r="2927" spans="27:62" x14ac:dyDescent="0.2">
      <c r="AA2927" s="7">
        <v>42736</v>
      </c>
      <c r="AB2927" s="8">
        <v>49</v>
      </c>
      <c r="AC2927" s="7">
        <v>42736</v>
      </c>
      <c r="AD2927" s="8">
        <v>14</v>
      </c>
      <c r="AU2927" s="10">
        <f>AC2927</f>
        <v>42736</v>
      </c>
      <c r="AV2927" s="9">
        <f>AD2927*AW2927*AX2927*AY2927*AZ2927*BA2927*BB2927*BC2927*BD2927*BE2927*BF2927*BG2927*BH2927*BI2927*BJ2927</f>
        <v>41361.543792771939</v>
      </c>
      <c r="AW2927" s="9">
        <f t="shared" si="452"/>
        <v>1.6666666666666667</v>
      </c>
      <c r="AX2927" s="9">
        <f t="shared" si="453"/>
        <v>6.4285714285714288</v>
      </c>
      <c r="AY2927" s="9">
        <f t="shared" si="447"/>
        <v>3.1358024691358026</v>
      </c>
      <c r="AZ2927" s="9">
        <f t="shared" si="450"/>
        <v>9.2044198895027627</v>
      </c>
      <c r="BA2927" s="9">
        <f t="shared" si="454"/>
        <v>0.39643211100099107</v>
      </c>
      <c r="BB2927" s="9">
        <f t="shared" si="446"/>
        <v>1.0755968169761274</v>
      </c>
      <c r="BC2927" s="9">
        <f t="shared" si="451"/>
        <v>11.736842105263158</v>
      </c>
      <c r="BD2927" s="9">
        <f t="shared" si="444"/>
        <v>1.4951456310679612</v>
      </c>
      <c r="BE2927" s="9">
        <f t="shared" si="443"/>
        <v>0.78074356530028599</v>
      </c>
      <c r="BF2927" s="9">
        <f t="shared" si="448"/>
        <v>0.25653047555257869</v>
      </c>
      <c r="BG2927" s="9">
        <f t="shared" ref="BG2927:BG2990" si="455">SUM($V$2286:$V$2315)/SUM($X$2286:$X$2315)</f>
        <v>1.2239422084623324</v>
      </c>
      <c r="BH2927" s="9">
        <f t="shared" si="445"/>
        <v>1.3058823529411765</v>
      </c>
      <c r="BI2927" s="9">
        <f t="shared" si="449"/>
        <v>1.1482649842271293</v>
      </c>
      <c r="BJ2927" s="9">
        <f>SUM($AB$2927:$AB$2957)/SUM($AD$2927:$AD$2957)</f>
        <v>3.4733840304182508</v>
      </c>
    </row>
    <row r="2928" spans="27:62" x14ac:dyDescent="0.2">
      <c r="AA2928" s="7">
        <v>42737</v>
      </c>
      <c r="AB2928" s="8">
        <v>81</v>
      </c>
      <c r="AC2928" s="7">
        <v>42737</v>
      </c>
      <c r="AD2928" s="8">
        <v>23</v>
      </c>
      <c r="AU2928" s="10">
        <f t="shared" ref="AU2928:AU2957" si="456">AC2928</f>
        <v>42737</v>
      </c>
      <c r="AV2928" s="9">
        <f t="shared" ref="AV2928:AV2957" si="457">AD2928*AW2928*AX2928*AY2928*AZ2928*BA2928*BB2928*BC2928*BD2928*BE2928*BF2928*BG2928*BH2928*BI2928*BJ2928</f>
        <v>67951.107659553876</v>
      </c>
      <c r="AW2928" s="9">
        <f t="shared" si="452"/>
        <v>1.6666666666666667</v>
      </c>
      <c r="AX2928" s="9">
        <f t="shared" si="453"/>
        <v>6.4285714285714288</v>
      </c>
      <c r="AY2928" s="9">
        <f t="shared" si="447"/>
        <v>3.1358024691358026</v>
      </c>
      <c r="AZ2928" s="9">
        <f t="shared" si="450"/>
        <v>9.2044198895027627</v>
      </c>
      <c r="BA2928" s="9">
        <f t="shared" si="454"/>
        <v>0.39643211100099107</v>
      </c>
      <c r="BB2928" s="9">
        <f t="shared" si="446"/>
        <v>1.0755968169761274</v>
      </c>
      <c r="BC2928" s="9">
        <f t="shared" si="451"/>
        <v>11.736842105263158</v>
      </c>
      <c r="BD2928" s="9">
        <f t="shared" si="444"/>
        <v>1.4951456310679612</v>
      </c>
      <c r="BE2928" s="9">
        <f t="shared" si="443"/>
        <v>0.78074356530028599</v>
      </c>
      <c r="BF2928" s="9">
        <f t="shared" si="448"/>
        <v>0.25653047555257869</v>
      </c>
      <c r="BG2928" s="9">
        <f t="shared" si="455"/>
        <v>1.2239422084623324</v>
      </c>
      <c r="BH2928" s="9">
        <f t="shared" si="445"/>
        <v>1.3058823529411765</v>
      </c>
      <c r="BI2928" s="9">
        <f t="shared" si="449"/>
        <v>1.1482649842271293</v>
      </c>
      <c r="BJ2928" s="9">
        <f t="shared" ref="BJ2928:BJ2991" si="458">SUM($AB$2927:$AB$2957)/SUM($AD$2927:$AD$2957)</f>
        <v>3.4733840304182508</v>
      </c>
    </row>
    <row r="2929" spans="27:62" x14ac:dyDescent="0.2">
      <c r="AA2929" s="7">
        <v>42738</v>
      </c>
      <c r="AB2929" s="8">
        <v>75</v>
      </c>
      <c r="AC2929" s="7">
        <v>42738</v>
      </c>
      <c r="AD2929" s="8">
        <v>22</v>
      </c>
      <c r="AU2929" s="10">
        <f t="shared" si="456"/>
        <v>42738</v>
      </c>
      <c r="AV2929" s="9">
        <f t="shared" si="457"/>
        <v>64996.711674355895</v>
      </c>
      <c r="AW2929" s="9">
        <f t="shared" si="452"/>
        <v>1.6666666666666667</v>
      </c>
      <c r="AX2929" s="9">
        <f t="shared" si="453"/>
        <v>6.4285714285714288</v>
      </c>
      <c r="AY2929" s="9">
        <f t="shared" si="447"/>
        <v>3.1358024691358026</v>
      </c>
      <c r="AZ2929" s="9">
        <f t="shared" si="450"/>
        <v>9.2044198895027627</v>
      </c>
      <c r="BA2929" s="9">
        <f t="shared" si="454"/>
        <v>0.39643211100099107</v>
      </c>
      <c r="BB2929" s="9">
        <f t="shared" si="446"/>
        <v>1.0755968169761274</v>
      </c>
      <c r="BC2929" s="9">
        <f t="shared" si="451"/>
        <v>11.736842105263158</v>
      </c>
      <c r="BD2929" s="9">
        <f t="shared" si="444"/>
        <v>1.4951456310679612</v>
      </c>
      <c r="BE2929" s="9">
        <f t="shared" si="443"/>
        <v>0.78074356530028599</v>
      </c>
      <c r="BF2929" s="9">
        <f t="shared" si="448"/>
        <v>0.25653047555257869</v>
      </c>
      <c r="BG2929" s="9">
        <f t="shared" si="455"/>
        <v>1.2239422084623324</v>
      </c>
      <c r="BH2929" s="9">
        <f t="shared" si="445"/>
        <v>1.3058823529411765</v>
      </c>
      <c r="BI2929" s="9">
        <f t="shared" si="449"/>
        <v>1.1482649842271293</v>
      </c>
      <c r="BJ2929" s="9">
        <f t="shared" si="458"/>
        <v>3.4733840304182508</v>
      </c>
    </row>
    <row r="2930" spans="27:62" x14ac:dyDescent="0.2">
      <c r="AA2930" s="7">
        <v>42739</v>
      </c>
      <c r="AB2930" s="8">
        <v>84</v>
      </c>
      <c r="AC2930" s="7">
        <v>42739</v>
      </c>
      <c r="AD2930" s="8">
        <v>24</v>
      </c>
      <c r="AU2930" s="10">
        <f t="shared" si="456"/>
        <v>42739</v>
      </c>
      <c r="AV2930" s="9">
        <f t="shared" si="457"/>
        <v>70905.50364475188</v>
      </c>
      <c r="AW2930" s="9">
        <f t="shared" si="452"/>
        <v>1.6666666666666667</v>
      </c>
      <c r="AX2930" s="9">
        <f t="shared" si="453"/>
        <v>6.4285714285714288</v>
      </c>
      <c r="AY2930" s="9">
        <f t="shared" si="447"/>
        <v>3.1358024691358026</v>
      </c>
      <c r="AZ2930" s="9">
        <f t="shared" si="450"/>
        <v>9.2044198895027627</v>
      </c>
      <c r="BA2930" s="9">
        <f t="shared" si="454"/>
        <v>0.39643211100099107</v>
      </c>
      <c r="BB2930" s="9">
        <f t="shared" si="446"/>
        <v>1.0755968169761274</v>
      </c>
      <c r="BC2930" s="9">
        <f t="shared" si="451"/>
        <v>11.736842105263158</v>
      </c>
      <c r="BD2930" s="9">
        <f t="shared" si="444"/>
        <v>1.4951456310679612</v>
      </c>
      <c r="BE2930" s="9">
        <f t="shared" si="443"/>
        <v>0.78074356530028599</v>
      </c>
      <c r="BF2930" s="9">
        <f t="shared" si="448"/>
        <v>0.25653047555257869</v>
      </c>
      <c r="BG2930" s="9">
        <f t="shared" si="455"/>
        <v>1.2239422084623324</v>
      </c>
      <c r="BH2930" s="9">
        <f t="shared" si="445"/>
        <v>1.3058823529411765</v>
      </c>
      <c r="BI2930" s="9">
        <f t="shared" si="449"/>
        <v>1.1482649842271293</v>
      </c>
      <c r="BJ2930" s="9">
        <f t="shared" si="458"/>
        <v>3.4733840304182508</v>
      </c>
    </row>
    <row r="2931" spans="27:62" x14ac:dyDescent="0.2">
      <c r="AA2931" s="7">
        <v>42740</v>
      </c>
      <c r="AB2931" s="8">
        <v>100</v>
      </c>
      <c r="AC2931" s="7">
        <v>42740</v>
      </c>
      <c r="AD2931" s="8">
        <v>29</v>
      </c>
      <c r="AU2931" s="10">
        <f t="shared" si="456"/>
        <v>42740</v>
      </c>
      <c r="AV2931" s="9">
        <f t="shared" si="457"/>
        <v>85677.483570741853</v>
      </c>
      <c r="AW2931" s="9">
        <f t="shared" si="452"/>
        <v>1.6666666666666667</v>
      </c>
      <c r="AX2931" s="9">
        <f t="shared" si="453"/>
        <v>6.4285714285714288</v>
      </c>
      <c r="AY2931" s="9">
        <f t="shared" si="447"/>
        <v>3.1358024691358026</v>
      </c>
      <c r="AZ2931" s="9">
        <f t="shared" si="450"/>
        <v>9.2044198895027627</v>
      </c>
      <c r="BA2931" s="9">
        <f t="shared" si="454"/>
        <v>0.39643211100099107</v>
      </c>
      <c r="BB2931" s="9">
        <f t="shared" si="446"/>
        <v>1.0755968169761274</v>
      </c>
      <c r="BC2931" s="9">
        <f t="shared" si="451"/>
        <v>11.736842105263158</v>
      </c>
      <c r="BD2931" s="9">
        <f t="shared" si="444"/>
        <v>1.4951456310679612</v>
      </c>
      <c r="BE2931" s="9">
        <f t="shared" si="443"/>
        <v>0.78074356530028599</v>
      </c>
      <c r="BF2931" s="9">
        <f t="shared" si="448"/>
        <v>0.25653047555257869</v>
      </c>
      <c r="BG2931" s="9">
        <f t="shared" si="455"/>
        <v>1.2239422084623324</v>
      </c>
      <c r="BH2931" s="9">
        <f t="shared" si="445"/>
        <v>1.3058823529411765</v>
      </c>
      <c r="BI2931" s="9">
        <f t="shared" si="449"/>
        <v>1.1482649842271293</v>
      </c>
      <c r="BJ2931" s="9">
        <f t="shared" si="458"/>
        <v>3.4733840304182508</v>
      </c>
    </row>
    <row r="2932" spans="27:62" x14ac:dyDescent="0.2">
      <c r="AA2932" s="7">
        <v>42741</v>
      </c>
      <c r="AB2932" s="8">
        <v>91</v>
      </c>
      <c r="AC2932" s="7">
        <v>42741</v>
      </c>
      <c r="AD2932" s="8">
        <v>26</v>
      </c>
      <c r="AU2932" s="10">
        <f t="shared" si="456"/>
        <v>42741</v>
      </c>
      <c r="AV2932" s="9">
        <f t="shared" si="457"/>
        <v>76814.295615147857</v>
      </c>
      <c r="AW2932" s="9">
        <f t="shared" si="452"/>
        <v>1.6666666666666667</v>
      </c>
      <c r="AX2932" s="9">
        <f t="shared" si="453"/>
        <v>6.4285714285714288</v>
      </c>
      <c r="AY2932" s="9">
        <f t="shared" si="447"/>
        <v>3.1358024691358026</v>
      </c>
      <c r="AZ2932" s="9">
        <f t="shared" si="450"/>
        <v>9.2044198895027627</v>
      </c>
      <c r="BA2932" s="9">
        <f t="shared" si="454"/>
        <v>0.39643211100099107</v>
      </c>
      <c r="BB2932" s="9">
        <f t="shared" si="446"/>
        <v>1.0755968169761274</v>
      </c>
      <c r="BC2932" s="9">
        <f t="shared" si="451"/>
        <v>11.736842105263158</v>
      </c>
      <c r="BD2932" s="9">
        <f t="shared" si="444"/>
        <v>1.4951456310679612</v>
      </c>
      <c r="BE2932" s="9">
        <f t="shared" si="443"/>
        <v>0.78074356530028599</v>
      </c>
      <c r="BF2932" s="9">
        <f t="shared" si="448"/>
        <v>0.25653047555257869</v>
      </c>
      <c r="BG2932" s="9">
        <f t="shared" si="455"/>
        <v>1.2239422084623324</v>
      </c>
      <c r="BH2932" s="9">
        <f t="shared" si="445"/>
        <v>1.3058823529411765</v>
      </c>
      <c r="BI2932" s="9">
        <f t="shared" si="449"/>
        <v>1.1482649842271293</v>
      </c>
      <c r="BJ2932" s="9">
        <f t="shared" si="458"/>
        <v>3.4733840304182508</v>
      </c>
    </row>
    <row r="2933" spans="27:62" x14ac:dyDescent="0.2">
      <c r="AA2933" s="7">
        <v>42742</v>
      </c>
      <c r="AB2933" s="8">
        <v>75</v>
      </c>
      <c r="AC2933" s="7">
        <v>42742</v>
      </c>
      <c r="AD2933" s="8">
        <v>22</v>
      </c>
      <c r="AU2933" s="10">
        <f t="shared" si="456"/>
        <v>42742</v>
      </c>
      <c r="AV2933" s="9">
        <f t="shared" si="457"/>
        <v>64996.711674355895</v>
      </c>
      <c r="AW2933" s="9">
        <f t="shared" si="452"/>
        <v>1.6666666666666667</v>
      </c>
      <c r="AX2933" s="9">
        <f t="shared" si="453"/>
        <v>6.4285714285714288</v>
      </c>
      <c r="AY2933" s="9">
        <f t="shared" si="447"/>
        <v>3.1358024691358026</v>
      </c>
      <c r="AZ2933" s="9">
        <f t="shared" si="450"/>
        <v>9.2044198895027627</v>
      </c>
      <c r="BA2933" s="9">
        <f t="shared" si="454"/>
        <v>0.39643211100099107</v>
      </c>
      <c r="BB2933" s="9">
        <f t="shared" si="446"/>
        <v>1.0755968169761274</v>
      </c>
      <c r="BC2933" s="9">
        <f t="shared" si="451"/>
        <v>11.736842105263158</v>
      </c>
      <c r="BD2933" s="9">
        <f t="shared" si="444"/>
        <v>1.4951456310679612</v>
      </c>
      <c r="BE2933" s="9">
        <f t="shared" si="443"/>
        <v>0.78074356530028599</v>
      </c>
      <c r="BF2933" s="9">
        <f t="shared" si="448"/>
        <v>0.25653047555257869</v>
      </c>
      <c r="BG2933" s="9">
        <f t="shared" si="455"/>
        <v>1.2239422084623324</v>
      </c>
      <c r="BH2933" s="9">
        <f t="shared" si="445"/>
        <v>1.3058823529411765</v>
      </c>
      <c r="BI2933" s="9">
        <f t="shared" si="449"/>
        <v>1.1482649842271293</v>
      </c>
      <c r="BJ2933" s="9">
        <f t="shared" si="458"/>
        <v>3.4733840304182508</v>
      </c>
    </row>
    <row r="2934" spans="27:62" x14ac:dyDescent="0.2">
      <c r="AA2934" s="7">
        <v>42743</v>
      </c>
      <c r="AB2934" s="8">
        <v>72</v>
      </c>
      <c r="AC2934" s="7">
        <v>42743</v>
      </c>
      <c r="AD2934" s="8">
        <v>21</v>
      </c>
      <c r="AU2934" s="10">
        <f t="shared" si="456"/>
        <v>42743</v>
      </c>
      <c r="AV2934" s="9">
        <f t="shared" si="457"/>
        <v>62042.315689157891</v>
      </c>
      <c r="AW2934" s="9">
        <f t="shared" si="452"/>
        <v>1.6666666666666667</v>
      </c>
      <c r="AX2934" s="9">
        <f t="shared" si="453"/>
        <v>6.4285714285714288</v>
      </c>
      <c r="AY2934" s="9">
        <f t="shared" si="447"/>
        <v>3.1358024691358026</v>
      </c>
      <c r="AZ2934" s="9">
        <f t="shared" si="450"/>
        <v>9.2044198895027627</v>
      </c>
      <c r="BA2934" s="9">
        <f t="shared" si="454"/>
        <v>0.39643211100099107</v>
      </c>
      <c r="BB2934" s="9">
        <f t="shared" si="446"/>
        <v>1.0755968169761274</v>
      </c>
      <c r="BC2934" s="9">
        <f t="shared" si="451"/>
        <v>11.736842105263158</v>
      </c>
      <c r="BD2934" s="9">
        <f t="shared" si="444"/>
        <v>1.4951456310679612</v>
      </c>
      <c r="BE2934" s="9">
        <f t="shared" si="443"/>
        <v>0.78074356530028599</v>
      </c>
      <c r="BF2934" s="9">
        <f t="shared" si="448"/>
        <v>0.25653047555257869</v>
      </c>
      <c r="BG2934" s="9">
        <f t="shared" si="455"/>
        <v>1.2239422084623324</v>
      </c>
      <c r="BH2934" s="9">
        <f t="shared" si="445"/>
        <v>1.3058823529411765</v>
      </c>
      <c r="BI2934" s="9">
        <f t="shared" si="449"/>
        <v>1.1482649842271293</v>
      </c>
      <c r="BJ2934" s="9">
        <f t="shared" si="458"/>
        <v>3.4733840304182508</v>
      </c>
    </row>
    <row r="2935" spans="27:62" x14ac:dyDescent="0.2">
      <c r="AA2935" s="7">
        <v>42744</v>
      </c>
      <c r="AB2935" s="8">
        <v>67</v>
      </c>
      <c r="AC2935" s="7">
        <v>42744</v>
      </c>
      <c r="AD2935" s="8">
        <v>19</v>
      </c>
      <c r="AU2935" s="10">
        <f t="shared" si="456"/>
        <v>42744</v>
      </c>
      <c r="AV2935" s="9">
        <f t="shared" si="457"/>
        <v>56133.523718761899</v>
      </c>
      <c r="AW2935" s="9">
        <f t="shared" si="452"/>
        <v>1.6666666666666667</v>
      </c>
      <c r="AX2935" s="9">
        <f t="shared" si="453"/>
        <v>6.4285714285714288</v>
      </c>
      <c r="AY2935" s="9">
        <f t="shared" si="447"/>
        <v>3.1358024691358026</v>
      </c>
      <c r="AZ2935" s="9">
        <f t="shared" si="450"/>
        <v>9.2044198895027627</v>
      </c>
      <c r="BA2935" s="9">
        <f t="shared" si="454"/>
        <v>0.39643211100099107</v>
      </c>
      <c r="BB2935" s="9">
        <f t="shared" si="446"/>
        <v>1.0755968169761274</v>
      </c>
      <c r="BC2935" s="9">
        <f t="shared" si="451"/>
        <v>11.736842105263158</v>
      </c>
      <c r="BD2935" s="9">
        <f t="shared" si="444"/>
        <v>1.4951456310679612</v>
      </c>
      <c r="BE2935" s="9">
        <f t="shared" si="443"/>
        <v>0.78074356530028599</v>
      </c>
      <c r="BF2935" s="9">
        <f t="shared" si="448"/>
        <v>0.25653047555257869</v>
      </c>
      <c r="BG2935" s="9">
        <f t="shared" si="455"/>
        <v>1.2239422084623324</v>
      </c>
      <c r="BH2935" s="9">
        <f t="shared" si="445"/>
        <v>1.3058823529411765</v>
      </c>
      <c r="BI2935" s="9">
        <f t="shared" si="449"/>
        <v>1.1482649842271293</v>
      </c>
      <c r="BJ2935" s="9">
        <f t="shared" si="458"/>
        <v>3.4733840304182508</v>
      </c>
    </row>
    <row r="2936" spans="27:62" x14ac:dyDescent="0.2">
      <c r="AA2936" s="7">
        <v>42745</v>
      </c>
      <c r="AB2936" s="8">
        <v>63</v>
      </c>
      <c r="AC2936" s="7">
        <v>42745</v>
      </c>
      <c r="AD2936" s="8">
        <v>18</v>
      </c>
      <c r="AU2936" s="10">
        <f t="shared" si="456"/>
        <v>42745</v>
      </c>
      <c r="AV2936" s="9">
        <f t="shared" si="457"/>
        <v>53179.127733563902</v>
      </c>
      <c r="AW2936" s="9">
        <f t="shared" si="452"/>
        <v>1.6666666666666667</v>
      </c>
      <c r="AX2936" s="9">
        <f t="shared" si="453"/>
        <v>6.4285714285714288</v>
      </c>
      <c r="AY2936" s="9">
        <f t="shared" si="447"/>
        <v>3.1358024691358026</v>
      </c>
      <c r="AZ2936" s="9">
        <f t="shared" si="450"/>
        <v>9.2044198895027627</v>
      </c>
      <c r="BA2936" s="9">
        <f t="shared" si="454"/>
        <v>0.39643211100099107</v>
      </c>
      <c r="BB2936" s="9">
        <f t="shared" si="446"/>
        <v>1.0755968169761274</v>
      </c>
      <c r="BC2936" s="9">
        <f t="shared" si="451"/>
        <v>11.736842105263158</v>
      </c>
      <c r="BD2936" s="9">
        <f t="shared" si="444"/>
        <v>1.4951456310679612</v>
      </c>
      <c r="BE2936" s="9">
        <f t="shared" si="443"/>
        <v>0.78074356530028599</v>
      </c>
      <c r="BF2936" s="9">
        <f t="shared" si="448"/>
        <v>0.25653047555257869</v>
      </c>
      <c r="BG2936" s="9">
        <f t="shared" si="455"/>
        <v>1.2239422084623324</v>
      </c>
      <c r="BH2936" s="9">
        <f t="shared" si="445"/>
        <v>1.3058823529411765</v>
      </c>
      <c r="BI2936" s="9">
        <f t="shared" si="449"/>
        <v>1.1482649842271293</v>
      </c>
      <c r="BJ2936" s="9">
        <f t="shared" si="458"/>
        <v>3.4733840304182508</v>
      </c>
    </row>
    <row r="2937" spans="27:62" x14ac:dyDescent="0.2">
      <c r="AA2937" s="7">
        <v>42746</v>
      </c>
      <c r="AB2937" s="8">
        <v>70</v>
      </c>
      <c r="AC2937" s="7">
        <v>42746</v>
      </c>
      <c r="AD2937" s="8">
        <v>20</v>
      </c>
      <c r="AU2937" s="10">
        <f t="shared" si="456"/>
        <v>42746</v>
      </c>
      <c r="AV2937" s="9">
        <f t="shared" si="457"/>
        <v>59087.919703959873</v>
      </c>
      <c r="AW2937" s="9">
        <f t="shared" si="452"/>
        <v>1.6666666666666667</v>
      </c>
      <c r="AX2937" s="9">
        <f t="shared" si="453"/>
        <v>6.4285714285714288</v>
      </c>
      <c r="AY2937" s="9">
        <f t="shared" si="447"/>
        <v>3.1358024691358026</v>
      </c>
      <c r="AZ2937" s="9">
        <f t="shared" si="450"/>
        <v>9.2044198895027627</v>
      </c>
      <c r="BA2937" s="9">
        <f t="shared" si="454"/>
        <v>0.39643211100099107</v>
      </c>
      <c r="BB2937" s="9">
        <f t="shared" si="446"/>
        <v>1.0755968169761274</v>
      </c>
      <c r="BC2937" s="9">
        <f t="shared" si="451"/>
        <v>11.736842105263158</v>
      </c>
      <c r="BD2937" s="9">
        <f t="shared" si="444"/>
        <v>1.4951456310679612</v>
      </c>
      <c r="BE2937" s="9">
        <f t="shared" si="443"/>
        <v>0.78074356530028599</v>
      </c>
      <c r="BF2937" s="9">
        <f t="shared" si="448"/>
        <v>0.25653047555257869</v>
      </c>
      <c r="BG2937" s="9">
        <f t="shared" si="455"/>
        <v>1.2239422084623324</v>
      </c>
      <c r="BH2937" s="9">
        <f t="shared" si="445"/>
        <v>1.3058823529411765</v>
      </c>
      <c r="BI2937" s="9">
        <f t="shared" si="449"/>
        <v>1.1482649842271293</v>
      </c>
      <c r="BJ2937" s="9">
        <f t="shared" si="458"/>
        <v>3.4733840304182508</v>
      </c>
    </row>
    <row r="2938" spans="27:62" x14ac:dyDescent="0.2">
      <c r="AA2938" s="7">
        <v>42747</v>
      </c>
      <c r="AB2938" s="8">
        <v>73</v>
      </c>
      <c r="AC2938" s="7">
        <v>42747</v>
      </c>
      <c r="AD2938" s="8">
        <v>21</v>
      </c>
      <c r="AU2938" s="10">
        <f t="shared" si="456"/>
        <v>42747</v>
      </c>
      <c r="AV2938" s="9">
        <f t="shared" si="457"/>
        <v>62042.315689157891</v>
      </c>
      <c r="AW2938" s="9">
        <f t="shared" si="452"/>
        <v>1.6666666666666667</v>
      </c>
      <c r="AX2938" s="9">
        <f t="shared" si="453"/>
        <v>6.4285714285714288</v>
      </c>
      <c r="AY2938" s="9">
        <f t="shared" si="447"/>
        <v>3.1358024691358026</v>
      </c>
      <c r="AZ2938" s="9">
        <f t="shared" si="450"/>
        <v>9.2044198895027627</v>
      </c>
      <c r="BA2938" s="9">
        <f t="shared" si="454"/>
        <v>0.39643211100099107</v>
      </c>
      <c r="BB2938" s="9">
        <f t="shared" si="446"/>
        <v>1.0755968169761274</v>
      </c>
      <c r="BC2938" s="9">
        <f t="shared" si="451"/>
        <v>11.736842105263158</v>
      </c>
      <c r="BD2938" s="9">
        <f t="shared" si="444"/>
        <v>1.4951456310679612</v>
      </c>
      <c r="BE2938" s="9">
        <f t="shared" si="443"/>
        <v>0.78074356530028599</v>
      </c>
      <c r="BF2938" s="9">
        <f t="shared" si="448"/>
        <v>0.25653047555257869</v>
      </c>
      <c r="BG2938" s="9">
        <f t="shared" si="455"/>
        <v>1.2239422084623324</v>
      </c>
      <c r="BH2938" s="9">
        <f t="shared" si="445"/>
        <v>1.3058823529411765</v>
      </c>
      <c r="BI2938" s="9">
        <f t="shared" si="449"/>
        <v>1.1482649842271293</v>
      </c>
      <c r="BJ2938" s="9">
        <f t="shared" si="458"/>
        <v>3.4733840304182508</v>
      </c>
    </row>
    <row r="2939" spans="27:62" x14ac:dyDescent="0.2">
      <c r="AA2939" s="7">
        <v>42748</v>
      </c>
      <c r="AB2939" s="8">
        <v>58</v>
      </c>
      <c r="AC2939" s="7">
        <v>42748</v>
      </c>
      <c r="AD2939" s="8">
        <v>17</v>
      </c>
      <c r="AU2939" s="10">
        <f t="shared" si="456"/>
        <v>42748</v>
      </c>
      <c r="AV2939" s="9">
        <f t="shared" si="457"/>
        <v>50224.731748365914</v>
      </c>
      <c r="AW2939" s="9">
        <f t="shared" si="452"/>
        <v>1.6666666666666667</v>
      </c>
      <c r="AX2939" s="9">
        <f t="shared" si="453"/>
        <v>6.4285714285714288</v>
      </c>
      <c r="AY2939" s="9">
        <f t="shared" si="447"/>
        <v>3.1358024691358026</v>
      </c>
      <c r="AZ2939" s="9">
        <f t="shared" si="450"/>
        <v>9.2044198895027627</v>
      </c>
      <c r="BA2939" s="9">
        <f t="shared" si="454"/>
        <v>0.39643211100099107</v>
      </c>
      <c r="BB2939" s="9">
        <f t="shared" si="446"/>
        <v>1.0755968169761274</v>
      </c>
      <c r="BC2939" s="9">
        <f t="shared" si="451"/>
        <v>11.736842105263158</v>
      </c>
      <c r="BD2939" s="9">
        <f t="shared" si="444"/>
        <v>1.4951456310679612</v>
      </c>
      <c r="BE2939" s="9">
        <f t="shared" si="443"/>
        <v>0.78074356530028599</v>
      </c>
      <c r="BF2939" s="9">
        <f t="shared" si="448"/>
        <v>0.25653047555257869</v>
      </c>
      <c r="BG2939" s="9">
        <f t="shared" si="455"/>
        <v>1.2239422084623324</v>
      </c>
      <c r="BH2939" s="9">
        <f t="shared" si="445"/>
        <v>1.3058823529411765</v>
      </c>
      <c r="BI2939" s="9">
        <f t="shared" si="449"/>
        <v>1.1482649842271293</v>
      </c>
      <c r="BJ2939" s="9">
        <f t="shared" si="458"/>
        <v>3.4733840304182508</v>
      </c>
    </row>
    <row r="2940" spans="27:62" x14ac:dyDescent="0.2">
      <c r="AA2940" s="7">
        <v>42749</v>
      </c>
      <c r="AB2940" s="8">
        <v>56</v>
      </c>
      <c r="AC2940" s="7">
        <v>42749</v>
      </c>
      <c r="AD2940" s="8">
        <v>16</v>
      </c>
      <c r="AU2940" s="10">
        <f t="shared" si="456"/>
        <v>42749</v>
      </c>
      <c r="AV2940" s="9">
        <f t="shared" si="457"/>
        <v>47270.335763167925</v>
      </c>
      <c r="AW2940" s="9">
        <f t="shared" si="452"/>
        <v>1.6666666666666667</v>
      </c>
      <c r="AX2940" s="9">
        <f t="shared" si="453"/>
        <v>6.4285714285714288</v>
      </c>
      <c r="AY2940" s="9">
        <f t="shared" si="447"/>
        <v>3.1358024691358026</v>
      </c>
      <c r="AZ2940" s="9">
        <f t="shared" si="450"/>
        <v>9.2044198895027627</v>
      </c>
      <c r="BA2940" s="9">
        <f t="shared" si="454"/>
        <v>0.39643211100099107</v>
      </c>
      <c r="BB2940" s="9">
        <f t="shared" si="446"/>
        <v>1.0755968169761274</v>
      </c>
      <c r="BC2940" s="9">
        <f t="shared" si="451"/>
        <v>11.736842105263158</v>
      </c>
      <c r="BD2940" s="9">
        <f t="shared" si="444"/>
        <v>1.4951456310679612</v>
      </c>
      <c r="BE2940" s="9">
        <f t="shared" si="443"/>
        <v>0.78074356530028599</v>
      </c>
      <c r="BF2940" s="9">
        <f t="shared" si="448"/>
        <v>0.25653047555257869</v>
      </c>
      <c r="BG2940" s="9">
        <f t="shared" si="455"/>
        <v>1.2239422084623324</v>
      </c>
      <c r="BH2940" s="9">
        <f t="shared" si="445"/>
        <v>1.3058823529411765</v>
      </c>
      <c r="BI2940" s="9">
        <f t="shared" si="449"/>
        <v>1.1482649842271293</v>
      </c>
      <c r="BJ2940" s="9">
        <f t="shared" si="458"/>
        <v>3.4733840304182508</v>
      </c>
    </row>
    <row r="2941" spans="27:62" x14ac:dyDescent="0.2">
      <c r="AA2941" s="7">
        <v>42750</v>
      </c>
      <c r="AB2941" s="8">
        <v>53</v>
      </c>
      <c r="AC2941" s="7">
        <v>42750</v>
      </c>
      <c r="AD2941" s="8">
        <v>15</v>
      </c>
      <c r="AU2941" s="10">
        <f t="shared" si="456"/>
        <v>42750</v>
      </c>
      <c r="AV2941" s="9">
        <f t="shared" si="457"/>
        <v>44315.939777969914</v>
      </c>
      <c r="AW2941" s="9">
        <f t="shared" si="452"/>
        <v>1.6666666666666667</v>
      </c>
      <c r="AX2941" s="9">
        <f t="shared" si="453"/>
        <v>6.4285714285714288</v>
      </c>
      <c r="AY2941" s="9">
        <f t="shared" si="447"/>
        <v>3.1358024691358026</v>
      </c>
      <c r="AZ2941" s="9">
        <f t="shared" si="450"/>
        <v>9.2044198895027627</v>
      </c>
      <c r="BA2941" s="9">
        <f t="shared" si="454"/>
        <v>0.39643211100099107</v>
      </c>
      <c r="BB2941" s="9">
        <f t="shared" si="446"/>
        <v>1.0755968169761274</v>
      </c>
      <c r="BC2941" s="9">
        <f t="shared" si="451"/>
        <v>11.736842105263158</v>
      </c>
      <c r="BD2941" s="9">
        <f t="shared" si="444"/>
        <v>1.4951456310679612</v>
      </c>
      <c r="BE2941" s="9">
        <f t="shared" si="443"/>
        <v>0.78074356530028599</v>
      </c>
      <c r="BF2941" s="9">
        <f t="shared" si="448"/>
        <v>0.25653047555257869</v>
      </c>
      <c r="BG2941" s="9">
        <f t="shared" si="455"/>
        <v>1.2239422084623324</v>
      </c>
      <c r="BH2941" s="9">
        <f t="shared" si="445"/>
        <v>1.3058823529411765</v>
      </c>
      <c r="BI2941" s="9">
        <f t="shared" si="449"/>
        <v>1.1482649842271293</v>
      </c>
      <c r="BJ2941" s="9">
        <f t="shared" si="458"/>
        <v>3.4733840304182508</v>
      </c>
    </row>
    <row r="2942" spans="27:62" x14ac:dyDescent="0.2">
      <c r="AA2942" s="7">
        <v>42751</v>
      </c>
      <c r="AB2942" s="8">
        <v>50</v>
      </c>
      <c r="AC2942" s="7">
        <v>42751</v>
      </c>
      <c r="AD2942" s="8">
        <v>14</v>
      </c>
      <c r="AU2942" s="10">
        <f t="shared" si="456"/>
        <v>42751</v>
      </c>
      <c r="AV2942" s="9">
        <f t="shared" si="457"/>
        <v>41361.543792771939</v>
      </c>
      <c r="AW2942" s="9">
        <f t="shared" si="452"/>
        <v>1.6666666666666667</v>
      </c>
      <c r="AX2942" s="9">
        <f t="shared" si="453"/>
        <v>6.4285714285714288</v>
      </c>
      <c r="AY2942" s="9">
        <f t="shared" si="447"/>
        <v>3.1358024691358026</v>
      </c>
      <c r="AZ2942" s="9">
        <f t="shared" si="450"/>
        <v>9.2044198895027627</v>
      </c>
      <c r="BA2942" s="9">
        <f t="shared" si="454"/>
        <v>0.39643211100099107</v>
      </c>
      <c r="BB2942" s="9">
        <f t="shared" si="446"/>
        <v>1.0755968169761274</v>
      </c>
      <c r="BC2942" s="9">
        <f t="shared" si="451"/>
        <v>11.736842105263158</v>
      </c>
      <c r="BD2942" s="9">
        <f t="shared" si="444"/>
        <v>1.4951456310679612</v>
      </c>
      <c r="BE2942" s="9">
        <f t="shared" ref="BE2942:BE3005" si="459">SUM($R$1862:$R$1889)/SUM($T$1862:$T$1889)</f>
        <v>0.78074356530028599</v>
      </c>
      <c r="BF2942" s="9">
        <f t="shared" si="448"/>
        <v>0.25653047555257869</v>
      </c>
      <c r="BG2942" s="9">
        <f t="shared" si="455"/>
        <v>1.2239422084623324</v>
      </c>
      <c r="BH2942" s="9">
        <f t="shared" si="445"/>
        <v>1.3058823529411765</v>
      </c>
      <c r="BI2942" s="9">
        <f t="shared" si="449"/>
        <v>1.1482649842271293</v>
      </c>
      <c r="BJ2942" s="9">
        <f t="shared" si="458"/>
        <v>3.4733840304182508</v>
      </c>
    </row>
    <row r="2943" spans="27:62" x14ac:dyDescent="0.2">
      <c r="AA2943" s="7">
        <v>42752</v>
      </c>
      <c r="AB2943" s="8">
        <v>54</v>
      </c>
      <c r="AC2943" s="7">
        <v>42752</v>
      </c>
      <c r="AD2943" s="8">
        <v>16</v>
      </c>
      <c r="AU2943" s="10">
        <f t="shared" si="456"/>
        <v>42752</v>
      </c>
      <c r="AV2943" s="9">
        <f t="shared" si="457"/>
        <v>47270.335763167925</v>
      </c>
      <c r="AW2943" s="9">
        <f t="shared" si="452"/>
        <v>1.6666666666666667</v>
      </c>
      <c r="AX2943" s="9">
        <f t="shared" si="453"/>
        <v>6.4285714285714288</v>
      </c>
      <c r="AY2943" s="9">
        <f t="shared" si="447"/>
        <v>3.1358024691358026</v>
      </c>
      <c r="AZ2943" s="9">
        <f t="shared" si="450"/>
        <v>9.2044198895027627</v>
      </c>
      <c r="BA2943" s="9">
        <f t="shared" si="454"/>
        <v>0.39643211100099107</v>
      </c>
      <c r="BB2943" s="9">
        <f t="shared" si="446"/>
        <v>1.0755968169761274</v>
      </c>
      <c r="BC2943" s="9">
        <f t="shared" si="451"/>
        <v>11.736842105263158</v>
      </c>
      <c r="BD2943" s="9">
        <f t="shared" si="444"/>
        <v>1.4951456310679612</v>
      </c>
      <c r="BE2943" s="9">
        <f t="shared" si="459"/>
        <v>0.78074356530028599</v>
      </c>
      <c r="BF2943" s="9">
        <f t="shared" si="448"/>
        <v>0.25653047555257869</v>
      </c>
      <c r="BG2943" s="9">
        <f t="shared" si="455"/>
        <v>1.2239422084623324</v>
      </c>
      <c r="BH2943" s="9">
        <f t="shared" si="445"/>
        <v>1.3058823529411765</v>
      </c>
      <c r="BI2943" s="9">
        <f t="shared" si="449"/>
        <v>1.1482649842271293</v>
      </c>
      <c r="BJ2943" s="9">
        <f t="shared" si="458"/>
        <v>3.4733840304182508</v>
      </c>
    </row>
    <row r="2944" spans="27:62" x14ac:dyDescent="0.2">
      <c r="AA2944" s="7">
        <v>42753</v>
      </c>
      <c r="AB2944" s="8">
        <v>53</v>
      </c>
      <c r="AC2944" s="7">
        <v>42753</v>
      </c>
      <c r="AD2944" s="8">
        <v>15</v>
      </c>
      <c r="AU2944" s="10">
        <f t="shared" si="456"/>
        <v>42753</v>
      </c>
      <c r="AV2944" s="9">
        <f t="shared" si="457"/>
        <v>44315.939777969914</v>
      </c>
      <c r="AW2944" s="9">
        <f t="shared" si="452"/>
        <v>1.6666666666666667</v>
      </c>
      <c r="AX2944" s="9">
        <f t="shared" si="453"/>
        <v>6.4285714285714288</v>
      </c>
      <c r="AY2944" s="9">
        <f t="shared" si="447"/>
        <v>3.1358024691358026</v>
      </c>
      <c r="AZ2944" s="9">
        <f t="shared" si="450"/>
        <v>9.2044198895027627</v>
      </c>
      <c r="BA2944" s="9">
        <f t="shared" si="454"/>
        <v>0.39643211100099107</v>
      </c>
      <c r="BB2944" s="9">
        <f t="shared" si="446"/>
        <v>1.0755968169761274</v>
      </c>
      <c r="BC2944" s="9">
        <f t="shared" si="451"/>
        <v>11.736842105263158</v>
      </c>
      <c r="BD2944" s="9">
        <f t="shared" ref="BD2944:BD3007" si="460">SUM($P$1647:$P$1677)/SUM($R$1647:$R$1677)</f>
        <v>1.4951456310679612</v>
      </c>
      <c r="BE2944" s="9">
        <f t="shared" si="459"/>
        <v>0.78074356530028599</v>
      </c>
      <c r="BF2944" s="9">
        <f t="shared" si="448"/>
        <v>0.25653047555257869</v>
      </c>
      <c r="BG2944" s="9">
        <f t="shared" si="455"/>
        <v>1.2239422084623324</v>
      </c>
      <c r="BH2944" s="9">
        <f t="shared" si="445"/>
        <v>1.3058823529411765</v>
      </c>
      <c r="BI2944" s="9">
        <f t="shared" si="449"/>
        <v>1.1482649842271293</v>
      </c>
      <c r="BJ2944" s="9">
        <f t="shared" si="458"/>
        <v>3.4733840304182508</v>
      </c>
    </row>
    <row r="2945" spans="27:62" x14ac:dyDescent="0.2">
      <c r="AA2945" s="7">
        <v>42754</v>
      </c>
      <c r="AB2945" s="8">
        <v>51</v>
      </c>
      <c r="AC2945" s="7">
        <v>42754</v>
      </c>
      <c r="AD2945" s="8">
        <v>15</v>
      </c>
      <c r="AU2945" s="10">
        <f t="shared" si="456"/>
        <v>42754</v>
      </c>
      <c r="AV2945" s="9">
        <f t="shared" si="457"/>
        <v>44315.939777969914</v>
      </c>
      <c r="AW2945" s="9">
        <f t="shared" si="452"/>
        <v>1.6666666666666667</v>
      </c>
      <c r="AX2945" s="9">
        <f t="shared" si="453"/>
        <v>6.4285714285714288</v>
      </c>
      <c r="AY2945" s="9">
        <f t="shared" si="447"/>
        <v>3.1358024691358026</v>
      </c>
      <c r="AZ2945" s="9">
        <f t="shared" si="450"/>
        <v>9.2044198895027627</v>
      </c>
      <c r="BA2945" s="9">
        <f t="shared" si="454"/>
        <v>0.39643211100099107</v>
      </c>
      <c r="BB2945" s="9">
        <f t="shared" si="446"/>
        <v>1.0755968169761274</v>
      </c>
      <c r="BC2945" s="9">
        <f t="shared" si="451"/>
        <v>11.736842105263158</v>
      </c>
      <c r="BD2945" s="9">
        <f t="shared" si="460"/>
        <v>1.4951456310679612</v>
      </c>
      <c r="BE2945" s="9">
        <f t="shared" si="459"/>
        <v>0.78074356530028599</v>
      </c>
      <c r="BF2945" s="9">
        <f t="shared" si="448"/>
        <v>0.25653047555257869</v>
      </c>
      <c r="BG2945" s="9">
        <f t="shared" si="455"/>
        <v>1.2239422084623324</v>
      </c>
      <c r="BH2945" s="9">
        <f t="shared" si="445"/>
        <v>1.3058823529411765</v>
      </c>
      <c r="BI2945" s="9">
        <f t="shared" si="449"/>
        <v>1.1482649842271293</v>
      </c>
      <c r="BJ2945" s="9">
        <f t="shared" si="458"/>
        <v>3.4733840304182508</v>
      </c>
    </row>
    <row r="2946" spans="27:62" x14ac:dyDescent="0.2">
      <c r="AA2946" s="7">
        <v>42755</v>
      </c>
      <c r="AB2946" s="8">
        <v>48</v>
      </c>
      <c r="AC2946" s="7">
        <v>42755</v>
      </c>
      <c r="AD2946" s="8">
        <v>14</v>
      </c>
      <c r="AU2946" s="10">
        <f t="shared" si="456"/>
        <v>42755</v>
      </c>
      <c r="AV2946" s="9">
        <f t="shared" si="457"/>
        <v>41361.543792771939</v>
      </c>
      <c r="AW2946" s="9">
        <f t="shared" si="452"/>
        <v>1.6666666666666667</v>
      </c>
      <c r="AX2946" s="9">
        <f t="shared" si="453"/>
        <v>6.4285714285714288</v>
      </c>
      <c r="AY2946" s="9">
        <f t="shared" si="447"/>
        <v>3.1358024691358026</v>
      </c>
      <c r="AZ2946" s="9">
        <f t="shared" si="450"/>
        <v>9.2044198895027627</v>
      </c>
      <c r="BA2946" s="9">
        <f t="shared" si="454"/>
        <v>0.39643211100099107</v>
      </c>
      <c r="BB2946" s="9">
        <f t="shared" si="446"/>
        <v>1.0755968169761274</v>
      </c>
      <c r="BC2946" s="9">
        <f t="shared" si="451"/>
        <v>11.736842105263158</v>
      </c>
      <c r="BD2946" s="9">
        <f t="shared" si="460"/>
        <v>1.4951456310679612</v>
      </c>
      <c r="BE2946" s="9">
        <f t="shared" si="459"/>
        <v>0.78074356530028599</v>
      </c>
      <c r="BF2946" s="9">
        <f t="shared" si="448"/>
        <v>0.25653047555257869</v>
      </c>
      <c r="BG2946" s="9">
        <f t="shared" si="455"/>
        <v>1.2239422084623324</v>
      </c>
      <c r="BH2946" s="9">
        <f t="shared" ref="BH2946:BI2994" si="461">SUM($X$2500:$X$2529)/SUM($Z$2500:$Z$2529)</f>
        <v>1.3058823529411765</v>
      </c>
      <c r="BI2946" s="9">
        <f t="shared" si="449"/>
        <v>1.1482649842271293</v>
      </c>
      <c r="BJ2946" s="9">
        <f t="shared" si="458"/>
        <v>3.4733840304182508</v>
      </c>
    </row>
    <row r="2947" spans="27:62" x14ac:dyDescent="0.2">
      <c r="AA2947" s="7">
        <v>42756</v>
      </c>
      <c r="AB2947" s="8">
        <v>47</v>
      </c>
      <c r="AC2947" s="7">
        <v>42756</v>
      </c>
      <c r="AD2947" s="8">
        <v>14</v>
      </c>
      <c r="AU2947" s="10">
        <f t="shared" si="456"/>
        <v>42756</v>
      </c>
      <c r="AV2947" s="9">
        <f t="shared" si="457"/>
        <v>41361.543792771939</v>
      </c>
      <c r="AW2947" s="9">
        <f t="shared" si="452"/>
        <v>1.6666666666666667</v>
      </c>
      <c r="AX2947" s="9">
        <f t="shared" si="453"/>
        <v>6.4285714285714288</v>
      </c>
      <c r="AY2947" s="9">
        <f t="shared" si="447"/>
        <v>3.1358024691358026</v>
      </c>
      <c r="AZ2947" s="9">
        <f t="shared" si="450"/>
        <v>9.2044198895027627</v>
      </c>
      <c r="BA2947" s="9">
        <f t="shared" si="454"/>
        <v>0.39643211100099107</v>
      </c>
      <c r="BB2947" s="9">
        <f t="shared" si="446"/>
        <v>1.0755968169761274</v>
      </c>
      <c r="BC2947" s="9">
        <f t="shared" si="451"/>
        <v>11.736842105263158</v>
      </c>
      <c r="BD2947" s="9">
        <f t="shared" si="460"/>
        <v>1.4951456310679612</v>
      </c>
      <c r="BE2947" s="9">
        <f t="shared" si="459"/>
        <v>0.78074356530028599</v>
      </c>
      <c r="BF2947" s="9">
        <f t="shared" si="448"/>
        <v>0.25653047555257869</v>
      </c>
      <c r="BG2947" s="9">
        <f t="shared" si="455"/>
        <v>1.2239422084623324</v>
      </c>
      <c r="BH2947" s="9">
        <f t="shared" si="461"/>
        <v>1.3058823529411765</v>
      </c>
      <c r="BI2947" s="9">
        <f t="shared" si="449"/>
        <v>1.1482649842271293</v>
      </c>
      <c r="BJ2947" s="9">
        <f t="shared" si="458"/>
        <v>3.4733840304182508</v>
      </c>
    </row>
    <row r="2948" spans="27:62" x14ac:dyDescent="0.2">
      <c r="AA2948" s="7">
        <v>42757</v>
      </c>
      <c r="AB2948" s="8">
        <v>45</v>
      </c>
      <c r="AC2948" s="7">
        <v>42757</v>
      </c>
      <c r="AD2948" s="8">
        <v>13</v>
      </c>
      <c r="AU2948" s="10">
        <f t="shared" si="456"/>
        <v>42757</v>
      </c>
      <c r="AV2948" s="9">
        <f t="shared" si="457"/>
        <v>38407.147807573929</v>
      </c>
      <c r="AW2948" s="9">
        <f t="shared" si="452"/>
        <v>1.6666666666666667</v>
      </c>
      <c r="AX2948" s="9">
        <f t="shared" si="453"/>
        <v>6.4285714285714288</v>
      </c>
      <c r="AY2948" s="9">
        <f t="shared" si="447"/>
        <v>3.1358024691358026</v>
      </c>
      <c r="AZ2948" s="9">
        <f t="shared" si="450"/>
        <v>9.2044198895027627</v>
      </c>
      <c r="BA2948" s="9">
        <f t="shared" si="454"/>
        <v>0.39643211100099107</v>
      </c>
      <c r="BB2948" s="9">
        <f t="shared" si="446"/>
        <v>1.0755968169761274</v>
      </c>
      <c r="BC2948" s="9">
        <f t="shared" si="451"/>
        <v>11.736842105263158</v>
      </c>
      <c r="BD2948" s="9">
        <f t="shared" si="460"/>
        <v>1.4951456310679612</v>
      </c>
      <c r="BE2948" s="9">
        <f t="shared" si="459"/>
        <v>0.78074356530028599</v>
      </c>
      <c r="BF2948" s="9">
        <f t="shared" si="448"/>
        <v>0.25653047555257869</v>
      </c>
      <c r="BG2948" s="9">
        <f t="shared" si="455"/>
        <v>1.2239422084623324</v>
      </c>
      <c r="BH2948" s="9">
        <f t="shared" si="461"/>
        <v>1.3058823529411765</v>
      </c>
      <c r="BI2948" s="9">
        <f t="shared" si="449"/>
        <v>1.1482649842271293</v>
      </c>
      <c r="BJ2948" s="9">
        <f t="shared" si="458"/>
        <v>3.4733840304182508</v>
      </c>
    </row>
    <row r="2949" spans="27:62" x14ac:dyDescent="0.2">
      <c r="AA2949" s="7">
        <v>42758</v>
      </c>
      <c r="AB2949" s="8">
        <v>48</v>
      </c>
      <c r="AC2949" s="7">
        <v>42758</v>
      </c>
      <c r="AD2949" s="8">
        <v>14</v>
      </c>
      <c r="AU2949" s="10">
        <f t="shared" si="456"/>
        <v>42758</v>
      </c>
      <c r="AV2949" s="9">
        <f t="shared" si="457"/>
        <v>41361.543792771939</v>
      </c>
      <c r="AW2949" s="9">
        <f t="shared" si="452"/>
        <v>1.6666666666666667</v>
      </c>
      <c r="AX2949" s="9">
        <f t="shared" si="453"/>
        <v>6.4285714285714288</v>
      </c>
      <c r="AY2949" s="9">
        <f t="shared" si="447"/>
        <v>3.1358024691358026</v>
      </c>
      <c r="AZ2949" s="9">
        <f t="shared" si="450"/>
        <v>9.2044198895027627</v>
      </c>
      <c r="BA2949" s="9">
        <f t="shared" si="454"/>
        <v>0.39643211100099107</v>
      </c>
      <c r="BB2949" s="9">
        <f t="shared" si="446"/>
        <v>1.0755968169761274</v>
      </c>
      <c r="BC2949" s="9">
        <f t="shared" si="451"/>
        <v>11.736842105263158</v>
      </c>
      <c r="BD2949" s="9">
        <f t="shared" si="460"/>
        <v>1.4951456310679612</v>
      </c>
      <c r="BE2949" s="9">
        <f t="shared" si="459"/>
        <v>0.78074356530028599</v>
      </c>
      <c r="BF2949" s="9">
        <f t="shared" si="448"/>
        <v>0.25653047555257869</v>
      </c>
      <c r="BG2949" s="9">
        <f t="shared" si="455"/>
        <v>1.2239422084623324</v>
      </c>
      <c r="BH2949" s="9">
        <f t="shared" si="461"/>
        <v>1.3058823529411765</v>
      </c>
      <c r="BI2949" s="9">
        <f t="shared" si="449"/>
        <v>1.1482649842271293</v>
      </c>
      <c r="BJ2949" s="9">
        <f t="shared" si="458"/>
        <v>3.4733840304182508</v>
      </c>
    </row>
    <row r="2950" spans="27:62" x14ac:dyDescent="0.2">
      <c r="AA2950" s="7">
        <v>42759</v>
      </c>
      <c r="AB2950" s="8">
        <v>50</v>
      </c>
      <c r="AC2950" s="7">
        <v>42759</v>
      </c>
      <c r="AD2950" s="8">
        <v>14</v>
      </c>
      <c r="AU2950" s="10">
        <f t="shared" si="456"/>
        <v>42759</v>
      </c>
      <c r="AV2950" s="9">
        <f t="shared" si="457"/>
        <v>41361.543792771939</v>
      </c>
      <c r="AW2950" s="9">
        <f t="shared" si="452"/>
        <v>1.6666666666666667</v>
      </c>
      <c r="AX2950" s="9">
        <f t="shared" si="453"/>
        <v>6.4285714285714288</v>
      </c>
      <c r="AY2950" s="9">
        <f t="shared" si="447"/>
        <v>3.1358024691358026</v>
      </c>
      <c r="AZ2950" s="9">
        <f t="shared" si="450"/>
        <v>9.2044198895027627</v>
      </c>
      <c r="BA2950" s="9">
        <f t="shared" si="454"/>
        <v>0.39643211100099107</v>
      </c>
      <c r="BB2950" s="9">
        <f t="shared" ref="BB2950:BB3013" si="462">SUM($L$1221:$L$1251)/SUM($N$1221:$N$1251)</f>
        <v>1.0755968169761274</v>
      </c>
      <c r="BC2950" s="9">
        <f t="shared" si="451"/>
        <v>11.736842105263158</v>
      </c>
      <c r="BD2950" s="9">
        <f t="shared" si="460"/>
        <v>1.4951456310679612</v>
      </c>
      <c r="BE2950" s="9">
        <f t="shared" si="459"/>
        <v>0.78074356530028599</v>
      </c>
      <c r="BF2950" s="9">
        <f t="shared" si="448"/>
        <v>0.25653047555257869</v>
      </c>
      <c r="BG2950" s="9">
        <f t="shared" si="455"/>
        <v>1.2239422084623324</v>
      </c>
      <c r="BH2950" s="9">
        <f t="shared" si="461"/>
        <v>1.3058823529411765</v>
      </c>
      <c r="BI2950" s="9">
        <f t="shared" si="449"/>
        <v>1.1482649842271293</v>
      </c>
      <c r="BJ2950" s="9">
        <f t="shared" si="458"/>
        <v>3.4733840304182508</v>
      </c>
    </row>
    <row r="2951" spans="27:62" x14ac:dyDescent="0.2">
      <c r="AA2951" s="7">
        <v>42760</v>
      </c>
      <c r="AB2951" s="8">
        <v>45</v>
      </c>
      <c r="AC2951" s="7">
        <v>42760</v>
      </c>
      <c r="AD2951" s="8">
        <v>13</v>
      </c>
      <c r="AU2951" s="10">
        <f t="shared" si="456"/>
        <v>42760</v>
      </c>
      <c r="AV2951" s="9">
        <f t="shared" si="457"/>
        <v>38407.147807573929</v>
      </c>
      <c r="AW2951" s="9">
        <f t="shared" si="452"/>
        <v>1.6666666666666667</v>
      </c>
      <c r="AX2951" s="9">
        <f t="shared" si="453"/>
        <v>6.4285714285714288</v>
      </c>
      <c r="AY2951" s="9">
        <f t="shared" ref="AY2951:AY3014" si="463">SUM($F$582:$F$612)/SUM($H$582:$H$612)</f>
        <v>3.1358024691358026</v>
      </c>
      <c r="AZ2951" s="9">
        <f t="shared" si="450"/>
        <v>9.2044198895027627</v>
      </c>
      <c r="BA2951" s="9">
        <f t="shared" si="454"/>
        <v>0.39643211100099107</v>
      </c>
      <c r="BB2951" s="9">
        <f t="shared" si="462"/>
        <v>1.0755968169761274</v>
      </c>
      <c r="BC2951" s="9">
        <f t="shared" si="451"/>
        <v>11.736842105263158</v>
      </c>
      <c r="BD2951" s="9">
        <f t="shared" si="460"/>
        <v>1.4951456310679612</v>
      </c>
      <c r="BE2951" s="9">
        <f t="shared" si="459"/>
        <v>0.78074356530028599</v>
      </c>
      <c r="BF2951" s="9">
        <f t="shared" si="448"/>
        <v>0.25653047555257869</v>
      </c>
      <c r="BG2951" s="9">
        <f t="shared" si="455"/>
        <v>1.2239422084623324</v>
      </c>
      <c r="BH2951" s="9">
        <f t="shared" si="461"/>
        <v>1.3058823529411765</v>
      </c>
      <c r="BI2951" s="9">
        <f t="shared" si="449"/>
        <v>1.1482649842271293</v>
      </c>
      <c r="BJ2951" s="9">
        <f t="shared" si="458"/>
        <v>3.4733840304182508</v>
      </c>
    </row>
    <row r="2952" spans="27:62" x14ac:dyDescent="0.2">
      <c r="AA2952" s="7">
        <v>42761</v>
      </c>
      <c r="AB2952" s="8">
        <v>44</v>
      </c>
      <c r="AC2952" s="7">
        <v>42761</v>
      </c>
      <c r="AD2952" s="8">
        <v>13</v>
      </c>
      <c r="AU2952" s="10">
        <f t="shared" si="456"/>
        <v>42761</v>
      </c>
      <c r="AV2952" s="9">
        <f t="shared" si="457"/>
        <v>38407.147807573929</v>
      </c>
      <c r="AW2952" s="9">
        <f t="shared" si="452"/>
        <v>1.6666666666666667</v>
      </c>
      <c r="AX2952" s="9">
        <f t="shared" si="453"/>
        <v>6.4285714285714288</v>
      </c>
      <c r="AY2952" s="9">
        <f t="shared" si="463"/>
        <v>3.1358024691358026</v>
      </c>
      <c r="AZ2952" s="9">
        <f t="shared" si="450"/>
        <v>9.2044198895027627</v>
      </c>
      <c r="BA2952" s="9">
        <f t="shared" si="454"/>
        <v>0.39643211100099107</v>
      </c>
      <c r="BB2952" s="9">
        <f t="shared" si="462"/>
        <v>1.0755968169761274</v>
      </c>
      <c r="BC2952" s="9">
        <f t="shared" si="451"/>
        <v>11.736842105263158</v>
      </c>
      <c r="BD2952" s="9">
        <f t="shared" si="460"/>
        <v>1.4951456310679612</v>
      </c>
      <c r="BE2952" s="9">
        <f t="shared" si="459"/>
        <v>0.78074356530028599</v>
      </c>
      <c r="BF2952" s="9">
        <f t="shared" si="448"/>
        <v>0.25653047555257869</v>
      </c>
      <c r="BG2952" s="9">
        <f t="shared" si="455"/>
        <v>1.2239422084623324</v>
      </c>
      <c r="BH2952" s="9">
        <f t="shared" si="461"/>
        <v>1.3058823529411765</v>
      </c>
      <c r="BI2952" s="9">
        <f t="shared" si="449"/>
        <v>1.1482649842271293</v>
      </c>
      <c r="BJ2952" s="9">
        <f t="shared" si="458"/>
        <v>3.4733840304182508</v>
      </c>
    </row>
    <row r="2953" spans="27:62" x14ac:dyDescent="0.2">
      <c r="AA2953" s="7">
        <v>42762</v>
      </c>
      <c r="AB2953" s="8">
        <v>45</v>
      </c>
      <c r="AC2953" s="7">
        <v>42762</v>
      </c>
      <c r="AD2953" s="8">
        <v>13</v>
      </c>
      <c r="AU2953" s="10">
        <f t="shared" si="456"/>
        <v>42762</v>
      </c>
      <c r="AV2953" s="9">
        <f t="shared" si="457"/>
        <v>38407.147807573929</v>
      </c>
      <c r="AW2953" s="9">
        <f t="shared" si="452"/>
        <v>1.6666666666666667</v>
      </c>
      <c r="AX2953" s="9">
        <f t="shared" si="453"/>
        <v>6.4285714285714288</v>
      </c>
      <c r="AY2953" s="9">
        <f t="shared" si="463"/>
        <v>3.1358024691358026</v>
      </c>
      <c r="AZ2953" s="9">
        <f t="shared" si="450"/>
        <v>9.2044198895027627</v>
      </c>
      <c r="BA2953" s="9">
        <f t="shared" si="454"/>
        <v>0.39643211100099107</v>
      </c>
      <c r="BB2953" s="9">
        <f t="shared" si="462"/>
        <v>1.0755968169761274</v>
      </c>
      <c r="BC2953" s="9">
        <f t="shared" si="451"/>
        <v>11.736842105263158</v>
      </c>
      <c r="BD2953" s="9">
        <f t="shared" si="460"/>
        <v>1.4951456310679612</v>
      </c>
      <c r="BE2953" s="9">
        <f t="shared" si="459"/>
        <v>0.78074356530028599</v>
      </c>
      <c r="BF2953" s="9">
        <f t="shared" si="448"/>
        <v>0.25653047555257869</v>
      </c>
      <c r="BG2953" s="9">
        <f t="shared" si="455"/>
        <v>1.2239422084623324</v>
      </c>
      <c r="BH2953" s="9">
        <f t="shared" si="461"/>
        <v>1.3058823529411765</v>
      </c>
      <c r="BI2953" s="9">
        <f t="shared" si="449"/>
        <v>1.1482649842271293</v>
      </c>
      <c r="BJ2953" s="9">
        <f t="shared" si="458"/>
        <v>3.4733840304182508</v>
      </c>
    </row>
    <row r="2954" spans="27:62" x14ac:dyDescent="0.2">
      <c r="AA2954" s="7">
        <v>42763</v>
      </c>
      <c r="AB2954" s="8">
        <v>43</v>
      </c>
      <c r="AC2954" s="7">
        <v>42763</v>
      </c>
      <c r="AD2954" s="8">
        <v>12</v>
      </c>
      <c r="AU2954" s="10">
        <f t="shared" si="456"/>
        <v>42763</v>
      </c>
      <c r="AV2954" s="9">
        <f t="shared" si="457"/>
        <v>35452.75182237594</v>
      </c>
      <c r="AW2954" s="9">
        <f t="shared" si="452"/>
        <v>1.6666666666666667</v>
      </c>
      <c r="AX2954" s="9">
        <f t="shared" si="453"/>
        <v>6.4285714285714288</v>
      </c>
      <c r="AY2954" s="9">
        <f t="shared" si="463"/>
        <v>3.1358024691358026</v>
      </c>
      <c r="AZ2954" s="9">
        <f t="shared" si="450"/>
        <v>9.2044198895027627</v>
      </c>
      <c r="BA2954" s="9">
        <f t="shared" si="454"/>
        <v>0.39643211100099107</v>
      </c>
      <c r="BB2954" s="9">
        <f t="shared" si="462"/>
        <v>1.0755968169761274</v>
      </c>
      <c r="BC2954" s="9">
        <f t="shared" si="451"/>
        <v>11.736842105263158</v>
      </c>
      <c r="BD2954" s="9">
        <f t="shared" si="460"/>
        <v>1.4951456310679612</v>
      </c>
      <c r="BE2954" s="9">
        <f t="shared" si="459"/>
        <v>0.78074356530028599</v>
      </c>
      <c r="BF2954" s="9">
        <f t="shared" si="448"/>
        <v>0.25653047555257869</v>
      </c>
      <c r="BG2954" s="9">
        <f t="shared" si="455"/>
        <v>1.2239422084623324</v>
      </c>
      <c r="BH2954" s="9">
        <f t="shared" si="461"/>
        <v>1.3058823529411765</v>
      </c>
      <c r="BI2954" s="9">
        <f t="shared" si="449"/>
        <v>1.1482649842271293</v>
      </c>
      <c r="BJ2954" s="9">
        <f t="shared" si="458"/>
        <v>3.4733840304182508</v>
      </c>
    </row>
    <row r="2955" spans="27:62" x14ac:dyDescent="0.2">
      <c r="AA2955" s="7">
        <v>42764</v>
      </c>
      <c r="AB2955" s="8">
        <v>43</v>
      </c>
      <c r="AC2955" s="7">
        <v>42764</v>
      </c>
      <c r="AD2955" s="8">
        <v>12</v>
      </c>
      <c r="AU2955" s="10">
        <f t="shared" si="456"/>
        <v>42764</v>
      </c>
      <c r="AV2955" s="9">
        <f t="shared" si="457"/>
        <v>35452.75182237594</v>
      </c>
      <c r="AW2955" s="9">
        <f t="shared" si="452"/>
        <v>1.6666666666666667</v>
      </c>
      <c r="AX2955" s="9">
        <f t="shared" si="453"/>
        <v>6.4285714285714288</v>
      </c>
      <c r="AY2955" s="9">
        <f t="shared" si="463"/>
        <v>3.1358024691358026</v>
      </c>
      <c r="AZ2955" s="9">
        <f t="shared" si="450"/>
        <v>9.2044198895027627</v>
      </c>
      <c r="BA2955" s="9">
        <f t="shared" si="454"/>
        <v>0.39643211100099107</v>
      </c>
      <c r="BB2955" s="9">
        <f t="shared" si="462"/>
        <v>1.0755968169761274</v>
      </c>
      <c r="BC2955" s="9">
        <f t="shared" si="451"/>
        <v>11.736842105263158</v>
      </c>
      <c r="BD2955" s="9">
        <f t="shared" si="460"/>
        <v>1.4951456310679612</v>
      </c>
      <c r="BE2955" s="9">
        <f t="shared" si="459"/>
        <v>0.78074356530028599</v>
      </c>
      <c r="BF2955" s="9">
        <f t="shared" ref="BF2955:BF3018" si="464">SUM($T$2074:$T$2103)/SUM($V$2074:$V$2103)</f>
        <v>0.25653047555257869</v>
      </c>
      <c r="BG2955" s="9">
        <f t="shared" si="455"/>
        <v>1.2239422084623324</v>
      </c>
      <c r="BH2955" s="9">
        <f t="shared" si="461"/>
        <v>1.3058823529411765</v>
      </c>
      <c r="BI2955" s="9">
        <f t="shared" si="449"/>
        <v>1.1482649842271293</v>
      </c>
      <c r="BJ2955" s="9">
        <f t="shared" si="458"/>
        <v>3.4733840304182508</v>
      </c>
    </row>
    <row r="2956" spans="27:62" x14ac:dyDescent="0.2">
      <c r="AA2956" s="7">
        <v>42765</v>
      </c>
      <c r="AB2956" s="8">
        <v>46</v>
      </c>
      <c r="AC2956" s="7">
        <v>42765</v>
      </c>
      <c r="AD2956" s="8">
        <v>13</v>
      </c>
      <c r="AU2956" s="10">
        <f t="shared" si="456"/>
        <v>42765</v>
      </c>
      <c r="AV2956" s="9">
        <f t="shared" si="457"/>
        <v>38407.147807573929</v>
      </c>
      <c r="AW2956" s="9">
        <f t="shared" si="452"/>
        <v>1.6666666666666667</v>
      </c>
      <c r="AX2956" s="9">
        <f t="shared" si="453"/>
        <v>6.4285714285714288</v>
      </c>
      <c r="AY2956" s="9">
        <f t="shared" si="463"/>
        <v>3.1358024691358026</v>
      </c>
      <c r="AZ2956" s="9">
        <f t="shared" si="450"/>
        <v>9.2044198895027627</v>
      </c>
      <c r="BA2956" s="9">
        <f t="shared" si="454"/>
        <v>0.39643211100099107</v>
      </c>
      <c r="BB2956" s="9">
        <f t="shared" si="462"/>
        <v>1.0755968169761274</v>
      </c>
      <c r="BC2956" s="9">
        <f t="shared" si="451"/>
        <v>11.736842105263158</v>
      </c>
      <c r="BD2956" s="9">
        <f t="shared" si="460"/>
        <v>1.4951456310679612</v>
      </c>
      <c r="BE2956" s="9">
        <f t="shared" si="459"/>
        <v>0.78074356530028599</v>
      </c>
      <c r="BF2956" s="9">
        <f t="shared" si="464"/>
        <v>0.25653047555257869</v>
      </c>
      <c r="BG2956" s="9">
        <f t="shared" si="455"/>
        <v>1.2239422084623324</v>
      </c>
      <c r="BH2956" s="9">
        <f t="shared" si="461"/>
        <v>1.3058823529411765</v>
      </c>
      <c r="BI2956" s="9">
        <f t="shared" si="449"/>
        <v>1.1482649842271293</v>
      </c>
      <c r="BJ2956" s="9">
        <f t="shared" si="458"/>
        <v>3.4733840304182508</v>
      </c>
    </row>
    <row r="2957" spans="27:62" x14ac:dyDescent="0.2">
      <c r="AA2957" s="7">
        <v>42766</v>
      </c>
      <c r="AB2957" s="8">
        <v>48</v>
      </c>
      <c r="AC2957" s="7">
        <v>42766</v>
      </c>
      <c r="AD2957" s="8">
        <v>14</v>
      </c>
      <c r="AU2957" s="10">
        <f t="shared" si="456"/>
        <v>42766</v>
      </c>
      <c r="AV2957" s="9">
        <f t="shared" si="457"/>
        <v>41361.543792771939</v>
      </c>
      <c r="AW2957" s="9">
        <f t="shared" si="452"/>
        <v>1.6666666666666667</v>
      </c>
      <c r="AX2957" s="9">
        <f t="shared" si="453"/>
        <v>6.4285714285714288</v>
      </c>
      <c r="AY2957" s="9">
        <f t="shared" si="463"/>
        <v>3.1358024691358026</v>
      </c>
      <c r="AZ2957" s="9">
        <f t="shared" si="450"/>
        <v>9.2044198895027627</v>
      </c>
      <c r="BA2957" s="9">
        <f t="shared" si="454"/>
        <v>0.39643211100099107</v>
      </c>
      <c r="BB2957" s="9">
        <f t="shared" si="462"/>
        <v>1.0755968169761274</v>
      </c>
      <c r="BC2957" s="9">
        <f t="shared" si="451"/>
        <v>11.736842105263158</v>
      </c>
      <c r="BD2957" s="9">
        <f t="shared" si="460"/>
        <v>1.4951456310679612</v>
      </c>
      <c r="BE2957" s="9">
        <f t="shared" si="459"/>
        <v>0.78074356530028599</v>
      </c>
      <c r="BF2957" s="9">
        <f t="shared" si="464"/>
        <v>0.25653047555257869</v>
      </c>
      <c r="BG2957" s="9">
        <f t="shared" si="455"/>
        <v>1.2239422084623324</v>
      </c>
      <c r="BH2957" s="9">
        <f t="shared" si="461"/>
        <v>1.3058823529411765</v>
      </c>
      <c r="BI2957" s="9">
        <f t="shared" si="449"/>
        <v>1.1482649842271293</v>
      </c>
      <c r="BJ2957" s="9">
        <f t="shared" si="458"/>
        <v>3.4733840304182508</v>
      </c>
    </row>
    <row r="2958" spans="27:62" x14ac:dyDescent="0.2">
      <c r="AC2958" s="7">
        <v>42767</v>
      </c>
      <c r="AD2958" s="8">
        <v>15</v>
      </c>
      <c r="AU2958" s="15">
        <f t="shared" ref="AU2958" si="465">AC2958</f>
        <v>42767</v>
      </c>
      <c r="AV2958" s="16">
        <f t="shared" ref="AV2958" si="466">AD2958*AW2958*AX2958*AY2958*AZ2958*BA2958*BB2958*BC2958*BD2958*BE2958*BF2958*BG2958*BH2958*BI2958*BJ2958</f>
        <v>44315.939777969914</v>
      </c>
      <c r="AW2958" s="16">
        <f t="shared" si="452"/>
        <v>1.6666666666666667</v>
      </c>
      <c r="AX2958" s="16">
        <f t="shared" si="453"/>
        <v>6.4285714285714288</v>
      </c>
      <c r="AY2958" s="16">
        <f t="shared" si="463"/>
        <v>3.1358024691358026</v>
      </c>
      <c r="AZ2958" s="16">
        <f t="shared" si="450"/>
        <v>9.2044198895027627</v>
      </c>
      <c r="BA2958" s="16">
        <f t="shared" si="454"/>
        <v>0.39643211100099107</v>
      </c>
      <c r="BB2958" s="16">
        <f t="shared" si="462"/>
        <v>1.0755968169761274</v>
      </c>
      <c r="BC2958" s="16">
        <f t="shared" si="451"/>
        <v>11.736842105263158</v>
      </c>
      <c r="BD2958" s="16">
        <f t="shared" si="460"/>
        <v>1.4951456310679612</v>
      </c>
      <c r="BE2958" s="16">
        <f t="shared" si="459"/>
        <v>0.78074356530028599</v>
      </c>
      <c r="BF2958" s="16">
        <f t="shared" si="464"/>
        <v>0.25653047555257869</v>
      </c>
      <c r="BG2958" s="16">
        <f t="shared" si="455"/>
        <v>1.2239422084623324</v>
      </c>
      <c r="BH2958" s="16">
        <f t="shared" si="461"/>
        <v>1.3058823529411765</v>
      </c>
      <c r="BI2958" s="16">
        <f t="shared" si="449"/>
        <v>1.1482649842271293</v>
      </c>
      <c r="BJ2958" s="16">
        <f t="shared" si="458"/>
        <v>3.4733840304182508</v>
      </c>
    </row>
    <row r="2959" spans="27:62" x14ac:dyDescent="0.2">
      <c r="AC2959" s="7">
        <v>42768</v>
      </c>
      <c r="AD2959" s="8">
        <v>15</v>
      </c>
      <c r="AU2959" s="15">
        <f t="shared" ref="AU2959:AU3022" si="467">AC2959</f>
        <v>42768</v>
      </c>
      <c r="AV2959" s="16">
        <f t="shared" ref="AV2959:AV3022" si="468">AD2959*AW2959*AX2959*AY2959*AZ2959*BA2959*BB2959*BC2959*BD2959*BE2959*BF2959*BG2959*BH2959*BI2959*BJ2959</f>
        <v>44315.939777969914</v>
      </c>
      <c r="AW2959" s="16">
        <f t="shared" si="452"/>
        <v>1.6666666666666667</v>
      </c>
      <c r="AX2959" s="16">
        <f t="shared" si="453"/>
        <v>6.4285714285714288</v>
      </c>
      <c r="AY2959" s="16">
        <f t="shared" si="463"/>
        <v>3.1358024691358026</v>
      </c>
      <c r="AZ2959" s="16">
        <f t="shared" si="450"/>
        <v>9.2044198895027627</v>
      </c>
      <c r="BA2959" s="16">
        <f t="shared" si="454"/>
        <v>0.39643211100099107</v>
      </c>
      <c r="BB2959" s="16">
        <f t="shared" si="462"/>
        <v>1.0755968169761274</v>
      </c>
      <c r="BC2959" s="16">
        <f t="shared" si="451"/>
        <v>11.736842105263158</v>
      </c>
      <c r="BD2959" s="16">
        <f t="shared" si="460"/>
        <v>1.4951456310679612</v>
      </c>
      <c r="BE2959" s="16">
        <f t="shared" si="459"/>
        <v>0.78074356530028599</v>
      </c>
      <c r="BF2959" s="16">
        <f t="shared" si="464"/>
        <v>0.25653047555257869</v>
      </c>
      <c r="BG2959" s="16">
        <f t="shared" si="455"/>
        <v>1.2239422084623324</v>
      </c>
      <c r="BH2959" s="16">
        <f t="shared" si="461"/>
        <v>1.3058823529411765</v>
      </c>
      <c r="BI2959" s="16">
        <f t="shared" si="449"/>
        <v>1.1482649842271293</v>
      </c>
      <c r="BJ2959" s="16">
        <f t="shared" si="458"/>
        <v>3.4733840304182508</v>
      </c>
    </row>
    <row r="2960" spans="27:62" x14ac:dyDescent="0.2">
      <c r="AC2960" s="7">
        <v>42769</v>
      </c>
      <c r="AD2960" s="8">
        <v>15</v>
      </c>
      <c r="AU2960" s="15">
        <f t="shared" si="467"/>
        <v>42769</v>
      </c>
      <c r="AV2960" s="16">
        <f t="shared" si="468"/>
        <v>44315.939777969914</v>
      </c>
      <c r="AW2960" s="16">
        <f t="shared" si="452"/>
        <v>1.6666666666666667</v>
      </c>
      <c r="AX2960" s="16">
        <f t="shared" si="453"/>
        <v>6.4285714285714288</v>
      </c>
      <c r="AY2960" s="16">
        <f t="shared" si="463"/>
        <v>3.1358024691358026</v>
      </c>
      <c r="AZ2960" s="16">
        <f t="shared" si="450"/>
        <v>9.2044198895027627</v>
      </c>
      <c r="BA2960" s="16">
        <f t="shared" si="454"/>
        <v>0.39643211100099107</v>
      </c>
      <c r="BB2960" s="16">
        <f t="shared" si="462"/>
        <v>1.0755968169761274</v>
      </c>
      <c r="BC2960" s="16">
        <f t="shared" si="451"/>
        <v>11.736842105263158</v>
      </c>
      <c r="BD2960" s="16">
        <f t="shared" si="460"/>
        <v>1.4951456310679612</v>
      </c>
      <c r="BE2960" s="16">
        <f t="shared" si="459"/>
        <v>0.78074356530028599</v>
      </c>
      <c r="BF2960" s="16">
        <f t="shared" si="464"/>
        <v>0.25653047555257869</v>
      </c>
      <c r="BG2960" s="16">
        <f t="shared" si="455"/>
        <v>1.2239422084623324</v>
      </c>
      <c r="BH2960" s="16">
        <f t="shared" si="461"/>
        <v>1.3058823529411765</v>
      </c>
      <c r="BI2960" s="16">
        <f t="shared" si="449"/>
        <v>1.1482649842271293</v>
      </c>
      <c r="BJ2960" s="16">
        <f t="shared" si="458"/>
        <v>3.4733840304182508</v>
      </c>
    </row>
    <row r="2961" spans="29:62" x14ac:dyDescent="0.2">
      <c r="AC2961" s="7">
        <v>42770</v>
      </c>
      <c r="AD2961" s="8">
        <v>14</v>
      </c>
      <c r="AU2961" s="15">
        <f t="shared" si="467"/>
        <v>42770</v>
      </c>
      <c r="AV2961" s="16">
        <f t="shared" si="468"/>
        <v>41361.543792771939</v>
      </c>
      <c r="AW2961" s="16">
        <f t="shared" si="452"/>
        <v>1.6666666666666667</v>
      </c>
      <c r="AX2961" s="16">
        <f t="shared" si="453"/>
        <v>6.4285714285714288</v>
      </c>
      <c r="AY2961" s="16">
        <f t="shared" si="463"/>
        <v>3.1358024691358026</v>
      </c>
      <c r="AZ2961" s="16">
        <f t="shared" si="450"/>
        <v>9.2044198895027627</v>
      </c>
      <c r="BA2961" s="16">
        <f t="shared" si="454"/>
        <v>0.39643211100099107</v>
      </c>
      <c r="BB2961" s="16">
        <f t="shared" si="462"/>
        <v>1.0755968169761274</v>
      </c>
      <c r="BC2961" s="16">
        <f t="shared" si="451"/>
        <v>11.736842105263158</v>
      </c>
      <c r="BD2961" s="16">
        <f t="shared" si="460"/>
        <v>1.4951456310679612</v>
      </c>
      <c r="BE2961" s="16">
        <f t="shared" si="459"/>
        <v>0.78074356530028599</v>
      </c>
      <c r="BF2961" s="16">
        <f t="shared" si="464"/>
        <v>0.25653047555257869</v>
      </c>
      <c r="BG2961" s="16">
        <f t="shared" si="455"/>
        <v>1.2239422084623324</v>
      </c>
      <c r="BH2961" s="16">
        <f t="shared" si="461"/>
        <v>1.3058823529411765</v>
      </c>
      <c r="BI2961" s="16">
        <f t="shared" si="449"/>
        <v>1.1482649842271293</v>
      </c>
      <c r="BJ2961" s="16">
        <f t="shared" si="458"/>
        <v>3.4733840304182508</v>
      </c>
    </row>
    <row r="2962" spans="29:62" x14ac:dyDescent="0.2">
      <c r="AC2962" s="7">
        <v>42771</v>
      </c>
      <c r="AD2962" s="8">
        <v>14</v>
      </c>
      <c r="AU2962" s="15">
        <f t="shared" si="467"/>
        <v>42771</v>
      </c>
      <c r="AV2962" s="16">
        <f t="shared" si="468"/>
        <v>41361.543792771939</v>
      </c>
      <c r="AW2962" s="16">
        <f t="shared" si="452"/>
        <v>1.6666666666666667</v>
      </c>
      <c r="AX2962" s="16">
        <f t="shared" si="453"/>
        <v>6.4285714285714288</v>
      </c>
      <c r="AY2962" s="16">
        <f t="shared" si="463"/>
        <v>3.1358024691358026</v>
      </c>
      <c r="AZ2962" s="16">
        <f t="shared" si="450"/>
        <v>9.2044198895027627</v>
      </c>
      <c r="BA2962" s="16">
        <f t="shared" si="454"/>
        <v>0.39643211100099107</v>
      </c>
      <c r="BB2962" s="16">
        <f t="shared" si="462"/>
        <v>1.0755968169761274</v>
      </c>
      <c r="BC2962" s="16">
        <f t="shared" si="451"/>
        <v>11.736842105263158</v>
      </c>
      <c r="BD2962" s="16">
        <f t="shared" si="460"/>
        <v>1.4951456310679612</v>
      </c>
      <c r="BE2962" s="16">
        <f t="shared" si="459"/>
        <v>0.78074356530028599</v>
      </c>
      <c r="BF2962" s="16">
        <f t="shared" si="464"/>
        <v>0.25653047555257869</v>
      </c>
      <c r="BG2962" s="16">
        <f t="shared" si="455"/>
        <v>1.2239422084623324</v>
      </c>
      <c r="BH2962" s="16">
        <f t="shared" si="461"/>
        <v>1.3058823529411765</v>
      </c>
      <c r="BI2962" s="16">
        <f t="shared" si="449"/>
        <v>1.1482649842271293</v>
      </c>
      <c r="BJ2962" s="16">
        <f t="shared" si="458"/>
        <v>3.4733840304182508</v>
      </c>
    </row>
    <row r="2963" spans="29:62" x14ac:dyDescent="0.2">
      <c r="AC2963" s="7">
        <v>42772</v>
      </c>
      <c r="AD2963" s="8">
        <v>15</v>
      </c>
      <c r="AU2963" s="15">
        <f t="shared" si="467"/>
        <v>42772</v>
      </c>
      <c r="AV2963" s="16">
        <f t="shared" si="468"/>
        <v>44315.939777969914</v>
      </c>
      <c r="AW2963" s="16">
        <f t="shared" si="452"/>
        <v>1.6666666666666667</v>
      </c>
      <c r="AX2963" s="16">
        <f t="shared" si="453"/>
        <v>6.4285714285714288</v>
      </c>
      <c r="AY2963" s="16">
        <f t="shared" si="463"/>
        <v>3.1358024691358026</v>
      </c>
      <c r="AZ2963" s="16">
        <f t="shared" si="450"/>
        <v>9.2044198895027627</v>
      </c>
      <c r="BA2963" s="16">
        <f t="shared" si="454"/>
        <v>0.39643211100099107</v>
      </c>
      <c r="BB2963" s="16">
        <f t="shared" si="462"/>
        <v>1.0755968169761274</v>
      </c>
      <c r="BC2963" s="16">
        <f t="shared" si="451"/>
        <v>11.736842105263158</v>
      </c>
      <c r="BD2963" s="16">
        <f t="shared" si="460"/>
        <v>1.4951456310679612</v>
      </c>
      <c r="BE2963" s="16">
        <f t="shared" si="459"/>
        <v>0.78074356530028599</v>
      </c>
      <c r="BF2963" s="16">
        <f t="shared" si="464"/>
        <v>0.25653047555257869</v>
      </c>
      <c r="BG2963" s="16">
        <f t="shared" si="455"/>
        <v>1.2239422084623324</v>
      </c>
      <c r="BH2963" s="16">
        <f t="shared" si="461"/>
        <v>1.3058823529411765</v>
      </c>
      <c r="BI2963" s="16">
        <f t="shared" si="449"/>
        <v>1.1482649842271293</v>
      </c>
      <c r="BJ2963" s="16">
        <f t="shared" si="458"/>
        <v>3.4733840304182508</v>
      </c>
    </row>
    <row r="2964" spans="29:62" x14ac:dyDescent="0.2">
      <c r="AC2964" s="7">
        <v>42773</v>
      </c>
      <c r="AD2964" s="8">
        <v>14</v>
      </c>
      <c r="AU2964" s="15">
        <f t="shared" si="467"/>
        <v>42773</v>
      </c>
      <c r="AV2964" s="16">
        <f t="shared" si="468"/>
        <v>41361.543792771939</v>
      </c>
      <c r="AW2964" s="16">
        <f t="shared" si="452"/>
        <v>1.6666666666666667</v>
      </c>
      <c r="AX2964" s="16">
        <f t="shared" si="453"/>
        <v>6.4285714285714288</v>
      </c>
      <c r="AY2964" s="16">
        <f t="shared" si="463"/>
        <v>3.1358024691358026</v>
      </c>
      <c r="AZ2964" s="16">
        <f t="shared" si="450"/>
        <v>9.2044198895027627</v>
      </c>
      <c r="BA2964" s="16">
        <f t="shared" si="454"/>
        <v>0.39643211100099107</v>
      </c>
      <c r="BB2964" s="16">
        <f t="shared" si="462"/>
        <v>1.0755968169761274</v>
      </c>
      <c r="BC2964" s="16">
        <f t="shared" si="451"/>
        <v>11.736842105263158</v>
      </c>
      <c r="BD2964" s="16">
        <f t="shared" si="460"/>
        <v>1.4951456310679612</v>
      </c>
      <c r="BE2964" s="16">
        <f t="shared" si="459"/>
        <v>0.78074356530028599</v>
      </c>
      <c r="BF2964" s="16">
        <f t="shared" si="464"/>
        <v>0.25653047555257869</v>
      </c>
      <c r="BG2964" s="16">
        <f t="shared" si="455"/>
        <v>1.2239422084623324</v>
      </c>
      <c r="BH2964" s="16">
        <f t="shared" si="461"/>
        <v>1.3058823529411765</v>
      </c>
      <c r="BI2964" s="16">
        <f t="shared" si="449"/>
        <v>1.1482649842271293</v>
      </c>
      <c r="BJ2964" s="16">
        <f t="shared" si="458"/>
        <v>3.4733840304182508</v>
      </c>
    </row>
    <row r="2965" spans="29:62" x14ac:dyDescent="0.2">
      <c r="AC2965" s="7">
        <v>42774</v>
      </c>
      <c r="AD2965" s="8">
        <v>16</v>
      </c>
      <c r="AU2965" s="15">
        <f t="shared" si="467"/>
        <v>42774</v>
      </c>
      <c r="AV2965" s="16">
        <f t="shared" si="468"/>
        <v>47270.335763167925</v>
      </c>
      <c r="AW2965" s="16">
        <f t="shared" si="452"/>
        <v>1.6666666666666667</v>
      </c>
      <c r="AX2965" s="16">
        <f t="shared" si="453"/>
        <v>6.4285714285714288</v>
      </c>
      <c r="AY2965" s="16">
        <f t="shared" si="463"/>
        <v>3.1358024691358026</v>
      </c>
      <c r="AZ2965" s="16">
        <f t="shared" si="450"/>
        <v>9.2044198895027627</v>
      </c>
      <c r="BA2965" s="16">
        <f t="shared" si="454"/>
        <v>0.39643211100099107</v>
      </c>
      <c r="BB2965" s="16">
        <f t="shared" si="462"/>
        <v>1.0755968169761274</v>
      </c>
      <c r="BC2965" s="16">
        <f t="shared" si="451"/>
        <v>11.736842105263158</v>
      </c>
      <c r="BD2965" s="16">
        <f t="shared" si="460"/>
        <v>1.4951456310679612</v>
      </c>
      <c r="BE2965" s="16">
        <f t="shared" si="459"/>
        <v>0.78074356530028599</v>
      </c>
      <c r="BF2965" s="16">
        <f t="shared" si="464"/>
        <v>0.25653047555257869</v>
      </c>
      <c r="BG2965" s="16">
        <f t="shared" si="455"/>
        <v>1.2239422084623324</v>
      </c>
      <c r="BH2965" s="16">
        <f t="shared" si="461"/>
        <v>1.3058823529411765</v>
      </c>
      <c r="BI2965" s="16">
        <f t="shared" si="449"/>
        <v>1.1482649842271293</v>
      </c>
      <c r="BJ2965" s="16">
        <f t="shared" si="458"/>
        <v>3.4733840304182508</v>
      </c>
    </row>
    <row r="2966" spans="29:62" x14ac:dyDescent="0.2">
      <c r="AC2966" s="7">
        <v>42775</v>
      </c>
      <c r="AD2966" s="8">
        <v>16</v>
      </c>
      <c r="AU2966" s="15">
        <f t="shared" si="467"/>
        <v>42775</v>
      </c>
      <c r="AV2966" s="16">
        <f t="shared" si="468"/>
        <v>47270.335763167925</v>
      </c>
      <c r="AW2966" s="16">
        <f t="shared" si="452"/>
        <v>1.6666666666666667</v>
      </c>
      <c r="AX2966" s="16">
        <f t="shared" si="453"/>
        <v>6.4285714285714288</v>
      </c>
      <c r="AY2966" s="16">
        <f t="shared" si="463"/>
        <v>3.1358024691358026</v>
      </c>
      <c r="AZ2966" s="16">
        <f t="shared" si="450"/>
        <v>9.2044198895027627</v>
      </c>
      <c r="BA2966" s="16">
        <f t="shared" si="454"/>
        <v>0.39643211100099107</v>
      </c>
      <c r="BB2966" s="16">
        <f t="shared" si="462"/>
        <v>1.0755968169761274</v>
      </c>
      <c r="BC2966" s="16">
        <f t="shared" si="451"/>
        <v>11.736842105263158</v>
      </c>
      <c r="BD2966" s="16">
        <f t="shared" si="460"/>
        <v>1.4951456310679612</v>
      </c>
      <c r="BE2966" s="16">
        <f t="shared" si="459"/>
        <v>0.78074356530028599</v>
      </c>
      <c r="BF2966" s="16">
        <f t="shared" si="464"/>
        <v>0.25653047555257869</v>
      </c>
      <c r="BG2966" s="16">
        <f t="shared" si="455"/>
        <v>1.2239422084623324</v>
      </c>
      <c r="BH2966" s="16">
        <f t="shared" si="461"/>
        <v>1.3058823529411765</v>
      </c>
      <c r="BI2966" s="16">
        <f t="shared" si="449"/>
        <v>1.1482649842271293</v>
      </c>
      <c r="BJ2966" s="16">
        <f t="shared" si="458"/>
        <v>3.4733840304182508</v>
      </c>
    </row>
    <row r="2967" spans="29:62" x14ac:dyDescent="0.2">
      <c r="AC2967" s="7">
        <v>42776</v>
      </c>
      <c r="AD2967" s="8">
        <v>15</v>
      </c>
      <c r="AU2967" s="15">
        <f t="shared" si="467"/>
        <v>42776</v>
      </c>
      <c r="AV2967" s="16">
        <f t="shared" si="468"/>
        <v>44315.939777969914</v>
      </c>
      <c r="AW2967" s="16">
        <f t="shared" si="452"/>
        <v>1.6666666666666667</v>
      </c>
      <c r="AX2967" s="16">
        <f t="shared" si="453"/>
        <v>6.4285714285714288</v>
      </c>
      <c r="AY2967" s="16">
        <f t="shared" si="463"/>
        <v>3.1358024691358026</v>
      </c>
      <c r="AZ2967" s="16">
        <f t="shared" si="450"/>
        <v>9.2044198895027627</v>
      </c>
      <c r="BA2967" s="16">
        <f t="shared" si="454"/>
        <v>0.39643211100099107</v>
      </c>
      <c r="BB2967" s="16">
        <f t="shared" si="462"/>
        <v>1.0755968169761274</v>
      </c>
      <c r="BC2967" s="16">
        <f t="shared" si="451"/>
        <v>11.736842105263158</v>
      </c>
      <c r="BD2967" s="16">
        <f t="shared" si="460"/>
        <v>1.4951456310679612</v>
      </c>
      <c r="BE2967" s="16">
        <f t="shared" si="459"/>
        <v>0.78074356530028599</v>
      </c>
      <c r="BF2967" s="16">
        <f t="shared" si="464"/>
        <v>0.25653047555257869</v>
      </c>
      <c r="BG2967" s="16">
        <f t="shared" si="455"/>
        <v>1.2239422084623324</v>
      </c>
      <c r="BH2967" s="16">
        <f t="shared" si="461"/>
        <v>1.3058823529411765</v>
      </c>
      <c r="BI2967" s="16">
        <f t="shared" si="449"/>
        <v>1.1482649842271293</v>
      </c>
      <c r="BJ2967" s="16">
        <f t="shared" si="458"/>
        <v>3.4733840304182508</v>
      </c>
    </row>
    <row r="2968" spans="29:62" x14ac:dyDescent="0.2">
      <c r="AC2968" s="7">
        <v>42777</v>
      </c>
      <c r="AD2968" s="8">
        <v>14</v>
      </c>
      <c r="AU2968" s="15">
        <f t="shared" si="467"/>
        <v>42777</v>
      </c>
      <c r="AV2968" s="16">
        <f t="shared" si="468"/>
        <v>41361.543792771939</v>
      </c>
      <c r="AW2968" s="16">
        <f t="shared" si="452"/>
        <v>1.6666666666666667</v>
      </c>
      <c r="AX2968" s="16">
        <f t="shared" si="453"/>
        <v>6.4285714285714288</v>
      </c>
      <c r="AY2968" s="16">
        <f t="shared" si="463"/>
        <v>3.1358024691358026</v>
      </c>
      <c r="AZ2968" s="16">
        <f t="shared" si="450"/>
        <v>9.2044198895027627</v>
      </c>
      <c r="BA2968" s="16">
        <f t="shared" si="454"/>
        <v>0.39643211100099107</v>
      </c>
      <c r="BB2968" s="16">
        <f t="shared" si="462"/>
        <v>1.0755968169761274</v>
      </c>
      <c r="BC2968" s="16">
        <f t="shared" si="451"/>
        <v>11.736842105263158</v>
      </c>
      <c r="BD2968" s="16">
        <f t="shared" si="460"/>
        <v>1.4951456310679612</v>
      </c>
      <c r="BE2968" s="16">
        <f t="shared" si="459"/>
        <v>0.78074356530028599</v>
      </c>
      <c r="BF2968" s="16">
        <f t="shared" si="464"/>
        <v>0.25653047555257869</v>
      </c>
      <c r="BG2968" s="16">
        <f t="shared" si="455"/>
        <v>1.2239422084623324</v>
      </c>
      <c r="BH2968" s="16">
        <f t="shared" si="461"/>
        <v>1.3058823529411765</v>
      </c>
      <c r="BI2968" s="16">
        <f t="shared" si="449"/>
        <v>1.1482649842271293</v>
      </c>
      <c r="BJ2968" s="16">
        <f t="shared" si="458"/>
        <v>3.4733840304182508</v>
      </c>
    </row>
    <row r="2969" spans="29:62" x14ac:dyDescent="0.2">
      <c r="AC2969" s="7">
        <v>42778</v>
      </c>
      <c r="AD2969" s="8">
        <v>13</v>
      </c>
      <c r="AU2969" s="15">
        <f t="shared" si="467"/>
        <v>42778</v>
      </c>
      <c r="AV2969" s="16">
        <f t="shared" si="468"/>
        <v>38407.147807573929</v>
      </c>
      <c r="AW2969" s="16">
        <f t="shared" si="452"/>
        <v>1.6666666666666667</v>
      </c>
      <c r="AX2969" s="16">
        <f t="shared" si="453"/>
        <v>6.4285714285714288</v>
      </c>
      <c r="AY2969" s="16">
        <f t="shared" si="463"/>
        <v>3.1358024691358026</v>
      </c>
      <c r="AZ2969" s="16">
        <f t="shared" si="450"/>
        <v>9.2044198895027627</v>
      </c>
      <c r="BA2969" s="16">
        <f t="shared" si="454"/>
        <v>0.39643211100099107</v>
      </c>
      <c r="BB2969" s="16">
        <f t="shared" si="462"/>
        <v>1.0755968169761274</v>
      </c>
      <c r="BC2969" s="16">
        <f t="shared" si="451"/>
        <v>11.736842105263158</v>
      </c>
      <c r="BD2969" s="16">
        <f t="shared" si="460"/>
        <v>1.4951456310679612</v>
      </c>
      <c r="BE2969" s="16">
        <f t="shared" si="459"/>
        <v>0.78074356530028599</v>
      </c>
      <c r="BF2969" s="16">
        <f t="shared" si="464"/>
        <v>0.25653047555257869</v>
      </c>
      <c r="BG2969" s="16">
        <f t="shared" si="455"/>
        <v>1.2239422084623324</v>
      </c>
      <c r="BH2969" s="16">
        <f t="shared" si="461"/>
        <v>1.3058823529411765</v>
      </c>
      <c r="BI2969" s="16">
        <f t="shared" si="449"/>
        <v>1.1482649842271293</v>
      </c>
      <c r="BJ2969" s="16">
        <f t="shared" si="458"/>
        <v>3.4733840304182508</v>
      </c>
    </row>
    <row r="2970" spans="29:62" x14ac:dyDescent="0.2">
      <c r="AC2970" s="7">
        <v>42779</v>
      </c>
      <c r="AD2970" s="8">
        <v>13</v>
      </c>
      <c r="AU2970" s="15">
        <f t="shared" si="467"/>
        <v>42779</v>
      </c>
      <c r="AV2970" s="16">
        <f t="shared" si="468"/>
        <v>38407.147807573929</v>
      </c>
      <c r="AW2970" s="16">
        <f t="shared" si="452"/>
        <v>1.6666666666666667</v>
      </c>
      <c r="AX2970" s="16">
        <f t="shared" si="453"/>
        <v>6.4285714285714288</v>
      </c>
      <c r="AY2970" s="16">
        <f t="shared" si="463"/>
        <v>3.1358024691358026</v>
      </c>
      <c r="AZ2970" s="16">
        <f t="shared" si="450"/>
        <v>9.2044198895027627</v>
      </c>
      <c r="BA2970" s="16">
        <f t="shared" si="454"/>
        <v>0.39643211100099107</v>
      </c>
      <c r="BB2970" s="16">
        <f t="shared" si="462"/>
        <v>1.0755968169761274</v>
      </c>
      <c r="BC2970" s="16">
        <f t="shared" si="451"/>
        <v>11.736842105263158</v>
      </c>
      <c r="BD2970" s="16">
        <f t="shared" si="460"/>
        <v>1.4951456310679612</v>
      </c>
      <c r="BE2970" s="16">
        <f t="shared" si="459"/>
        <v>0.78074356530028599</v>
      </c>
      <c r="BF2970" s="16">
        <f t="shared" si="464"/>
        <v>0.25653047555257869</v>
      </c>
      <c r="BG2970" s="16">
        <f t="shared" si="455"/>
        <v>1.2239422084623324</v>
      </c>
      <c r="BH2970" s="16">
        <f t="shared" si="461"/>
        <v>1.3058823529411765</v>
      </c>
      <c r="BI2970" s="16">
        <f t="shared" ref="BI2970:BI3033" si="469">SUM($Z$2713:$Z$2742)/SUM($AB$2713:$AB$2742)</f>
        <v>1.1482649842271293</v>
      </c>
      <c r="BJ2970" s="16">
        <f t="shared" si="458"/>
        <v>3.4733840304182508</v>
      </c>
    </row>
    <row r="2971" spans="29:62" x14ac:dyDescent="0.2">
      <c r="AC2971" s="7">
        <v>42780</v>
      </c>
      <c r="AD2971" s="8">
        <v>14</v>
      </c>
      <c r="AU2971" s="15">
        <f t="shared" si="467"/>
        <v>42780</v>
      </c>
      <c r="AV2971" s="16">
        <f t="shared" si="468"/>
        <v>41361.543792771939</v>
      </c>
      <c r="AW2971" s="16">
        <f t="shared" si="452"/>
        <v>1.6666666666666667</v>
      </c>
      <c r="AX2971" s="16">
        <f t="shared" si="453"/>
        <v>6.4285714285714288</v>
      </c>
      <c r="AY2971" s="16">
        <f t="shared" si="463"/>
        <v>3.1358024691358026</v>
      </c>
      <c r="AZ2971" s="16">
        <f t="shared" ref="AZ2971:AZ3034" si="470">SUM($H$794:$H$824)/SUM($J$794:$J$824)</f>
        <v>9.2044198895027627</v>
      </c>
      <c r="BA2971" s="16">
        <f t="shared" si="454"/>
        <v>0.39643211100099107</v>
      </c>
      <c r="BB2971" s="16">
        <f t="shared" si="462"/>
        <v>1.0755968169761274</v>
      </c>
      <c r="BC2971" s="16">
        <f t="shared" si="451"/>
        <v>11.736842105263158</v>
      </c>
      <c r="BD2971" s="16">
        <f t="shared" si="460"/>
        <v>1.4951456310679612</v>
      </c>
      <c r="BE2971" s="16">
        <f t="shared" si="459"/>
        <v>0.78074356530028599</v>
      </c>
      <c r="BF2971" s="16">
        <f t="shared" si="464"/>
        <v>0.25653047555257869</v>
      </c>
      <c r="BG2971" s="16">
        <f t="shared" si="455"/>
        <v>1.2239422084623324</v>
      </c>
      <c r="BH2971" s="16">
        <f t="shared" si="461"/>
        <v>1.3058823529411765</v>
      </c>
      <c r="BI2971" s="16">
        <f t="shared" si="469"/>
        <v>1.1482649842271293</v>
      </c>
      <c r="BJ2971" s="16">
        <f t="shared" si="458"/>
        <v>3.4733840304182508</v>
      </c>
    </row>
    <row r="2972" spans="29:62" x14ac:dyDescent="0.2">
      <c r="AC2972" s="7">
        <v>42781</v>
      </c>
      <c r="AD2972" s="8">
        <v>14</v>
      </c>
      <c r="AU2972" s="15">
        <f t="shared" si="467"/>
        <v>42781</v>
      </c>
      <c r="AV2972" s="16">
        <f t="shared" si="468"/>
        <v>41361.543792771939</v>
      </c>
      <c r="AW2972" s="16">
        <f t="shared" si="452"/>
        <v>1.6666666666666667</v>
      </c>
      <c r="AX2972" s="16">
        <f t="shared" si="453"/>
        <v>6.4285714285714288</v>
      </c>
      <c r="AY2972" s="16">
        <f t="shared" si="463"/>
        <v>3.1358024691358026</v>
      </c>
      <c r="AZ2972" s="16">
        <f t="shared" si="470"/>
        <v>9.2044198895027627</v>
      </c>
      <c r="BA2972" s="16">
        <f t="shared" si="454"/>
        <v>0.39643211100099107</v>
      </c>
      <c r="BB2972" s="16">
        <f t="shared" si="462"/>
        <v>1.0755968169761274</v>
      </c>
      <c r="BC2972" s="16">
        <f t="shared" ref="BC2972:BC3035" si="471">SUM($N$1435:$N$1465)/SUM($P$1435:$P$1465)</f>
        <v>11.736842105263158</v>
      </c>
      <c r="BD2972" s="16">
        <f t="shared" si="460"/>
        <v>1.4951456310679612</v>
      </c>
      <c r="BE2972" s="16">
        <f t="shared" si="459"/>
        <v>0.78074356530028599</v>
      </c>
      <c r="BF2972" s="16">
        <f t="shared" si="464"/>
        <v>0.25653047555257869</v>
      </c>
      <c r="BG2972" s="16">
        <f t="shared" si="455"/>
        <v>1.2239422084623324</v>
      </c>
      <c r="BH2972" s="16">
        <f t="shared" si="461"/>
        <v>1.3058823529411765</v>
      </c>
      <c r="BI2972" s="16">
        <f t="shared" si="469"/>
        <v>1.1482649842271293</v>
      </c>
      <c r="BJ2972" s="16">
        <f t="shared" si="458"/>
        <v>3.4733840304182508</v>
      </c>
    </row>
    <row r="2973" spans="29:62" x14ac:dyDescent="0.2">
      <c r="AC2973" s="7">
        <v>42782</v>
      </c>
      <c r="AD2973" s="8">
        <v>15</v>
      </c>
      <c r="AU2973" s="15">
        <f t="shared" si="467"/>
        <v>42782</v>
      </c>
      <c r="AV2973" s="16">
        <f t="shared" si="468"/>
        <v>44315.939777969914</v>
      </c>
      <c r="AW2973" s="16">
        <f t="shared" ref="AW2973:AW3036" si="472">SUM($B$156:$B$185)/SUM($D$156:$D$185)</f>
        <v>1.6666666666666667</v>
      </c>
      <c r="AX2973" s="16">
        <f t="shared" si="453"/>
        <v>6.4285714285714288</v>
      </c>
      <c r="AY2973" s="16">
        <f t="shared" si="463"/>
        <v>3.1358024691358026</v>
      </c>
      <c r="AZ2973" s="16">
        <f t="shared" si="470"/>
        <v>9.2044198895027627</v>
      </c>
      <c r="BA2973" s="16">
        <f t="shared" si="454"/>
        <v>0.39643211100099107</v>
      </c>
      <c r="BB2973" s="16">
        <f t="shared" si="462"/>
        <v>1.0755968169761274</v>
      </c>
      <c r="BC2973" s="16">
        <f t="shared" si="471"/>
        <v>11.736842105263158</v>
      </c>
      <c r="BD2973" s="16">
        <f t="shared" si="460"/>
        <v>1.4951456310679612</v>
      </c>
      <c r="BE2973" s="16">
        <f t="shared" si="459"/>
        <v>0.78074356530028599</v>
      </c>
      <c r="BF2973" s="16">
        <f t="shared" si="464"/>
        <v>0.25653047555257869</v>
      </c>
      <c r="BG2973" s="16">
        <f t="shared" si="455"/>
        <v>1.2239422084623324</v>
      </c>
      <c r="BH2973" s="16">
        <f t="shared" si="461"/>
        <v>1.3058823529411765</v>
      </c>
      <c r="BI2973" s="16">
        <f t="shared" si="469"/>
        <v>1.1482649842271293</v>
      </c>
      <c r="BJ2973" s="16">
        <f t="shared" si="458"/>
        <v>3.4733840304182508</v>
      </c>
    </row>
    <row r="2974" spans="29:62" x14ac:dyDescent="0.2">
      <c r="AC2974" s="7">
        <v>42783</v>
      </c>
      <c r="AD2974" s="8">
        <v>14</v>
      </c>
      <c r="AU2974" s="15">
        <f t="shared" si="467"/>
        <v>42783</v>
      </c>
      <c r="AV2974" s="16">
        <f t="shared" si="468"/>
        <v>41361.543792771939</v>
      </c>
      <c r="AW2974" s="16">
        <f t="shared" si="472"/>
        <v>1.6666666666666667</v>
      </c>
      <c r="AX2974" s="16">
        <f t="shared" si="453"/>
        <v>6.4285714285714288</v>
      </c>
      <c r="AY2974" s="16">
        <f t="shared" si="463"/>
        <v>3.1358024691358026</v>
      </c>
      <c r="AZ2974" s="16">
        <f t="shared" si="470"/>
        <v>9.2044198895027627</v>
      </c>
      <c r="BA2974" s="16">
        <f t="shared" si="454"/>
        <v>0.39643211100099107</v>
      </c>
      <c r="BB2974" s="16">
        <f t="shared" si="462"/>
        <v>1.0755968169761274</v>
      </c>
      <c r="BC2974" s="16">
        <f t="shared" si="471"/>
        <v>11.736842105263158</v>
      </c>
      <c r="BD2974" s="16">
        <f t="shared" si="460"/>
        <v>1.4951456310679612</v>
      </c>
      <c r="BE2974" s="16">
        <f t="shared" si="459"/>
        <v>0.78074356530028599</v>
      </c>
      <c r="BF2974" s="16">
        <f t="shared" si="464"/>
        <v>0.25653047555257869</v>
      </c>
      <c r="BG2974" s="16">
        <f t="shared" si="455"/>
        <v>1.2239422084623324</v>
      </c>
      <c r="BH2974" s="16">
        <f t="shared" si="461"/>
        <v>1.3058823529411765</v>
      </c>
      <c r="BI2974" s="16">
        <f t="shared" si="469"/>
        <v>1.1482649842271293</v>
      </c>
      <c r="BJ2974" s="16">
        <f t="shared" si="458"/>
        <v>3.4733840304182508</v>
      </c>
    </row>
    <row r="2975" spans="29:62" x14ac:dyDescent="0.2">
      <c r="AC2975" s="7">
        <v>42784</v>
      </c>
      <c r="AD2975" s="8">
        <v>14</v>
      </c>
      <c r="AU2975" s="15">
        <f t="shared" si="467"/>
        <v>42784</v>
      </c>
      <c r="AV2975" s="16">
        <f t="shared" si="468"/>
        <v>41361.543792771939</v>
      </c>
      <c r="AW2975" s="16">
        <f t="shared" si="472"/>
        <v>1.6666666666666667</v>
      </c>
      <c r="AX2975" s="16">
        <f t="shared" si="453"/>
        <v>6.4285714285714288</v>
      </c>
      <c r="AY2975" s="16">
        <f t="shared" si="463"/>
        <v>3.1358024691358026</v>
      </c>
      <c r="AZ2975" s="16">
        <f t="shared" si="470"/>
        <v>9.2044198895027627</v>
      </c>
      <c r="BA2975" s="16">
        <f t="shared" si="454"/>
        <v>0.39643211100099107</v>
      </c>
      <c r="BB2975" s="16">
        <f t="shared" si="462"/>
        <v>1.0755968169761274</v>
      </c>
      <c r="BC2975" s="16">
        <f t="shared" si="471"/>
        <v>11.736842105263158</v>
      </c>
      <c r="BD2975" s="16">
        <f t="shared" si="460"/>
        <v>1.4951456310679612</v>
      </c>
      <c r="BE2975" s="16">
        <f t="shared" si="459"/>
        <v>0.78074356530028599</v>
      </c>
      <c r="BF2975" s="16">
        <f t="shared" si="464"/>
        <v>0.25653047555257869</v>
      </c>
      <c r="BG2975" s="16">
        <f t="shared" si="455"/>
        <v>1.2239422084623324</v>
      </c>
      <c r="BH2975" s="16">
        <f t="shared" si="461"/>
        <v>1.3058823529411765</v>
      </c>
      <c r="BI2975" s="16">
        <f t="shared" si="469"/>
        <v>1.1482649842271293</v>
      </c>
      <c r="BJ2975" s="16">
        <f t="shared" si="458"/>
        <v>3.4733840304182508</v>
      </c>
    </row>
    <row r="2976" spans="29:62" x14ac:dyDescent="0.2">
      <c r="AC2976" s="7">
        <v>42785</v>
      </c>
      <c r="AD2976" s="8">
        <v>12</v>
      </c>
      <c r="AU2976" s="15">
        <f t="shared" si="467"/>
        <v>42785</v>
      </c>
      <c r="AV2976" s="16">
        <f t="shared" si="468"/>
        <v>35452.75182237594</v>
      </c>
      <c r="AW2976" s="16">
        <f t="shared" si="472"/>
        <v>1.6666666666666667</v>
      </c>
      <c r="AX2976" s="16">
        <f t="shared" si="453"/>
        <v>6.4285714285714288</v>
      </c>
      <c r="AY2976" s="16">
        <f t="shared" si="463"/>
        <v>3.1358024691358026</v>
      </c>
      <c r="AZ2976" s="16">
        <f t="shared" si="470"/>
        <v>9.2044198895027627</v>
      </c>
      <c r="BA2976" s="16">
        <f t="shared" si="454"/>
        <v>0.39643211100099107</v>
      </c>
      <c r="BB2976" s="16">
        <f t="shared" si="462"/>
        <v>1.0755968169761274</v>
      </c>
      <c r="BC2976" s="16">
        <f t="shared" si="471"/>
        <v>11.736842105263158</v>
      </c>
      <c r="BD2976" s="16">
        <f t="shared" si="460"/>
        <v>1.4951456310679612</v>
      </c>
      <c r="BE2976" s="16">
        <f t="shared" si="459"/>
        <v>0.78074356530028599</v>
      </c>
      <c r="BF2976" s="16">
        <f t="shared" si="464"/>
        <v>0.25653047555257869</v>
      </c>
      <c r="BG2976" s="16">
        <f t="shared" si="455"/>
        <v>1.2239422084623324</v>
      </c>
      <c r="BH2976" s="16">
        <f t="shared" si="461"/>
        <v>1.3058823529411765</v>
      </c>
      <c r="BI2976" s="16">
        <f t="shared" si="469"/>
        <v>1.1482649842271293</v>
      </c>
      <c r="BJ2976" s="16">
        <f t="shared" si="458"/>
        <v>3.4733840304182508</v>
      </c>
    </row>
    <row r="2977" spans="29:62" x14ac:dyDescent="0.2">
      <c r="AC2977" s="7">
        <v>42786</v>
      </c>
      <c r="AD2977" s="8">
        <v>14</v>
      </c>
      <c r="AU2977" s="15">
        <f t="shared" si="467"/>
        <v>42786</v>
      </c>
      <c r="AV2977" s="16">
        <f t="shared" si="468"/>
        <v>41361.543792771939</v>
      </c>
      <c r="AW2977" s="16">
        <f t="shared" si="472"/>
        <v>1.6666666666666667</v>
      </c>
      <c r="AX2977" s="16">
        <f t="shared" si="453"/>
        <v>6.4285714285714288</v>
      </c>
      <c r="AY2977" s="16">
        <f t="shared" si="463"/>
        <v>3.1358024691358026</v>
      </c>
      <c r="AZ2977" s="16">
        <f t="shared" si="470"/>
        <v>9.2044198895027627</v>
      </c>
      <c r="BA2977" s="16">
        <f t="shared" si="454"/>
        <v>0.39643211100099107</v>
      </c>
      <c r="BB2977" s="16">
        <f t="shared" si="462"/>
        <v>1.0755968169761274</v>
      </c>
      <c r="BC2977" s="16">
        <f t="shared" si="471"/>
        <v>11.736842105263158</v>
      </c>
      <c r="BD2977" s="16">
        <f t="shared" si="460"/>
        <v>1.4951456310679612</v>
      </c>
      <c r="BE2977" s="16">
        <f t="shared" si="459"/>
        <v>0.78074356530028599</v>
      </c>
      <c r="BF2977" s="16">
        <f t="shared" si="464"/>
        <v>0.25653047555257869</v>
      </c>
      <c r="BG2977" s="16">
        <f t="shared" si="455"/>
        <v>1.2239422084623324</v>
      </c>
      <c r="BH2977" s="16">
        <f t="shared" si="461"/>
        <v>1.3058823529411765</v>
      </c>
      <c r="BI2977" s="16">
        <f t="shared" si="469"/>
        <v>1.1482649842271293</v>
      </c>
      <c r="BJ2977" s="16">
        <f t="shared" si="458"/>
        <v>3.4733840304182508</v>
      </c>
    </row>
    <row r="2978" spans="29:62" x14ac:dyDescent="0.2">
      <c r="AC2978" s="7">
        <v>42787</v>
      </c>
      <c r="AD2978" s="8">
        <v>16</v>
      </c>
      <c r="AU2978" s="15">
        <f t="shared" si="467"/>
        <v>42787</v>
      </c>
      <c r="AV2978" s="16">
        <f t="shared" si="468"/>
        <v>47270.335763167925</v>
      </c>
      <c r="AW2978" s="16">
        <f t="shared" si="472"/>
        <v>1.6666666666666667</v>
      </c>
      <c r="AX2978" s="16">
        <f t="shared" si="453"/>
        <v>6.4285714285714288</v>
      </c>
      <c r="AY2978" s="16">
        <f t="shared" si="463"/>
        <v>3.1358024691358026</v>
      </c>
      <c r="AZ2978" s="16">
        <f t="shared" si="470"/>
        <v>9.2044198895027627</v>
      </c>
      <c r="BA2978" s="16">
        <f t="shared" si="454"/>
        <v>0.39643211100099107</v>
      </c>
      <c r="BB2978" s="16">
        <f t="shared" si="462"/>
        <v>1.0755968169761274</v>
      </c>
      <c r="BC2978" s="16">
        <f t="shared" si="471"/>
        <v>11.736842105263158</v>
      </c>
      <c r="BD2978" s="16">
        <f t="shared" si="460"/>
        <v>1.4951456310679612</v>
      </c>
      <c r="BE2978" s="16">
        <f t="shared" si="459"/>
        <v>0.78074356530028599</v>
      </c>
      <c r="BF2978" s="16">
        <f t="shared" si="464"/>
        <v>0.25653047555257869</v>
      </c>
      <c r="BG2978" s="16">
        <f t="shared" si="455"/>
        <v>1.2239422084623324</v>
      </c>
      <c r="BH2978" s="16">
        <f t="shared" si="461"/>
        <v>1.3058823529411765</v>
      </c>
      <c r="BI2978" s="16">
        <f t="shared" si="469"/>
        <v>1.1482649842271293</v>
      </c>
      <c r="BJ2978" s="16">
        <f t="shared" si="458"/>
        <v>3.4733840304182508</v>
      </c>
    </row>
    <row r="2979" spans="29:62" x14ac:dyDescent="0.2">
      <c r="AC2979" s="7">
        <v>42788</v>
      </c>
      <c r="AD2979" s="8">
        <v>16</v>
      </c>
      <c r="AU2979" s="15">
        <f t="shared" si="467"/>
        <v>42788</v>
      </c>
      <c r="AV2979" s="16">
        <f t="shared" si="468"/>
        <v>47270.335763167925</v>
      </c>
      <c r="AW2979" s="16">
        <f t="shared" si="472"/>
        <v>1.6666666666666667</v>
      </c>
      <c r="AX2979" s="16">
        <f t="shared" si="453"/>
        <v>6.4285714285714288</v>
      </c>
      <c r="AY2979" s="16">
        <f t="shared" si="463"/>
        <v>3.1358024691358026</v>
      </c>
      <c r="AZ2979" s="16">
        <f t="shared" si="470"/>
        <v>9.2044198895027627</v>
      </c>
      <c r="BA2979" s="16">
        <f t="shared" si="454"/>
        <v>0.39643211100099107</v>
      </c>
      <c r="BB2979" s="16">
        <f t="shared" si="462"/>
        <v>1.0755968169761274</v>
      </c>
      <c r="BC2979" s="16">
        <f t="shared" si="471"/>
        <v>11.736842105263158</v>
      </c>
      <c r="BD2979" s="16">
        <f t="shared" si="460"/>
        <v>1.4951456310679612</v>
      </c>
      <c r="BE2979" s="16">
        <f t="shared" si="459"/>
        <v>0.78074356530028599</v>
      </c>
      <c r="BF2979" s="16">
        <f t="shared" si="464"/>
        <v>0.25653047555257869</v>
      </c>
      <c r="BG2979" s="16">
        <f t="shared" si="455"/>
        <v>1.2239422084623324</v>
      </c>
      <c r="BH2979" s="16">
        <f t="shared" si="461"/>
        <v>1.3058823529411765</v>
      </c>
      <c r="BI2979" s="16">
        <f t="shared" si="469"/>
        <v>1.1482649842271293</v>
      </c>
      <c r="BJ2979" s="16">
        <f t="shared" si="458"/>
        <v>3.4733840304182508</v>
      </c>
    </row>
    <row r="2980" spans="29:62" x14ac:dyDescent="0.2">
      <c r="AC2980" s="7">
        <v>42789</v>
      </c>
      <c r="AD2980" s="8">
        <v>18</v>
      </c>
      <c r="AU2980" s="15">
        <f t="shared" si="467"/>
        <v>42789</v>
      </c>
      <c r="AV2980" s="16">
        <f t="shared" si="468"/>
        <v>53179.127733563902</v>
      </c>
      <c r="AW2980" s="16">
        <f t="shared" si="472"/>
        <v>1.6666666666666667</v>
      </c>
      <c r="AX2980" s="16">
        <f t="shared" si="453"/>
        <v>6.4285714285714288</v>
      </c>
      <c r="AY2980" s="16">
        <f t="shared" si="463"/>
        <v>3.1358024691358026</v>
      </c>
      <c r="AZ2980" s="16">
        <f t="shared" si="470"/>
        <v>9.2044198895027627</v>
      </c>
      <c r="BA2980" s="16">
        <f t="shared" si="454"/>
        <v>0.39643211100099107</v>
      </c>
      <c r="BB2980" s="16">
        <f t="shared" si="462"/>
        <v>1.0755968169761274</v>
      </c>
      <c r="BC2980" s="16">
        <f t="shared" si="471"/>
        <v>11.736842105263158</v>
      </c>
      <c r="BD2980" s="16">
        <f t="shared" si="460"/>
        <v>1.4951456310679612</v>
      </c>
      <c r="BE2980" s="16">
        <f t="shared" si="459"/>
        <v>0.78074356530028599</v>
      </c>
      <c r="BF2980" s="16">
        <f t="shared" si="464"/>
        <v>0.25653047555257869</v>
      </c>
      <c r="BG2980" s="16">
        <f t="shared" si="455"/>
        <v>1.2239422084623324</v>
      </c>
      <c r="BH2980" s="16">
        <f t="shared" si="461"/>
        <v>1.3058823529411765</v>
      </c>
      <c r="BI2980" s="16">
        <f t="shared" si="469"/>
        <v>1.1482649842271293</v>
      </c>
      <c r="BJ2980" s="16">
        <f t="shared" si="458"/>
        <v>3.4733840304182508</v>
      </c>
    </row>
    <row r="2981" spans="29:62" x14ac:dyDescent="0.2">
      <c r="AC2981" s="7">
        <v>42790</v>
      </c>
      <c r="AD2981" s="8">
        <v>21</v>
      </c>
      <c r="AU2981" s="15">
        <f t="shared" si="467"/>
        <v>42790</v>
      </c>
      <c r="AV2981" s="16">
        <f t="shared" si="468"/>
        <v>62042.315689157891</v>
      </c>
      <c r="AW2981" s="16">
        <f t="shared" si="472"/>
        <v>1.6666666666666667</v>
      </c>
      <c r="AX2981" s="16">
        <f t="shared" si="453"/>
        <v>6.4285714285714288</v>
      </c>
      <c r="AY2981" s="16">
        <f t="shared" si="463"/>
        <v>3.1358024691358026</v>
      </c>
      <c r="AZ2981" s="16">
        <f t="shared" si="470"/>
        <v>9.2044198895027627</v>
      </c>
      <c r="BA2981" s="16">
        <f t="shared" si="454"/>
        <v>0.39643211100099107</v>
      </c>
      <c r="BB2981" s="16">
        <f t="shared" si="462"/>
        <v>1.0755968169761274</v>
      </c>
      <c r="BC2981" s="16">
        <f t="shared" si="471"/>
        <v>11.736842105263158</v>
      </c>
      <c r="BD2981" s="16">
        <f t="shared" si="460"/>
        <v>1.4951456310679612</v>
      </c>
      <c r="BE2981" s="16">
        <f t="shared" si="459"/>
        <v>0.78074356530028599</v>
      </c>
      <c r="BF2981" s="16">
        <f t="shared" si="464"/>
        <v>0.25653047555257869</v>
      </c>
      <c r="BG2981" s="16">
        <f t="shared" si="455"/>
        <v>1.2239422084623324</v>
      </c>
      <c r="BH2981" s="16">
        <f t="shared" si="461"/>
        <v>1.3058823529411765</v>
      </c>
      <c r="BI2981" s="16">
        <f t="shared" si="469"/>
        <v>1.1482649842271293</v>
      </c>
      <c r="BJ2981" s="16">
        <f t="shared" si="458"/>
        <v>3.4733840304182508</v>
      </c>
    </row>
    <row r="2982" spans="29:62" x14ac:dyDescent="0.2">
      <c r="AC2982" s="7">
        <v>42791</v>
      </c>
      <c r="AD2982" s="8">
        <v>17</v>
      </c>
      <c r="AU2982" s="15">
        <f t="shared" si="467"/>
        <v>42791</v>
      </c>
      <c r="AV2982" s="16">
        <f t="shared" si="468"/>
        <v>50224.731748365914</v>
      </c>
      <c r="AW2982" s="16">
        <f t="shared" si="472"/>
        <v>1.6666666666666667</v>
      </c>
      <c r="AX2982" s="16">
        <f t="shared" si="453"/>
        <v>6.4285714285714288</v>
      </c>
      <c r="AY2982" s="16">
        <f t="shared" si="463"/>
        <v>3.1358024691358026</v>
      </c>
      <c r="AZ2982" s="16">
        <f t="shared" si="470"/>
        <v>9.2044198895027627</v>
      </c>
      <c r="BA2982" s="16">
        <f t="shared" si="454"/>
        <v>0.39643211100099107</v>
      </c>
      <c r="BB2982" s="16">
        <f t="shared" si="462"/>
        <v>1.0755968169761274</v>
      </c>
      <c r="BC2982" s="16">
        <f t="shared" si="471"/>
        <v>11.736842105263158</v>
      </c>
      <c r="BD2982" s="16">
        <f t="shared" si="460"/>
        <v>1.4951456310679612</v>
      </c>
      <c r="BE2982" s="16">
        <f t="shared" si="459"/>
        <v>0.78074356530028599</v>
      </c>
      <c r="BF2982" s="16">
        <f t="shared" si="464"/>
        <v>0.25653047555257869</v>
      </c>
      <c r="BG2982" s="16">
        <f t="shared" si="455"/>
        <v>1.2239422084623324</v>
      </c>
      <c r="BH2982" s="16">
        <f t="shared" si="461"/>
        <v>1.3058823529411765</v>
      </c>
      <c r="BI2982" s="16">
        <f t="shared" si="469"/>
        <v>1.1482649842271293</v>
      </c>
      <c r="BJ2982" s="16">
        <f t="shared" si="458"/>
        <v>3.4733840304182508</v>
      </c>
    </row>
    <row r="2983" spans="29:62" x14ac:dyDescent="0.2">
      <c r="AC2983" s="7">
        <v>42792</v>
      </c>
      <c r="AD2983" s="8">
        <v>16</v>
      </c>
      <c r="AU2983" s="15">
        <f t="shared" si="467"/>
        <v>42792</v>
      </c>
      <c r="AV2983" s="16">
        <f t="shared" si="468"/>
        <v>47270.335763167925</v>
      </c>
      <c r="AW2983" s="16">
        <f t="shared" si="472"/>
        <v>1.6666666666666667</v>
      </c>
      <c r="AX2983" s="16">
        <f t="shared" si="453"/>
        <v>6.4285714285714288</v>
      </c>
      <c r="AY2983" s="16">
        <f t="shared" si="463"/>
        <v>3.1358024691358026</v>
      </c>
      <c r="AZ2983" s="16">
        <f t="shared" si="470"/>
        <v>9.2044198895027627</v>
      </c>
      <c r="BA2983" s="16">
        <f t="shared" si="454"/>
        <v>0.39643211100099107</v>
      </c>
      <c r="BB2983" s="16">
        <f t="shared" si="462"/>
        <v>1.0755968169761274</v>
      </c>
      <c r="BC2983" s="16">
        <f t="shared" si="471"/>
        <v>11.736842105263158</v>
      </c>
      <c r="BD2983" s="16">
        <f t="shared" si="460"/>
        <v>1.4951456310679612</v>
      </c>
      <c r="BE2983" s="16">
        <f t="shared" si="459"/>
        <v>0.78074356530028599</v>
      </c>
      <c r="BF2983" s="16">
        <f t="shared" si="464"/>
        <v>0.25653047555257869</v>
      </c>
      <c r="BG2983" s="16">
        <f t="shared" si="455"/>
        <v>1.2239422084623324</v>
      </c>
      <c r="BH2983" s="16">
        <f t="shared" si="461"/>
        <v>1.3058823529411765</v>
      </c>
      <c r="BI2983" s="16">
        <f t="shared" si="469"/>
        <v>1.1482649842271293</v>
      </c>
      <c r="BJ2983" s="16">
        <f t="shared" si="458"/>
        <v>3.4733840304182508</v>
      </c>
    </row>
    <row r="2984" spans="29:62" x14ac:dyDescent="0.2">
      <c r="AC2984" s="7">
        <v>42793</v>
      </c>
      <c r="AD2984" s="8">
        <v>16</v>
      </c>
      <c r="AU2984" s="15">
        <f t="shared" si="467"/>
        <v>42793</v>
      </c>
      <c r="AV2984" s="16">
        <f t="shared" si="468"/>
        <v>47270.335763167925</v>
      </c>
      <c r="AW2984" s="16">
        <f t="shared" si="472"/>
        <v>1.6666666666666667</v>
      </c>
      <c r="AX2984" s="16">
        <f t="shared" ref="AX2984:AX3047" si="473">SUM($D$370:$D$400)/SUM($F$370:$F$400)</f>
        <v>6.4285714285714288</v>
      </c>
      <c r="AY2984" s="16">
        <f t="shared" si="463"/>
        <v>3.1358024691358026</v>
      </c>
      <c r="AZ2984" s="16">
        <f t="shared" si="470"/>
        <v>9.2044198895027627</v>
      </c>
      <c r="BA2984" s="16">
        <f t="shared" ref="BA2984:BA3047" si="474">SUM($J$1008:$J$1038)/SUM($L$1008:$L$1038)</f>
        <v>0.39643211100099107</v>
      </c>
      <c r="BB2984" s="16">
        <f t="shared" si="462"/>
        <v>1.0755968169761274</v>
      </c>
      <c r="BC2984" s="16">
        <f t="shared" si="471"/>
        <v>11.736842105263158</v>
      </c>
      <c r="BD2984" s="16">
        <f t="shared" si="460"/>
        <v>1.4951456310679612</v>
      </c>
      <c r="BE2984" s="16">
        <f t="shared" si="459"/>
        <v>0.78074356530028599</v>
      </c>
      <c r="BF2984" s="16">
        <f t="shared" si="464"/>
        <v>0.25653047555257869</v>
      </c>
      <c r="BG2984" s="16">
        <f t="shared" si="455"/>
        <v>1.2239422084623324</v>
      </c>
      <c r="BH2984" s="16">
        <f t="shared" si="461"/>
        <v>1.3058823529411765</v>
      </c>
      <c r="BI2984" s="16">
        <f t="shared" si="469"/>
        <v>1.1482649842271293</v>
      </c>
      <c r="BJ2984" s="16">
        <f t="shared" si="458"/>
        <v>3.4733840304182508</v>
      </c>
    </row>
    <row r="2985" spans="29:62" x14ac:dyDescent="0.2">
      <c r="AC2985" s="7">
        <v>42794</v>
      </c>
      <c r="AD2985" s="8">
        <v>17</v>
      </c>
      <c r="AU2985" s="15">
        <f t="shared" si="467"/>
        <v>42794</v>
      </c>
      <c r="AV2985" s="16">
        <f t="shared" si="468"/>
        <v>50224.731748365914</v>
      </c>
      <c r="AW2985" s="16">
        <f t="shared" si="472"/>
        <v>1.6666666666666667</v>
      </c>
      <c r="AX2985" s="16">
        <f t="shared" si="473"/>
        <v>6.4285714285714288</v>
      </c>
      <c r="AY2985" s="16">
        <f t="shared" si="463"/>
        <v>3.1358024691358026</v>
      </c>
      <c r="AZ2985" s="16">
        <f t="shared" si="470"/>
        <v>9.2044198895027627</v>
      </c>
      <c r="BA2985" s="16">
        <f t="shared" si="474"/>
        <v>0.39643211100099107</v>
      </c>
      <c r="BB2985" s="16">
        <f t="shared" si="462"/>
        <v>1.0755968169761274</v>
      </c>
      <c r="BC2985" s="16">
        <f t="shared" si="471"/>
        <v>11.736842105263158</v>
      </c>
      <c r="BD2985" s="16">
        <f t="shared" si="460"/>
        <v>1.4951456310679612</v>
      </c>
      <c r="BE2985" s="16">
        <f t="shared" si="459"/>
        <v>0.78074356530028599</v>
      </c>
      <c r="BF2985" s="16">
        <f t="shared" si="464"/>
        <v>0.25653047555257869</v>
      </c>
      <c r="BG2985" s="16">
        <f t="shared" si="455"/>
        <v>1.2239422084623324</v>
      </c>
      <c r="BH2985" s="16">
        <f t="shared" si="461"/>
        <v>1.3058823529411765</v>
      </c>
      <c r="BI2985" s="16">
        <f t="shared" si="469"/>
        <v>1.1482649842271293</v>
      </c>
      <c r="BJ2985" s="16">
        <f t="shared" si="458"/>
        <v>3.4733840304182508</v>
      </c>
    </row>
    <row r="2986" spans="29:62" x14ac:dyDescent="0.2">
      <c r="AC2986" s="7">
        <v>42795</v>
      </c>
      <c r="AD2986" s="8">
        <v>17</v>
      </c>
      <c r="AU2986" s="15">
        <f t="shared" si="467"/>
        <v>42795</v>
      </c>
      <c r="AV2986" s="16">
        <f t="shared" si="468"/>
        <v>50224.731748365914</v>
      </c>
      <c r="AW2986" s="16">
        <f t="shared" si="472"/>
        <v>1.6666666666666667</v>
      </c>
      <c r="AX2986" s="16">
        <f t="shared" si="473"/>
        <v>6.4285714285714288</v>
      </c>
      <c r="AY2986" s="16">
        <f t="shared" si="463"/>
        <v>3.1358024691358026</v>
      </c>
      <c r="AZ2986" s="16">
        <f t="shared" si="470"/>
        <v>9.2044198895027627</v>
      </c>
      <c r="BA2986" s="16">
        <f t="shared" si="474"/>
        <v>0.39643211100099107</v>
      </c>
      <c r="BB2986" s="16">
        <f t="shared" si="462"/>
        <v>1.0755968169761274</v>
      </c>
      <c r="BC2986" s="16">
        <f t="shared" si="471"/>
        <v>11.736842105263158</v>
      </c>
      <c r="BD2986" s="16">
        <f t="shared" si="460"/>
        <v>1.4951456310679612</v>
      </c>
      <c r="BE2986" s="16">
        <f t="shared" si="459"/>
        <v>0.78074356530028599</v>
      </c>
      <c r="BF2986" s="16">
        <f t="shared" si="464"/>
        <v>0.25653047555257869</v>
      </c>
      <c r="BG2986" s="16">
        <f t="shared" si="455"/>
        <v>1.2239422084623324</v>
      </c>
      <c r="BH2986" s="16">
        <f t="shared" si="461"/>
        <v>1.3058823529411765</v>
      </c>
      <c r="BI2986" s="16">
        <f t="shared" si="469"/>
        <v>1.1482649842271293</v>
      </c>
      <c r="BJ2986" s="16">
        <f t="shared" si="458"/>
        <v>3.4733840304182508</v>
      </c>
    </row>
    <row r="2987" spans="29:62" x14ac:dyDescent="0.2">
      <c r="AC2987" s="7">
        <v>42796</v>
      </c>
      <c r="AD2987" s="8">
        <v>21</v>
      </c>
      <c r="AU2987" s="15">
        <f t="shared" si="467"/>
        <v>42796</v>
      </c>
      <c r="AV2987" s="16">
        <f t="shared" si="468"/>
        <v>62042.315689157891</v>
      </c>
      <c r="AW2987" s="16">
        <f t="shared" si="472"/>
        <v>1.6666666666666667</v>
      </c>
      <c r="AX2987" s="16">
        <f t="shared" si="473"/>
        <v>6.4285714285714288</v>
      </c>
      <c r="AY2987" s="16">
        <f t="shared" si="463"/>
        <v>3.1358024691358026</v>
      </c>
      <c r="AZ2987" s="16">
        <f t="shared" si="470"/>
        <v>9.2044198895027627</v>
      </c>
      <c r="BA2987" s="16">
        <f t="shared" si="474"/>
        <v>0.39643211100099107</v>
      </c>
      <c r="BB2987" s="16">
        <f t="shared" si="462"/>
        <v>1.0755968169761274</v>
      </c>
      <c r="BC2987" s="16">
        <f t="shared" si="471"/>
        <v>11.736842105263158</v>
      </c>
      <c r="BD2987" s="16">
        <f t="shared" si="460"/>
        <v>1.4951456310679612</v>
      </c>
      <c r="BE2987" s="16">
        <f t="shared" si="459"/>
        <v>0.78074356530028599</v>
      </c>
      <c r="BF2987" s="16">
        <f t="shared" si="464"/>
        <v>0.25653047555257869</v>
      </c>
      <c r="BG2987" s="16">
        <f t="shared" si="455"/>
        <v>1.2239422084623324</v>
      </c>
      <c r="BH2987" s="16">
        <f t="shared" si="461"/>
        <v>1.3058823529411765</v>
      </c>
      <c r="BI2987" s="16">
        <f t="shared" si="469"/>
        <v>1.1482649842271293</v>
      </c>
      <c r="BJ2987" s="16">
        <f t="shared" si="458"/>
        <v>3.4733840304182508</v>
      </c>
    </row>
    <row r="2988" spans="29:62" x14ac:dyDescent="0.2">
      <c r="AC2988" s="7">
        <v>42797</v>
      </c>
      <c r="AD2988" s="8">
        <v>26</v>
      </c>
      <c r="AU2988" s="15">
        <f t="shared" si="467"/>
        <v>42797</v>
      </c>
      <c r="AV2988" s="16">
        <f t="shared" si="468"/>
        <v>76814.295615147857</v>
      </c>
      <c r="AW2988" s="16">
        <f t="shared" si="472"/>
        <v>1.6666666666666667</v>
      </c>
      <c r="AX2988" s="16">
        <f t="shared" si="473"/>
        <v>6.4285714285714288</v>
      </c>
      <c r="AY2988" s="16">
        <f t="shared" si="463"/>
        <v>3.1358024691358026</v>
      </c>
      <c r="AZ2988" s="16">
        <f t="shared" si="470"/>
        <v>9.2044198895027627</v>
      </c>
      <c r="BA2988" s="16">
        <f t="shared" si="474"/>
        <v>0.39643211100099107</v>
      </c>
      <c r="BB2988" s="16">
        <f t="shared" si="462"/>
        <v>1.0755968169761274</v>
      </c>
      <c r="BC2988" s="16">
        <f t="shared" si="471"/>
        <v>11.736842105263158</v>
      </c>
      <c r="BD2988" s="16">
        <f t="shared" si="460"/>
        <v>1.4951456310679612</v>
      </c>
      <c r="BE2988" s="16">
        <f t="shared" si="459"/>
        <v>0.78074356530028599</v>
      </c>
      <c r="BF2988" s="16">
        <f t="shared" si="464"/>
        <v>0.25653047555257869</v>
      </c>
      <c r="BG2988" s="16">
        <f t="shared" si="455"/>
        <v>1.2239422084623324</v>
      </c>
      <c r="BH2988" s="16">
        <f t="shared" si="461"/>
        <v>1.3058823529411765</v>
      </c>
      <c r="BI2988" s="16">
        <f t="shared" si="469"/>
        <v>1.1482649842271293</v>
      </c>
      <c r="BJ2988" s="16">
        <f t="shared" si="458"/>
        <v>3.4733840304182508</v>
      </c>
    </row>
    <row r="2989" spans="29:62" x14ac:dyDescent="0.2">
      <c r="AC2989" s="7">
        <v>42798</v>
      </c>
      <c r="AD2989" s="8">
        <v>23</v>
      </c>
      <c r="AU2989" s="15">
        <f t="shared" si="467"/>
        <v>42798</v>
      </c>
      <c r="AV2989" s="16">
        <f t="shared" si="468"/>
        <v>67951.107659553876</v>
      </c>
      <c r="AW2989" s="16">
        <f t="shared" si="472"/>
        <v>1.6666666666666667</v>
      </c>
      <c r="AX2989" s="16">
        <f t="shared" si="473"/>
        <v>6.4285714285714288</v>
      </c>
      <c r="AY2989" s="16">
        <f t="shared" si="463"/>
        <v>3.1358024691358026</v>
      </c>
      <c r="AZ2989" s="16">
        <f t="shared" si="470"/>
        <v>9.2044198895027627</v>
      </c>
      <c r="BA2989" s="16">
        <f t="shared" si="474"/>
        <v>0.39643211100099107</v>
      </c>
      <c r="BB2989" s="16">
        <f t="shared" si="462"/>
        <v>1.0755968169761274</v>
      </c>
      <c r="BC2989" s="16">
        <f t="shared" si="471"/>
        <v>11.736842105263158</v>
      </c>
      <c r="BD2989" s="16">
        <f t="shared" si="460"/>
        <v>1.4951456310679612</v>
      </c>
      <c r="BE2989" s="16">
        <f t="shared" si="459"/>
        <v>0.78074356530028599</v>
      </c>
      <c r="BF2989" s="16">
        <f t="shared" si="464"/>
        <v>0.25653047555257869</v>
      </c>
      <c r="BG2989" s="16">
        <f t="shared" si="455"/>
        <v>1.2239422084623324</v>
      </c>
      <c r="BH2989" s="16">
        <f t="shared" si="461"/>
        <v>1.3058823529411765</v>
      </c>
      <c r="BI2989" s="16">
        <f t="shared" si="469"/>
        <v>1.1482649842271293</v>
      </c>
      <c r="BJ2989" s="16">
        <f t="shared" si="458"/>
        <v>3.4733840304182508</v>
      </c>
    </row>
    <row r="2990" spans="29:62" x14ac:dyDescent="0.2">
      <c r="AC2990" s="7">
        <v>42799</v>
      </c>
      <c r="AD2990" s="8">
        <v>19</v>
      </c>
      <c r="AU2990" s="15">
        <f t="shared" si="467"/>
        <v>42799</v>
      </c>
      <c r="AV2990" s="16">
        <f t="shared" si="468"/>
        <v>56133.523718761899</v>
      </c>
      <c r="AW2990" s="16">
        <f t="shared" si="472"/>
        <v>1.6666666666666667</v>
      </c>
      <c r="AX2990" s="16">
        <f t="shared" si="473"/>
        <v>6.4285714285714288</v>
      </c>
      <c r="AY2990" s="16">
        <f t="shared" si="463"/>
        <v>3.1358024691358026</v>
      </c>
      <c r="AZ2990" s="16">
        <f t="shared" si="470"/>
        <v>9.2044198895027627</v>
      </c>
      <c r="BA2990" s="16">
        <f t="shared" si="474"/>
        <v>0.39643211100099107</v>
      </c>
      <c r="BB2990" s="16">
        <f t="shared" si="462"/>
        <v>1.0755968169761274</v>
      </c>
      <c r="BC2990" s="16">
        <f t="shared" si="471"/>
        <v>11.736842105263158</v>
      </c>
      <c r="BD2990" s="16">
        <f t="shared" si="460"/>
        <v>1.4951456310679612</v>
      </c>
      <c r="BE2990" s="16">
        <f t="shared" si="459"/>
        <v>0.78074356530028599</v>
      </c>
      <c r="BF2990" s="16">
        <f t="shared" si="464"/>
        <v>0.25653047555257869</v>
      </c>
      <c r="BG2990" s="16">
        <f t="shared" si="455"/>
        <v>1.2239422084623324</v>
      </c>
      <c r="BH2990" s="16">
        <f t="shared" si="461"/>
        <v>1.3058823529411765</v>
      </c>
      <c r="BI2990" s="16">
        <f t="shared" si="469"/>
        <v>1.1482649842271293</v>
      </c>
      <c r="BJ2990" s="16">
        <f t="shared" si="458"/>
        <v>3.4733840304182508</v>
      </c>
    </row>
    <row r="2991" spans="29:62" x14ac:dyDescent="0.2">
      <c r="AC2991" s="7">
        <v>42800</v>
      </c>
      <c r="AD2991" s="8">
        <v>19</v>
      </c>
      <c r="AU2991" s="15">
        <f t="shared" si="467"/>
        <v>42800</v>
      </c>
      <c r="AV2991" s="16">
        <f t="shared" si="468"/>
        <v>56133.523718761899</v>
      </c>
      <c r="AW2991" s="16">
        <f t="shared" si="472"/>
        <v>1.6666666666666667</v>
      </c>
      <c r="AX2991" s="16">
        <f t="shared" si="473"/>
        <v>6.4285714285714288</v>
      </c>
      <c r="AY2991" s="16">
        <f t="shared" si="463"/>
        <v>3.1358024691358026</v>
      </c>
      <c r="AZ2991" s="16">
        <f t="shared" si="470"/>
        <v>9.2044198895027627</v>
      </c>
      <c r="BA2991" s="16">
        <f t="shared" si="474"/>
        <v>0.39643211100099107</v>
      </c>
      <c r="BB2991" s="16">
        <f t="shared" si="462"/>
        <v>1.0755968169761274</v>
      </c>
      <c r="BC2991" s="16">
        <f t="shared" si="471"/>
        <v>11.736842105263158</v>
      </c>
      <c r="BD2991" s="16">
        <f t="shared" si="460"/>
        <v>1.4951456310679612</v>
      </c>
      <c r="BE2991" s="16">
        <f t="shared" si="459"/>
        <v>0.78074356530028599</v>
      </c>
      <c r="BF2991" s="16">
        <f t="shared" si="464"/>
        <v>0.25653047555257869</v>
      </c>
      <c r="BG2991" s="16">
        <f t="shared" ref="BG2991:BG3054" si="475">SUM($V$2286:$V$2315)/SUM($X$2286:$X$2315)</f>
        <v>1.2239422084623324</v>
      </c>
      <c r="BH2991" s="16">
        <f t="shared" si="461"/>
        <v>1.3058823529411765</v>
      </c>
      <c r="BI2991" s="16">
        <f t="shared" si="469"/>
        <v>1.1482649842271293</v>
      </c>
      <c r="BJ2991" s="16">
        <f t="shared" si="458"/>
        <v>3.4733840304182508</v>
      </c>
    </row>
    <row r="2992" spans="29:62" x14ac:dyDescent="0.2">
      <c r="AC2992" s="7">
        <v>42801</v>
      </c>
      <c r="AD2992" s="8">
        <v>22</v>
      </c>
      <c r="AU2992" s="15">
        <f t="shared" si="467"/>
        <v>42801</v>
      </c>
      <c r="AV2992" s="16">
        <f t="shared" si="468"/>
        <v>64996.711674355895</v>
      </c>
      <c r="AW2992" s="16">
        <f t="shared" si="472"/>
        <v>1.6666666666666667</v>
      </c>
      <c r="AX2992" s="16">
        <f t="shared" si="473"/>
        <v>6.4285714285714288</v>
      </c>
      <c r="AY2992" s="16">
        <f t="shared" si="463"/>
        <v>3.1358024691358026</v>
      </c>
      <c r="AZ2992" s="16">
        <f t="shared" si="470"/>
        <v>9.2044198895027627</v>
      </c>
      <c r="BA2992" s="16">
        <f t="shared" si="474"/>
        <v>0.39643211100099107</v>
      </c>
      <c r="BB2992" s="16">
        <f t="shared" si="462"/>
        <v>1.0755968169761274</v>
      </c>
      <c r="BC2992" s="16">
        <f t="shared" si="471"/>
        <v>11.736842105263158</v>
      </c>
      <c r="BD2992" s="16">
        <f t="shared" si="460"/>
        <v>1.4951456310679612</v>
      </c>
      <c r="BE2992" s="16">
        <f t="shared" si="459"/>
        <v>0.78074356530028599</v>
      </c>
      <c r="BF2992" s="16">
        <f t="shared" si="464"/>
        <v>0.25653047555257869</v>
      </c>
      <c r="BG2992" s="16">
        <f t="shared" si="475"/>
        <v>1.2239422084623324</v>
      </c>
      <c r="BH2992" s="16">
        <f t="shared" si="461"/>
        <v>1.3058823529411765</v>
      </c>
      <c r="BI2992" s="16">
        <f t="shared" si="469"/>
        <v>1.1482649842271293</v>
      </c>
      <c r="BJ2992" s="16">
        <f t="shared" ref="BJ2992:BJ3055" si="476">SUM($AB$2927:$AB$2957)/SUM($AD$2927:$AD$2957)</f>
        <v>3.4733840304182508</v>
      </c>
    </row>
    <row r="2993" spans="29:62" x14ac:dyDescent="0.2">
      <c r="AC2993" s="7">
        <v>42802</v>
      </c>
      <c r="AD2993" s="8">
        <v>22</v>
      </c>
      <c r="AU2993" s="15">
        <f t="shared" si="467"/>
        <v>42802</v>
      </c>
      <c r="AV2993" s="16">
        <f t="shared" si="468"/>
        <v>64996.711674355895</v>
      </c>
      <c r="AW2993" s="16">
        <f t="shared" si="472"/>
        <v>1.6666666666666667</v>
      </c>
      <c r="AX2993" s="16">
        <f t="shared" si="473"/>
        <v>6.4285714285714288</v>
      </c>
      <c r="AY2993" s="16">
        <f t="shared" si="463"/>
        <v>3.1358024691358026</v>
      </c>
      <c r="AZ2993" s="16">
        <f t="shared" si="470"/>
        <v>9.2044198895027627</v>
      </c>
      <c r="BA2993" s="16">
        <f t="shared" si="474"/>
        <v>0.39643211100099107</v>
      </c>
      <c r="BB2993" s="16">
        <f t="shared" si="462"/>
        <v>1.0755968169761274</v>
      </c>
      <c r="BC2993" s="16">
        <f t="shared" si="471"/>
        <v>11.736842105263158</v>
      </c>
      <c r="BD2993" s="16">
        <f t="shared" si="460"/>
        <v>1.4951456310679612</v>
      </c>
      <c r="BE2993" s="16">
        <f t="shared" si="459"/>
        <v>0.78074356530028599</v>
      </c>
      <c r="BF2993" s="16">
        <f t="shared" si="464"/>
        <v>0.25653047555257869</v>
      </c>
      <c r="BG2993" s="16">
        <f t="shared" si="475"/>
        <v>1.2239422084623324</v>
      </c>
      <c r="BH2993" s="16">
        <f t="shared" si="461"/>
        <v>1.3058823529411765</v>
      </c>
      <c r="BI2993" s="16">
        <f t="shared" si="469"/>
        <v>1.1482649842271293</v>
      </c>
      <c r="BJ2993" s="16">
        <f t="shared" si="476"/>
        <v>3.4733840304182508</v>
      </c>
    </row>
    <row r="2994" spans="29:62" x14ac:dyDescent="0.2">
      <c r="AC2994" s="7">
        <v>42803</v>
      </c>
      <c r="AD2994" s="8">
        <v>20</v>
      </c>
      <c r="AU2994" s="15">
        <f t="shared" si="467"/>
        <v>42803</v>
      </c>
      <c r="AV2994" s="16">
        <f t="shared" si="468"/>
        <v>59087.919703959873</v>
      </c>
      <c r="AW2994" s="16">
        <f t="shared" si="472"/>
        <v>1.6666666666666667</v>
      </c>
      <c r="AX2994" s="16">
        <f t="shared" si="473"/>
        <v>6.4285714285714288</v>
      </c>
      <c r="AY2994" s="16">
        <f t="shared" si="463"/>
        <v>3.1358024691358026</v>
      </c>
      <c r="AZ2994" s="16">
        <f t="shared" si="470"/>
        <v>9.2044198895027627</v>
      </c>
      <c r="BA2994" s="16">
        <f t="shared" si="474"/>
        <v>0.39643211100099107</v>
      </c>
      <c r="BB2994" s="16">
        <f t="shared" si="462"/>
        <v>1.0755968169761274</v>
      </c>
      <c r="BC2994" s="16">
        <f t="shared" si="471"/>
        <v>11.736842105263158</v>
      </c>
      <c r="BD2994" s="16">
        <f t="shared" si="460"/>
        <v>1.4951456310679612</v>
      </c>
      <c r="BE2994" s="16">
        <f t="shared" si="459"/>
        <v>0.78074356530028599</v>
      </c>
      <c r="BF2994" s="16">
        <f t="shared" si="464"/>
        <v>0.25653047555257869</v>
      </c>
      <c r="BG2994" s="16">
        <f t="shared" si="475"/>
        <v>1.2239422084623324</v>
      </c>
      <c r="BH2994" s="16">
        <f t="shared" si="461"/>
        <v>1.3058823529411765</v>
      </c>
      <c r="BI2994" s="16">
        <f t="shared" si="469"/>
        <v>1.1482649842271293</v>
      </c>
      <c r="BJ2994" s="16">
        <f t="shared" si="476"/>
        <v>3.4733840304182508</v>
      </c>
    </row>
    <row r="2995" spans="29:62" x14ac:dyDescent="0.2">
      <c r="AC2995" s="7">
        <v>42804</v>
      </c>
      <c r="AD2995" s="8">
        <v>27</v>
      </c>
      <c r="AU2995" s="15">
        <f t="shared" si="467"/>
        <v>42804</v>
      </c>
      <c r="AV2995" s="16">
        <f t="shared" si="468"/>
        <v>79768.691600345846</v>
      </c>
      <c r="AW2995" s="16">
        <f t="shared" si="472"/>
        <v>1.6666666666666667</v>
      </c>
      <c r="AX2995" s="16">
        <f t="shared" si="473"/>
        <v>6.4285714285714288</v>
      </c>
      <c r="AY2995" s="16">
        <f t="shared" si="463"/>
        <v>3.1358024691358026</v>
      </c>
      <c r="AZ2995" s="16">
        <f t="shared" si="470"/>
        <v>9.2044198895027627</v>
      </c>
      <c r="BA2995" s="16">
        <f t="shared" si="474"/>
        <v>0.39643211100099107</v>
      </c>
      <c r="BB2995" s="16">
        <f t="shared" si="462"/>
        <v>1.0755968169761274</v>
      </c>
      <c r="BC2995" s="16">
        <f t="shared" si="471"/>
        <v>11.736842105263158</v>
      </c>
      <c r="BD2995" s="16">
        <f t="shared" si="460"/>
        <v>1.4951456310679612</v>
      </c>
      <c r="BE2995" s="16">
        <f t="shared" si="459"/>
        <v>0.78074356530028599</v>
      </c>
      <c r="BF2995" s="16">
        <f t="shared" si="464"/>
        <v>0.25653047555257869</v>
      </c>
      <c r="BG2995" s="16">
        <f t="shared" si="475"/>
        <v>1.2239422084623324</v>
      </c>
      <c r="BH2995" s="16">
        <f t="shared" ref="BH2995:BH3058" si="477">SUM($X$2500:$X$2529)/SUM($Z$2500:$Z$2529)</f>
        <v>1.3058823529411765</v>
      </c>
      <c r="BI2995" s="16">
        <f t="shared" si="469"/>
        <v>1.1482649842271293</v>
      </c>
      <c r="BJ2995" s="16">
        <f t="shared" si="476"/>
        <v>3.4733840304182508</v>
      </c>
    </row>
    <row r="2996" spans="29:62" x14ac:dyDescent="0.2">
      <c r="AC2996" s="7">
        <v>42805</v>
      </c>
      <c r="AD2996" s="8">
        <v>24</v>
      </c>
      <c r="AU2996" s="15">
        <f t="shared" si="467"/>
        <v>42805</v>
      </c>
      <c r="AV2996" s="16">
        <f t="shared" si="468"/>
        <v>70905.50364475188</v>
      </c>
      <c r="AW2996" s="16">
        <f t="shared" si="472"/>
        <v>1.6666666666666667</v>
      </c>
      <c r="AX2996" s="16">
        <f t="shared" si="473"/>
        <v>6.4285714285714288</v>
      </c>
      <c r="AY2996" s="16">
        <f t="shared" si="463"/>
        <v>3.1358024691358026</v>
      </c>
      <c r="AZ2996" s="16">
        <f t="shared" si="470"/>
        <v>9.2044198895027627</v>
      </c>
      <c r="BA2996" s="16">
        <f t="shared" si="474"/>
        <v>0.39643211100099107</v>
      </c>
      <c r="BB2996" s="16">
        <f t="shared" si="462"/>
        <v>1.0755968169761274</v>
      </c>
      <c r="BC2996" s="16">
        <f t="shared" si="471"/>
        <v>11.736842105263158</v>
      </c>
      <c r="BD2996" s="16">
        <f t="shared" si="460"/>
        <v>1.4951456310679612</v>
      </c>
      <c r="BE2996" s="16">
        <f t="shared" si="459"/>
        <v>0.78074356530028599</v>
      </c>
      <c r="BF2996" s="16">
        <f t="shared" si="464"/>
        <v>0.25653047555257869</v>
      </c>
      <c r="BG2996" s="16">
        <f t="shared" si="475"/>
        <v>1.2239422084623324</v>
      </c>
      <c r="BH2996" s="16">
        <f t="shared" si="477"/>
        <v>1.3058823529411765</v>
      </c>
      <c r="BI2996" s="16">
        <f t="shared" si="469"/>
        <v>1.1482649842271293</v>
      </c>
      <c r="BJ2996" s="16">
        <f t="shared" si="476"/>
        <v>3.4733840304182508</v>
      </c>
    </row>
    <row r="2997" spans="29:62" x14ac:dyDescent="0.2">
      <c r="AC2997" s="7">
        <v>42806</v>
      </c>
      <c r="AD2997" s="8">
        <v>19</v>
      </c>
      <c r="AU2997" s="15">
        <f t="shared" si="467"/>
        <v>42806</v>
      </c>
      <c r="AV2997" s="16">
        <f t="shared" si="468"/>
        <v>56133.523718761899</v>
      </c>
      <c r="AW2997" s="16">
        <f t="shared" si="472"/>
        <v>1.6666666666666667</v>
      </c>
      <c r="AX2997" s="16">
        <f t="shared" si="473"/>
        <v>6.4285714285714288</v>
      </c>
      <c r="AY2997" s="16">
        <f t="shared" si="463"/>
        <v>3.1358024691358026</v>
      </c>
      <c r="AZ2997" s="16">
        <f t="shared" si="470"/>
        <v>9.2044198895027627</v>
      </c>
      <c r="BA2997" s="16">
        <f t="shared" si="474"/>
        <v>0.39643211100099107</v>
      </c>
      <c r="BB2997" s="16">
        <f t="shared" si="462"/>
        <v>1.0755968169761274</v>
      </c>
      <c r="BC2997" s="16">
        <f t="shared" si="471"/>
        <v>11.736842105263158</v>
      </c>
      <c r="BD2997" s="16">
        <f t="shared" si="460"/>
        <v>1.4951456310679612</v>
      </c>
      <c r="BE2997" s="16">
        <f t="shared" si="459"/>
        <v>0.78074356530028599</v>
      </c>
      <c r="BF2997" s="16">
        <f t="shared" si="464"/>
        <v>0.25653047555257869</v>
      </c>
      <c r="BG2997" s="16">
        <f t="shared" si="475"/>
        <v>1.2239422084623324</v>
      </c>
      <c r="BH2997" s="16">
        <f t="shared" si="477"/>
        <v>1.3058823529411765</v>
      </c>
      <c r="BI2997" s="16">
        <f t="shared" si="469"/>
        <v>1.1482649842271293</v>
      </c>
      <c r="BJ2997" s="16">
        <f t="shared" si="476"/>
        <v>3.4733840304182508</v>
      </c>
    </row>
    <row r="2998" spans="29:62" x14ac:dyDescent="0.2">
      <c r="AC2998" s="7">
        <v>42807</v>
      </c>
      <c r="AD2998" s="8">
        <v>19</v>
      </c>
      <c r="AU2998" s="15">
        <f t="shared" si="467"/>
        <v>42807</v>
      </c>
      <c r="AV2998" s="16">
        <f t="shared" si="468"/>
        <v>56133.523718761899</v>
      </c>
      <c r="AW2998" s="16">
        <f t="shared" si="472"/>
        <v>1.6666666666666667</v>
      </c>
      <c r="AX2998" s="16">
        <f t="shared" si="473"/>
        <v>6.4285714285714288</v>
      </c>
      <c r="AY2998" s="16">
        <f t="shared" si="463"/>
        <v>3.1358024691358026</v>
      </c>
      <c r="AZ2998" s="16">
        <f t="shared" si="470"/>
        <v>9.2044198895027627</v>
      </c>
      <c r="BA2998" s="16">
        <f t="shared" si="474"/>
        <v>0.39643211100099107</v>
      </c>
      <c r="BB2998" s="16">
        <f t="shared" si="462"/>
        <v>1.0755968169761274</v>
      </c>
      <c r="BC2998" s="16">
        <f t="shared" si="471"/>
        <v>11.736842105263158</v>
      </c>
      <c r="BD2998" s="16">
        <f t="shared" si="460"/>
        <v>1.4951456310679612</v>
      </c>
      <c r="BE2998" s="16">
        <f t="shared" si="459"/>
        <v>0.78074356530028599</v>
      </c>
      <c r="BF2998" s="16">
        <f t="shared" si="464"/>
        <v>0.25653047555257869</v>
      </c>
      <c r="BG2998" s="16">
        <f t="shared" si="475"/>
        <v>1.2239422084623324</v>
      </c>
      <c r="BH2998" s="16">
        <f t="shared" si="477"/>
        <v>1.3058823529411765</v>
      </c>
      <c r="BI2998" s="16">
        <f t="shared" si="469"/>
        <v>1.1482649842271293</v>
      </c>
      <c r="BJ2998" s="16">
        <f t="shared" si="476"/>
        <v>3.4733840304182508</v>
      </c>
    </row>
    <row r="2999" spans="29:62" x14ac:dyDescent="0.2">
      <c r="AC2999" s="7">
        <v>42808</v>
      </c>
      <c r="AD2999" s="8">
        <v>18</v>
      </c>
      <c r="AU2999" s="15">
        <f t="shared" si="467"/>
        <v>42808</v>
      </c>
      <c r="AV2999" s="16">
        <f t="shared" si="468"/>
        <v>53179.127733563902</v>
      </c>
      <c r="AW2999" s="16">
        <f t="shared" si="472"/>
        <v>1.6666666666666667</v>
      </c>
      <c r="AX2999" s="16">
        <f t="shared" si="473"/>
        <v>6.4285714285714288</v>
      </c>
      <c r="AY2999" s="16">
        <f t="shared" si="463"/>
        <v>3.1358024691358026</v>
      </c>
      <c r="AZ2999" s="16">
        <f t="shared" si="470"/>
        <v>9.2044198895027627</v>
      </c>
      <c r="BA2999" s="16">
        <f t="shared" si="474"/>
        <v>0.39643211100099107</v>
      </c>
      <c r="BB2999" s="16">
        <f t="shared" si="462"/>
        <v>1.0755968169761274</v>
      </c>
      <c r="BC2999" s="16">
        <f t="shared" si="471"/>
        <v>11.736842105263158</v>
      </c>
      <c r="BD2999" s="16">
        <f t="shared" si="460"/>
        <v>1.4951456310679612</v>
      </c>
      <c r="BE2999" s="16">
        <f t="shared" si="459"/>
        <v>0.78074356530028599</v>
      </c>
      <c r="BF2999" s="16">
        <f t="shared" si="464"/>
        <v>0.25653047555257869</v>
      </c>
      <c r="BG2999" s="16">
        <f t="shared" si="475"/>
        <v>1.2239422084623324</v>
      </c>
      <c r="BH2999" s="16">
        <f t="shared" si="477"/>
        <v>1.3058823529411765</v>
      </c>
      <c r="BI2999" s="16">
        <f t="shared" si="469"/>
        <v>1.1482649842271293</v>
      </c>
      <c r="BJ2999" s="16">
        <f t="shared" si="476"/>
        <v>3.4733840304182508</v>
      </c>
    </row>
    <row r="3000" spans="29:62" x14ac:dyDescent="0.2">
      <c r="AC3000" s="7">
        <v>42809</v>
      </c>
      <c r="AD3000" s="8">
        <v>18</v>
      </c>
      <c r="AU3000" s="15">
        <f t="shared" si="467"/>
        <v>42809</v>
      </c>
      <c r="AV3000" s="16">
        <f t="shared" si="468"/>
        <v>53179.127733563902</v>
      </c>
      <c r="AW3000" s="16">
        <f t="shared" si="472"/>
        <v>1.6666666666666667</v>
      </c>
      <c r="AX3000" s="16">
        <f t="shared" si="473"/>
        <v>6.4285714285714288</v>
      </c>
      <c r="AY3000" s="16">
        <f t="shared" si="463"/>
        <v>3.1358024691358026</v>
      </c>
      <c r="AZ3000" s="16">
        <f t="shared" si="470"/>
        <v>9.2044198895027627</v>
      </c>
      <c r="BA3000" s="16">
        <f t="shared" si="474"/>
        <v>0.39643211100099107</v>
      </c>
      <c r="BB3000" s="16">
        <f t="shared" si="462"/>
        <v>1.0755968169761274</v>
      </c>
      <c r="BC3000" s="16">
        <f t="shared" si="471"/>
        <v>11.736842105263158</v>
      </c>
      <c r="BD3000" s="16">
        <f t="shared" si="460"/>
        <v>1.4951456310679612</v>
      </c>
      <c r="BE3000" s="16">
        <f t="shared" si="459"/>
        <v>0.78074356530028599</v>
      </c>
      <c r="BF3000" s="16">
        <f t="shared" si="464"/>
        <v>0.25653047555257869</v>
      </c>
      <c r="BG3000" s="16">
        <f t="shared" si="475"/>
        <v>1.2239422084623324</v>
      </c>
      <c r="BH3000" s="16">
        <f t="shared" si="477"/>
        <v>1.3058823529411765</v>
      </c>
      <c r="BI3000" s="16">
        <f t="shared" si="469"/>
        <v>1.1482649842271293</v>
      </c>
      <c r="BJ3000" s="16">
        <f t="shared" si="476"/>
        <v>3.4733840304182508</v>
      </c>
    </row>
    <row r="3001" spans="29:62" x14ac:dyDescent="0.2">
      <c r="AC3001" s="7">
        <v>42810</v>
      </c>
      <c r="AD3001" s="8">
        <v>17</v>
      </c>
      <c r="AU3001" s="15">
        <f t="shared" si="467"/>
        <v>42810</v>
      </c>
      <c r="AV3001" s="16">
        <f t="shared" si="468"/>
        <v>50224.731748365914</v>
      </c>
      <c r="AW3001" s="16">
        <f t="shared" si="472"/>
        <v>1.6666666666666667</v>
      </c>
      <c r="AX3001" s="16">
        <f t="shared" si="473"/>
        <v>6.4285714285714288</v>
      </c>
      <c r="AY3001" s="16">
        <f t="shared" si="463"/>
        <v>3.1358024691358026</v>
      </c>
      <c r="AZ3001" s="16">
        <f t="shared" si="470"/>
        <v>9.2044198895027627</v>
      </c>
      <c r="BA3001" s="16">
        <f t="shared" si="474"/>
        <v>0.39643211100099107</v>
      </c>
      <c r="BB3001" s="16">
        <f t="shared" si="462"/>
        <v>1.0755968169761274</v>
      </c>
      <c r="BC3001" s="16">
        <f t="shared" si="471"/>
        <v>11.736842105263158</v>
      </c>
      <c r="BD3001" s="16">
        <f t="shared" si="460"/>
        <v>1.4951456310679612</v>
      </c>
      <c r="BE3001" s="16">
        <f t="shared" si="459"/>
        <v>0.78074356530028599</v>
      </c>
      <c r="BF3001" s="16">
        <f t="shared" si="464"/>
        <v>0.25653047555257869</v>
      </c>
      <c r="BG3001" s="16">
        <f t="shared" si="475"/>
        <v>1.2239422084623324</v>
      </c>
      <c r="BH3001" s="16">
        <f t="shared" si="477"/>
        <v>1.3058823529411765</v>
      </c>
      <c r="BI3001" s="16">
        <f t="shared" si="469"/>
        <v>1.1482649842271293</v>
      </c>
      <c r="BJ3001" s="16">
        <f t="shared" si="476"/>
        <v>3.4733840304182508</v>
      </c>
    </row>
    <row r="3002" spans="29:62" x14ac:dyDescent="0.2">
      <c r="AC3002" s="7">
        <v>42811</v>
      </c>
      <c r="AD3002" s="8">
        <v>19</v>
      </c>
      <c r="AU3002" s="15">
        <f t="shared" si="467"/>
        <v>42811</v>
      </c>
      <c r="AV3002" s="16">
        <f t="shared" si="468"/>
        <v>56133.523718761899</v>
      </c>
      <c r="AW3002" s="16">
        <f t="shared" si="472"/>
        <v>1.6666666666666667</v>
      </c>
      <c r="AX3002" s="16">
        <f t="shared" si="473"/>
        <v>6.4285714285714288</v>
      </c>
      <c r="AY3002" s="16">
        <f t="shared" si="463"/>
        <v>3.1358024691358026</v>
      </c>
      <c r="AZ3002" s="16">
        <f t="shared" si="470"/>
        <v>9.2044198895027627</v>
      </c>
      <c r="BA3002" s="16">
        <f t="shared" si="474"/>
        <v>0.39643211100099107</v>
      </c>
      <c r="BB3002" s="16">
        <f t="shared" si="462"/>
        <v>1.0755968169761274</v>
      </c>
      <c r="BC3002" s="16">
        <f t="shared" si="471"/>
        <v>11.736842105263158</v>
      </c>
      <c r="BD3002" s="16">
        <f t="shared" si="460"/>
        <v>1.4951456310679612</v>
      </c>
      <c r="BE3002" s="16">
        <f t="shared" si="459"/>
        <v>0.78074356530028599</v>
      </c>
      <c r="BF3002" s="16">
        <f t="shared" si="464"/>
        <v>0.25653047555257869</v>
      </c>
      <c r="BG3002" s="16">
        <f t="shared" si="475"/>
        <v>1.2239422084623324</v>
      </c>
      <c r="BH3002" s="16">
        <f t="shared" si="477"/>
        <v>1.3058823529411765</v>
      </c>
      <c r="BI3002" s="16">
        <f t="shared" si="469"/>
        <v>1.1482649842271293</v>
      </c>
      <c r="BJ3002" s="16">
        <f t="shared" si="476"/>
        <v>3.4733840304182508</v>
      </c>
    </row>
    <row r="3003" spans="29:62" x14ac:dyDescent="0.2">
      <c r="AC3003" s="7">
        <v>42812</v>
      </c>
      <c r="AD3003" s="8">
        <v>22</v>
      </c>
      <c r="AU3003" s="15">
        <f t="shared" si="467"/>
        <v>42812</v>
      </c>
      <c r="AV3003" s="16">
        <f t="shared" si="468"/>
        <v>64996.711674355895</v>
      </c>
      <c r="AW3003" s="16">
        <f t="shared" si="472"/>
        <v>1.6666666666666667</v>
      </c>
      <c r="AX3003" s="16">
        <f t="shared" si="473"/>
        <v>6.4285714285714288</v>
      </c>
      <c r="AY3003" s="16">
        <f t="shared" si="463"/>
        <v>3.1358024691358026</v>
      </c>
      <c r="AZ3003" s="16">
        <f t="shared" si="470"/>
        <v>9.2044198895027627</v>
      </c>
      <c r="BA3003" s="16">
        <f t="shared" si="474"/>
        <v>0.39643211100099107</v>
      </c>
      <c r="BB3003" s="16">
        <f t="shared" si="462"/>
        <v>1.0755968169761274</v>
      </c>
      <c r="BC3003" s="16">
        <f t="shared" si="471"/>
        <v>11.736842105263158</v>
      </c>
      <c r="BD3003" s="16">
        <f t="shared" si="460"/>
        <v>1.4951456310679612</v>
      </c>
      <c r="BE3003" s="16">
        <f t="shared" si="459"/>
        <v>0.78074356530028599</v>
      </c>
      <c r="BF3003" s="16">
        <f t="shared" si="464"/>
        <v>0.25653047555257869</v>
      </c>
      <c r="BG3003" s="16">
        <f t="shared" si="475"/>
        <v>1.2239422084623324</v>
      </c>
      <c r="BH3003" s="16">
        <f t="shared" si="477"/>
        <v>1.3058823529411765</v>
      </c>
      <c r="BI3003" s="16">
        <f t="shared" si="469"/>
        <v>1.1482649842271293</v>
      </c>
      <c r="BJ3003" s="16">
        <f t="shared" si="476"/>
        <v>3.4733840304182508</v>
      </c>
    </row>
    <row r="3004" spans="29:62" x14ac:dyDescent="0.2">
      <c r="AC3004" s="7">
        <v>42813</v>
      </c>
      <c r="AD3004" s="8">
        <v>20</v>
      </c>
      <c r="AU3004" s="15">
        <f t="shared" si="467"/>
        <v>42813</v>
      </c>
      <c r="AV3004" s="16">
        <f t="shared" si="468"/>
        <v>59087.919703959873</v>
      </c>
      <c r="AW3004" s="16">
        <f t="shared" si="472"/>
        <v>1.6666666666666667</v>
      </c>
      <c r="AX3004" s="16">
        <f t="shared" si="473"/>
        <v>6.4285714285714288</v>
      </c>
      <c r="AY3004" s="16">
        <f t="shared" si="463"/>
        <v>3.1358024691358026</v>
      </c>
      <c r="AZ3004" s="16">
        <f t="shared" si="470"/>
        <v>9.2044198895027627</v>
      </c>
      <c r="BA3004" s="16">
        <f t="shared" si="474"/>
        <v>0.39643211100099107</v>
      </c>
      <c r="BB3004" s="16">
        <f t="shared" si="462"/>
        <v>1.0755968169761274</v>
      </c>
      <c r="BC3004" s="16">
        <f t="shared" si="471"/>
        <v>11.736842105263158</v>
      </c>
      <c r="BD3004" s="16">
        <f t="shared" si="460"/>
        <v>1.4951456310679612</v>
      </c>
      <c r="BE3004" s="16">
        <f t="shared" si="459"/>
        <v>0.78074356530028599</v>
      </c>
      <c r="BF3004" s="16">
        <f t="shared" si="464"/>
        <v>0.25653047555257869</v>
      </c>
      <c r="BG3004" s="16">
        <f t="shared" si="475"/>
        <v>1.2239422084623324</v>
      </c>
      <c r="BH3004" s="16">
        <f t="shared" si="477"/>
        <v>1.3058823529411765</v>
      </c>
      <c r="BI3004" s="16">
        <f t="shared" si="469"/>
        <v>1.1482649842271293</v>
      </c>
      <c r="BJ3004" s="16">
        <f t="shared" si="476"/>
        <v>3.4733840304182508</v>
      </c>
    </row>
    <row r="3005" spans="29:62" x14ac:dyDescent="0.2">
      <c r="AC3005" s="7">
        <v>42814</v>
      </c>
      <c r="AD3005" s="8">
        <v>18</v>
      </c>
      <c r="AU3005" s="15">
        <f t="shared" si="467"/>
        <v>42814</v>
      </c>
      <c r="AV3005" s="16">
        <f t="shared" si="468"/>
        <v>53179.127733563902</v>
      </c>
      <c r="AW3005" s="16">
        <f t="shared" si="472"/>
        <v>1.6666666666666667</v>
      </c>
      <c r="AX3005" s="16">
        <f t="shared" si="473"/>
        <v>6.4285714285714288</v>
      </c>
      <c r="AY3005" s="16">
        <f t="shared" si="463"/>
        <v>3.1358024691358026</v>
      </c>
      <c r="AZ3005" s="16">
        <f t="shared" si="470"/>
        <v>9.2044198895027627</v>
      </c>
      <c r="BA3005" s="16">
        <f t="shared" si="474"/>
        <v>0.39643211100099107</v>
      </c>
      <c r="BB3005" s="16">
        <f t="shared" si="462"/>
        <v>1.0755968169761274</v>
      </c>
      <c r="BC3005" s="16">
        <f t="shared" si="471"/>
        <v>11.736842105263158</v>
      </c>
      <c r="BD3005" s="16">
        <f t="shared" si="460"/>
        <v>1.4951456310679612</v>
      </c>
      <c r="BE3005" s="16">
        <f t="shared" si="459"/>
        <v>0.78074356530028599</v>
      </c>
      <c r="BF3005" s="16">
        <f t="shared" si="464"/>
        <v>0.25653047555257869</v>
      </c>
      <c r="BG3005" s="16">
        <f t="shared" si="475"/>
        <v>1.2239422084623324</v>
      </c>
      <c r="BH3005" s="16">
        <f t="shared" si="477"/>
        <v>1.3058823529411765</v>
      </c>
      <c r="BI3005" s="16">
        <f t="shared" si="469"/>
        <v>1.1482649842271293</v>
      </c>
      <c r="BJ3005" s="16">
        <f t="shared" si="476"/>
        <v>3.4733840304182508</v>
      </c>
    </row>
    <row r="3006" spans="29:62" x14ac:dyDescent="0.2">
      <c r="AC3006" s="7">
        <v>42815</v>
      </c>
      <c r="AD3006" s="8">
        <v>18</v>
      </c>
      <c r="AU3006" s="15">
        <f t="shared" si="467"/>
        <v>42815</v>
      </c>
      <c r="AV3006" s="16">
        <f t="shared" si="468"/>
        <v>53179.127733563902</v>
      </c>
      <c r="AW3006" s="16">
        <f t="shared" si="472"/>
        <v>1.6666666666666667</v>
      </c>
      <c r="AX3006" s="16">
        <f t="shared" si="473"/>
        <v>6.4285714285714288</v>
      </c>
      <c r="AY3006" s="16">
        <f t="shared" si="463"/>
        <v>3.1358024691358026</v>
      </c>
      <c r="AZ3006" s="16">
        <f t="shared" si="470"/>
        <v>9.2044198895027627</v>
      </c>
      <c r="BA3006" s="16">
        <f t="shared" si="474"/>
        <v>0.39643211100099107</v>
      </c>
      <c r="BB3006" s="16">
        <f t="shared" si="462"/>
        <v>1.0755968169761274</v>
      </c>
      <c r="BC3006" s="16">
        <f t="shared" si="471"/>
        <v>11.736842105263158</v>
      </c>
      <c r="BD3006" s="16">
        <f t="shared" si="460"/>
        <v>1.4951456310679612</v>
      </c>
      <c r="BE3006" s="16">
        <f t="shared" ref="BE3006:BE3069" si="478">SUM($R$1862:$R$1889)/SUM($T$1862:$T$1889)</f>
        <v>0.78074356530028599</v>
      </c>
      <c r="BF3006" s="16">
        <f t="shared" si="464"/>
        <v>0.25653047555257869</v>
      </c>
      <c r="BG3006" s="16">
        <f t="shared" si="475"/>
        <v>1.2239422084623324</v>
      </c>
      <c r="BH3006" s="16">
        <f t="shared" si="477"/>
        <v>1.3058823529411765</v>
      </c>
      <c r="BI3006" s="16">
        <f t="shared" si="469"/>
        <v>1.1482649842271293</v>
      </c>
      <c r="BJ3006" s="16">
        <f t="shared" si="476"/>
        <v>3.4733840304182508</v>
      </c>
    </row>
    <row r="3007" spans="29:62" x14ac:dyDescent="0.2">
      <c r="AC3007" s="7">
        <v>42816</v>
      </c>
      <c r="AD3007" s="8">
        <v>18</v>
      </c>
      <c r="AU3007" s="15">
        <f t="shared" si="467"/>
        <v>42816</v>
      </c>
      <c r="AV3007" s="16">
        <f t="shared" si="468"/>
        <v>53179.127733563902</v>
      </c>
      <c r="AW3007" s="16">
        <f t="shared" si="472"/>
        <v>1.6666666666666667</v>
      </c>
      <c r="AX3007" s="16">
        <f t="shared" si="473"/>
        <v>6.4285714285714288</v>
      </c>
      <c r="AY3007" s="16">
        <f t="shared" si="463"/>
        <v>3.1358024691358026</v>
      </c>
      <c r="AZ3007" s="16">
        <f t="shared" si="470"/>
        <v>9.2044198895027627</v>
      </c>
      <c r="BA3007" s="16">
        <f t="shared" si="474"/>
        <v>0.39643211100099107</v>
      </c>
      <c r="BB3007" s="16">
        <f t="shared" si="462"/>
        <v>1.0755968169761274</v>
      </c>
      <c r="BC3007" s="16">
        <f t="shared" si="471"/>
        <v>11.736842105263158</v>
      </c>
      <c r="BD3007" s="16">
        <f t="shared" si="460"/>
        <v>1.4951456310679612</v>
      </c>
      <c r="BE3007" s="16">
        <f t="shared" si="478"/>
        <v>0.78074356530028599</v>
      </c>
      <c r="BF3007" s="16">
        <f t="shared" si="464"/>
        <v>0.25653047555257869</v>
      </c>
      <c r="BG3007" s="16">
        <f t="shared" si="475"/>
        <v>1.2239422084623324</v>
      </c>
      <c r="BH3007" s="16">
        <f t="shared" si="477"/>
        <v>1.3058823529411765</v>
      </c>
      <c r="BI3007" s="16">
        <f t="shared" si="469"/>
        <v>1.1482649842271293</v>
      </c>
      <c r="BJ3007" s="16">
        <f t="shared" si="476"/>
        <v>3.4733840304182508</v>
      </c>
    </row>
    <row r="3008" spans="29:62" x14ac:dyDescent="0.2">
      <c r="AC3008" s="7">
        <v>42817</v>
      </c>
      <c r="AD3008" s="8">
        <v>17</v>
      </c>
      <c r="AU3008" s="15">
        <f t="shared" si="467"/>
        <v>42817</v>
      </c>
      <c r="AV3008" s="16">
        <f t="shared" si="468"/>
        <v>50224.731748365914</v>
      </c>
      <c r="AW3008" s="16">
        <f t="shared" si="472"/>
        <v>1.6666666666666667</v>
      </c>
      <c r="AX3008" s="16">
        <f t="shared" si="473"/>
        <v>6.4285714285714288</v>
      </c>
      <c r="AY3008" s="16">
        <f t="shared" si="463"/>
        <v>3.1358024691358026</v>
      </c>
      <c r="AZ3008" s="16">
        <f t="shared" si="470"/>
        <v>9.2044198895027627</v>
      </c>
      <c r="BA3008" s="16">
        <f t="shared" si="474"/>
        <v>0.39643211100099107</v>
      </c>
      <c r="BB3008" s="16">
        <f t="shared" si="462"/>
        <v>1.0755968169761274</v>
      </c>
      <c r="BC3008" s="16">
        <f t="shared" si="471"/>
        <v>11.736842105263158</v>
      </c>
      <c r="BD3008" s="16">
        <f t="shared" ref="BD3008:BD3071" si="479">SUM($P$1647:$P$1677)/SUM($R$1647:$R$1677)</f>
        <v>1.4951456310679612</v>
      </c>
      <c r="BE3008" s="16">
        <f t="shared" si="478"/>
        <v>0.78074356530028599</v>
      </c>
      <c r="BF3008" s="16">
        <f t="shared" si="464"/>
        <v>0.25653047555257869</v>
      </c>
      <c r="BG3008" s="16">
        <f t="shared" si="475"/>
        <v>1.2239422084623324</v>
      </c>
      <c r="BH3008" s="16">
        <f t="shared" si="477"/>
        <v>1.3058823529411765</v>
      </c>
      <c r="BI3008" s="16">
        <f t="shared" si="469"/>
        <v>1.1482649842271293</v>
      </c>
      <c r="BJ3008" s="16">
        <f t="shared" si="476"/>
        <v>3.4733840304182508</v>
      </c>
    </row>
    <row r="3009" spans="29:62" x14ac:dyDescent="0.2">
      <c r="AC3009" s="7">
        <v>42818</v>
      </c>
      <c r="AD3009" s="8">
        <v>18</v>
      </c>
      <c r="AU3009" s="15">
        <f t="shared" si="467"/>
        <v>42818</v>
      </c>
      <c r="AV3009" s="16">
        <f t="shared" si="468"/>
        <v>53179.127733563902</v>
      </c>
      <c r="AW3009" s="16">
        <f t="shared" si="472"/>
        <v>1.6666666666666667</v>
      </c>
      <c r="AX3009" s="16">
        <f t="shared" si="473"/>
        <v>6.4285714285714288</v>
      </c>
      <c r="AY3009" s="16">
        <f t="shared" si="463"/>
        <v>3.1358024691358026</v>
      </c>
      <c r="AZ3009" s="16">
        <f t="shared" si="470"/>
        <v>9.2044198895027627</v>
      </c>
      <c r="BA3009" s="16">
        <f t="shared" si="474"/>
        <v>0.39643211100099107</v>
      </c>
      <c r="BB3009" s="16">
        <f t="shared" si="462"/>
        <v>1.0755968169761274</v>
      </c>
      <c r="BC3009" s="16">
        <f t="shared" si="471"/>
        <v>11.736842105263158</v>
      </c>
      <c r="BD3009" s="16">
        <f t="shared" si="479"/>
        <v>1.4951456310679612</v>
      </c>
      <c r="BE3009" s="16">
        <f t="shared" si="478"/>
        <v>0.78074356530028599</v>
      </c>
      <c r="BF3009" s="16">
        <f t="shared" si="464"/>
        <v>0.25653047555257869</v>
      </c>
      <c r="BG3009" s="16">
        <f t="shared" si="475"/>
        <v>1.2239422084623324</v>
      </c>
      <c r="BH3009" s="16">
        <f t="shared" si="477"/>
        <v>1.3058823529411765</v>
      </c>
      <c r="BI3009" s="16">
        <f t="shared" si="469"/>
        <v>1.1482649842271293</v>
      </c>
      <c r="BJ3009" s="16">
        <f t="shared" si="476"/>
        <v>3.4733840304182508</v>
      </c>
    </row>
    <row r="3010" spans="29:62" x14ac:dyDescent="0.2">
      <c r="AC3010" s="7">
        <v>42819</v>
      </c>
      <c r="AD3010" s="8">
        <v>19</v>
      </c>
      <c r="AU3010" s="15">
        <f t="shared" si="467"/>
        <v>42819</v>
      </c>
      <c r="AV3010" s="16">
        <f t="shared" si="468"/>
        <v>56133.523718761899</v>
      </c>
      <c r="AW3010" s="16">
        <f t="shared" si="472"/>
        <v>1.6666666666666667</v>
      </c>
      <c r="AX3010" s="16">
        <f t="shared" si="473"/>
        <v>6.4285714285714288</v>
      </c>
      <c r="AY3010" s="16">
        <f t="shared" si="463"/>
        <v>3.1358024691358026</v>
      </c>
      <c r="AZ3010" s="16">
        <f t="shared" si="470"/>
        <v>9.2044198895027627</v>
      </c>
      <c r="BA3010" s="16">
        <f t="shared" si="474"/>
        <v>0.39643211100099107</v>
      </c>
      <c r="BB3010" s="16">
        <f t="shared" si="462"/>
        <v>1.0755968169761274</v>
      </c>
      <c r="BC3010" s="16">
        <f t="shared" si="471"/>
        <v>11.736842105263158</v>
      </c>
      <c r="BD3010" s="16">
        <f t="shared" si="479"/>
        <v>1.4951456310679612</v>
      </c>
      <c r="BE3010" s="16">
        <f t="shared" si="478"/>
        <v>0.78074356530028599</v>
      </c>
      <c r="BF3010" s="16">
        <f t="shared" si="464"/>
        <v>0.25653047555257869</v>
      </c>
      <c r="BG3010" s="16">
        <f t="shared" si="475"/>
        <v>1.2239422084623324</v>
      </c>
      <c r="BH3010" s="16">
        <f t="shared" si="477"/>
        <v>1.3058823529411765</v>
      </c>
      <c r="BI3010" s="16">
        <f t="shared" si="469"/>
        <v>1.1482649842271293</v>
      </c>
      <c r="BJ3010" s="16">
        <f t="shared" si="476"/>
        <v>3.4733840304182508</v>
      </c>
    </row>
    <row r="3011" spans="29:62" x14ac:dyDescent="0.2">
      <c r="AC3011" s="7">
        <v>42820</v>
      </c>
      <c r="AD3011" s="8">
        <v>18</v>
      </c>
      <c r="AU3011" s="15">
        <f t="shared" si="467"/>
        <v>42820</v>
      </c>
      <c r="AV3011" s="16">
        <f t="shared" si="468"/>
        <v>53179.127733563902</v>
      </c>
      <c r="AW3011" s="16">
        <f t="shared" si="472"/>
        <v>1.6666666666666667</v>
      </c>
      <c r="AX3011" s="16">
        <f t="shared" si="473"/>
        <v>6.4285714285714288</v>
      </c>
      <c r="AY3011" s="16">
        <f t="shared" si="463"/>
        <v>3.1358024691358026</v>
      </c>
      <c r="AZ3011" s="16">
        <f t="shared" si="470"/>
        <v>9.2044198895027627</v>
      </c>
      <c r="BA3011" s="16">
        <f t="shared" si="474"/>
        <v>0.39643211100099107</v>
      </c>
      <c r="BB3011" s="16">
        <f t="shared" si="462"/>
        <v>1.0755968169761274</v>
      </c>
      <c r="BC3011" s="16">
        <f t="shared" si="471"/>
        <v>11.736842105263158</v>
      </c>
      <c r="BD3011" s="16">
        <f t="shared" si="479"/>
        <v>1.4951456310679612</v>
      </c>
      <c r="BE3011" s="16">
        <f t="shared" si="478"/>
        <v>0.78074356530028599</v>
      </c>
      <c r="BF3011" s="16">
        <f t="shared" si="464"/>
        <v>0.25653047555257869</v>
      </c>
      <c r="BG3011" s="16">
        <f t="shared" si="475"/>
        <v>1.2239422084623324</v>
      </c>
      <c r="BH3011" s="16">
        <f t="shared" si="477"/>
        <v>1.3058823529411765</v>
      </c>
      <c r="BI3011" s="16">
        <f t="shared" si="469"/>
        <v>1.1482649842271293</v>
      </c>
      <c r="BJ3011" s="16">
        <f t="shared" si="476"/>
        <v>3.4733840304182508</v>
      </c>
    </row>
    <row r="3012" spans="29:62" x14ac:dyDescent="0.2">
      <c r="AC3012" s="7">
        <v>42821</v>
      </c>
      <c r="AD3012" s="8">
        <v>17</v>
      </c>
      <c r="AU3012" s="15">
        <f t="shared" si="467"/>
        <v>42821</v>
      </c>
      <c r="AV3012" s="16">
        <f t="shared" si="468"/>
        <v>50224.731748365914</v>
      </c>
      <c r="AW3012" s="16">
        <f t="shared" si="472"/>
        <v>1.6666666666666667</v>
      </c>
      <c r="AX3012" s="16">
        <f t="shared" si="473"/>
        <v>6.4285714285714288</v>
      </c>
      <c r="AY3012" s="16">
        <f t="shared" si="463"/>
        <v>3.1358024691358026</v>
      </c>
      <c r="AZ3012" s="16">
        <f t="shared" si="470"/>
        <v>9.2044198895027627</v>
      </c>
      <c r="BA3012" s="16">
        <f t="shared" si="474"/>
        <v>0.39643211100099107</v>
      </c>
      <c r="BB3012" s="16">
        <f t="shared" si="462"/>
        <v>1.0755968169761274</v>
      </c>
      <c r="BC3012" s="16">
        <f t="shared" si="471"/>
        <v>11.736842105263158</v>
      </c>
      <c r="BD3012" s="16">
        <f t="shared" si="479"/>
        <v>1.4951456310679612</v>
      </c>
      <c r="BE3012" s="16">
        <f t="shared" si="478"/>
        <v>0.78074356530028599</v>
      </c>
      <c r="BF3012" s="16">
        <f t="shared" si="464"/>
        <v>0.25653047555257869</v>
      </c>
      <c r="BG3012" s="16">
        <f t="shared" si="475"/>
        <v>1.2239422084623324</v>
      </c>
      <c r="BH3012" s="16">
        <f t="shared" si="477"/>
        <v>1.3058823529411765</v>
      </c>
      <c r="BI3012" s="16">
        <f t="shared" si="469"/>
        <v>1.1482649842271293</v>
      </c>
      <c r="BJ3012" s="16">
        <f t="shared" si="476"/>
        <v>3.4733840304182508</v>
      </c>
    </row>
    <row r="3013" spans="29:62" x14ac:dyDescent="0.2">
      <c r="AC3013" s="7">
        <v>42822</v>
      </c>
      <c r="AD3013" s="8">
        <v>16</v>
      </c>
      <c r="AU3013" s="15">
        <f t="shared" si="467"/>
        <v>42822</v>
      </c>
      <c r="AV3013" s="16">
        <f t="shared" si="468"/>
        <v>47270.335763167925</v>
      </c>
      <c r="AW3013" s="16">
        <f t="shared" si="472"/>
        <v>1.6666666666666667</v>
      </c>
      <c r="AX3013" s="16">
        <f t="shared" si="473"/>
        <v>6.4285714285714288</v>
      </c>
      <c r="AY3013" s="16">
        <f t="shared" si="463"/>
        <v>3.1358024691358026</v>
      </c>
      <c r="AZ3013" s="16">
        <f t="shared" si="470"/>
        <v>9.2044198895027627</v>
      </c>
      <c r="BA3013" s="16">
        <f t="shared" si="474"/>
        <v>0.39643211100099107</v>
      </c>
      <c r="BB3013" s="16">
        <f t="shared" si="462"/>
        <v>1.0755968169761274</v>
      </c>
      <c r="BC3013" s="16">
        <f t="shared" si="471"/>
        <v>11.736842105263158</v>
      </c>
      <c r="BD3013" s="16">
        <f t="shared" si="479"/>
        <v>1.4951456310679612</v>
      </c>
      <c r="BE3013" s="16">
        <f t="shared" si="478"/>
        <v>0.78074356530028599</v>
      </c>
      <c r="BF3013" s="16">
        <f t="shared" si="464"/>
        <v>0.25653047555257869</v>
      </c>
      <c r="BG3013" s="16">
        <f t="shared" si="475"/>
        <v>1.2239422084623324</v>
      </c>
      <c r="BH3013" s="16">
        <f t="shared" si="477"/>
        <v>1.3058823529411765</v>
      </c>
      <c r="BI3013" s="16">
        <f t="shared" si="469"/>
        <v>1.1482649842271293</v>
      </c>
      <c r="BJ3013" s="16">
        <f t="shared" si="476"/>
        <v>3.4733840304182508</v>
      </c>
    </row>
    <row r="3014" spans="29:62" x14ac:dyDescent="0.2">
      <c r="AC3014" s="7">
        <v>42823</v>
      </c>
      <c r="AD3014" s="8">
        <v>17</v>
      </c>
      <c r="AU3014" s="15">
        <f t="shared" si="467"/>
        <v>42823</v>
      </c>
      <c r="AV3014" s="16">
        <f t="shared" si="468"/>
        <v>50224.731748365914</v>
      </c>
      <c r="AW3014" s="16">
        <f t="shared" si="472"/>
        <v>1.6666666666666667</v>
      </c>
      <c r="AX3014" s="16">
        <f t="shared" si="473"/>
        <v>6.4285714285714288</v>
      </c>
      <c r="AY3014" s="16">
        <f t="shared" si="463"/>
        <v>3.1358024691358026</v>
      </c>
      <c r="AZ3014" s="16">
        <f t="shared" si="470"/>
        <v>9.2044198895027627</v>
      </c>
      <c r="BA3014" s="16">
        <f t="shared" si="474"/>
        <v>0.39643211100099107</v>
      </c>
      <c r="BB3014" s="16">
        <f t="shared" ref="BB3014:BB3077" si="480">SUM($L$1221:$L$1251)/SUM($N$1221:$N$1251)</f>
        <v>1.0755968169761274</v>
      </c>
      <c r="BC3014" s="16">
        <f t="shared" si="471"/>
        <v>11.736842105263158</v>
      </c>
      <c r="BD3014" s="16">
        <f t="shared" si="479"/>
        <v>1.4951456310679612</v>
      </c>
      <c r="BE3014" s="16">
        <f t="shared" si="478"/>
        <v>0.78074356530028599</v>
      </c>
      <c r="BF3014" s="16">
        <f t="shared" si="464"/>
        <v>0.25653047555257869</v>
      </c>
      <c r="BG3014" s="16">
        <f t="shared" si="475"/>
        <v>1.2239422084623324</v>
      </c>
      <c r="BH3014" s="16">
        <f t="shared" si="477"/>
        <v>1.3058823529411765</v>
      </c>
      <c r="BI3014" s="16">
        <f t="shared" si="469"/>
        <v>1.1482649842271293</v>
      </c>
      <c r="BJ3014" s="16">
        <f t="shared" si="476"/>
        <v>3.4733840304182508</v>
      </c>
    </row>
    <row r="3015" spans="29:62" x14ac:dyDescent="0.2">
      <c r="AC3015" s="7">
        <v>42824</v>
      </c>
      <c r="AD3015" s="8">
        <v>15</v>
      </c>
      <c r="AU3015" s="15">
        <f t="shared" si="467"/>
        <v>42824</v>
      </c>
      <c r="AV3015" s="16">
        <f t="shared" si="468"/>
        <v>44315.939777969914</v>
      </c>
      <c r="AW3015" s="16">
        <f t="shared" si="472"/>
        <v>1.6666666666666667</v>
      </c>
      <c r="AX3015" s="16">
        <f t="shared" si="473"/>
        <v>6.4285714285714288</v>
      </c>
      <c r="AY3015" s="16">
        <f t="shared" ref="AY3015:AY3078" si="481">SUM($F$582:$F$612)/SUM($H$582:$H$612)</f>
        <v>3.1358024691358026</v>
      </c>
      <c r="AZ3015" s="16">
        <f t="shared" si="470"/>
        <v>9.2044198895027627</v>
      </c>
      <c r="BA3015" s="16">
        <f t="shared" si="474"/>
        <v>0.39643211100099107</v>
      </c>
      <c r="BB3015" s="16">
        <f t="shared" si="480"/>
        <v>1.0755968169761274</v>
      </c>
      <c r="BC3015" s="16">
        <f t="shared" si="471"/>
        <v>11.736842105263158</v>
      </c>
      <c r="BD3015" s="16">
        <f t="shared" si="479"/>
        <v>1.4951456310679612</v>
      </c>
      <c r="BE3015" s="16">
        <f t="shared" si="478"/>
        <v>0.78074356530028599</v>
      </c>
      <c r="BF3015" s="16">
        <f t="shared" si="464"/>
        <v>0.25653047555257869</v>
      </c>
      <c r="BG3015" s="16">
        <f t="shared" si="475"/>
        <v>1.2239422084623324</v>
      </c>
      <c r="BH3015" s="16">
        <f t="shared" si="477"/>
        <v>1.3058823529411765</v>
      </c>
      <c r="BI3015" s="16">
        <f t="shared" si="469"/>
        <v>1.1482649842271293</v>
      </c>
      <c r="BJ3015" s="16">
        <f t="shared" si="476"/>
        <v>3.4733840304182508</v>
      </c>
    </row>
    <row r="3016" spans="29:62" x14ac:dyDescent="0.2">
      <c r="AC3016" s="7">
        <v>42825</v>
      </c>
      <c r="AD3016" s="8">
        <v>15</v>
      </c>
      <c r="AU3016" s="15">
        <f t="shared" si="467"/>
        <v>42825</v>
      </c>
      <c r="AV3016" s="16">
        <f t="shared" si="468"/>
        <v>44315.939777969914</v>
      </c>
      <c r="AW3016" s="16">
        <f t="shared" si="472"/>
        <v>1.6666666666666667</v>
      </c>
      <c r="AX3016" s="16">
        <f t="shared" si="473"/>
        <v>6.4285714285714288</v>
      </c>
      <c r="AY3016" s="16">
        <f t="shared" si="481"/>
        <v>3.1358024691358026</v>
      </c>
      <c r="AZ3016" s="16">
        <f t="shared" si="470"/>
        <v>9.2044198895027627</v>
      </c>
      <c r="BA3016" s="16">
        <f t="shared" si="474"/>
        <v>0.39643211100099107</v>
      </c>
      <c r="BB3016" s="16">
        <f t="shared" si="480"/>
        <v>1.0755968169761274</v>
      </c>
      <c r="BC3016" s="16">
        <f t="shared" si="471"/>
        <v>11.736842105263158</v>
      </c>
      <c r="BD3016" s="16">
        <f t="shared" si="479"/>
        <v>1.4951456310679612</v>
      </c>
      <c r="BE3016" s="16">
        <f t="shared" si="478"/>
        <v>0.78074356530028599</v>
      </c>
      <c r="BF3016" s="16">
        <f t="shared" si="464"/>
        <v>0.25653047555257869</v>
      </c>
      <c r="BG3016" s="16">
        <f t="shared" si="475"/>
        <v>1.2239422084623324</v>
      </c>
      <c r="BH3016" s="16">
        <f t="shared" si="477"/>
        <v>1.3058823529411765</v>
      </c>
      <c r="BI3016" s="16">
        <f t="shared" si="469"/>
        <v>1.1482649842271293</v>
      </c>
      <c r="BJ3016" s="16">
        <f t="shared" si="476"/>
        <v>3.4733840304182508</v>
      </c>
    </row>
    <row r="3017" spans="29:62" x14ac:dyDescent="0.2">
      <c r="AC3017" s="7">
        <v>42826</v>
      </c>
      <c r="AD3017" s="8">
        <v>16</v>
      </c>
      <c r="AU3017" s="15">
        <f t="shared" si="467"/>
        <v>42826</v>
      </c>
      <c r="AV3017" s="16">
        <f t="shared" si="468"/>
        <v>47270.335763167925</v>
      </c>
      <c r="AW3017" s="16">
        <f t="shared" si="472"/>
        <v>1.6666666666666667</v>
      </c>
      <c r="AX3017" s="16">
        <f t="shared" si="473"/>
        <v>6.4285714285714288</v>
      </c>
      <c r="AY3017" s="16">
        <f t="shared" si="481"/>
        <v>3.1358024691358026</v>
      </c>
      <c r="AZ3017" s="16">
        <f t="shared" si="470"/>
        <v>9.2044198895027627</v>
      </c>
      <c r="BA3017" s="16">
        <f t="shared" si="474"/>
        <v>0.39643211100099107</v>
      </c>
      <c r="BB3017" s="16">
        <f t="shared" si="480"/>
        <v>1.0755968169761274</v>
      </c>
      <c r="BC3017" s="16">
        <f t="shared" si="471"/>
        <v>11.736842105263158</v>
      </c>
      <c r="BD3017" s="16">
        <f t="shared" si="479"/>
        <v>1.4951456310679612</v>
      </c>
      <c r="BE3017" s="16">
        <f t="shared" si="478"/>
        <v>0.78074356530028599</v>
      </c>
      <c r="BF3017" s="16">
        <f t="shared" si="464"/>
        <v>0.25653047555257869</v>
      </c>
      <c r="BG3017" s="16">
        <f t="shared" si="475"/>
        <v>1.2239422084623324</v>
      </c>
      <c r="BH3017" s="16">
        <f t="shared" si="477"/>
        <v>1.3058823529411765</v>
      </c>
      <c r="BI3017" s="16">
        <f t="shared" si="469"/>
        <v>1.1482649842271293</v>
      </c>
      <c r="BJ3017" s="16">
        <f t="shared" si="476"/>
        <v>3.4733840304182508</v>
      </c>
    </row>
    <row r="3018" spans="29:62" x14ac:dyDescent="0.2">
      <c r="AC3018" s="7">
        <v>42827</v>
      </c>
      <c r="AD3018" s="8">
        <v>15</v>
      </c>
      <c r="AU3018" s="15">
        <f t="shared" si="467"/>
        <v>42827</v>
      </c>
      <c r="AV3018" s="16">
        <f t="shared" si="468"/>
        <v>44315.939777969914</v>
      </c>
      <c r="AW3018" s="16">
        <f t="shared" si="472"/>
        <v>1.6666666666666667</v>
      </c>
      <c r="AX3018" s="16">
        <f t="shared" si="473"/>
        <v>6.4285714285714288</v>
      </c>
      <c r="AY3018" s="16">
        <f t="shared" si="481"/>
        <v>3.1358024691358026</v>
      </c>
      <c r="AZ3018" s="16">
        <f t="shared" si="470"/>
        <v>9.2044198895027627</v>
      </c>
      <c r="BA3018" s="16">
        <f t="shared" si="474"/>
        <v>0.39643211100099107</v>
      </c>
      <c r="BB3018" s="16">
        <f t="shared" si="480"/>
        <v>1.0755968169761274</v>
      </c>
      <c r="BC3018" s="16">
        <f t="shared" si="471"/>
        <v>11.736842105263158</v>
      </c>
      <c r="BD3018" s="16">
        <f t="shared" si="479"/>
        <v>1.4951456310679612</v>
      </c>
      <c r="BE3018" s="16">
        <f t="shared" si="478"/>
        <v>0.78074356530028599</v>
      </c>
      <c r="BF3018" s="16">
        <f t="shared" si="464"/>
        <v>0.25653047555257869</v>
      </c>
      <c r="BG3018" s="16">
        <f t="shared" si="475"/>
        <v>1.2239422084623324</v>
      </c>
      <c r="BH3018" s="16">
        <f t="shared" si="477"/>
        <v>1.3058823529411765</v>
      </c>
      <c r="BI3018" s="16">
        <f t="shared" si="469"/>
        <v>1.1482649842271293</v>
      </c>
      <c r="BJ3018" s="16">
        <f t="shared" si="476"/>
        <v>3.4733840304182508</v>
      </c>
    </row>
    <row r="3019" spans="29:62" x14ac:dyDescent="0.2">
      <c r="AC3019" s="7">
        <v>42828</v>
      </c>
      <c r="AD3019" s="8">
        <v>16</v>
      </c>
      <c r="AU3019" s="15">
        <f t="shared" si="467"/>
        <v>42828</v>
      </c>
      <c r="AV3019" s="16">
        <f t="shared" si="468"/>
        <v>47270.335763167925</v>
      </c>
      <c r="AW3019" s="16">
        <f t="shared" si="472"/>
        <v>1.6666666666666667</v>
      </c>
      <c r="AX3019" s="16">
        <f t="shared" si="473"/>
        <v>6.4285714285714288</v>
      </c>
      <c r="AY3019" s="16">
        <f t="shared" si="481"/>
        <v>3.1358024691358026</v>
      </c>
      <c r="AZ3019" s="16">
        <f t="shared" si="470"/>
        <v>9.2044198895027627</v>
      </c>
      <c r="BA3019" s="16">
        <f t="shared" si="474"/>
        <v>0.39643211100099107</v>
      </c>
      <c r="BB3019" s="16">
        <f t="shared" si="480"/>
        <v>1.0755968169761274</v>
      </c>
      <c r="BC3019" s="16">
        <f t="shared" si="471"/>
        <v>11.736842105263158</v>
      </c>
      <c r="BD3019" s="16">
        <f t="shared" si="479"/>
        <v>1.4951456310679612</v>
      </c>
      <c r="BE3019" s="16">
        <f t="shared" si="478"/>
        <v>0.78074356530028599</v>
      </c>
      <c r="BF3019" s="16">
        <f t="shared" ref="BF3019:BF3082" si="482">SUM($T$2074:$T$2103)/SUM($V$2074:$V$2103)</f>
        <v>0.25653047555257869</v>
      </c>
      <c r="BG3019" s="16">
        <f t="shared" si="475"/>
        <v>1.2239422084623324</v>
      </c>
      <c r="BH3019" s="16">
        <f t="shared" si="477"/>
        <v>1.3058823529411765</v>
      </c>
      <c r="BI3019" s="16">
        <f t="shared" si="469"/>
        <v>1.1482649842271293</v>
      </c>
      <c r="BJ3019" s="16">
        <f t="shared" si="476"/>
        <v>3.4733840304182508</v>
      </c>
    </row>
    <row r="3020" spans="29:62" x14ac:dyDescent="0.2">
      <c r="AC3020" s="7">
        <v>42829</v>
      </c>
      <c r="AD3020" s="8">
        <v>16</v>
      </c>
      <c r="AU3020" s="15">
        <f t="shared" si="467"/>
        <v>42829</v>
      </c>
      <c r="AV3020" s="16">
        <f t="shared" si="468"/>
        <v>47270.335763167925</v>
      </c>
      <c r="AW3020" s="16">
        <f t="shared" si="472"/>
        <v>1.6666666666666667</v>
      </c>
      <c r="AX3020" s="16">
        <f t="shared" si="473"/>
        <v>6.4285714285714288</v>
      </c>
      <c r="AY3020" s="16">
        <f t="shared" si="481"/>
        <v>3.1358024691358026</v>
      </c>
      <c r="AZ3020" s="16">
        <f t="shared" si="470"/>
        <v>9.2044198895027627</v>
      </c>
      <c r="BA3020" s="16">
        <f t="shared" si="474"/>
        <v>0.39643211100099107</v>
      </c>
      <c r="BB3020" s="16">
        <f t="shared" si="480"/>
        <v>1.0755968169761274</v>
      </c>
      <c r="BC3020" s="16">
        <f t="shared" si="471"/>
        <v>11.736842105263158</v>
      </c>
      <c r="BD3020" s="16">
        <f t="shared" si="479"/>
        <v>1.4951456310679612</v>
      </c>
      <c r="BE3020" s="16">
        <f t="shared" si="478"/>
        <v>0.78074356530028599</v>
      </c>
      <c r="BF3020" s="16">
        <f t="shared" si="482"/>
        <v>0.25653047555257869</v>
      </c>
      <c r="BG3020" s="16">
        <f t="shared" si="475"/>
        <v>1.2239422084623324</v>
      </c>
      <c r="BH3020" s="16">
        <f t="shared" si="477"/>
        <v>1.3058823529411765</v>
      </c>
      <c r="BI3020" s="16">
        <f t="shared" si="469"/>
        <v>1.1482649842271293</v>
      </c>
      <c r="BJ3020" s="16">
        <f t="shared" si="476"/>
        <v>3.4733840304182508</v>
      </c>
    </row>
    <row r="3021" spans="29:62" x14ac:dyDescent="0.2">
      <c r="AC3021" s="7">
        <v>42830</v>
      </c>
      <c r="AD3021" s="8">
        <v>15</v>
      </c>
      <c r="AU3021" s="15">
        <f t="shared" si="467"/>
        <v>42830</v>
      </c>
      <c r="AV3021" s="16">
        <f t="shared" si="468"/>
        <v>44315.939777969914</v>
      </c>
      <c r="AW3021" s="16">
        <f t="shared" si="472"/>
        <v>1.6666666666666667</v>
      </c>
      <c r="AX3021" s="16">
        <f t="shared" si="473"/>
        <v>6.4285714285714288</v>
      </c>
      <c r="AY3021" s="16">
        <f t="shared" si="481"/>
        <v>3.1358024691358026</v>
      </c>
      <c r="AZ3021" s="16">
        <f t="shared" si="470"/>
        <v>9.2044198895027627</v>
      </c>
      <c r="BA3021" s="16">
        <f t="shared" si="474"/>
        <v>0.39643211100099107</v>
      </c>
      <c r="BB3021" s="16">
        <f t="shared" si="480"/>
        <v>1.0755968169761274</v>
      </c>
      <c r="BC3021" s="16">
        <f t="shared" si="471"/>
        <v>11.736842105263158</v>
      </c>
      <c r="BD3021" s="16">
        <f t="shared" si="479"/>
        <v>1.4951456310679612</v>
      </c>
      <c r="BE3021" s="16">
        <f t="shared" si="478"/>
        <v>0.78074356530028599</v>
      </c>
      <c r="BF3021" s="16">
        <f t="shared" si="482"/>
        <v>0.25653047555257869</v>
      </c>
      <c r="BG3021" s="16">
        <f t="shared" si="475"/>
        <v>1.2239422084623324</v>
      </c>
      <c r="BH3021" s="16">
        <f t="shared" si="477"/>
        <v>1.3058823529411765</v>
      </c>
      <c r="BI3021" s="16">
        <f t="shared" si="469"/>
        <v>1.1482649842271293</v>
      </c>
      <c r="BJ3021" s="16">
        <f t="shared" si="476"/>
        <v>3.4733840304182508</v>
      </c>
    </row>
    <row r="3022" spans="29:62" x14ac:dyDescent="0.2">
      <c r="AC3022" s="7">
        <v>42831</v>
      </c>
      <c r="AD3022" s="8">
        <v>16</v>
      </c>
      <c r="AU3022" s="15">
        <f t="shared" si="467"/>
        <v>42831</v>
      </c>
      <c r="AV3022" s="16">
        <f t="shared" si="468"/>
        <v>47270.335763167925</v>
      </c>
      <c r="AW3022" s="16">
        <f t="shared" si="472"/>
        <v>1.6666666666666667</v>
      </c>
      <c r="AX3022" s="16">
        <f t="shared" si="473"/>
        <v>6.4285714285714288</v>
      </c>
      <c r="AY3022" s="16">
        <f t="shared" si="481"/>
        <v>3.1358024691358026</v>
      </c>
      <c r="AZ3022" s="16">
        <f t="shared" si="470"/>
        <v>9.2044198895027627</v>
      </c>
      <c r="BA3022" s="16">
        <f t="shared" si="474"/>
        <v>0.39643211100099107</v>
      </c>
      <c r="BB3022" s="16">
        <f t="shared" si="480"/>
        <v>1.0755968169761274</v>
      </c>
      <c r="BC3022" s="16">
        <f t="shared" si="471"/>
        <v>11.736842105263158</v>
      </c>
      <c r="BD3022" s="16">
        <f t="shared" si="479"/>
        <v>1.4951456310679612</v>
      </c>
      <c r="BE3022" s="16">
        <f t="shared" si="478"/>
        <v>0.78074356530028599</v>
      </c>
      <c r="BF3022" s="16">
        <f t="shared" si="482"/>
        <v>0.25653047555257869</v>
      </c>
      <c r="BG3022" s="16">
        <f t="shared" si="475"/>
        <v>1.2239422084623324</v>
      </c>
      <c r="BH3022" s="16">
        <f t="shared" si="477"/>
        <v>1.3058823529411765</v>
      </c>
      <c r="BI3022" s="16">
        <f t="shared" si="469"/>
        <v>1.1482649842271293</v>
      </c>
      <c r="BJ3022" s="16">
        <f t="shared" si="476"/>
        <v>3.4733840304182508</v>
      </c>
    </row>
    <row r="3023" spans="29:62" x14ac:dyDescent="0.2">
      <c r="AC3023" s="7">
        <v>42832</v>
      </c>
      <c r="AD3023" s="8">
        <v>16</v>
      </c>
      <c r="AU3023" s="15">
        <f t="shared" ref="AU3023:AU3086" si="483">AC3023</f>
        <v>42832</v>
      </c>
      <c r="AV3023" s="16">
        <f t="shared" ref="AV3023:AV3086" si="484">AD3023*AW3023*AX3023*AY3023*AZ3023*BA3023*BB3023*BC3023*BD3023*BE3023*BF3023*BG3023*BH3023*BI3023*BJ3023</f>
        <v>47270.335763167925</v>
      </c>
      <c r="AW3023" s="16">
        <f t="shared" si="472"/>
        <v>1.6666666666666667</v>
      </c>
      <c r="AX3023" s="16">
        <f t="shared" si="473"/>
        <v>6.4285714285714288</v>
      </c>
      <c r="AY3023" s="16">
        <f t="shared" si="481"/>
        <v>3.1358024691358026</v>
      </c>
      <c r="AZ3023" s="16">
        <f t="shared" si="470"/>
        <v>9.2044198895027627</v>
      </c>
      <c r="BA3023" s="16">
        <f t="shared" si="474"/>
        <v>0.39643211100099107</v>
      </c>
      <c r="BB3023" s="16">
        <f t="shared" si="480"/>
        <v>1.0755968169761274</v>
      </c>
      <c r="BC3023" s="16">
        <f t="shared" si="471"/>
        <v>11.736842105263158</v>
      </c>
      <c r="BD3023" s="16">
        <f t="shared" si="479"/>
        <v>1.4951456310679612</v>
      </c>
      <c r="BE3023" s="16">
        <f t="shared" si="478"/>
        <v>0.78074356530028599</v>
      </c>
      <c r="BF3023" s="16">
        <f t="shared" si="482"/>
        <v>0.25653047555257869</v>
      </c>
      <c r="BG3023" s="16">
        <f t="shared" si="475"/>
        <v>1.2239422084623324</v>
      </c>
      <c r="BH3023" s="16">
        <f t="shared" si="477"/>
        <v>1.3058823529411765</v>
      </c>
      <c r="BI3023" s="16">
        <f t="shared" si="469"/>
        <v>1.1482649842271293</v>
      </c>
      <c r="BJ3023" s="16">
        <f t="shared" si="476"/>
        <v>3.4733840304182508</v>
      </c>
    </row>
    <row r="3024" spans="29:62" x14ac:dyDescent="0.2">
      <c r="AC3024" s="7">
        <v>42833</v>
      </c>
      <c r="AD3024" s="8">
        <v>16</v>
      </c>
      <c r="AU3024" s="15">
        <f t="shared" si="483"/>
        <v>42833</v>
      </c>
      <c r="AV3024" s="16">
        <f t="shared" si="484"/>
        <v>47270.335763167925</v>
      </c>
      <c r="AW3024" s="16">
        <f t="shared" si="472"/>
        <v>1.6666666666666667</v>
      </c>
      <c r="AX3024" s="16">
        <f t="shared" si="473"/>
        <v>6.4285714285714288</v>
      </c>
      <c r="AY3024" s="16">
        <f t="shared" si="481"/>
        <v>3.1358024691358026</v>
      </c>
      <c r="AZ3024" s="16">
        <f t="shared" si="470"/>
        <v>9.2044198895027627</v>
      </c>
      <c r="BA3024" s="16">
        <f t="shared" si="474"/>
        <v>0.39643211100099107</v>
      </c>
      <c r="BB3024" s="16">
        <f t="shared" si="480"/>
        <v>1.0755968169761274</v>
      </c>
      <c r="BC3024" s="16">
        <f t="shared" si="471"/>
        <v>11.736842105263158</v>
      </c>
      <c r="BD3024" s="16">
        <f t="shared" si="479"/>
        <v>1.4951456310679612</v>
      </c>
      <c r="BE3024" s="16">
        <f t="shared" si="478"/>
        <v>0.78074356530028599</v>
      </c>
      <c r="BF3024" s="16">
        <f t="shared" si="482"/>
        <v>0.25653047555257869</v>
      </c>
      <c r="BG3024" s="16">
        <f t="shared" si="475"/>
        <v>1.2239422084623324</v>
      </c>
      <c r="BH3024" s="16">
        <f t="shared" si="477"/>
        <v>1.3058823529411765</v>
      </c>
      <c r="BI3024" s="16">
        <f t="shared" si="469"/>
        <v>1.1482649842271293</v>
      </c>
      <c r="BJ3024" s="16">
        <f t="shared" si="476"/>
        <v>3.4733840304182508</v>
      </c>
    </row>
    <row r="3025" spans="29:62" x14ac:dyDescent="0.2">
      <c r="AC3025" s="7">
        <v>42834</v>
      </c>
      <c r="AD3025" s="8">
        <v>15</v>
      </c>
      <c r="AU3025" s="15">
        <f t="shared" si="483"/>
        <v>42834</v>
      </c>
      <c r="AV3025" s="16">
        <f t="shared" si="484"/>
        <v>44315.939777969914</v>
      </c>
      <c r="AW3025" s="16">
        <f t="shared" si="472"/>
        <v>1.6666666666666667</v>
      </c>
      <c r="AX3025" s="16">
        <f t="shared" si="473"/>
        <v>6.4285714285714288</v>
      </c>
      <c r="AY3025" s="16">
        <f t="shared" si="481"/>
        <v>3.1358024691358026</v>
      </c>
      <c r="AZ3025" s="16">
        <f t="shared" si="470"/>
        <v>9.2044198895027627</v>
      </c>
      <c r="BA3025" s="16">
        <f t="shared" si="474"/>
        <v>0.39643211100099107</v>
      </c>
      <c r="BB3025" s="16">
        <f t="shared" si="480"/>
        <v>1.0755968169761274</v>
      </c>
      <c r="BC3025" s="16">
        <f t="shared" si="471"/>
        <v>11.736842105263158</v>
      </c>
      <c r="BD3025" s="16">
        <f t="shared" si="479"/>
        <v>1.4951456310679612</v>
      </c>
      <c r="BE3025" s="16">
        <f t="shared" si="478"/>
        <v>0.78074356530028599</v>
      </c>
      <c r="BF3025" s="16">
        <f t="shared" si="482"/>
        <v>0.25653047555257869</v>
      </c>
      <c r="BG3025" s="16">
        <f t="shared" si="475"/>
        <v>1.2239422084623324</v>
      </c>
      <c r="BH3025" s="16">
        <f t="shared" si="477"/>
        <v>1.3058823529411765</v>
      </c>
      <c r="BI3025" s="16">
        <f t="shared" si="469"/>
        <v>1.1482649842271293</v>
      </c>
      <c r="BJ3025" s="16">
        <f t="shared" si="476"/>
        <v>3.4733840304182508</v>
      </c>
    </row>
    <row r="3026" spans="29:62" x14ac:dyDescent="0.2">
      <c r="AC3026" s="7">
        <v>42835</v>
      </c>
      <c r="AD3026" s="8">
        <v>15</v>
      </c>
      <c r="AU3026" s="15">
        <f t="shared" si="483"/>
        <v>42835</v>
      </c>
      <c r="AV3026" s="16">
        <f t="shared" si="484"/>
        <v>44315.939777969914</v>
      </c>
      <c r="AW3026" s="16">
        <f t="shared" si="472"/>
        <v>1.6666666666666667</v>
      </c>
      <c r="AX3026" s="16">
        <f t="shared" si="473"/>
        <v>6.4285714285714288</v>
      </c>
      <c r="AY3026" s="16">
        <f t="shared" si="481"/>
        <v>3.1358024691358026</v>
      </c>
      <c r="AZ3026" s="16">
        <f t="shared" si="470"/>
        <v>9.2044198895027627</v>
      </c>
      <c r="BA3026" s="16">
        <f t="shared" si="474"/>
        <v>0.39643211100099107</v>
      </c>
      <c r="BB3026" s="16">
        <f t="shared" si="480"/>
        <v>1.0755968169761274</v>
      </c>
      <c r="BC3026" s="16">
        <f t="shared" si="471"/>
        <v>11.736842105263158</v>
      </c>
      <c r="BD3026" s="16">
        <f t="shared" si="479"/>
        <v>1.4951456310679612</v>
      </c>
      <c r="BE3026" s="16">
        <f t="shared" si="478"/>
        <v>0.78074356530028599</v>
      </c>
      <c r="BF3026" s="16">
        <f t="shared" si="482"/>
        <v>0.25653047555257869</v>
      </c>
      <c r="BG3026" s="16">
        <f t="shared" si="475"/>
        <v>1.2239422084623324</v>
      </c>
      <c r="BH3026" s="16">
        <f t="shared" si="477"/>
        <v>1.3058823529411765</v>
      </c>
      <c r="BI3026" s="16">
        <f t="shared" si="469"/>
        <v>1.1482649842271293</v>
      </c>
      <c r="BJ3026" s="16">
        <f t="shared" si="476"/>
        <v>3.4733840304182508</v>
      </c>
    </row>
    <row r="3027" spans="29:62" x14ac:dyDescent="0.2">
      <c r="AC3027" s="7">
        <v>42836</v>
      </c>
      <c r="AD3027" s="8">
        <v>17</v>
      </c>
      <c r="AU3027" s="15">
        <f t="shared" si="483"/>
        <v>42836</v>
      </c>
      <c r="AV3027" s="16">
        <f t="shared" si="484"/>
        <v>50224.731748365914</v>
      </c>
      <c r="AW3027" s="16">
        <f t="shared" si="472"/>
        <v>1.6666666666666667</v>
      </c>
      <c r="AX3027" s="16">
        <f t="shared" si="473"/>
        <v>6.4285714285714288</v>
      </c>
      <c r="AY3027" s="16">
        <f t="shared" si="481"/>
        <v>3.1358024691358026</v>
      </c>
      <c r="AZ3027" s="16">
        <f t="shared" si="470"/>
        <v>9.2044198895027627</v>
      </c>
      <c r="BA3027" s="16">
        <f t="shared" si="474"/>
        <v>0.39643211100099107</v>
      </c>
      <c r="BB3027" s="16">
        <f t="shared" si="480"/>
        <v>1.0755968169761274</v>
      </c>
      <c r="BC3027" s="16">
        <f t="shared" si="471"/>
        <v>11.736842105263158</v>
      </c>
      <c r="BD3027" s="16">
        <f t="shared" si="479"/>
        <v>1.4951456310679612</v>
      </c>
      <c r="BE3027" s="16">
        <f t="shared" si="478"/>
        <v>0.78074356530028599</v>
      </c>
      <c r="BF3027" s="16">
        <f t="shared" si="482"/>
        <v>0.25653047555257869</v>
      </c>
      <c r="BG3027" s="16">
        <f t="shared" si="475"/>
        <v>1.2239422084623324</v>
      </c>
      <c r="BH3027" s="16">
        <f t="shared" si="477"/>
        <v>1.3058823529411765</v>
      </c>
      <c r="BI3027" s="16">
        <f t="shared" si="469"/>
        <v>1.1482649842271293</v>
      </c>
      <c r="BJ3027" s="16">
        <f t="shared" si="476"/>
        <v>3.4733840304182508</v>
      </c>
    </row>
    <row r="3028" spans="29:62" x14ac:dyDescent="0.2">
      <c r="AC3028" s="7">
        <v>42837</v>
      </c>
      <c r="AD3028" s="8">
        <v>15</v>
      </c>
      <c r="AU3028" s="15">
        <f t="shared" si="483"/>
        <v>42837</v>
      </c>
      <c r="AV3028" s="16">
        <f t="shared" si="484"/>
        <v>44315.939777969914</v>
      </c>
      <c r="AW3028" s="16">
        <f t="shared" si="472"/>
        <v>1.6666666666666667</v>
      </c>
      <c r="AX3028" s="16">
        <f t="shared" si="473"/>
        <v>6.4285714285714288</v>
      </c>
      <c r="AY3028" s="16">
        <f t="shared" si="481"/>
        <v>3.1358024691358026</v>
      </c>
      <c r="AZ3028" s="16">
        <f t="shared" si="470"/>
        <v>9.2044198895027627</v>
      </c>
      <c r="BA3028" s="16">
        <f t="shared" si="474"/>
        <v>0.39643211100099107</v>
      </c>
      <c r="BB3028" s="16">
        <f t="shared" si="480"/>
        <v>1.0755968169761274</v>
      </c>
      <c r="BC3028" s="16">
        <f t="shared" si="471"/>
        <v>11.736842105263158</v>
      </c>
      <c r="BD3028" s="16">
        <f t="shared" si="479"/>
        <v>1.4951456310679612</v>
      </c>
      <c r="BE3028" s="16">
        <f t="shared" si="478"/>
        <v>0.78074356530028599</v>
      </c>
      <c r="BF3028" s="16">
        <f t="shared" si="482"/>
        <v>0.25653047555257869</v>
      </c>
      <c r="BG3028" s="16">
        <f t="shared" si="475"/>
        <v>1.2239422084623324</v>
      </c>
      <c r="BH3028" s="16">
        <f t="shared" si="477"/>
        <v>1.3058823529411765</v>
      </c>
      <c r="BI3028" s="16">
        <f t="shared" si="469"/>
        <v>1.1482649842271293</v>
      </c>
      <c r="BJ3028" s="16">
        <f t="shared" si="476"/>
        <v>3.4733840304182508</v>
      </c>
    </row>
    <row r="3029" spans="29:62" x14ac:dyDescent="0.2">
      <c r="AC3029" s="7">
        <v>42838</v>
      </c>
      <c r="AD3029" s="8">
        <v>16</v>
      </c>
      <c r="AU3029" s="15">
        <f t="shared" si="483"/>
        <v>42838</v>
      </c>
      <c r="AV3029" s="16">
        <f t="shared" si="484"/>
        <v>47270.335763167925</v>
      </c>
      <c r="AW3029" s="16">
        <f t="shared" si="472"/>
        <v>1.6666666666666667</v>
      </c>
      <c r="AX3029" s="16">
        <f t="shared" si="473"/>
        <v>6.4285714285714288</v>
      </c>
      <c r="AY3029" s="16">
        <f t="shared" si="481"/>
        <v>3.1358024691358026</v>
      </c>
      <c r="AZ3029" s="16">
        <f t="shared" si="470"/>
        <v>9.2044198895027627</v>
      </c>
      <c r="BA3029" s="16">
        <f t="shared" si="474"/>
        <v>0.39643211100099107</v>
      </c>
      <c r="BB3029" s="16">
        <f t="shared" si="480"/>
        <v>1.0755968169761274</v>
      </c>
      <c r="BC3029" s="16">
        <f t="shared" si="471"/>
        <v>11.736842105263158</v>
      </c>
      <c r="BD3029" s="16">
        <f t="shared" si="479"/>
        <v>1.4951456310679612</v>
      </c>
      <c r="BE3029" s="16">
        <f t="shared" si="478"/>
        <v>0.78074356530028599</v>
      </c>
      <c r="BF3029" s="16">
        <f t="shared" si="482"/>
        <v>0.25653047555257869</v>
      </c>
      <c r="BG3029" s="16">
        <f t="shared" si="475"/>
        <v>1.2239422084623324</v>
      </c>
      <c r="BH3029" s="16">
        <f t="shared" si="477"/>
        <v>1.3058823529411765</v>
      </c>
      <c r="BI3029" s="16">
        <f t="shared" si="469"/>
        <v>1.1482649842271293</v>
      </c>
      <c r="BJ3029" s="16">
        <f t="shared" si="476"/>
        <v>3.4733840304182508</v>
      </c>
    </row>
    <row r="3030" spans="29:62" x14ac:dyDescent="0.2">
      <c r="AC3030" s="7">
        <v>42839</v>
      </c>
      <c r="AD3030" s="8">
        <v>15</v>
      </c>
      <c r="AU3030" s="15">
        <f t="shared" si="483"/>
        <v>42839</v>
      </c>
      <c r="AV3030" s="16">
        <f t="shared" si="484"/>
        <v>44315.939777969914</v>
      </c>
      <c r="AW3030" s="16">
        <f t="shared" si="472"/>
        <v>1.6666666666666667</v>
      </c>
      <c r="AX3030" s="16">
        <f t="shared" si="473"/>
        <v>6.4285714285714288</v>
      </c>
      <c r="AY3030" s="16">
        <f t="shared" si="481"/>
        <v>3.1358024691358026</v>
      </c>
      <c r="AZ3030" s="16">
        <f t="shared" si="470"/>
        <v>9.2044198895027627</v>
      </c>
      <c r="BA3030" s="16">
        <f t="shared" si="474"/>
        <v>0.39643211100099107</v>
      </c>
      <c r="BB3030" s="16">
        <f t="shared" si="480"/>
        <v>1.0755968169761274</v>
      </c>
      <c r="BC3030" s="16">
        <f t="shared" si="471"/>
        <v>11.736842105263158</v>
      </c>
      <c r="BD3030" s="16">
        <f t="shared" si="479"/>
        <v>1.4951456310679612</v>
      </c>
      <c r="BE3030" s="16">
        <f t="shared" si="478"/>
        <v>0.78074356530028599</v>
      </c>
      <c r="BF3030" s="16">
        <f t="shared" si="482"/>
        <v>0.25653047555257869</v>
      </c>
      <c r="BG3030" s="16">
        <f t="shared" si="475"/>
        <v>1.2239422084623324</v>
      </c>
      <c r="BH3030" s="16">
        <f t="shared" si="477"/>
        <v>1.3058823529411765</v>
      </c>
      <c r="BI3030" s="16">
        <f t="shared" si="469"/>
        <v>1.1482649842271293</v>
      </c>
      <c r="BJ3030" s="16">
        <f t="shared" si="476"/>
        <v>3.4733840304182508</v>
      </c>
    </row>
    <row r="3031" spans="29:62" x14ac:dyDescent="0.2">
      <c r="AC3031" s="7">
        <v>42840</v>
      </c>
      <c r="AD3031" s="8">
        <v>14</v>
      </c>
      <c r="AU3031" s="15">
        <f t="shared" si="483"/>
        <v>42840</v>
      </c>
      <c r="AV3031" s="16">
        <f t="shared" si="484"/>
        <v>41361.543792771939</v>
      </c>
      <c r="AW3031" s="16">
        <f t="shared" si="472"/>
        <v>1.6666666666666667</v>
      </c>
      <c r="AX3031" s="16">
        <f t="shared" si="473"/>
        <v>6.4285714285714288</v>
      </c>
      <c r="AY3031" s="16">
        <f t="shared" si="481"/>
        <v>3.1358024691358026</v>
      </c>
      <c r="AZ3031" s="16">
        <f t="shared" si="470"/>
        <v>9.2044198895027627</v>
      </c>
      <c r="BA3031" s="16">
        <f t="shared" si="474"/>
        <v>0.39643211100099107</v>
      </c>
      <c r="BB3031" s="16">
        <f t="shared" si="480"/>
        <v>1.0755968169761274</v>
      </c>
      <c r="BC3031" s="16">
        <f t="shared" si="471"/>
        <v>11.736842105263158</v>
      </c>
      <c r="BD3031" s="16">
        <f t="shared" si="479"/>
        <v>1.4951456310679612</v>
      </c>
      <c r="BE3031" s="16">
        <f t="shared" si="478"/>
        <v>0.78074356530028599</v>
      </c>
      <c r="BF3031" s="16">
        <f t="shared" si="482"/>
        <v>0.25653047555257869</v>
      </c>
      <c r="BG3031" s="16">
        <f t="shared" si="475"/>
        <v>1.2239422084623324</v>
      </c>
      <c r="BH3031" s="16">
        <f t="shared" si="477"/>
        <v>1.3058823529411765</v>
      </c>
      <c r="BI3031" s="16">
        <f t="shared" si="469"/>
        <v>1.1482649842271293</v>
      </c>
      <c r="BJ3031" s="16">
        <f t="shared" si="476"/>
        <v>3.4733840304182508</v>
      </c>
    </row>
    <row r="3032" spans="29:62" x14ac:dyDescent="0.2">
      <c r="AC3032" s="7">
        <v>42841</v>
      </c>
      <c r="AD3032" s="8">
        <v>14</v>
      </c>
      <c r="AU3032" s="15">
        <f t="shared" si="483"/>
        <v>42841</v>
      </c>
      <c r="AV3032" s="16">
        <f t="shared" si="484"/>
        <v>41361.543792771939</v>
      </c>
      <c r="AW3032" s="16">
        <f t="shared" si="472"/>
        <v>1.6666666666666667</v>
      </c>
      <c r="AX3032" s="16">
        <f t="shared" si="473"/>
        <v>6.4285714285714288</v>
      </c>
      <c r="AY3032" s="16">
        <f t="shared" si="481"/>
        <v>3.1358024691358026</v>
      </c>
      <c r="AZ3032" s="16">
        <f t="shared" si="470"/>
        <v>9.2044198895027627</v>
      </c>
      <c r="BA3032" s="16">
        <f t="shared" si="474"/>
        <v>0.39643211100099107</v>
      </c>
      <c r="BB3032" s="16">
        <f t="shared" si="480"/>
        <v>1.0755968169761274</v>
      </c>
      <c r="BC3032" s="16">
        <f t="shared" si="471"/>
        <v>11.736842105263158</v>
      </c>
      <c r="BD3032" s="16">
        <f t="shared" si="479"/>
        <v>1.4951456310679612</v>
      </c>
      <c r="BE3032" s="16">
        <f t="shared" si="478"/>
        <v>0.78074356530028599</v>
      </c>
      <c r="BF3032" s="16">
        <f t="shared" si="482"/>
        <v>0.25653047555257869</v>
      </c>
      <c r="BG3032" s="16">
        <f t="shared" si="475"/>
        <v>1.2239422084623324</v>
      </c>
      <c r="BH3032" s="16">
        <f t="shared" si="477"/>
        <v>1.3058823529411765</v>
      </c>
      <c r="BI3032" s="16">
        <f t="shared" si="469"/>
        <v>1.1482649842271293</v>
      </c>
      <c r="BJ3032" s="16">
        <f t="shared" si="476"/>
        <v>3.4733840304182508</v>
      </c>
    </row>
    <row r="3033" spans="29:62" x14ac:dyDescent="0.2">
      <c r="AC3033" s="7">
        <v>42842</v>
      </c>
      <c r="AD3033" s="8">
        <v>15</v>
      </c>
      <c r="AU3033" s="15">
        <f t="shared" si="483"/>
        <v>42842</v>
      </c>
      <c r="AV3033" s="16">
        <f t="shared" si="484"/>
        <v>44315.939777969914</v>
      </c>
      <c r="AW3033" s="16">
        <f t="shared" si="472"/>
        <v>1.6666666666666667</v>
      </c>
      <c r="AX3033" s="16">
        <f t="shared" si="473"/>
        <v>6.4285714285714288</v>
      </c>
      <c r="AY3033" s="16">
        <f t="shared" si="481"/>
        <v>3.1358024691358026</v>
      </c>
      <c r="AZ3033" s="16">
        <f t="shared" si="470"/>
        <v>9.2044198895027627</v>
      </c>
      <c r="BA3033" s="16">
        <f t="shared" si="474"/>
        <v>0.39643211100099107</v>
      </c>
      <c r="BB3033" s="16">
        <f t="shared" si="480"/>
        <v>1.0755968169761274</v>
      </c>
      <c r="BC3033" s="16">
        <f t="shared" si="471"/>
        <v>11.736842105263158</v>
      </c>
      <c r="BD3033" s="16">
        <f t="shared" si="479"/>
        <v>1.4951456310679612</v>
      </c>
      <c r="BE3033" s="16">
        <f t="shared" si="478"/>
        <v>0.78074356530028599</v>
      </c>
      <c r="BF3033" s="16">
        <f t="shared" si="482"/>
        <v>0.25653047555257869</v>
      </c>
      <c r="BG3033" s="16">
        <f t="shared" si="475"/>
        <v>1.2239422084623324</v>
      </c>
      <c r="BH3033" s="16">
        <f t="shared" si="477"/>
        <v>1.3058823529411765</v>
      </c>
      <c r="BI3033" s="16">
        <f t="shared" si="469"/>
        <v>1.1482649842271293</v>
      </c>
      <c r="BJ3033" s="16">
        <f t="shared" si="476"/>
        <v>3.4733840304182508</v>
      </c>
    </row>
    <row r="3034" spans="29:62" x14ac:dyDescent="0.2">
      <c r="AC3034" s="7">
        <v>42843</v>
      </c>
      <c r="AD3034" s="8">
        <v>17</v>
      </c>
      <c r="AU3034" s="15">
        <f t="shared" si="483"/>
        <v>42843</v>
      </c>
      <c r="AV3034" s="16">
        <f t="shared" si="484"/>
        <v>50224.731748365914</v>
      </c>
      <c r="AW3034" s="16">
        <f t="shared" si="472"/>
        <v>1.6666666666666667</v>
      </c>
      <c r="AX3034" s="16">
        <f t="shared" si="473"/>
        <v>6.4285714285714288</v>
      </c>
      <c r="AY3034" s="16">
        <f t="shared" si="481"/>
        <v>3.1358024691358026</v>
      </c>
      <c r="AZ3034" s="16">
        <f t="shared" si="470"/>
        <v>9.2044198895027627</v>
      </c>
      <c r="BA3034" s="16">
        <f t="shared" si="474"/>
        <v>0.39643211100099107</v>
      </c>
      <c r="BB3034" s="16">
        <f t="shared" si="480"/>
        <v>1.0755968169761274</v>
      </c>
      <c r="BC3034" s="16">
        <f t="shared" si="471"/>
        <v>11.736842105263158</v>
      </c>
      <c r="BD3034" s="16">
        <f t="shared" si="479"/>
        <v>1.4951456310679612</v>
      </c>
      <c r="BE3034" s="16">
        <f t="shared" si="478"/>
        <v>0.78074356530028599</v>
      </c>
      <c r="BF3034" s="16">
        <f t="shared" si="482"/>
        <v>0.25653047555257869</v>
      </c>
      <c r="BG3034" s="16">
        <f t="shared" si="475"/>
        <v>1.2239422084623324</v>
      </c>
      <c r="BH3034" s="16">
        <f t="shared" si="477"/>
        <v>1.3058823529411765</v>
      </c>
      <c r="BI3034" s="16">
        <f t="shared" ref="BI3034:BI3097" si="485">SUM($Z$2713:$Z$2742)/SUM($AB$2713:$AB$2742)</f>
        <v>1.1482649842271293</v>
      </c>
      <c r="BJ3034" s="16">
        <f t="shared" si="476"/>
        <v>3.4733840304182508</v>
      </c>
    </row>
    <row r="3035" spans="29:62" x14ac:dyDescent="0.2">
      <c r="AC3035" s="7">
        <v>42844</v>
      </c>
      <c r="AD3035" s="8">
        <v>15</v>
      </c>
      <c r="AU3035" s="15">
        <f t="shared" si="483"/>
        <v>42844</v>
      </c>
      <c r="AV3035" s="16">
        <f t="shared" si="484"/>
        <v>44315.939777969914</v>
      </c>
      <c r="AW3035" s="16">
        <f t="shared" si="472"/>
        <v>1.6666666666666667</v>
      </c>
      <c r="AX3035" s="16">
        <f t="shared" si="473"/>
        <v>6.4285714285714288</v>
      </c>
      <c r="AY3035" s="16">
        <f t="shared" si="481"/>
        <v>3.1358024691358026</v>
      </c>
      <c r="AZ3035" s="16">
        <f t="shared" ref="AZ3035:AZ3098" si="486">SUM($H$794:$H$824)/SUM($J$794:$J$824)</f>
        <v>9.2044198895027627</v>
      </c>
      <c r="BA3035" s="16">
        <f t="shared" si="474"/>
        <v>0.39643211100099107</v>
      </c>
      <c r="BB3035" s="16">
        <f t="shared" si="480"/>
        <v>1.0755968169761274</v>
      </c>
      <c r="BC3035" s="16">
        <f t="shared" si="471"/>
        <v>11.736842105263158</v>
      </c>
      <c r="BD3035" s="16">
        <f t="shared" si="479"/>
        <v>1.4951456310679612</v>
      </c>
      <c r="BE3035" s="16">
        <f t="shared" si="478"/>
        <v>0.78074356530028599</v>
      </c>
      <c r="BF3035" s="16">
        <f t="shared" si="482"/>
        <v>0.25653047555257869</v>
      </c>
      <c r="BG3035" s="16">
        <f t="shared" si="475"/>
        <v>1.2239422084623324</v>
      </c>
      <c r="BH3035" s="16">
        <f t="shared" si="477"/>
        <v>1.3058823529411765</v>
      </c>
      <c r="BI3035" s="16">
        <f t="shared" si="485"/>
        <v>1.1482649842271293</v>
      </c>
      <c r="BJ3035" s="16">
        <f t="shared" si="476"/>
        <v>3.4733840304182508</v>
      </c>
    </row>
    <row r="3036" spans="29:62" x14ac:dyDescent="0.2">
      <c r="AC3036" s="7">
        <v>42845</v>
      </c>
      <c r="AD3036" s="8">
        <v>15</v>
      </c>
      <c r="AU3036" s="15">
        <f t="shared" si="483"/>
        <v>42845</v>
      </c>
      <c r="AV3036" s="16">
        <f t="shared" si="484"/>
        <v>44315.939777969914</v>
      </c>
      <c r="AW3036" s="16">
        <f t="shared" si="472"/>
        <v>1.6666666666666667</v>
      </c>
      <c r="AX3036" s="16">
        <f t="shared" si="473"/>
        <v>6.4285714285714288</v>
      </c>
      <c r="AY3036" s="16">
        <f t="shared" si="481"/>
        <v>3.1358024691358026</v>
      </c>
      <c r="AZ3036" s="16">
        <f t="shared" si="486"/>
        <v>9.2044198895027627</v>
      </c>
      <c r="BA3036" s="16">
        <f t="shared" si="474"/>
        <v>0.39643211100099107</v>
      </c>
      <c r="BB3036" s="16">
        <f t="shared" si="480"/>
        <v>1.0755968169761274</v>
      </c>
      <c r="BC3036" s="16">
        <f t="shared" ref="BC3036:BC3099" si="487">SUM($N$1435:$N$1465)/SUM($P$1435:$P$1465)</f>
        <v>11.736842105263158</v>
      </c>
      <c r="BD3036" s="16">
        <f t="shared" si="479"/>
        <v>1.4951456310679612</v>
      </c>
      <c r="BE3036" s="16">
        <f t="shared" si="478"/>
        <v>0.78074356530028599</v>
      </c>
      <c r="BF3036" s="16">
        <f t="shared" si="482"/>
        <v>0.25653047555257869</v>
      </c>
      <c r="BG3036" s="16">
        <f t="shared" si="475"/>
        <v>1.2239422084623324</v>
      </c>
      <c r="BH3036" s="16">
        <f t="shared" si="477"/>
        <v>1.3058823529411765</v>
      </c>
      <c r="BI3036" s="16">
        <f t="shared" si="485"/>
        <v>1.1482649842271293</v>
      </c>
      <c r="BJ3036" s="16">
        <f t="shared" si="476"/>
        <v>3.4733840304182508</v>
      </c>
    </row>
    <row r="3037" spans="29:62" x14ac:dyDescent="0.2">
      <c r="AC3037" s="7">
        <v>42846</v>
      </c>
      <c r="AD3037" s="8">
        <v>16</v>
      </c>
      <c r="AU3037" s="15">
        <f t="shared" si="483"/>
        <v>42846</v>
      </c>
      <c r="AV3037" s="16">
        <f t="shared" si="484"/>
        <v>47270.335763167925</v>
      </c>
      <c r="AW3037" s="16">
        <f t="shared" ref="AW3037:AW3100" si="488">SUM($B$156:$B$185)/SUM($D$156:$D$185)</f>
        <v>1.6666666666666667</v>
      </c>
      <c r="AX3037" s="16">
        <f t="shared" si="473"/>
        <v>6.4285714285714288</v>
      </c>
      <c r="AY3037" s="16">
        <f t="shared" si="481"/>
        <v>3.1358024691358026</v>
      </c>
      <c r="AZ3037" s="16">
        <f t="shared" si="486"/>
        <v>9.2044198895027627</v>
      </c>
      <c r="BA3037" s="16">
        <f t="shared" si="474"/>
        <v>0.39643211100099107</v>
      </c>
      <c r="BB3037" s="16">
        <f t="shared" si="480"/>
        <v>1.0755968169761274</v>
      </c>
      <c r="BC3037" s="16">
        <f t="shared" si="487"/>
        <v>11.736842105263158</v>
      </c>
      <c r="BD3037" s="16">
        <f t="shared" si="479"/>
        <v>1.4951456310679612</v>
      </c>
      <c r="BE3037" s="16">
        <f t="shared" si="478"/>
        <v>0.78074356530028599</v>
      </c>
      <c r="BF3037" s="16">
        <f t="shared" si="482"/>
        <v>0.25653047555257869</v>
      </c>
      <c r="BG3037" s="16">
        <f t="shared" si="475"/>
        <v>1.2239422084623324</v>
      </c>
      <c r="BH3037" s="16">
        <f t="shared" si="477"/>
        <v>1.3058823529411765</v>
      </c>
      <c r="BI3037" s="16">
        <f t="shared" si="485"/>
        <v>1.1482649842271293</v>
      </c>
      <c r="BJ3037" s="16">
        <f t="shared" si="476"/>
        <v>3.4733840304182508</v>
      </c>
    </row>
    <row r="3038" spans="29:62" x14ac:dyDescent="0.2">
      <c r="AC3038" s="7">
        <v>42847</v>
      </c>
      <c r="AD3038" s="8">
        <v>15</v>
      </c>
      <c r="AU3038" s="15">
        <f t="shared" si="483"/>
        <v>42847</v>
      </c>
      <c r="AV3038" s="16">
        <f t="shared" si="484"/>
        <v>44315.939777969914</v>
      </c>
      <c r="AW3038" s="16">
        <f t="shared" si="488"/>
        <v>1.6666666666666667</v>
      </c>
      <c r="AX3038" s="16">
        <f t="shared" si="473"/>
        <v>6.4285714285714288</v>
      </c>
      <c r="AY3038" s="16">
        <f t="shared" si="481"/>
        <v>3.1358024691358026</v>
      </c>
      <c r="AZ3038" s="16">
        <f t="shared" si="486"/>
        <v>9.2044198895027627</v>
      </c>
      <c r="BA3038" s="16">
        <f t="shared" si="474"/>
        <v>0.39643211100099107</v>
      </c>
      <c r="BB3038" s="16">
        <f t="shared" si="480"/>
        <v>1.0755968169761274</v>
      </c>
      <c r="BC3038" s="16">
        <f t="shared" si="487"/>
        <v>11.736842105263158</v>
      </c>
      <c r="BD3038" s="16">
        <f t="shared" si="479"/>
        <v>1.4951456310679612</v>
      </c>
      <c r="BE3038" s="16">
        <f t="shared" si="478"/>
        <v>0.78074356530028599</v>
      </c>
      <c r="BF3038" s="16">
        <f t="shared" si="482"/>
        <v>0.25653047555257869</v>
      </c>
      <c r="BG3038" s="16">
        <f t="shared" si="475"/>
        <v>1.2239422084623324</v>
      </c>
      <c r="BH3038" s="16">
        <f t="shared" si="477"/>
        <v>1.3058823529411765</v>
      </c>
      <c r="BI3038" s="16">
        <f t="shared" si="485"/>
        <v>1.1482649842271293</v>
      </c>
      <c r="BJ3038" s="16">
        <f t="shared" si="476"/>
        <v>3.4733840304182508</v>
      </c>
    </row>
    <row r="3039" spans="29:62" x14ac:dyDescent="0.2">
      <c r="AC3039" s="7">
        <v>42848</v>
      </c>
      <c r="AD3039" s="8">
        <v>14</v>
      </c>
      <c r="AU3039" s="15">
        <f t="shared" si="483"/>
        <v>42848</v>
      </c>
      <c r="AV3039" s="16">
        <f t="shared" si="484"/>
        <v>41361.543792771939</v>
      </c>
      <c r="AW3039" s="16">
        <f t="shared" si="488"/>
        <v>1.6666666666666667</v>
      </c>
      <c r="AX3039" s="16">
        <f t="shared" si="473"/>
        <v>6.4285714285714288</v>
      </c>
      <c r="AY3039" s="16">
        <f t="shared" si="481"/>
        <v>3.1358024691358026</v>
      </c>
      <c r="AZ3039" s="16">
        <f t="shared" si="486"/>
        <v>9.2044198895027627</v>
      </c>
      <c r="BA3039" s="16">
        <f t="shared" si="474"/>
        <v>0.39643211100099107</v>
      </c>
      <c r="BB3039" s="16">
        <f t="shared" si="480"/>
        <v>1.0755968169761274</v>
      </c>
      <c r="BC3039" s="16">
        <f t="shared" si="487"/>
        <v>11.736842105263158</v>
      </c>
      <c r="BD3039" s="16">
        <f t="shared" si="479"/>
        <v>1.4951456310679612</v>
      </c>
      <c r="BE3039" s="16">
        <f t="shared" si="478"/>
        <v>0.78074356530028599</v>
      </c>
      <c r="BF3039" s="16">
        <f t="shared" si="482"/>
        <v>0.25653047555257869</v>
      </c>
      <c r="BG3039" s="16">
        <f t="shared" si="475"/>
        <v>1.2239422084623324</v>
      </c>
      <c r="BH3039" s="16">
        <f t="shared" si="477"/>
        <v>1.3058823529411765</v>
      </c>
      <c r="BI3039" s="16">
        <f t="shared" si="485"/>
        <v>1.1482649842271293</v>
      </c>
      <c r="BJ3039" s="16">
        <f t="shared" si="476"/>
        <v>3.4733840304182508</v>
      </c>
    </row>
    <row r="3040" spans="29:62" x14ac:dyDescent="0.2">
      <c r="AC3040" s="7">
        <v>42849</v>
      </c>
      <c r="AD3040" s="8">
        <v>15</v>
      </c>
      <c r="AU3040" s="15">
        <f t="shared" si="483"/>
        <v>42849</v>
      </c>
      <c r="AV3040" s="16">
        <f t="shared" si="484"/>
        <v>44315.939777969914</v>
      </c>
      <c r="AW3040" s="16">
        <f t="shared" si="488"/>
        <v>1.6666666666666667</v>
      </c>
      <c r="AX3040" s="16">
        <f t="shared" si="473"/>
        <v>6.4285714285714288</v>
      </c>
      <c r="AY3040" s="16">
        <f t="shared" si="481"/>
        <v>3.1358024691358026</v>
      </c>
      <c r="AZ3040" s="16">
        <f t="shared" si="486"/>
        <v>9.2044198895027627</v>
      </c>
      <c r="BA3040" s="16">
        <f t="shared" si="474"/>
        <v>0.39643211100099107</v>
      </c>
      <c r="BB3040" s="16">
        <f t="shared" si="480"/>
        <v>1.0755968169761274</v>
      </c>
      <c r="BC3040" s="16">
        <f t="shared" si="487"/>
        <v>11.736842105263158</v>
      </c>
      <c r="BD3040" s="16">
        <f t="shared" si="479"/>
        <v>1.4951456310679612</v>
      </c>
      <c r="BE3040" s="16">
        <f t="shared" si="478"/>
        <v>0.78074356530028599</v>
      </c>
      <c r="BF3040" s="16">
        <f t="shared" si="482"/>
        <v>0.25653047555257869</v>
      </c>
      <c r="BG3040" s="16">
        <f t="shared" si="475"/>
        <v>1.2239422084623324</v>
      </c>
      <c r="BH3040" s="16">
        <f t="shared" si="477"/>
        <v>1.3058823529411765</v>
      </c>
      <c r="BI3040" s="16">
        <f t="shared" si="485"/>
        <v>1.1482649842271293</v>
      </c>
      <c r="BJ3040" s="16">
        <f t="shared" si="476"/>
        <v>3.4733840304182508</v>
      </c>
    </row>
    <row r="3041" spans="29:62" x14ac:dyDescent="0.2">
      <c r="AC3041" s="7">
        <v>42850</v>
      </c>
      <c r="AD3041" s="8">
        <v>17</v>
      </c>
      <c r="AU3041" s="15">
        <f t="shared" si="483"/>
        <v>42850</v>
      </c>
      <c r="AV3041" s="16">
        <f t="shared" si="484"/>
        <v>50224.731748365914</v>
      </c>
      <c r="AW3041" s="16">
        <f t="shared" si="488"/>
        <v>1.6666666666666667</v>
      </c>
      <c r="AX3041" s="16">
        <f t="shared" si="473"/>
        <v>6.4285714285714288</v>
      </c>
      <c r="AY3041" s="16">
        <f t="shared" si="481"/>
        <v>3.1358024691358026</v>
      </c>
      <c r="AZ3041" s="16">
        <f t="shared" si="486"/>
        <v>9.2044198895027627</v>
      </c>
      <c r="BA3041" s="16">
        <f t="shared" si="474"/>
        <v>0.39643211100099107</v>
      </c>
      <c r="BB3041" s="16">
        <f t="shared" si="480"/>
        <v>1.0755968169761274</v>
      </c>
      <c r="BC3041" s="16">
        <f t="shared" si="487"/>
        <v>11.736842105263158</v>
      </c>
      <c r="BD3041" s="16">
        <f t="shared" si="479"/>
        <v>1.4951456310679612</v>
      </c>
      <c r="BE3041" s="16">
        <f t="shared" si="478"/>
        <v>0.78074356530028599</v>
      </c>
      <c r="BF3041" s="16">
        <f t="shared" si="482"/>
        <v>0.25653047555257869</v>
      </c>
      <c r="BG3041" s="16">
        <f t="shared" si="475"/>
        <v>1.2239422084623324</v>
      </c>
      <c r="BH3041" s="16">
        <f t="shared" si="477"/>
        <v>1.3058823529411765</v>
      </c>
      <c r="BI3041" s="16">
        <f t="shared" si="485"/>
        <v>1.1482649842271293</v>
      </c>
      <c r="BJ3041" s="16">
        <f t="shared" si="476"/>
        <v>3.4733840304182508</v>
      </c>
    </row>
    <row r="3042" spans="29:62" x14ac:dyDescent="0.2">
      <c r="AC3042" s="7">
        <v>42851</v>
      </c>
      <c r="AD3042" s="8">
        <v>18</v>
      </c>
      <c r="AU3042" s="15">
        <f t="shared" si="483"/>
        <v>42851</v>
      </c>
      <c r="AV3042" s="16">
        <f t="shared" si="484"/>
        <v>53179.127733563902</v>
      </c>
      <c r="AW3042" s="16">
        <f t="shared" si="488"/>
        <v>1.6666666666666667</v>
      </c>
      <c r="AX3042" s="16">
        <f t="shared" si="473"/>
        <v>6.4285714285714288</v>
      </c>
      <c r="AY3042" s="16">
        <f t="shared" si="481"/>
        <v>3.1358024691358026</v>
      </c>
      <c r="AZ3042" s="16">
        <f t="shared" si="486"/>
        <v>9.2044198895027627</v>
      </c>
      <c r="BA3042" s="16">
        <f t="shared" si="474"/>
        <v>0.39643211100099107</v>
      </c>
      <c r="BB3042" s="16">
        <f t="shared" si="480"/>
        <v>1.0755968169761274</v>
      </c>
      <c r="BC3042" s="16">
        <f t="shared" si="487"/>
        <v>11.736842105263158</v>
      </c>
      <c r="BD3042" s="16">
        <f t="shared" si="479"/>
        <v>1.4951456310679612</v>
      </c>
      <c r="BE3042" s="16">
        <f t="shared" si="478"/>
        <v>0.78074356530028599</v>
      </c>
      <c r="BF3042" s="16">
        <f t="shared" si="482"/>
        <v>0.25653047555257869</v>
      </c>
      <c r="BG3042" s="16">
        <f t="shared" si="475"/>
        <v>1.2239422084623324</v>
      </c>
      <c r="BH3042" s="16">
        <f t="shared" si="477"/>
        <v>1.3058823529411765</v>
      </c>
      <c r="BI3042" s="16">
        <f t="shared" si="485"/>
        <v>1.1482649842271293</v>
      </c>
      <c r="BJ3042" s="16">
        <f t="shared" si="476"/>
        <v>3.4733840304182508</v>
      </c>
    </row>
    <row r="3043" spans="29:62" x14ac:dyDescent="0.2">
      <c r="AC3043" s="7">
        <v>42852</v>
      </c>
      <c r="AD3043" s="8">
        <v>18</v>
      </c>
      <c r="AU3043" s="15">
        <f t="shared" si="483"/>
        <v>42852</v>
      </c>
      <c r="AV3043" s="16">
        <f t="shared" si="484"/>
        <v>53179.127733563902</v>
      </c>
      <c r="AW3043" s="16">
        <f t="shared" si="488"/>
        <v>1.6666666666666667</v>
      </c>
      <c r="AX3043" s="16">
        <f t="shared" si="473"/>
        <v>6.4285714285714288</v>
      </c>
      <c r="AY3043" s="16">
        <f t="shared" si="481"/>
        <v>3.1358024691358026</v>
      </c>
      <c r="AZ3043" s="16">
        <f t="shared" si="486"/>
        <v>9.2044198895027627</v>
      </c>
      <c r="BA3043" s="16">
        <f t="shared" si="474"/>
        <v>0.39643211100099107</v>
      </c>
      <c r="BB3043" s="16">
        <f t="shared" si="480"/>
        <v>1.0755968169761274</v>
      </c>
      <c r="BC3043" s="16">
        <f t="shared" si="487"/>
        <v>11.736842105263158</v>
      </c>
      <c r="BD3043" s="16">
        <f t="shared" si="479"/>
        <v>1.4951456310679612</v>
      </c>
      <c r="BE3043" s="16">
        <f t="shared" si="478"/>
        <v>0.78074356530028599</v>
      </c>
      <c r="BF3043" s="16">
        <f t="shared" si="482"/>
        <v>0.25653047555257869</v>
      </c>
      <c r="BG3043" s="16">
        <f t="shared" si="475"/>
        <v>1.2239422084623324</v>
      </c>
      <c r="BH3043" s="16">
        <f t="shared" si="477"/>
        <v>1.3058823529411765</v>
      </c>
      <c r="BI3043" s="16">
        <f t="shared" si="485"/>
        <v>1.1482649842271293</v>
      </c>
      <c r="BJ3043" s="16">
        <f t="shared" si="476"/>
        <v>3.4733840304182508</v>
      </c>
    </row>
    <row r="3044" spans="29:62" x14ac:dyDescent="0.2">
      <c r="AC3044" s="7">
        <v>42853</v>
      </c>
      <c r="AD3044" s="8">
        <v>18</v>
      </c>
      <c r="AU3044" s="15">
        <f t="shared" si="483"/>
        <v>42853</v>
      </c>
      <c r="AV3044" s="16">
        <f t="shared" si="484"/>
        <v>53179.127733563902</v>
      </c>
      <c r="AW3044" s="16">
        <f t="shared" si="488"/>
        <v>1.6666666666666667</v>
      </c>
      <c r="AX3044" s="16">
        <f t="shared" si="473"/>
        <v>6.4285714285714288</v>
      </c>
      <c r="AY3044" s="16">
        <f t="shared" si="481"/>
        <v>3.1358024691358026</v>
      </c>
      <c r="AZ3044" s="16">
        <f t="shared" si="486"/>
        <v>9.2044198895027627</v>
      </c>
      <c r="BA3044" s="16">
        <f t="shared" si="474"/>
        <v>0.39643211100099107</v>
      </c>
      <c r="BB3044" s="16">
        <f t="shared" si="480"/>
        <v>1.0755968169761274</v>
      </c>
      <c r="BC3044" s="16">
        <f t="shared" si="487"/>
        <v>11.736842105263158</v>
      </c>
      <c r="BD3044" s="16">
        <f t="shared" si="479"/>
        <v>1.4951456310679612</v>
      </c>
      <c r="BE3044" s="16">
        <f t="shared" si="478"/>
        <v>0.78074356530028599</v>
      </c>
      <c r="BF3044" s="16">
        <f t="shared" si="482"/>
        <v>0.25653047555257869</v>
      </c>
      <c r="BG3044" s="16">
        <f t="shared" si="475"/>
        <v>1.2239422084623324</v>
      </c>
      <c r="BH3044" s="16">
        <f t="shared" si="477"/>
        <v>1.3058823529411765</v>
      </c>
      <c r="BI3044" s="16">
        <f t="shared" si="485"/>
        <v>1.1482649842271293</v>
      </c>
      <c r="BJ3044" s="16">
        <f t="shared" si="476"/>
        <v>3.4733840304182508</v>
      </c>
    </row>
    <row r="3045" spans="29:62" x14ac:dyDescent="0.2">
      <c r="AC3045" s="7">
        <v>42854</v>
      </c>
      <c r="AD3045" s="8">
        <v>17</v>
      </c>
      <c r="AU3045" s="15">
        <f t="shared" si="483"/>
        <v>42854</v>
      </c>
      <c r="AV3045" s="16">
        <f t="shared" si="484"/>
        <v>50224.731748365914</v>
      </c>
      <c r="AW3045" s="16">
        <f t="shared" si="488"/>
        <v>1.6666666666666667</v>
      </c>
      <c r="AX3045" s="16">
        <f t="shared" si="473"/>
        <v>6.4285714285714288</v>
      </c>
      <c r="AY3045" s="16">
        <f t="shared" si="481"/>
        <v>3.1358024691358026</v>
      </c>
      <c r="AZ3045" s="16">
        <f t="shared" si="486"/>
        <v>9.2044198895027627</v>
      </c>
      <c r="BA3045" s="16">
        <f t="shared" si="474"/>
        <v>0.39643211100099107</v>
      </c>
      <c r="BB3045" s="16">
        <f t="shared" si="480"/>
        <v>1.0755968169761274</v>
      </c>
      <c r="BC3045" s="16">
        <f t="shared" si="487"/>
        <v>11.736842105263158</v>
      </c>
      <c r="BD3045" s="16">
        <f t="shared" si="479"/>
        <v>1.4951456310679612</v>
      </c>
      <c r="BE3045" s="16">
        <f t="shared" si="478"/>
        <v>0.78074356530028599</v>
      </c>
      <c r="BF3045" s="16">
        <f t="shared" si="482"/>
        <v>0.25653047555257869</v>
      </c>
      <c r="BG3045" s="16">
        <f t="shared" si="475"/>
        <v>1.2239422084623324</v>
      </c>
      <c r="BH3045" s="16">
        <f t="shared" si="477"/>
        <v>1.3058823529411765</v>
      </c>
      <c r="BI3045" s="16">
        <f t="shared" si="485"/>
        <v>1.1482649842271293</v>
      </c>
      <c r="BJ3045" s="16">
        <f t="shared" si="476"/>
        <v>3.4733840304182508</v>
      </c>
    </row>
    <row r="3046" spans="29:62" x14ac:dyDescent="0.2">
      <c r="AC3046" s="7">
        <v>42855</v>
      </c>
      <c r="AD3046" s="8">
        <v>17</v>
      </c>
      <c r="AU3046" s="15">
        <f t="shared" si="483"/>
        <v>42855</v>
      </c>
      <c r="AV3046" s="16">
        <f t="shared" si="484"/>
        <v>50224.731748365914</v>
      </c>
      <c r="AW3046" s="16">
        <f t="shared" si="488"/>
        <v>1.6666666666666667</v>
      </c>
      <c r="AX3046" s="16">
        <f t="shared" si="473"/>
        <v>6.4285714285714288</v>
      </c>
      <c r="AY3046" s="16">
        <f t="shared" si="481"/>
        <v>3.1358024691358026</v>
      </c>
      <c r="AZ3046" s="16">
        <f t="shared" si="486"/>
        <v>9.2044198895027627</v>
      </c>
      <c r="BA3046" s="16">
        <f t="shared" si="474"/>
        <v>0.39643211100099107</v>
      </c>
      <c r="BB3046" s="16">
        <f t="shared" si="480"/>
        <v>1.0755968169761274</v>
      </c>
      <c r="BC3046" s="16">
        <f t="shared" si="487"/>
        <v>11.736842105263158</v>
      </c>
      <c r="BD3046" s="16">
        <f t="shared" si="479"/>
        <v>1.4951456310679612</v>
      </c>
      <c r="BE3046" s="16">
        <f t="shared" si="478"/>
        <v>0.78074356530028599</v>
      </c>
      <c r="BF3046" s="16">
        <f t="shared" si="482"/>
        <v>0.25653047555257869</v>
      </c>
      <c r="BG3046" s="16">
        <f t="shared" si="475"/>
        <v>1.2239422084623324</v>
      </c>
      <c r="BH3046" s="16">
        <f t="shared" si="477"/>
        <v>1.3058823529411765</v>
      </c>
      <c r="BI3046" s="16">
        <f t="shared" si="485"/>
        <v>1.1482649842271293</v>
      </c>
      <c r="BJ3046" s="16">
        <f t="shared" si="476"/>
        <v>3.4733840304182508</v>
      </c>
    </row>
    <row r="3047" spans="29:62" x14ac:dyDescent="0.2">
      <c r="AC3047" s="7">
        <v>42856</v>
      </c>
      <c r="AD3047" s="8">
        <v>20</v>
      </c>
      <c r="AU3047" s="15">
        <f t="shared" si="483"/>
        <v>42856</v>
      </c>
      <c r="AV3047" s="16">
        <f t="shared" si="484"/>
        <v>59087.919703959873</v>
      </c>
      <c r="AW3047" s="16">
        <f t="shared" si="488"/>
        <v>1.6666666666666667</v>
      </c>
      <c r="AX3047" s="16">
        <f t="shared" si="473"/>
        <v>6.4285714285714288</v>
      </c>
      <c r="AY3047" s="16">
        <f t="shared" si="481"/>
        <v>3.1358024691358026</v>
      </c>
      <c r="AZ3047" s="16">
        <f t="shared" si="486"/>
        <v>9.2044198895027627</v>
      </c>
      <c r="BA3047" s="16">
        <f t="shared" si="474"/>
        <v>0.39643211100099107</v>
      </c>
      <c r="BB3047" s="16">
        <f t="shared" si="480"/>
        <v>1.0755968169761274</v>
      </c>
      <c r="BC3047" s="16">
        <f t="shared" si="487"/>
        <v>11.736842105263158</v>
      </c>
      <c r="BD3047" s="16">
        <f t="shared" si="479"/>
        <v>1.4951456310679612</v>
      </c>
      <c r="BE3047" s="16">
        <f t="shared" si="478"/>
        <v>0.78074356530028599</v>
      </c>
      <c r="BF3047" s="16">
        <f t="shared" si="482"/>
        <v>0.25653047555257869</v>
      </c>
      <c r="BG3047" s="16">
        <f t="shared" si="475"/>
        <v>1.2239422084623324</v>
      </c>
      <c r="BH3047" s="16">
        <f t="shared" si="477"/>
        <v>1.3058823529411765</v>
      </c>
      <c r="BI3047" s="16">
        <f t="shared" si="485"/>
        <v>1.1482649842271293</v>
      </c>
      <c r="BJ3047" s="16">
        <f t="shared" si="476"/>
        <v>3.4733840304182508</v>
      </c>
    </row>
    <row r="3048" spans="29:62" x14ac:dyDescent="0.2">
      <c r="AC3048" s="7">
        <v>42857</v>
      </c>
      <c r="AD3048" s="8">
        <v>23</v>
      </c>
      <c r="AU3048" s="15">
        <f t="shared" si="483"/>
        <v>42857</v>
      </c>
      <c r="AV3048" s="16">
        <f t="shared" si="484"/>
        <v>67951.107659553876</v>
      </c>
      <c r="AW3048" s="16">
        <f t="shared" si="488"/>
        <v>1.6666666666666667</v>
      </c>
      <c r="AX3048" s="16">
        <f t="shared" ref="AX3048:AX3111" si="489">SUM($D$370:$D$400)/SUM($F$370:$F$400)</f>
        <v>6.4285714285714288</v>
      </c>
      <c r="AY3048" s="16">
        <f t="shared" si="481"/>
        <v>3.1358024691358026</v>
      </c>
      <c r="AZ3048" s="16">
        <f t="shared" si="486"/>
        <v>9.2044198895027627</v>
      </c>
      <c r="BA3048" s="16">
        <f t="shared" ref="BA3048:BA3111" si="490">SUM($J$1008:$J$1038)/SUM($L$1008:$L$1038)</f>
        <v>0.39643211100099107</v>
      </c>
      <c r="BB3048" s="16">
        <f t="shared" si="480"/>
        <v>1.0755968169761274</v>
      </c>
      <c r="BC3048" s="16">
        <f t="shared" si="487"/>
        <v>11.736842105263158</v>
      </c>
      <c r="BD3048" s="16">
        <f t="shared" si="479"/>
        <v>1.4951456310679612</v>
      </c>
      <c r="BE3048" s="16">
        <f t="shared" si="478"/>
        <v>0.78074356530028599</v>
      </c>
      <c r="BF3048" s="16">
        <f t="shared" si="482"/>
        <v>0.25653047555257869</v>
      </c>
      <c r="BG3048" s="16">
        <f t="shared" si="475"/>
        <v>1.2239422084623324</v>
      </c>
      <c r="BH3048" s="16">
        <f t="shared" si="477"/>
        <v>1.3058823529411765</v>
      </c>
      <c r="BI3048" s="16">
        <f t="shared" si="485"/>
        <v>1.1482649842271293</v>
      </c>
      <c r="BJ3048" s="16">
        <f t="shared" si="476"/>
        <v>3.4733840304182508</v>
      </c>
    </row>
    <row r="3049" spans="29:62" x14ac:dyDescent="0.2">
      <c r="AC3049" s="7">
        <v>42858</v>
      </c>
      <c r="AD3049" s="8">
        <v>22</v>
      </c>
      <c r="AU3049" s="15">
        <f t="shared" si="483"/>
        <v>42858</v>
      </c>
      <c r="AV3049" s="16">
        <f t="shared" si="484"/>
        <v>64996.711674355895</v>
      </c>
      <c r="AW3049" s="16">
        <f t="shared" si="488"/>
        <v>1.6666666666666667</v>
      </c>
      <c r="AX3049" s="16">
        <f t="shared" si="489"/>
        <v>6.4285714285714288</v>
      </c>
      <c r="AY3049" s="16">
        <f t="shared" si="481"/>
        <v>3.1358024691358026</v>
      </c>
      <c r="AZ3049" s="16">
        <f t="shared" si="486"/>
        <v>9.2044198895027627</v>
      </c>
      <c r="BA3049" s="16">
        <f t="shared" si="490"/>
        <v>0.39643211100099107</v>
      </c>
      <c r="BB3049" s="16">
        <f t="shared" si="480"/>
        <v>1.0755968169761274</v>
      </c>
      <c r="BC3049" s="16">
        <f t="shared" si="487"/>
        <v>11.736842105263158</v>
      </c>
      <c r="BD3049" s="16">
        <f t="shared" si="479"/>
        <v>1.4951456310679612</v>
      </c>
      <c r="BE3049" s="16">
        <f t="shared" si="478"/>
        <v>0.78074356530028599</v>
      </c>
      <c r="BF3049" s="16">
        <f t="shared" si="482"/>
        <v>0.25653047555257869</v>
      </c>
      <c r="BG3049" s="16">
        <f t="shared" si="475"/>
        <v>1.2239422084623324</v>
      </c>
      <c r="BH3049" s="16">
        <f t="shared" si="477"/>
        <v>1.3058823529411765</v>
      </c>
      <c r="BI3049" s="16">
        <f t="shared" si="485"/>
        <v>1.1482649842271293</v>
      </c>
      <c r="BJ3049" s="16">
        <f t="shared" si="476"/>
        <v>3.4733840304182508</v>
      </c>
    </row>
    <row r="3050" spans="29:62" x14ac:dyDescent="0.2">
      <c r="AC3050" s="7">
        <v>42859</v>
      </c>
      <c r="AD3050" s="8">
        <v>28</v>
      </c>
      <c r="AU3050" s="15">
        <f t="shared" si="483"/>
        <v>42859</v>
      </c>
      <c r="AV3050" s="16">
        <f t="shared" si="484"/>
        <v>82723.087585543879</v>
      </c>
      <c r="AW3050" s="16">
        <f t="shared" si="488"/>
        <v>1.6666666666666667</v>
      </c>
      <c r="AX3050" s="16">
        <f t="shared" si="489"/>
        <v>6.4285714285714288</v>
      </c>
      <c r="AY3050" s="16">
        <f t="shared" si="481"/>
        <v>3.1358024691358026</v>
      </c>
      <c r="AZ3050" s="16">
        <f t="shared" si="486"/>
        <v>9.2044198895027627</v>
      </c>
      <c r="BA3050" s="16">
        <f t="shared" si="490"/>
        <v>0.39643211100099107</v>
      </c>
      <c r="BB3050" s="16">
        <f t="shared" si="480"/>
        <v>1.0755968169761274</v>
      </c>
      <c r="BC3050" s="16">
        <f t="shared" si="487"/>
        <v>11.736842105263158</v>
      </c>
      <c r="BD3050" s="16">
        <f t="shared" si="479"/>
        <v>1.4951456310679612</v>
      </c>
      <c r="BE3050" s="16">
        <f t="shared" si="478"/>
        <v>0.78074356530028599</v>
      </c>
      <c r="BF3050" s="16">
        <f t="shared" si="482"/>
        <v>0.25653047555257869</v>
      </c>
      <c r="BG3050" s="16">
        <f t="shared" si="475"/>
        <v>1.2239422084623324</v>
      </c>
      <c r="BH3050" s="16">
        <f t="shared" si="477"/>
        <v>1.3058823529411765</v>
      </c>
      <c r="BI3050" s="16">
        <f t="shared" si="485"/>
        <v>1.1482649842271293</v>
      </c>
      <c r="BJ3050" s="16">
        <f t="shared" si="476"/>
        <v>3.4733840304182508</v>
      </c>
    </row>
    <row r="3051" spans="29:62" x14ac:dyDescent="0.2">
      <c r="AC3051" s="7">
        <v>42860</v>
      </c>
      <c r="AD3051" s="8">
        <v>26</v>
      </c>
      <c r="AU3051" s="15">
        <f t="shared" si="483"/>
        <v>42860</v>
      </c>
      <c r="AV3051" s="16">
        <f t="shared" si="484"/>
        <v>76814.295615147857</v>
      </c>
      <c r="AW3051" s="16">
        <f t="shared" si="488"/>
        <v>1.6666666666666667</v>
      </c>
      <c r="AX3051" s="16">
        <f t="shared" si="489"/>
        <v>6.4285714285714288</v>
      </c>
      <c r="AY3051" s="16">
        <f t="shared" si="481"/>
        <v>3.1358024691358026</v>
      </c>
      <c r="AZ3051" s="16">
        <f t="shared" si="486"/>
        <v>9.2044198895027627</v>
      </c>
      <c r="BA3051" s="16">
        <f t="shared" si="490"/>
        <v>0.39643211100099107</v>
      </c>
      <c r="BB3051" s="16">
        <f t="shared" si="480"/>
        <v>1.0755968169761274</v>
      </c>
      <c r="BC3051" s="16">
        <f t="shared" si="487"/>
        <v>11.736842105263158</v>
      </c>
      <c r="BD3051" s="16">
        <f t="shared" si="479"/>
        <v>1.4951456310679612</v>
      </c>
      <c r="BE3051" s="16">
        <f t="shared" si="478"/>
        <v>0.78074356530028599</v>
      </c>
      <c r="BF3051" s="16">
        <f t="shared" si="482"/>
        <v>0.25653047555257869</v>
      </c>
      <c r="BG3051" s="16">
        <f t="shared" si="475"/>
        <v>1.2239422084623324</v>
      </c>
      <c r="BH3051" s="16">
        <f t="shared" si="477"/>
        <v>1.3058823529411765</v>
      </c>
      <c r="BI3051" s="16">
        <f t="shared" si="485"/>
        <v>1.1482649842271293</v>
      </c>
      <c r="BJ3051" s="16">
        <f t="shared" si="476"/>
        <v>3.4733840304182508</v>
      </c>
    </row>
    <row r="3052" spans="29:62" x14ac:dyDescent="0.2">
      <c r="AC3052" s="7">
        <v>42861</v>
      </c>
      <c r="AD3052" s="8">
        <v>23</v>
      </c>
      <c r="AU3052" s="15">
        <f t="shared" si="483"/>
        <v>42861</v>
      </c>
      <c r="AV3052" s="16">
        <f t="shared" si="484"/>
        <v>67951.107659553876</v>
      </c>
      <c r="AW3052" s="16">
        <f t="shared" si="488"/>
        <v>1.6666666666666667</v>
      </c>
      <c r="AX3052" s="16">
        <f t="shared" si="489"/>
        <v>6.4285714285714288</v>
      </c>
      <c r="AY3052" s="16">
        <f t="shared" si="481"/>
        <v>3.1358024691358026</v>
      </c>
      <c r="AZ3052" s="16">
        <f t="shared" si="486"/>
        <v>9.2044198895027627</v>
      </c>
      <c r="BA3052" s="16">
        <f t="shared" si="490"/>
        <v>0.39643211100099107</v>
      </c>
      <c r="BB3052" s="16">
        <f t="shared" si="480"/>
        <v>1.0755968169761274</v>
      </c>
      <c r="BC3052" s="16">
        <f t="shared" si="487"/>
        <v>11.736842105263158</v>
      </c>
      <c r="BD3052" s="16">
        <f t="shared" si="479"/>
        <v>1.4951456310679612</v>
      </c>
      <c r="BE3052" s="16">
        <f t="shared" si="478"/>
        <v>0.78074356530028599</v>
      </c>
      <c r="BF3052" s="16">
        <f t="shared" si="482"/>
        <v>0.25653047555257869</v>
      </c>
      <c r="BG3052" s="16">
        <f t="shared" si="475"/>
        <v>1.2239422084623324</v>
      </c>
      <c r="BH3052" s="16">
        <f t="shared" si="477"/>
        <v>1.3058823529411765</v>
      </c>
      <c r="BI3052" s="16">
        <f t="shared" si="485"/>
        <v>1.1482649842271293</v>
      </c>
      <c r="BJ3052" s="16">
        <f t="shared" si="476"/>
        <v>3.4733840304182508</v>
      </c>
    </row>
    <row r="3053" spans="29:62" x14ac:dyDescent="0.2">
      <c r="AC3053" s="7">
        <v>42862</v>
      </c>
      <c r="AD3053" s="8">
        <v>22</v>
      </c>
      <c r="AU3053" s="15">
        <f t="shared" si="483"/>
        <v>42862</v>
      </c>
      <c r="AV3053" s="16">
        <f t="shared" si="484"/>
        <v>64996.711674355895</v>
      </c>
      <c r="AW3053" s="16">
        <f t="shared" si="488"/>
        <v>1.6666666666666667</v>
      </c>
      <c r="AX3053" s="16">
        <f t="shared" si="489"/>
        <v>6.4285714285714288</v>
      </c>
      <c r="AY3053" s="16">
        <f t="shared" si="481"/>
        <v>3.1358024691358026</v>
      </c>
      <c r="AZ3053" s="16">
        <f t="shared" si="486"/>
        <v>9.2044198895027627</v>
      </c>
      <c r="BA3053" s="16">
        <f t="shared" si="490"/>
        <v>0.39643211100099107</v>
      </c>
      <c r="BB3053" s="16">
        <f t="shared" si="480"/>
        <v>1.0755968169761274</v>
      </c>
      <c r="BC3053" s="16">
        <f t="shared" si="487"/>
        <v>11.736842105263158</v>
      </c>
      <c r="BD3053" s="16">
        <f t="shared" si="479"/>
        <v>1.4951456310679612</v>
      </c>
      <c r="BE3053" s="16">
        <f t="shared" si="478"/>
        <v>0.78074356530028599</v>
      </c>
      <c r="BF3053" s="16">
        <f t="shared" si="482"/>
        <v>0.25653047555257869</v>
      </c>
      <c r="BG3053" s="16">
        <f t="shared" si="475"/>
        <v>1.2239422084623324</v>
      </c>
      <c r="BH3053" s="16">
        <f t="shared" si="477"/>
        <v>1.3058823529411765</v>
      </c>
      <c r="BI3053" s="16">
        <f t="shared" si="485"/>
        <v>1.1482649842271293</v>
      </c>
      <c r="BJ3053" s="16">
        <f t="shared" si="476"/>
        <v>3.4733840304182508</v>
      </c>
    </row>
    <row r="3054" spans="29:62" x14ac:dyDescent="0.2">
      <c r="AC3054" s="7">
        <v>42863</v>
      </c>
      <c r="AD3054" s="8">
        <v>24</v>
      </c>
      <c r="AU3054" s="15">
        <f t="shared" si="483"/>
        <v>42863</v>
      </c>
      <c r="AV3054" s="16">
        <f t="shared" si="484"/>
        <v>70905.50364475188</v>
      </c>
      <c r="AW3054" s="16">
        <f t="shared" si="488"/>
        <v>1.6666666666666667</v>
      </c>
      <c r="AX3054" s="16">
        <f t="shared" si="489"/>
        <v>6.4285714285714288</v>
      </c>
      <c r="AY3054" s="16">
        <f t="shared" si="481"/>
        <v>3.1358024691358026</v>
      </c>
      <c r="AZ3054" s="16">
        <f t="shared" si="486"/>
        <v>9.2044198895027627</v>
      </c>
      <c r="BA3054" s="16">
        <f t="shared" si="490"/>
        <v>0.39643211100099107</v>
      </c>
      <c r="BB3054" s="16">
        <f t="shared" si="480"/>
        <v>1.0755968169761274</v>
      </c>
      <c r="BC3054" s="16">
        <f t="shared" si="487"/>
        <v>11.736842105263158</v>
      </c>
      <c r="BD3054" s="16">
        <f t="shared" si="479"/>
        <v>1.4951456310679612</v>
      </c>
      <c r="BE3054" s="16">
        <f t="shared" si="478"/>
        <v>0.78074356530028599</v>
      </c>
      <c r="BF3054" s="16">
        <f t="shared" si="482"/>
        <v>0.25653047555257869</v>
      </c>
      <c r="BG3054" s="16">
        <f t="shared" si="475"/>
        <v>1.2239422084623324</v>
      </c>
      <c r="BH3054" s="16">
        <f t="shared" si="477"/>
        <v>1.3058823529411765</v>
      </c>
      <c r="BI3054" s="16">
        <f t="shared" si="485"/>
        <v>1.1482649842271293</v>
      </c>
      <c r="BJ3054" s="16">
        <f t="shared" si="476"/>
        <v>3.4733840304182508</v>
      </c>
    </row>
    <row r="3055" spans="29:62" x14ac:dyDescent="0.2">
      <c r="AC3055" s="7">
        <v>42864</v>
      </c>
      <c r="AD3055" s="8">
        <v>30</v>
      </c>
      <c r="AU3055" s="15">
        <f t="shared" si="483"/>
        <v>42864</v>
      </c>
      <c r="AV3055" s="16">
        <f t="shared" si="484"/>
        <v>88631.879555939828</v>
      </c>
      <c r="AW3055" s="16">
        <f t="shared" si="488"/>
        <v>1.6666666666666667</v>
      </c>
      <c r="AX3055" s="16">
        <f t="shared" si="489"/>
        <v>6.4285714285714288</v>
      </c>
      <c r="AY3055" s="16">
        <f t="shared" si="481"/>
        <v>3.1358024691358026</v>
      </c>
      <c r="AZ3055" s="16">
        <f t="shared" si="486"/>
        <v>9.2044198895027627</v>
      </c>
      <c r="BA3055" s="16">
        <f t="shared" si="490"/>
        <v>0.39643211100099107</v>
      </c>
      <c r="BB3055" s="16">
        <f t="shared" si="480"/>
        <v>1.0755968169761274</v>
      </c>
      <c r="BC3055" s="16">
        <f t="shared" si="487"/>
        <v>11.736842105263158</v>
      </c>
      <c r="BD3055" s="16">
        <f t="shared" si="479"/>
        <v>1.4951456310679612</v>
      </c>
      <c r="BE3055" s="16">
        <f t="shared" si="478"/>
        <v>0.78074356530028599</v>
      </c>
      <c r="BF3055" s="16">
        <f t="shared" si="482"/>
        <v>0.25653047555257869</v>
      </c>
      <c r="BG3055" s="16">
        <f t="shared" ref="BG3055:BG3118" si="491">SUM($V$2286:$V$2315)/SUM($X$2286:$X$2315)</f>
        <v>1.2239422084623324</v>
      </c>
      <c r="BH3055" s="16">
        <f t="shared" si="477"/>
        <v>1.3058823529411765</v>
      </c>
      <c r="BI3055" s="16">
        <f t="shared" si="485"/>
        <v>1.1482649842271293</v>
      </c>
      <c r="BJ3055" s="16">
        <f t="shared" si="476"/>
        <v>3.4733840304182508</v>
      </c>
    </row>
    <row r="3056" spans="29:62" x14ac:dyDescent="0.2">
      <c r="AC3056" s="7">
        <v>42865</v>
      </c>
      <c r="AD3056" s="8">
        <v>27</v>
      </c>
      <c r="AU3056" s="15">
        <f t="shared" si="483"/>
        <v>42865</v>
      </c>
      <c r="AV3056" s="16">
        <f t="shared" si="484"/>
        <v>79768.691600345846</v>
      </c>
      <c r="AW3056" s="16">
        <f t="shared" si="488"/>
        <v>1.6666666666666667</v>
      </c>
      <c r="AX3056" s="16">
        <f t="shared" si="489"/>
        <v>6.4285714285714288</v>
      </c>
      <c r="AY3056" s="16">
        <f t="shared" si="481"/>
        <v>3.1358024691358026</v>
      </c>
      <c r="AZ3056" s="16">
        <f t="shared" si="486"/>
        <v>9.2044198895027627</v>
      </c>
      <c r="BA3056" s="16">
        <f t="shared" si="490"/>
        <v>0.39643211100099107</v>
      </c>
      <c r="BB3056" s="16">
        <f t="shared" si="480"/>
        <v>1.0755968169761274</v>
      </c>
      <c r="BC3056" s="16">
        <f t="shared" si="487"/>
        <v>11.736842105263158</v>
      </c>
      <c r="BD3056" s="16">
        <f t="shared" si="479"/>
        <v>1.4951456310679612</v>
      </c>
      <c r="BE3056" s="16">
        <f t="shared" si="478"/>
        <v>0.78074356530028599</v>
      </c>
      <c r="BF3056" s="16">
        <f t="shared" si="482"/>
        <v>0.25653047555257869</v>
      </c>
      <c r="BG3056" s="16">
        <f t="shared" si="491"/>
        <v>1.2239422084623324</v>
      </c>
      <c r="BH3056" s="16">
        <f t="shared" si="477"/>
        <v>1.3058823529411765</v>
      </c>
      <c r="BI3056" s="16">
        <f t="shared" si="485"/>
        <v>1.1482649842271293</v>
      </c>
      <c r="BJ3056" s="16">
        <f t="shared" ref="BJ3056:BJ3119" si="492">SUM($AB$2927:$AB$2957)/SUM($AD$2927:$AD$2957)</f>
        <v>3.4733840304182508</v>
      </c>
    </row>
    <row r="3057" spans="29:62" x14ac:dyDescent="0.2">
      <c r="AC3057" s="7">
        <v>42866</v>
      </c>
      <c r="AD3057" s="8">
        <v>31</v>
      </c>
      <c r="AU3057" s="15">
        <f t="shared" si="483"/>
        <v>42866</v>
      </c>
      <c r="AV3057" s="16">
        <f t="shared" si="484"/>
        <v>91586.275541137831</v>
      </c>
      <c r="AW3057" s="16">
        <f t="shared" si="488"/>
        <v>1.6666666666666667</v>
      </c>
      <c r="AX3057" s="16">
        <f t="shared" si="489"/>
        <v>6.4285714285714288</v>
      </c>
      <c r="AY3057" s="16">
        <f t="shared" si="481"/>
        <v>3.1358024691358026</v>
      </c>
      <c r="AZ3057" s="16">
        <f t="shared" si="486"/>
        <v>9.2044198895027627</v>
      </c>
      <c r="BA3057" s="16">
        <f t="shared" si="490"/>
        <v>0.39643211100099107</v>
      </c>
      <c r="BB3057" s="16">
        <f t="shared" si="480"/>
        <v>1.0755968169761274</v>
      </c>
      <c r="BC3057" s="16">
        <f t="shared" si="487"/>
        <v>11.736842105263158</v>
      </c>
      <c r="BD3057" s="16">
        <f t="shared" si="479"/>
        <v>1.4951456310679612</v>
      </c>
      <c r="BE3057" s="16">
        <f t="shared" si="478"/>
        <v>0.78074356530028599</v>
      </c>
      <c r="BF3057" s="16">
        <f t="shared" si="482"/>
        <v>0.25653047555257869</v>
      </c>
      <c r="BG3057" s="16">
        <f t="shared" si="491"/>
        <v>1.2239422084623324</v>
      </c>
      <c r="BH3057" s="16">
        <f t="shared" si="477"/>
        <v>1.3058823529411765</v>
      </c>
      <c r="BI3057" s="16">
        <f t="shared" si="485"/>
        <v>1.1482649842271293</v>
      </c>
      <c r="BJ3057" s="16">
        <f t="shared" si="492"/>
        <v>3.4733840304182508</v>
      </c>
    </row>
    <row r="3058" spans="29:62" x14ac:dyDescent="0.2">
      <c r="AC3058" s="7">
        <v>42867</v>
      </c>
      <c r="AD3058" s="8">
        <v>36</v>
      </c>
      <c r="AU3058" s="15">
        <f t="shared" si="483"/>
        <v>42867</v>
      </c>
      <c r="AV3058" s="16">
        <f t="shared" si="484"/>
        <v>106358.2554671278</v>
      </c>
      <c r="AW3058" s="16">
        <f t="shared" si="488"/>
        <v>1.6666666666666667</v>
      </c>
      <c r="AX3058" s="16">
        <f t="shared" si="489"/>
        <v>6.4285714285714288</v>
      </c>
      <c r="AY3058" s="16">
        <f t="shared" si="481"/>
        <v>3.1358024691358026</v>
      </c>
      <c r="AZ3058" s="16">
        <f t="shared" si="486"/>
        <v>9.2044198895027627</v>
      </c>
      <c r="BA3058" s="16">
        <f t="shared" si="490"/>
        <v>0.39643211100099107</v>
      </c>
      <c r="BB3058" s="16">
        <f t="shared" si="480"/>
        <v>1.0755968169761274</v>
      </c>
      <c r="BC3058" s="16">
        <f t="shared" si="487"/>
        <v>11.736842105263158</v>
      </c>
      <c r="BD3058" s="16">
        <f t="shared" si="479"/>
        <v>1.4951456310679612</v>
      </c>
      <c r="BE3058" s="16">
        <f t="shared" si="478"/>
        <v>0.78074356530028599</v>
      </c>
      <c r="BF3058" s="16">
        <f t="shared" si="482"/>
        <v>0.25653047555257869</v>
      </c>
      <c r="BG3058" s="16">
        <f t="shared" si="491"/>
        <v>1.2239422084623324</v>
      </c>
      <c r="BH3058" s="16">
        <f t="shared" si="477"/>
        <v>1.3058823529411765</v>
      </c>
      <c r="BI3058" s="16">
        <f t="shared" si="485"/>
        <v>1.1482649842271293</v>
      </c>
      <c r="BJ3058" s="16">
        <f t="shared" si="492"/>
        <v>3.4733840304182508</v>
      </c>
    </row>
    <row r="3059" spans="29:62" x14ac:dyDescent="0.2">
      <c r="AC3059" s="7">
        <v>42868</v>
      </c>
      <c r="AD3059" s="8">
        <v>38</v>
      </c>
      <c r="AU3059" s="15">
        <f t="shared" si="483"/>
        <v>42868</v>
      </c>
      <c r="AV3059" s="16">
        <f t="shared" si="484"/>
        <v>112267.0474375238</v>
      </c>
      <c r="AW3059" s="16">
        <f t="shared" si="488"/>
        <v>1.6666666666666667</v>
      </c>
      <c r="AX3059" s="16">
        <f t="shared" si="489"/>
        <v>6.4285714285714288</v>
      </c>
      <c r="AY3059" s="16">
        <f t="shared" si="481"/>
        <v>3.1358024691358026</v>
      </c>
      <c r="AZ3059" s="16">
        <f t="shared" si="486"/>
        <v>9.2044198895027627</v>
      </c>
      <c r="BA3059" s="16">
        <f t="shared" si="490"/>
        <v>0.39643211100099107</v>
      </c>
      <c r="BB3059" s="16">
        <f t="shared" si="480"/>
        <v>1.0755968169761274</v>
      </c>
      <c r="BC3059" s="16">
        <f t="shared" si="487"/>
        <v>11.736842105263158</v>
      </c>
      <c r="BD3059" s="16">
        <f t="shared" si="479"/>
        <v>1.4951456310679612</v>
      </c>
      <c r="BE3059" s="16">
        <f t="shared" si="478"/>
        <v>0.78074356530028599</v>
      </c>
      <c r="BF3059" s="16">
        <f t="shared" si="482"/>
        <v>0.25653047555257869</v>
      </c>
      <c r="BG3059" s="16">
        <f t="shared" si="491"/>
        <v>1.2239422084623324</v>
      </c>
      <c r="BH3059" s="16">
        <f t="shared" ref="BH3059:BH3122" si="493">SUM($X$2500:$X$2529)/SUM($Z$2500:$Z$2529)</f>
        <v>1.3058823529411765</v>
      </c>
      <c r="BI3059" s="16">
        <f t="shared" si="485"/>
        <v>1.1482649842271293</v>
      </c>
      <c r="BJ3059" s="16">
        <f t="shared" si="492"/>
        <v>3.4733840304182508</v>
      </c>
    </row>
    <row r="3060" spans="29:62" x14ac:dyDescent="0.2">
      <c r="AC3060" s="7">
        <v>42869</v>
      </c>
      <c r="AD3060" s="8">
        <v>32</v>
      </c>
      <c r="AU3060" s="15">
        <f t="shared" si="483"/>
        <v>42869</v>
      </c>
      <c r="AV3060" s="16">
        <f t="shared" si="484"/>
        <v>94540.671526335849</v>
      </c>
      <c r="AW3060" s="16">
        <f t="shared" si="488"/>
        <v>1.6666666666666667</v>
      </c>
      <c r="AX3060" s="16">
        <f t="shared" si="489"/>
        <v>6.4285714285714288</v>
      </c>
      <c r="AY3060" s="16">
        <f t="shared" si="481"/>
        <v>3.1358024691358026</v>
      </c>
      <c r="AZ3060" s="16">
        <f t="shared" si="486"/>
        <v>9.2044198895027627</v>
      </c>
      <c r="BA3060" s="16">
        <f t="shared" si="490"/>
        <v>0.39643211100099107</v>
      </c>
      <c r="BB3060" s="16">
        <f t="shared" si="480"/>
        <v>1.0755968169761274</v>
      </c>
      <c r="BC3060" s="16">
        <f t="shared" si="487"/>
        <v>11.736842105263158</v>
      </c>
      <c r="BD3060" s="16">
        <f t="shared" si="479"/>
        <v>1.4951456310679612</v>
      </c>
      <c r="BE3060" s="16">
        <f t="shared" si="478"/>
        <v>0.78074356530028599</v>
      </c>
      <c r="BF3060" s="16">
        <f t="shared" si="482"/>
        <v>0.25653047555257869</v>
      </c>
      <c r="BG3060" s="16">
        <f t="shared" si="491"/>
        <v>1.2239422084623324</v>
      </c>
      <c r="BH3060" s="16">
        <f t="shared" si="493"/>
        <v>1.3058823529411765</v>
      </c>
      <c r="BI3060" s="16">
        <f t="shared" si="485"/>
        <v>1.1482649842271293</v>
      </c>
      <c r="BJ3060" s="16">
        <f t="shared" si="492"/>
        <v>3.4733840304182508</v>
      </c>
    </row>
    <row r="3061" spans="29:62" x14ac:dyDescent="0.2">
      <c r="AC3061" s="7">
        <v>42870</v>
      </c>
      <c r="AD3061" s="8">
        <v>46</v>
      </c>
      <c r="AU3061" s="15">
        <f t="shared" si="483"/>
        <v>42870</v>
      </c>
      <c r="AV3061" s="16">
        <f t="shared" si="484"/>
        <v>135902.21531910775</v>
      </c>
      <c r="AW3061" s="16">
        <f t="shared" si="488"/>
        <v>1.6666666666666667</v>
      </c>
      <c r="AX3061" s="16">
        <f t="shared" si="489"/>
        <v>6.4285714285714288</v>
      </c>
      <c r="AY3061" s="16">
        <f t="shared" si="481"/>
        <v>3.1358024691358026</v>
      </c>
      <c r="AZ3061" s="16">
        <f t="shared" si="486"/>
        <v>9.2044198895027627</v>
      </c>
      <c r="BA3061" s="16">
        <f t="shared" si="490"/>
        <v>0.39643211100099107</v>
      </c>
      <c r="BB3061" s="16">
        <f t="shared" si="480"/>
        <v>1.0755968169761274</v>
      </c>
      <c r="BC3061" s="16">
        <f t="shared" si="487"/>
        <v>11.736842105263158</v>
      </c>
      <c r="BD3061" s="16">
        <f t="shared" si="479"/>
        <v>1.4951456310679612</v>
      </c>
      <c r="BE3061" s="16">
        <f t="shared" si="478"/>
        <v>0.78074356530028599</v>
      </c>
      <c r="BF3061" s="16">
        <f t="shared" si="482"/>
        <v>0.25653047555257869</v>
      </c>
      <c r="BG3061" s="16">
        <f t="shared" si="491"/>
        <v>1.2239422084623324</v>
      </c>
      <c r="BH3061" s="16">
        <f t="shared" si="493"/>
        <v>1.3058823529411765</v>
      </c>
      <c r="BI3061" s="16">
        <f t="shared" si="485"/>
        <v>1.1482649842271293</v>
      </c>
      <c r="BJ3061" s="16">
        <f t="shared" si="492"/>
        <v>3.4733840304182508</v>
      </c>
    </row>
    <row r="3062" spans="29:62" x14ac:dyDescent="0.2">
      <c r="AC3062" s="7">
        <v>42871</v>
      </c>
      <c r="AD3062" s="8">
        <v>40</v>
      </c>
      <c r="AU3062" s="15">
        <f t="shared" si="483"/>
        <v>42871</v>
      </c>
      <c r="AV3062" s="16">
        <f t="shared" si="484"/>
        <v>118175.83940791975</v>
      </c>
      <c r="AW3062" s="16">
        <f t="shared" si="488"/>
        <v>1.6666666666666667</v>
      </c>
      <c r="AX3062" s="16">
        <f t="shared" si="489"/>
        <v>6.4285714285714288</v>
      </c>
      <c r="AY3062" s="16">
        <f t="shared" si="481"/>
        <v>3.1358024691358026</v>
      </c>
      <c r="AZ3062" s="16">
        <f t="shared" si="486"/>
        <v>9.2044198895027627</v>
      </c>
      <c r="BA3062" s="16">
        <f t="shared" si="490"/>
        <v>0.39643211100099107</v>
      </c>
      <c r="BB3062" s="16">
        <f t="shared" si="480"/>
        <v>1.0755968169761274</v>
      </c>
      <c r="BC3062" s="16">
        <f t="shared" si="487"/>
        <v>11.736842105263158</v>
      </c>
      <c r="BD3062" s="16">
        <f t="shared" si="479"/>
        <v>1.4951456310679612</v>
      </c>
      <c r="BE3062" s="16">
        <f t="shared" si="478"/>
        <v>0.78074356530028599</v>
      </c>
      <c r="BF3062" s="16">
        <f t="shared" si="482"/>
        <v>0.25653047555257869</v>
      </c>
      <c r="BG3062" s="16">
        <f t="shared" si="491"/>
        <v>1.2239422084623324</v>
      </c>
      <c r="BH3062" s="16">
        <f t="shared" si="493"/>
        <v>1.3058823529411765</v>
      </c>
      <c r="BI3062" s="16">
        <f t="shared" si="485"/>
        <v>1.1482649842271293</v>
      </c>
      <c r="BJ3062" s="16">
        <f t="shared" si="492"/>
        <v>3.4733840304182508</v>
      </c>
    </row>
    <row r="3063" spans="29:62" x14ac:dyDescent="0.2">
      <c r="AC3063" s="7">
        <v>42872</v>
      </c>
      <c r="AD3063" s="8">
        <v>32</v>
      </c>
      <c r="AU3063" s="15">
        <f t="shared" si="483"/>
        <v>42872</v>
      </c>
      <c r="AV3063" s="16">
        <f t="shared" si="484"/>
        <v>94540.671526335849</v>
      </c>
      <c r="AW3063" s="16">
        <f t="shared" si="488"/>
        <v>1.6666666666666667</v>
      </c>
      <c r="AX3063" s="16">
        <f t="shared" si="489"/>
        <v>6.4285714285714288</v>
      </c>
      <c r="AY3063" s="16">
        <f t="shared" si="481"/>
        <v>3.1358024691358026</v>
      </c>
      <c r="AZ3063" s="16">
        <f t="shared" si="486"/>
        <v>9.2044198895027627</v>
      </c>
      <c r="BA3063" s="16">
        <f t="shared" si="490"/>
        <v>0.39643211100099107</v>
      </c>
      <c r="BB3063" s="16">
        <f t="shared" si="480"/>
        <v>1.0755968169761274</v>
      </c>
      <c r="BC3063" s="16">
        <f t="shared" si="487"/>
        <v>11.736842105263158</v>
      </c>
      <c r="BD3063" s="16">
        <f t="shared" si="479"/>
        <v>1.4951456310679612</v>
      </c>
      <c r="BE3063" s="16">
        <f t="shared" si="478"/>
        <v>0.78074356530028599</v>
      </c>
      <c r="BF3063" s="16">
        <f t="shared" si="482"/>
        <v>0.25653047555257869</v>
      </c>
      <c r="BG3063" s="16">
        <f t="shared" si="491"/>
        <v>1.2239422084623324</v>
      </c>
      <c r="BH3063" s="16">
        <f t="shared" si="493"/>
        <v>1.3058823529411765</v>
      </c>
      <c r="BI3063" s="16">
        <f t="shared" si="485"/>
        <v>1.1482649842271293</v>
      </c>
      <c r="BJ3063" s="16">
        <f t="shared" si="492"/>
        <v>3.4733840304182508</v>
      </c>
    </row>
    <row r="3064" spans="29:62" x14ac:dyDescent="0.2">
      <c r="AC3064" s="7">
        <v>42873</v>
      </c>
      <c r="AD3064" s="8">
        <v>30</v>
      </c>
      <c r="AU3064" s="15">
        <f t="shared" si="483"/>
        <v>42873</v>
      </c>
      <c r="AV3064" s="16">
        <f t="shared" si="484"/>
        <v>88631.879555939828</v>
      </c>
      <c r="AW3064" s="16">
        <f t="shared" si="488"/>
        <v>1.6666666666666667</v>
      </c>
      <c r="AX3064" s="16">
        <f t="shared" si="489"/>
        <v>6.4285714285714288</v>
      </c>
      <c r="AY3064" s="16">
        <f t="shared" si="481"/>
        <v>3.1358024691358026</v>
      </c>
      <c r="AZ3064" s="16">
        <f t="shared" si="486"/>
        <v>9.2044198895027627</v>
      </c>
      <c r="BA3064" s="16">
        <f t="shared" si="490"/>
        <v>0.39643211100099107</v>
      </c>
      <c r="BB3064" s="16">
        <f t="shared" si="480"/>
        <v>1.0755968169761274</v>
      </c>
      <c r="BC3064" s="16">
        <f t="shared" si="487"/>
        <v>11.736842105263158</v>
      </c>
      <c r="BD3064" s="16">
        <f t="shared" si="479"/>
        <v>1.4951456310679612</v>
      </c>
      <c r="BE3064" s="16">
        <f t="shared" si="478"/>
        <v>0.78074356530028599</v>
      </c>
      <c r="BF3064" s="16">
        <f t="shared" si="482"/>
        <v>0.25653047555257869</v>
      </c>
      <c r="BG3064" s="16">
        <f t="shared" si="491"/>
        <v>1.2239422084623324</v>
      </c>
      <c r="BH3064" s="16">
        <f t="shared" si="493"/>
        <v>1.3058823529411765</v>
      </c>
      <c r="BI3064" s="16">
        <f t="shared" si="485"/>
        <v>1.1482649842271293</v>
      </c>
      <c r="BJ3064" s="16">
        <f t="shared" si="492"/>
        <v>3.4733840304182508</v>
      </c>
    </row>
    <row r="3065" spans="29:62" x14ac:dyDescent="0.2">
      <c r="AC3065" s="7">
        <v>42874</v>
      </c>
      <c r="AD3065" s="8">
        <v>33</v>
      </c>
      <c r="AU3065" s="15">
        <f t="shared" si="483"/>
        <v>42874</v>
      </c>
      <c r="AV3065" s="16">
        <f t="shared" si="484"/>
        <v>97495.067511533838</v>
      </c>
      <c r="AW3065" s="16">
        <f t="shared" si="488"/>
        <v>1.6666666666666667</v>
      </c>
      <c r="AX3065" s="16">
        <f t="shared" si="489"/>
        <v>6.4285714285714288</v>
      </c>
      <c r="AY3065" s="16">
        <f t="shared" si="481"/>
        <v>3.1358024691358026</v>
      </c>
      <c r="AZ3065" s="16">
        <f t="shared" si="486"/>
        <v>9.2044198895027627</v>
      </c>
      <c r="BA3065" s="16">
        <f t="shared" si="490"/>
        <v>0.39643211100099107</v>
      </c>
      <c r="BB3065" s="16">
        <f t="shared" si="480"/>
        <v>1.0755968169761274</v>
      </c>
      <c r="BC3065" s="16">
        <f t="shared" si="487"/>
        <v>11.736842105263158</v>
      </c>
      <c r="BD3065" s="16">
        <f t="shared" si="479"/>
        <v>1.4951456310679612</v>
      </c>
      <c r="BE3065" s="16">
        <f t="shared" si="478"/>
        <v>0.78074356530028599</v>
      </c>
      <c r="BF3065" s="16">
        <f t="shared" si="482"/>
        <v>0.25653047555257869</v>
      </c>
      <c r="BG3065" s="16">
        <f t="shared" si="491"/>
        <v>1.2239422084623324</v>
      </c>
      <c r="BH3065" s="16">
        <f t="shared" si="493"/>
        <v>1.3058823529411765</v>
      </c>
      <c r="BI3065" s="16">
        <f t="shared" si="485"/>
        <v>1.1482649842271293</v>
      </c>
      <c r="BJ3065" s="16">
        <f t="shared" si="492"/>
        <v>3.4733840304182508</v>
      </c>
    </row>
    <row r="3066" spans="29:62" x14ac:dyDescent="0.2">
      <c r="AC3066" s="7">
        <v>42875</v>
      </c>
      <c r="AD3066" s="8">
        <v>33</v>
      </c>
      <c r="AU3066" s="15">
        <f t="shared" si="483"/>
        <v>42875</v>
      </c>
      <c r="AV3066" s="16">
        <f t="shared" si="484"/>
        <v>97495.067511533838</v>
      </c>
      <c r="AW3066" s="16">
        <f t="shared" si="488"/>
        <v>1.6666666666666667</v>
      </c>
      <c r="AX3066" s="16">
        <f t="shared" si="489"/>
        <v>6.4285714285714288</v>
      </c>
      <c r="AY3066" s="16">
        <f t="shared" si="481"/>
        <v>3.1358024691358026</v>
      </c>
      <c r="AZ3066" s="16">
        <f t="shared" si="486"/>
        <v>9.2044198895027627</v>
      </c>
      <c r="BA3066" s="16">
        <f t="shared" si="490"/>
        <v>0.39643211100099107</v>
      </c>
      <c r="BB3066" s="16">
        <f t="shared" si="480"/>
        <v>1.0755968169761274</v>
      </c>
      <c r="BC3066" s="16">
        <f t="shared" si="487"/>
        <v>11.736842105263158</v>
      </c>
      <c r="BD3066" s="16">
        <f t="shared" si="479"/>
        <v>1.4951456310679612</v>
      </c>
      <c r="BE3066" s="16">
        <f t="shared" si="478"/>
        <v>0.78074356530028599</v>
      </c>
      <c r="BF3066" s="16">
        <f t="shared" si="482"/>
        <v>0.25653047555257869</v>
      </c>
      <c r="BG3066" s="16">
        <f t="shared" si="491"/>
        <v>1.2239422084623324</v>
      </c>
      <c r="BH3066" s="16">
        <f t="shared" si="493"/>
        <v>1.3058823529411765</v>
      </c>
      <c r="BI3066" s="16">
        <f t="shared" si="485"/>
        <v>1.1482649842271293</v>
      </c>
      <c r="BJ3066" s="16">
        <f t="shared" si="492"/>
        <v>3.4733840304182508</v>
      </c>
    </row>
    <row r="3067" spans="29:62" x14ac:dyDescent="0.2">
      <c r="AC3067" s="7">
        <v>42876</v>
      </c>
      <c r="AD3067" s="8">
        <v>34</v>
      </c>
      <c r="AU3067" s="15">
        <f t="shared" si="483"/>
        <v>42876</v>
      </c>
      <c r="AV3067" s="16">
        <f t="shared" si="484"/>
        <v>100449.46349673183</v>
      </c>
      <c r="AW3067" s="16">
        <f t="shared" si="488"/>
        <v>1.6666666666666667</v>
      </c>
      <c r="AX3067" s="16">
        <f t="shared" si="489"/>
        <v>6.4285714285714288</v>
      </c>
      <c r="AY3067" s="16">
        <f t="shared" si="481"/>
        <v>3.1358024691358026</v>
      </c>
      <c r="AZ3067" s="16">
        <f t="shared" si="486"/>
        <v>9.2044198895027627</v>
      </c>
      <c r="BA3067" s="16">
        <f t="shared" si="490"/>
        <v>0.39643211100099107</v>
      </c>
      <c r="BB3067" s="16">
        <f t="shared" si="480"/>
        <v>1.0755968169761274</v>
      </c>
      <c r="BC3067" s="16">
        <f t="shared" si="487"/>
        <v>11.736842105263158</v>
      </c>
      <c r="BD3067" s="16">
        <f t="shared" si="479"/>
        <v>1.4951456310679612</v>
      </c>
      <c r="BE3067" s="16">
        <f t="shared" si="478"/>
        <v>0.78074356530028599</v>
      </c>
      <c r="BF3067" s="16">
        <f t="shared" si="482"/>
        <v>0.25653047555257869</v>
      </c>
      <c r="BG3067" s="16">
        <f t="shared" si="491"/>
        <v>1.2239422084623324</v>
      </c>
      <c r="BH3067" s="16">
        <f t="shared" si="493"/>
        <v>1.3058823529411765</v>
      </c>
      <c r="BI3067" s="16">
        <f t="shared" si="485"/>
        <v>1.1482649842271293</v>
      </c>
      <c r="BJ3067" s="16">
        <f t="shared" si="492"/>
        <v>3.4733840304182508</v>
      </c>
    </row>
    <row r="3068" spans="29:62" x14ac:dyDescent="0.2">
      <c r="AC3068" s="7">
        <v>42877</v>
      </c>
      <c r="AD3068" s="8">
        <v>62</v>
      </c>
      <c r="AU3068" s="15">
        <f t="shared" si="483"/>
        <v>42877</v>
      </c>
      <c r="AV3068" s="16">
        <f t="shared" si="484"/>
        <v>183172.55108227566</v>
      </c>
      <c r="AW3068" s="16">
        <f t="shared" si="488"/>
        <v>1.6666666666666667</v>
      </c>
      <c r="AX3068" s="16">
        <f t="shared" si="489"/>
        <v>6.4285714285714288</v>
      </c>
      <c r="AY3068" s="16">
        <f t="shared" si="481"/>
        <v>3.1358024691358026</v>
      </c>
      <c r="AZ3068" s="16">
        <f t="shared" si="486"/>
        <v>9.2044198895027627</v>
      </c>
      <c r="BA3068" s="16">
        <f t="shared" si="490"/>
        <v>0.39643211100099107</v>
      </c>
      <c r="BB3068" s="16">
        <f t="shared" si="480"/>
        <v>1.0755968169761274</v>
      </c>
      <c r="BC3068" s="16">
        <f t="shared" si="487"/>
        <v>11.736842105263158</v>
      </c>
      <c r="BD3068" s="16">
        <f t="shared" si="479"/>
        <v>1.4951456310679612</v>
      </c>
      <c r="BE3068" s="16">
        <f t="shared" si="478"/>
        <v>0.78074356530028599</v>
      </c>
      <c r="BF3068" s="16">
        <f t="shared" si="482"/>
        <v>0.25653047555257869</v>
      </c>
      <c r="BG3068" s="16">
        <f t="shared" si="491"/>
        <v>1.2239422084623324</v>
      </c>
      <c r="BH3068" s="16">
        <f t="shared" si="493"/>
        <v>1.3058823529411765</v>
      </c>
      <c r="BI3068" s="16">
        <f t="shared" si="485"/>
        <v>1.1482649842271293</v>
      </c>
      <c r="BJ3068" s="16">
        <f t="shared" si="492"/>
        <v>3.4733840304182508</v>
      </c>
    </row>
    <row r="3069" spans="29:62" x14ac:dyDescent="0.2">
      <c r="AC3069" s="7">
        <v>42878</v>
      </c>
      <c r="AD3069" s="8">
        <v>67</v>
      </c>
      <c r="AU3069" s="15">
        <f t="shared" si="483"/>
        <v>42878</v>
      </c>
      <c r="AV3069" s="16">
        <f t="shared" si="484"/>
        <v>197944.53100826562</v>
      </c>
      <c r="AW3069" s="16">
        <f t="shared" si="488"/>
        <v>1.6666666666666667</v>
      </c>
      <c r="AX3069" s="16">
        <f t="shared" si="489"/>
        <v>6.4285714285714288</v>
      </c>
      <c r="AY3069" s="16">
        <f t="shared" si="481"/>
        <v>3.1358024691358026</v>
      </c>
      <c r="AZ3069" s="16">
        <f t="shared" si="486"/>
        <v>9.2044198895027627</v>
      </c>
      <c r="BA3069" s="16">
        <f t="shared" si="490"/>
        <v>0.39643211100099107</v>
      </c>
      <c r="BB3069" s="16">
        <f t="shared" si="480"/>
        <v>1.0755968169761274</v>
      </c>
      <c r="BC3069" s="16">
        <f t="shared" si="487"/>
        <v>11.736842105263158</v>
      </c>
      <c r="BD3069" s="16">
        <f t="shared" si="479"/>
        <v>1.4951456310679612</v>
      </c>
      <c r="BE3069" s="16">
        <f t="shared" si="478"/>
        <v>0.78074356530028599</v>
      </c>
      <c r="BF3069" s="16">
        <f t="shared" si="482"/>
        <v>0.25653047555257869</v>
      </c>
      <c r="BG3069" s="16">
        <f t="shared" si="491"/>
        <v>1.2239422084623324</v>
      </c>
      <c r="BH3069" s="16">
        <f t="shared" si="493"/>
        <v>1.3058823529411765</v>
      </c>
      <c r="BI3069" s="16">
        <f t="shared" si="485"/>
        <v>1.1482649842271293</v>
      </c>
      <c r="BJ3069" s="16">
        <f t="shared" si="492"/>
        <v>3.4733840304182508</v>
      </c>
    </row>
    <row r="3070" spans="29:62" x14ac:dyDescent="0.2">
      <c r="AC3070" s="7">
        <v>42879</v>
      </c>
      <c r="AD3070" s="8">
        <v>73</v>
      </c>
      <c r="AU3070" s="15">
        <f t="shared" si="483"/>
        <v>42879</v>
      </c>
      <c r="AV3070" s="16">
        <f t="shared" si="484"/>
        <v>215670.90691945358</v>
      </c>
      <c r="AW3070" s="16">
        <f t="shared" si="488"/>
        <v>1.6666666666666667</v>
      </c>
      <c r="AX3070" s="16">
        <f t="shared" si="489"/>
        <v>6.4285714285714288</v>
      </c>
      <c r="AY3070" s="16">
        <f t="shared" si="481"/>
        <v>3.1358024691358026</v>
      </c>
      <c r="AZ3070" s="16">
        <f t="shared" si="486"/>
        <v>9.2044198895027627</v>
      </c>
      <c r="BA3070" s="16">
        <f t="shared" si="490"/>
        <v>0.39643211100099107</v>
      </c>
      <c r="BB3070" s="16">
        <f t="shared" si="480"/>
        <v>1.0755968169761274</v>
      </c>
      <c r="BC3070" s="16">
        <f t="shared" si="487"/>
        <v>11.736842105263158</v>
      </c>
      <c r="BD3070" s="16">
        <f t="shared" si="479"/>
        <v>1.4951456310679612</v>
      </c>
      <c r="BE3070" s="16">
        <f t="shared" ref="BE3070:BE3133" si="494">SUM($R$1862:$R$1889)/SUM($T$1862:$T$1889)</f>
        <v>0.78074356530028599</v>
      </c>
      <c r="BF3070" s="16">
        <f t="shared" si="482"/>
        <v>0.25653047555257869</v>
      </c>
      <c r="BG3070" s="16">
        <f t="shared" si="491"/>
        <v>1.2239422084623324</v>
      </c>
      <c r="BH3070" s="16">
        <f t="shared" si="493"/>
        <v>1.3058823529411765</v>
      </c>
      <c r="BI3070" s="16">
        <f t="shared" si="485"/>
        <v>1.1482649842271293</v>
      </c>
      <c r="BJ3070" s="16">
        <f t="shared" si="492"/>
        <v>3.4733840304182508</v>
      </c>
    </row>
    <row r="3071" spans="29:62" x14ac:dyDescent="0.2">
      <c r="AC3071" s="7">
        <v>42880</v>
      </c>
      <c r="AD3071" s="8">
        <v>100</v>
      </c>
      <c r="AU3071" s="15">
        <f t="shared" si="483"/>
        <v>42880</v>
      </c>
      <c r="AV3071" s="16">
        <f t="shared" si="484"/>
        <v>295439.59851979947</v>
      </c>
      <c r="AW3071" s="16">
        <f t="shared" si="488"/>
        <v>1.6666666666666667</v>
      </c>
      <c r="AX3071" s="16">
        <f t="shared" si="489"/>
        <v>6.4285714285714288</v>
      </c>
      <c r="AY3071" s="16">
        <f t="shared" si="481"/>
        <v>3.1358024691358026</v>
      </c>
      <c r="AZ3071" s="16">
        <f t="shared" si="486"/>
        <v>9.2044198895027627</v>
      </c>
      <c r="BA3071" s="16">
        <f t="shared" si="490"/>
        <v>0.39643211100099107</v>
      </c>
      <c r="BB3071" s="16">
        <f t="shared" si="480"/>
        <v>1.0755968169761274</v>
      </c>
      <c r="BC3071" s="16">
        <f t="shared" si="487"/>
        <v>11.736842105263158</v>
      </c>
      <c r="BD3071" s="16">
        <f t="shared" si="479"/>
        <v>1.4951456310679612</v>
      </c>
      <c r="BE3071" s="16">
        <f t="shared" si="494"/>
        <v>0.78074356530028599</v>
      </c>
      <c r="BF3071" s="16">
        <f t="shared" si="482"/>
        <v>0.25653047555257869</v>
      </c>
      <c r="BG3071" s="16">
        <f t="shared" si="491"/>
        <v>1.2239422084623324</v>
      </c>
      <c r="BH3071" s="16">
        <f t="shared" si="493"/>
        <v>1.3058823529411765</v>
      </c>
      <c r="BI3071" s="16">
        <f t="shared" si="485"/>
        <v>1.1482649842271293</v>
      </c>
      <c r="BJ3071" s="16">
        <f t="shared" si="492"/>
        <v>3.4733840304182508</v>
      </c>
    </row>
    <row r="3072" spans="29:62" x14ac:dyDescent="0.2">
      <c r="AC3072" s="7">
        <v>42881</v>
      </c>
      <c r="AD3072" s="8">
        <v>79</v>
      </c>
      <c r="AU3072" s="15">
        <f t="shared" si="483"/>
        <v>42881</v>
      </c>
      <c r="AV3072" s="16">
        <f t="shared" si="484"/>
        <v>233397.2828306416</v>
      </c>
      <c r="AW3072" s="16">
        <f t="shared" si="488"/>
        <v>1.6666666666666667</v>
      </c>
      <c r="AX3072" s="16">
        <f t="shared" si="489"/>
        <v>6.4285714285714288</v>
      </c>
      <c r="AY3072" s="16">
        <f t="shared" si="481"/>
        <v>3.1358024691358026</v>
      </c>
      <c r="AZ3072" s="16">
        <f t="shared" si="486"/>
        <v>9.2044198895027627</v>
      </c>
      <c r="BA3072" s="16">
        <f t="shared" si="490"/>
        <v>0.39643211100099107</v>
      </c>
      <c r="BB3072" s="16">
        <f t="shared" si="480"/>
        <v>1.0755968169761274</v>
      </c>
      <c r="BC3072" s="16">
        <f t="shared" si="487"/>
        <v>11.736842105263158</v>
      </c>
      <c r="BD3072" s="16">
        <f t="shared" ref="BD3072:BD3135" si="495">SUM($P$1647:$P$1677)/SUM($R$1647:$R$1677)</f>
        <v>1.4951456310679612</v>
      </c>
      <c r="BE3072" s="16">
        <f t="shared" si="494"/>
        <v>0.78074356530028599</v>
      </c>
      <c r="BF3072" s="16">
        <f t="shared" si="482"/>
        <v>0.25653047555257869</v>
      </c>
      <c r="BG3072" s="16">
        <f t="shared" si="491"/>
        <v>1.2239422084623324</v>
      </c>
      <c r="BH3072" s="16">
        <f t="shared" si="493"/>
        <v>1.3058823529411765</v>
      </c>
      <c r="BI3072" s="16">
        <f t="shared" si="485"/>
        <v>1.1482649842271293</v>
      </c>
      <c r="BJ3072" s="16">
        <f t="shared" si="492"/>
        <v>3.4733840304182508</v>
      </c>
    </row>
    <row r="3073" spans="29:62" x14ac:dyDescent="0.2">
      <c r="AC3073" s="7">
        <v>42882</v>
      </c>
      <c r="AD3073" s="8">
        <v>62</v>
      </c>
      <c r="AU3073" s="15">
        <f t="shared" si="483"/>
        <v>42882</v>
      </c>
      <c r="AV3073" s="16">
        <f t="shared" si="484"/>
        <v>183172.55108227566</v>
      </c>
      <c r="AW3073" s="16">
        <f t="shared" si="488"/>
        <v>1.6666666666666667</v>
      </c>
      <c r="AX3073" s="16">
        <f t="shared" si="489"/>
        <v>6.4285714285714288</v>
      </c>
      <c r="AY3073" s="16">
        <f t="shared" si="481"/>
        <v>3.1358024691358026</v>
      </c>
      <c r="AZ3073" s="16">
        <f t="shared" si="486"/>
        <v>9.2044198895027627</v>
      </c>
      <c r="BA3073" s="16">
        <f t="shared" si="490"/>
        <v>0.39643211100099107</v>
      </c>
      <c r="BB3073" s="16">
        <f t="shared" si="480"/>
        <v>1.0755968169761274</v>
      </c>
      <c r="BC3073" s="16">
        <f t="shared" si="487"/>
        <v>11.736842105263158</v>
      </c>
      <c r="BD3073" s="16">
        <f t="shared" si="495"/>
        <v>1.4951456310679612</v>
      </c>
      <c r="BE3073" s="16">
        <f t="shared" si="494"/>
        <v>0.78074356530028599</v>
      </c>
      <c r="BF3073" s="16">
        <f t="shared" si="482"/>
        <v>0.25653047555257869</v>
      </c>
      <c r="BG3073" s="16">
        <f t="shared" si="491"/>
        <v>1.2239422084623324</v>
      </c>
      <c r="BH3073" s="16">
        <f t="shared" si="493"/>
        <v>1.3058823529411765</v>
      </c>
      <c r="BI3073" s="16">
        <f t="shared" si="485"/>
        <v>1.1482649842271293</v>
      </c>
      <c r="BJ3073" s="16">
        <f t="shared" si="492"/>
        <v>3.4733840304182508</v>
      </c>
    </row>
    <row r="3074" spans="29:62" x14ac:dyDescent="0.2">
      <c r="AC3074" s="7">
        <v>42883</v>
      </c>
      <c r="AD3074" s="8">
        <v>42</v>
      </c>
      <c r="AU3074" s="15">
        <f t="shared" si="483"/>
        <v>42883</v>
      </c>
      <c r="AV3074" s="16">
        <f t="shared" si="484"/>
        <v>124084.63137831578</v>
      </c>
      <c r="AW3074" s="16">
        <f t="shared" si="488"/>
        <v>1.6666666666666667</v>
      </c>
      <c r="AX3074" s="16">
        <f t="shared" si="489"/>
        <v>6.4285714285714288</v>
      </c>
      <c r="AY3074" s="16">
        <f t="shared" si="481"/>
        <v>3.1358024691358026</v>
      </c>
      <c r="AZ3074" s="16">
        <f t="shared" si="486"/>
        <v>9.2044198895027627</v>
      </c>
      <c r="BA3074" s="16">
        <f t="shared" si="490"/>
        <v>0.39643211100099107</v>
      </c>
      <c r="BB3074" s="16">
        <f t="shared" si="480"/>
        <v>1.0755968169761274</v>
      </c>
      <c r="BC3074" s="16">
        <f t="shared" si="487"/>
        <v>11.736842105263158</v>
      </c>
      <c r="BD3074" s="16">
        <f t="shared" si="495"/>
        <v>1.4951456310679612</v>
      </c>
      <c r="BE3074" s="16">
        <f t="shared" si="494"/>
        <v>0.78074356530028599</v>
      </c>
      <c r="BF3074" s="16">
        <f t="shared" si="482"/>
        <v>0.25653047555257869</v>
      </c>
      <c r="BG3074" s="16">
        <f t="shared" si="491"/>
        <v>1.2239422084623324</v>
      </c>
      <c r="BH3074" s="16">
        <f t="shared" si="493"/>
        <v>1.3058823529411765</v>
      </c>
      <c r="BI3074" s="16">
        <f t="shared" si="485"/>
        <v>1.1482649842271293</v>
      </c>
      <c r="BJ3074" s="16">
        <f t="shared" si="492"/>
        <v>3.4733840304182508</v>
      </c>
    </row>
    <row r="3075" spans="29:62" x14ac:dyDescent="0.2">
      <c r="AC3075" s="7">
        <v>42884</v>
      </c>
      <c r="AD3075" s="8">
        <v>41</v>
      </c>
      <c r="AU3075" s="15">
        <f t="shared" si="483"/>
        <v>42884</v>
      </c>
      <c r="AV3075" s="16">
        <f t="shared" si="484"/>
        <v>121130.23539311781</v>
      </c>
      <c r="AW3075" s="16">
        <f t="shared" si="488"/>
        <v>1.6666666666666667</v>
      </c>
      <c r="AX3075" s="16">
        <f t="shared" si="489"/>
        <v>6.4285714285714288</v>
      </c>
      <c r="AY3075" s="16">
        <f t="shared" si="481"/>
        <v>3.1358024691358026</v>
      </c>
      <c r="AZ3075" s="16">
        <f t="shared" si="486"/>
        <v>9.2044198895027627</v>
      </c>
      <c r="BA3075" s="16">
        <f t="shared" si="490"/>
        <v>0.39643211100099107</v>
      </c>
      <c r="BB3075" s="16">
        <f t="shared" si="480"/>
        <v>1.0755968169761274</v>
      </c>
      <c r="BC3075" s="16">
        <f t="shared" si="487"/>
        <v>11.736842105263158</v>
      </c>
      <c r="BD3075" s="16">
        <f t="shared" si="495"/>
        <v>1.4951456310679612</v>
      </c>
      <c r="BE3075" s="16">
        <f t="shared" si="494"/>
        <v>0.78074356530028599</v>
      </c>
      <c r="BF3075" s="16">
        <f t="shared" si="482"/>
        <v>0.25653047555257869</v>
      </c>
      <c r="BG3075" s="16">
        <f t="shared" si="491"/>
        <v>1.2239422084623324</v>
      </c>
      <c r="BH3075" s="16">
        <f t="shared" si="493"/>
        <v>1.3058823529411765</v>
      </c>
      <c r="BI3075" s="16">
        <f t="shared" si="485"/>
        <v>1.1482649842271293</v>
      </c>
      <c r="BJ3075" s="16">
        <f t="shared" si="492"/>
        <v>3.4733840304182508</v>
      </c>
    </row>
    <row r="3076" spans="29:62" x14ac:dyDescent="0.2">
      <c r="AC3076" s="7">
        <v>42885</v>
      </c>
      <c r="AD3076" s="8">
        <v>41</v>
      </c>
      <c r="AU3076" s="15">
        <f t="shared" si="483"/>
        <v>42885</v>
      </c>
      <c r="AV3076" s="16">
        <f t="shared" si="484"/>
        <v>121130.23539311781</v>
      </c>
      <c r="AW3076" s="16">
        <f t="shared" si="488"/>
        <v>1.6666666666666667</v>
      </c>
      <c r="AX3076" s="16">
        <f t="shared" si="489"/>
        <v>6.4285714285714288</v>
      </c>
      <c r="AY3076" s="16">
        <f t="shared" si="481"/>
        <v>3.1358024691358026</v>
      </c>
      <c r="AZ3076" s="16">
        <f t="shared" si="486"/>
        <v>9.2044198895027627</v>
      </c>
      <c r="BA3076" s="16">
        <f t="shared" si="490"/>
        <v>0.39643211100099107</v>
      </c>
      <c r="BB3076" s="16">
        <f t="shared" si="480"/>
        <v>1.0755968169761274</v>
      </c>
      <c r="BC3076" s="16">
        <f t="shared" si="487"/>
        <v>11.736842105263158</v>
      </c>
      <c r="BD3076" s="16">
        <f t="shared" si="495"/>
        <v>1.4951456310679612</v>
      </c>
      <c r="BE3076" s="16">
        <f t="shared" si="494"/>
        <v>0.78074356530028599</v>
      </c>
      <c r="BF3076" s="16">
        <f t="shared" si="482"/>
        <v>0.25653047555257869</v>
      </c>
      <c r="BG3076" s="16">
        <f t="shared" si="491"/>
        <v>1.2239422084623324</v>
      </c>
      <c r="BH3076" s="16">
        <f t="shared" si="493"/>
        <v>1.3058823529411765</v>
      </c>
      <c r="BI3076" s="16">
        <f t="shared" si="485"/>
        <v>1.1482649842271293</v>
      </c>
      <c r="BJ3076" s="16">
        <f t="shared" si="492"/>
        <v>3.4733840304182508</v>
      </c>
    </row>
    <row r="3077" spans="29:62" x14ac:dyDescent="0.2">
      <c r="AC3077" s="7">
        <v>42886</v>
      </c>
      <c r="AD3077" s="8">
        <v>41</v>
      </c>
      <c r="AU3077" s="15">
        <f t="shared" si="483"/>
        <v>42886</v>
      </c>
      <c r="AV3077" s="16">
        <f t="shared" si="484"/>
        <v>121130.23539311781</v>
      </c>
      <c r="AW3077" s="16">
        <f t="shared" si="488"/>
        <v>1.6666666666666667</v>
      </c>
      <c r="AX3077" s="16">
        <f t="shared" si="489"/>
        <v>6.4285714285714288</v>
      </c>
      <c r="AY3077" s="16">
        <f t="shared" si="481"/>
        <v>3.1358024691358026</v>
      </c>
      <c r="AZ3077" s="16">
        <f t="shared" si="486"/>
        <v>9.2044198895027627</v>
      </c>
      <c r="BA3077" s="16">
        <f t="shared" si="490"/>
        <v>0.39643211100099107</v>
      </c>
      <c r="BB3077" s="16">
        <f t="shared" si="480"/>
        <v>1.0755968169761274</v>
      </c>
      <c r="BC3077" s="16">
        <f t="shared" si="487"/>
        <v>11.736842105263158</v>
      </c>
      <c r="BD3077" s="16">
        <f t="shared" si="495"/>
        <v>1.4951456310679612</v>
      </c>
      <c r="BE3077" s="16">
        <f t="shared" si="494"/>
        <v>0.78074356530028599</v>
      </c>
      <c r="BF3077" s="16">
        <f t="shared" si="482"/>
        <v>0.25653047555257869</v>
      </c>
      <c r="BG3077" s="16">
        <f t="shared" si="491"/>
        <v>1.2239422084623324</v>
      </c>
      <c r="BH3077" s="16">
        <f t="shared" si="493"/>
        <v>1.3058823529411765</v>
      </c>
      <c r="BI3077" s="16">
        <f t="shared" si="485"/>
        <v>1.1482649842271293</v>
      </c>
      <c r="BJ3077" s="16">
        <f t="shared" si="492"/>
        <v>3.4733840304182508</v>
      </c>
    </row>
    <row r="3078" spans="29:62" x14ac:dyDescent="0.2">
      <c r="AC3078" s="7">
        <v>42887</v>
      </c>
      <c r="AD3078" s="8">
        <v>39</v>
      </c>
      <c r="AU3078" s="15">
        <f t="shared" si="483"/>
        <v>42887</v>
      </c>
      <c r="AV3078" s="16">
        <f t="shared" si="484"/>
        <v>115221.4434227218</v>
      </c>
      <c r="AW3078" s="16">
        <f t="shared" si="488"/>
        <v>1.6666666666666667</v>
      </c>
      <c r="AX3078" s="16">
        <f t="shared" si="489"/>
        <v>6.4285714285714288</v>
      </c>
      <c r="AY3078" s="16">
        <f t="shared" si="481"/>
        <v>3.1358024691358026</v>
      </c>
      <c r="AZ3078" s="16">
        <f t="shared" si="486"/>
        <v>9.2044198895027627</v>
      </c>
      <c r="BA3078" s="16">
        <f t="shared" si="490"/>
        <v>0.39643211100099107</v>
      </c>
      <c r="BB3078" s="16">
        <f t="shared" ref="BB3078:BB3141" si="496">SUM($L$1221:$L$1251)/SUM($N$1221:$N$1251)</f>
        <v>1.0755968169761274</v>
      </c>
      <c r="BC3078" s="16">
        <f t="shared" si="487"/>
        <v>11.736842105263158</v>
      </c>
      <c r="BD3078" s="16">
        <f t="shared" si="495"/>
        <v>1.4951456310679612</v>
      </c>
      <c r="BE3078" s="16">
        <f t="shared" si="494"/>
        <v>0.78074356530028599</v>
      </c>
      <c r="BF3078" s="16">
        <f t="shared" si="482"/>
        <v>0.25653047555257869</v>
      </c>
      <c r="BG3078" s="16">
        <f t="shared" si="491"/>
        <v>1.2239422084623324</v>
      </c>
      <c r="BH3078" s="16">
        <f t="shared" si="493"/>
        <v>1.3058823529411765</v>
      </c>
      <c r="BI3078" s="16">
        <f t="shared" si="485"/>
        <v>1.1482649842271293</v>
      </c>
      <c r="BJ3078" s="16">
        <f t="shared" si="492"/>
        <v>3.4733840304182508</v>
      </c>
    </row>
    <row r="3079" spans="29:62" x14ac:dyDescent="0.2">
      <c r="AC3079" s="7">
        <v>42888</v>
      </c>
      <c r="AD3079" s="8">
        <v>34</v>
      </c>
      <c r="AU3079" s="15">
        <f t="shared" si="483"/>
        <v>42888</v>
      </c>
      <c r="AV3079" s="16">
        <f t="shared" si="484"/>
        <v>100449.46349673183</v>
      </c>
      <c r="AW3079" s="16">
        <f t="shared" si="488"/>
        <v>1.6666666666666667</v>
      </c>
      <c r="AX3079" s="16">
        <f t="shared" si="489"/>
        <v>6.4285714285714288</v>
      </c>
      <c r="AY3079" s="16">
        <f t="shared" ref="AY3079:AY3142" si="497">SUM($F$582:$F$612)/SUM($H$582:$H$612)</f>
        <v>3.1358024691358026</v>
      </c>
      <c r="AZ3079" s="16">
        <f t="shared" si="486"/>
        <v>9.2044198895027627</v>
      </c>
      <c r="BA3079" s="16">
        <f t="shared" si="490"/>
        <v>0.39643211100099107</v>
      </c>
      <c r="BB3079" s="16">
        <f t="shared" si="496"/>
        <v>1.0755968169761274</v>
      </c>
      <c r="BC3079" s="16">
        <f t="shared" si="487"/>
        <v>11.736842105263158</v>
      </c>
      <c r="BD3079" s="16">
        <f t="shared" si="495"/>
        <v>1.4951456310679612</v>
      </c>
      <c r="BE3079" s="16">
        <f t="shared" si="494"/>
        <v>0.78074356530028599</v>
      </c>
      <c r="BF3079" s="16">
        <f t="shared" si="482"/>
        <v>0.25653047555257869</v>
      </c>
      <c r="BG3079" s="16">
        <f t="shared" si="491"/>
        <v>1.2239422084623324</v>
      </c>
      <c r="BH3079" s="16">
        <f t="shared" si="493"/>
        <v>1.3058823529411765</v>
      </c>
      <c r="BI3079" s="16">
        <f t="shared" si="485"/>
        <v>1.1482649842271293</v>
      </c>
      <c r="BJ3079" s="16">
        <f t="shared" si="492"/>
        <v>3.4733840304182508</v>
      </c>
    </row>
    <row r="3080" spans="29:62" x14ac:dyDescent="0.2">
      <c r="AC3080" s="7">
        <v>42889</v>
      </c>
      <c r="AD3080" s="8">
        <v>33</v>
      </c>
      <c r="AU3080" s="15">
        <f t="shared" si="483"/>
        <v>42889</v>
      </c>
      <c r="AV3080" s="16">
        <f t="shared" si="484"/>
        <v>97495.067511533838</v>
      </c>
      <c r="AW3080" s="16">
        <f t="shared" si="488"/>
        <v>1.6666666666666667</v>
      </c>
      <c r="AX3080" s="16">
        <f t="shared" si="489"/>
        <v>6.4285714285714288</v>
      </c>
      <c r="AY3080" s="16">
        <f t="shared" si="497"/>
        <v>3.1358024691358026</v>
      </c>
      <c r="AZ3080" s="16">
        <f t="shared" si="486"/>
        <v>9.2044198895027627</v>
      </c>
      <c r="BA3080" s="16">
        <f t="shared" si="490"/>
        <v>0.39643211100099107</v>
      </c>
      <c r="BB3080" s="16">
        <f t="shared" si="496"/>
        <v>1.0755968169761274</v>
      </c>
      <c r="BC3080" s="16">
        <f t="shared" si="487"/>
        <v>11.736842105263158</v>
      </c>
      <c r="BD3080" s="16">
        <f t="shared" si="495"/>
        <v>1.4951456310679612</v>
      </c>
      <c r="BE3080" s="16">
        <f t="shared" si="494"/>
        <v>0.78074356530028599</v>
      </c>
      <c r="BF3080" s="16">
        <f t="shared" si="482"/>
        <v>0.25653047555257869</v>
      </c>
      <c r="BG3080" s="16">
        <f t="shared" si="491"/>
        <v>1.2239422084623324</v>
      </c>
      <c r="BH3080" s="16">
        <f t="shared" si="493"/>
        <v>1.3058823529411765</v>
      </c>
      <c r="BI3080" s="16">
        <f t="shared" si="485"/>
        <v>1.1482649842271293</v>
      </c>
      <c r="BJ3080" s="16">
        <f t="shared" si="492"/>
        <v>3.4733840304182508</v>
      </c>
    </row>
    <row r="3081" spans="29:62" x14ac:dyDescent="0.2">
      <c r="AC3081" s="7">
        <v>42890</v>
      </c>
      <c r="AD3081" s="8">
        <v>31</v>
      </c>
      <c r="AU3081" s="15">
        <f t="shared" si="483"/>
        <v>42890</v>
      </c>
      <c r="AV3081" s="16">
        <f t="shared" si="484"/>
        <v>91586.275541137831</v>
      </c>
      <c r="AW3081" s="16">
        <f t="shared" si="488"/>
        <v>1.6666666666666667</v>
      </c>
      <c r="AX3081" s="16">
        <f t="shared" si="489"/>
        <v>6.4285714285714288</v>
      </c>
      <c r="AY3081" s="16">
        <f t="shared" si="497"/>
        <v>3.1358024691358026</v>
      </c>
      <c r="AZ3081" s="16">
        <f t="shared" si="486"/>
        <v>9.2044198895027627</v>
      </c>
      <c r="BA3081" s="16">
        <f t="shared" si="490"/>
        <v>0.39643211100099107</v>
      </c>
      <c r="BB3081" s="16">
        <f t="shared" si="496"/>
        <v>1.0755968169761274</v>
      </c>
      <c r="BC3081" s="16">
        <f t="shared" si="487"/>
        <v>11.736842105263158</v>
      </c>
      <c r="BD3081" s="16">
        <f t="shared" si="495"/>
        <v>1.4951456310679612</v>
      </c>
      <c r="BE3081" s="16">
        <f t="shared" si="494"/>
        <v>0.78074356530028599</v>
      </c>
      <c r="BF3081" s="16">
        <f t="shared" si="482"/>
        <v>0.25653047555257869</v>
      </c>
      <c r="BG3081" s="16">
        <f t="shared" si="491"/>
        <v>1.2239422084623324</v>
      </c>
      <c r="BH3081" s="16">
        <f t="shared" si="493"/>
        <v>1.3058823529411765</v>
      </c>
      <c r="BI3081" s="16">
        <f t="shared" si="485"/>
        <v>1.1482649842271293</v>
      </c>
      <c r="BJ3081" s="16">
        <f t="shared" si="492"/>
        <v>3.4733840304182508</v>
      </c>
    </row>
    <row r="3082" spans="29:62" x14ac:dyDescent="0.2">
      <c r="AC3082" s="7">
        <v>42891</v>
      </c>
      <c r="AD3082" s="8">
        <v>35</v>
      </c>
      <c r="AU3082" s="15">
        <f t="shared" si="483"/>
        <v>42891</v>
      </c>
      <c r="AV3082" s="16">
        <f t="shared" si="484"/>
        <v>103403.8594819298</v>
      </c>
      <c r="AW3082" s="16">
        <f t="shared" si="488"/>
        <v>1.6666666666666667</v>
      </c>
      <c r="AX3082" s="16">
        <f t="shared" si="489"/>
        <v>6.4285714285714288</v>
      </c>
      <c r="AY3082" s="16">
        <f t="shared" si="497"/>
        <v>3.1358024691358026</v>
      </c>
      <c r="AZ3082" s="16">
        <f t="shared" si="486"/>
        <v>9.2044198895027627</v>
      </c>
      <c r="BA3082" s="16">
        <f t="shared" si="490"/>
        <v>0.39643211100099107</v>
      </c>
      <c r="BB3082" s="16">
        <f t="shared" si="496"/>
        <v>1.0755968169761274</v>
      </c>
      <c r="BC3082" s="16">
        <f t="shared" si="487"/>
        <v>11.736842105263158</v>
      </c>
      <c r="BD3082" s="16">
        <f t="shared" si="495"/>
        <v>1.4951456310679612</v>
      </c>
      <c r="BE3082" s="16">
        <f t="shared" si="494"/>
        <v>0.78074356530028599</v>
      </c>
      <c r="BF3082" s="16">
        <f t="shared" si="482"/>
        <v>0.25653047555257869</v>
      </c>
      <c r="BG3082" s="16">
        <f t="shared" si="491"/>
        <v>1.2239422084623324</v>
      </c>
      <c r="BH3082" s="16">
        <f t="shared" si="493"/>
        <v>1.3058823529411765</v>
      </c>
      <c r="BI3082" s="16">
        <f t="shared" si="485"/>
        <v>1.1482649842271293</v>
      </c>
      <c r="BJ3082" s="16">
        <f t="shared" si="492"/>
        <v>3.4733840304182508</v>
      </c>
    </row>
    <row r="3083" spans="29:62" x14ac:dyDescent="0.2">
      <c r="AC3083" s="7">
        <v>42892</v>
      </c>
      <c r="AD3083" s="8">
        <v>54</v>
      </c>
      <c r="AU3083" s="15">
        <f t="shared" si="483"/>
        <v>42892</v>
      </c>
      <c r="AV3083" s="16">
        <f t="shared" si="484"/>
        <v>159537.38320069169</v>
      </c>
      <c r="AW3083" s="16">
        <f t="shared" si="488"/>
        <v>1.6666666666666667</v>
      </c>
      <c r="AX3083" s="16">
        <f t="shared" si="489"/>
        <v>6.4285714285714288</v>
      </c>
      <c r="AY3083" s="16">
        <f t="shared" si="497"/>
        <v>3.1358024691358026</v>
      </c>
      <c r="AZ3083" s="16">
        <f t="shared" si="486"/>
        <v>9.2044198895027627</v>
      </c>
      <c r="BA3083" s="16">
        <f t="shared" si="490"/>
        <v>0.39643211100099107</v>
      </c>
      <c r="BB3083" s="16">
        <f t="shared" si="496"/>
        <v>1.0755968169761274</v>
      </c>
      <c r="BC3083" s="16">
        <f t="shared" si="487"/>
        <v>11.736842105263158</v>
      </c>
      <c r="BD3083" s="16">
        <f t="shared" si="495"/>
        <v>1.4951456310679612</v>
      </c>
      <c r="BE3083" s="16">
        <f t="shared" si="494"/>
        <v>0.78074356530028599</v>
      </c>
      <c r="BF3083" s="16">
        <f t="shared" ref="BF3083:BF3146" si="498">SUM($T$2074:$T$2103)/SUM($V$2074:$V$2103)</f>
        <v>0.25653047555257869</v>
      </c>
      <c r="BG3083" s="16">
        <f t="shared" si="491"/>
        <v>1.2239422084623324</v>
      </c>
      <c r="BH3083" s="16">
        <f t="shared" si="493"/>
        <v>1.3058823529411765</v>
      </c>
      <c r="BI3083" s="16">
        <f t="shared" si="485"/>
        <v>1.1482649842271293</v>
      </c>
      <c r="BJ3083" s="16">
        <f t="shared" si="492"/>
        <v>3.4733840304182508</v>
      </c>
    </row>
    <row r="3084" spans="29:62" x14ac:dyDescent="0.2">
      <c r="AC3084" s="7">
        <v>42893</v>
      </c>
      <c r="AD3084" s="8">
        <v>46</v>
      </c>
      <c r="AU3084" s="15">
        <f t="shared" si="483"/>
        <v>42893</v>
      </c>
      <c r="AV3084" s="16">
        <f t="shared" si="484"/>
        <v>135902.21531910775</v>
      </c>
      <c r="AW3084" s="16">
        <f t="shared" si="488"/>
        <v>1.6666666666666667</v>
      </c>
      <c r="AX3084" s="16">
        <f t="shared" si="489"/>
        <v>6.4285714285714288</v>
      </c>
      <c r="AY3084" s="16">
        <f t="shared" si="497"/>
        <v>3.1358024691358026</v>
      </c>
      <c r="AZ3084" s="16">
        <f t="shared" si="486"/>
        <v>9.2044198895027627</v>
      </c>
      <c r="BA3084" s="16">
        <f t="shared" si="490"/>
        <v>0.39643211100099107</v>
      </c>
      <c r="BB3084" s="16">
        <f t="shared" si="496"/>
        <v>1.0755968169761274</v>
      </c>
      <c r="BC3084" s="16">
        <f t="shared" si="487"/>
        <v>11.736842105263158</v>
      </c>
      <c r="BD3084" s="16">
        <f t="shared" si="495"/>
        <v>1.4951456310679612</v>
      </c>
      <c r="BE3084" s="16">
        <f t="shared" si="494"/>
        <v>0.78074356530028599</v>
      </c>
      <c r="BF3084" s="16">
        <f t="shared" si="498"/>
        <v>0.25653047555257869</v>
      </c>
      <c r="BG3084" s="16">
        <f t="shared" si="491"/>
        <v>1.2239422084623324</v>
      </c>
      <c r="BH3084" s="16">
        <f t="shared" si="493"/>
        <v>1.3058823529411765</v>
      </c>
      <c r="BI3084" s="16">
        <f t="shared" si="485"/>
        <v>1.1482649842271293</v>
      </c>
      <c r="BJ3084" s="16">
        <f t="shared" si="492"/>
        <v>3.4733840304182508</v>
      </c>
    </row>
    <row r="3085" spans="29:62" x14ac:dyDescent="0.2">
      <c r="AC3085" s="7">
        <v>42894</v>
      </c>
      <c r="AD3085" s="8">
        <v>38</v>
      </c>
      <c r="AU3085" s="15">
        <f t="shared" si="483"/>
        <v>42894</v>
      </c>
      <c r="AV3085" s="16">
        <f t="shared" si="484"/>
        <v>112267.0474375238</v>
      </c>
      <c r="AW3085" s="16">
        <f t="shared" si="488"/>
        <v>1.6666666666666667</v>
      </c>
      <c r="AX3085" s="16">
        <f t="shared" si="489"/>
        <v>6.4285714285714288</v>
      </c>
      <c r="AY3085" s="16">
        <f t="shared" si="497"/>
        <v>3.1358024691358026</v>
      </c>
      <c r="AZ3085" s="16">
        <f t="shared" si="486"/>
        <v>9.2044198895027627</v>
      </c>
      <c r="BA3085" s="16">
        <f t="shared" si="490"/>
        <v>0.39643211100099107</v>
      </c>
      <c r="BB3085" s="16">
        <f t="shared" si="496"/>
        <v>1.0755968169761274</v>
      </c>
      <c r="BC3085" s="16">
        <f t="shared" si="487"/>
        <v>11.736842105263158</v>
      </c>
      <c r="BD3085" s="16">
        <f t="shared" si="495"/>
        <v>1.4951456310679612</v>
      </c>
      <c r="BE3085" s="16">
        <f t="shared" si="494"/>
        <v>0.78074356530028599</v>
      </c>
      <c r="BF3085" s="16">
        <f t="shared" si="498"/>
        <v>0.25653047555257869</v>
      </c>
      <c r="BG3085" s="16">
        <f t="shared" si="491"/>
        <v>1.2239422084623324</v>
      </c>
      <c r="BH3085" s="16">
        <f t="shared" si="493"/>
        <v>1.3058823529411765</v>
      </c>
      <c r="BI3085" s="16">
        <f t="shared" si="485"/>
        <v>1.1482649842271293</v>
      </c>
      <c r="BJ3085" s="16">
        <f t="shared" si="492"/>
        <v>3.4733840304182508</v>
      </c>
    </row>
    <row r="3086" spans="29:62" x14ac:dyDescent="0.2">
      <c r="AC3086" s="7">
        <v>42895</v>
      </c>
      <c r="AD3086" s="8">
        <v>37</v>
      </c>
      <c r="AU3086" s="15">
        <f t="shared" si="483"/>
        <v>42895</v>
      </c>
      <c r="AV3086" s="16">
        <f t="shared" si="484"/>
        <v>109312.65145232582</v>
      </c>
      <c r="AW3086" s="16">
        <f t="shared" si="488"/>
        <v>1.6666666666666667</v>
      </c>
      <c r="AX3086" s="16">
        <f t="shared" si="489"/>
        <v>6.4285714285714288</v>
      </c>
      <c r="AY3086" s="16">
        <f t="shared" si="497"/>
        <v>3.1358024691358026</v>
      </c>
      <c r="AZ3086" s="16">
        <f t="shared" si="486"/>
        <v>9.2044198895027627</v>
      </c>
      <c r="BA3086" s="16">
        <f t="shared" si="490"/>
        <v>0.39643211100099107</v>
      </c>
      <c r="BB3086" s="16">
        <f t="shared" si="496"/>
        <v>1.0755968169761274</v>
      </c>
      <c r="BC3086" s="16">
        <f t="shared" si="487"/>
        <v>11.736842105263158</v>
      </c>
      <c r="BD3086" s="16">
        <f t="shared" si="495"/>
        <v>1.4951456310679612</v>
      </c>
      <c r="BE3086" s="16">
        <f t="shared" si="494"/>
        <v>0.78074356530028599</v>
      </c>
      <c r="BF3086" s="16">
        <f t="shared" si="498"/>
        <v>0.25653047555257869</v>
      </c>
      <c r="BG3086" s="16">
        <f t="shared" si="491"/>
        <v>1.2239422084623324</v>
      </c>
      <c r="BH3086" s="16">
        <f t="shared" si="493"/>
        <v>1.3058823529411765</v>
      </c>
      <c r="BI3086" s="16">
        <f t="shared" si="485"/>
        <v>1.1482649842271293</v>
      </c>
      <c r="BJ3086" s="16">
        <f t="shared" si="492"/>
        <v>3.4733840304182508</v>
      </c>
    </row>
    <row r="3087" spans="29:62" x14ac:dyDescent="0.2">
      <c r="AC3087" s="7">
        <v>42896</v>
      </c>
      <c r="AD3087" s="8">
        <v>34</v>
      </c>
      <c r="AU3087" s="15">
        <f t="shared" ref="AU3087:AU3150" si="499">AC3087</f>
        <v>42896</v>
      </c>
      <c r="AV3087" s="16">
        <f t="shared" ref="AV3087:AV3150" si="500">AD3087*AW3087*AX3087*AY3087*AZ3087*BA3087*BB3087*BC3087*BD3087*BE3087*BF3087*BG3087*BH3087*BI3087*BJ3087</f>
        <v>100449.46349673183</v>
      </c>
      <c r="AW3087" s="16">
        <f t="shared" si="488"/>
        <v>1.6666666666666667</v>
      </c>
      <c r="AX3087" s="16">
        <f t="shared" si="489"/>
        <v>6.4285714285714288</v>
      </c>
      <c r="AY3087" s="16">
        <f t="shared" si="497"/>
        <v>3.1358024691358026</v>
      </c>
      <c r="AZ3087" s="16">
        <f t="shared" si="486"/>
        <v>9.2044198895027627</v>
      </c>
      <c r="BA3087" s="16">
        <f t="shared" si="490"/>
        <v>0.39643211100099107</v>
      </c>
      <c r="BB3087" s="16">
        <f t="shared" si="496"/>
        <v>1.0755968169761274</v>
      </c>
      <c r="BC3087" s="16">
        <f t="shared" si="487"/>
        <v>11.736842105263158</v>
      </c>
      <c r="BD3087" s="16">
        <f t="shared" si="495"/>
        <v>1.4951456310679612</v>
      </c>
      <c r="BE3087" s="16">
        <f t="shared" si="494"/>
        <v>0.78074356530028599</v>
      </c>
      <c r="BF3087" s="16">
        <f t="shared" si="498"/>
        <v>0.25653047555257869</v>
      </c>
      <c r="BG3087" s="16">
        <f t="shared" si="491"/>
        <v>1.2239422084623324</v>
      </c>
      <c r="BH3087" s="16">
        <f t="shared" si="493"/>
        <v>1.3058823529411765</v>
      </c>
      <c r="BI3087" s="16">
        <f t="shared" si="485"/>
        <v>1.1482649842271293</v>
      </c>
      <c r="BJ3087" s="16">
        <f t="shared" si="492"/>
        <v>3.4733840304182508</v>
      </c>
    </row>
    <row r="3088" spans="29:62" x14ac:dyDescent="0.2">
      <c r="AC3088" s="7">
        <v>42897</v>
      </c>
      <c r="AD3088" s="8">
        <v>36</v>
      </c>
      <c r="AU3088" s="15">
        <f t="shared" si="499"/>
        <v>42897</v>
      </c>
      <c r="AV3088" s="16">
        <f t="shared" si="500"/>
        <v>106358.2554671278</v>
      </c>
      <c r="AW3088" s="16">
        <f t="shared" si="488"/>
        <v>1.6666666666666667</v>
      </c>
      <c r="AX3088" s="16">
        <f t="shared" si="489"/>
        <v>6.4285714285714288</v>
      </c>
      <c r="AY3088" s="16">
        <f t="shared" si="497"/>
        <v>3.1358024691358026</v>
      </c>
      <c r="AZ3088" s="16">
        <f t="shared" si="486"/>
        <v>9.2044198895027627</v>
      </c>
      <c r="BA3088" s="16">
        <f t="shared" si="490"/>
        <v>0.39643211100099107</v>
      </c>
      <c r="BB3088" s="16">
        <f t="shared" si="496"/>
        <v>1.0755968169761274</v>
      </c>
      <c r="BC3088" s="16">
        <f t="shared" si="487"/>
        <v>11.736842105263158</v>
      </c>
      <c r="BD3088" s="16">
        <f t="shared" si="495"/>
        <v>1.4951456310679612</v>
      </c>
      <c r="BE3088" s="16">
        <f t="shared" si="494"/>
        <v>0.78074356530028599</v>
      </c>
      <c r="BF3088" s="16">
        <f t="shared" si="498"/>
        <v>0.25653047555257869</v>
      </c>
      <c r="BG3088" s="16">
        <f t="shared" si="491"/>
        <v>1.2239422084623324</v>
      </c>
      <c r="BH3088" s="16">
        <f t="shared" si="493"/>
        <v>1.3058823529411765</v>
      </c>
      <c r="BI3088" s="16">
        <f t="shared" si="485"/>
        <v>1.1482649842271293</v>
      </c>
      <c r="BJ3088" s="16">
        <f t="shared" si="492"/>
        <v>3.4733840304182508</v>
      </c>
    </row>
    <row r="3089" spans="29:62" x14ac:dyDescent="0.2">
      <c r="AC3089" s="7">
        <v>42898</v>
      </c>
      <c r="AD3089" s="8">
        <v>52</v>
      </c>
      <c r="AU3089" s="15">
        <f t="shared" si="499"/>
        <v>42898</v>
      </c>
      <c r="AV3089" s="16">
        <f t="shared" si="500"/>
        <v>153628.59123029571</v>
      </c>
      <c r="AW3089" s="16">
        <f t="shared" si="488"/>
        <v>1.6666666666666667</v>
      </c>
      <c r="AX3089" s="16">
        <f t="shared" si="489"/>
        <v>6.4285714285714288</v>
      </c>
      <c r="AY3089" s="16">
        <f t="shared" si="497"/>
        <v>3.1358024691358026</v>
      </c>
      <c r="AZ3089" s="16">
        <f t="shared" si="486"/>
        <v>9.2044198895027627</v>
      </c>
      <c r="BA3089" s="16">
        <f t="shared" si="490"/>
        <v>0.39643211100099107</v>
      </c>
      <c r="BB3089" s="16">
        <f t="shared" si="496"/>
        <v>1.0755968169761274</v>
      </c>
      <c r="BC3089" s="16">
        <f t="shared" si="487"/>
        <v>11.736842105263158</v>
      </c>
      <c r="BD3089" s="16">
        <f t="shared" si="495"/>
        <v>1.4951456310679612</v>
      </c>
      <c r="BE3089" s="16">
        <f t="shared" si="494"/>
        <v>0.78074356530028599</v>
      </c>
      <c r="BF3089" s="16">
        <f t="shared" si="498"/>
        <v>0.25653047555257869</v>
      </c>
      <c r="BG3089" s="16">
        <f t="shared" si="491"/>
        <v>1.2239422084623324</v>
      </c>
      <c r="BH3089" s="16">
        <f t="shared" si="493"/>
        <v>1.3058823529411765</v>
      </c>
      <c r="BI3089" s="16">
        <f t="shared" si="485"/>
        <v>1.1482649842271293</v>
      </c>
      <c r="BJ3089" s="16">
        <f t="shared" si="492"/>
        <v>3.4733840304182508</v>
      </c>
    </row>
    <row r="3090" spans="29:62" x14ac:dyDescent="0.2">
      <c r="AC3090" s="7">
        <v>42899</v>
      </c>
      <c r="AD3090" s="8">
        <v>45</v>
      </c>
      <c r="AU3090" s="15">
        <f t="shared" si="499"/>
        <v>42899</v>
      </c>
      <c r="AV3090" s="16">
        <f t="shared" si="500"/>
        <v>132947.81933390975</v>
      </c>
      <c r="AW3090" s="16">
        <f t="shared" si="488"/>
        <v>1.6666666666666667</v>
      </c>
      <c r="AX3090" s="16">
        <f t="shared" si="489"/>
        <v>6.4285714285714288</v>
      </c>
      <c r="AY3090" s="16">
        <f t="shared" si="497"/>
        <v>3.1358024691358026</v>
      </c>
      <c r="AZ3090" s="16">
        <f t="shared" si="486"/>
        <v>9.2044198895027627</v>
      </c>
      <c r="BA3090" s="16">
        <f t="shared" si="490"/>
        <v>0.39643211100099107</v>
      </c>
      <c r="BB3090" s="16">
        <f t="shared" si="496"/>
        <v>1.0755968169761274</v>
      </c>
      <c r="BC3090" s="16">
        <f t="shared" si="487"/>
        <v>11.736842105263158</v>
      </c>
      <c r="BD3090" s="16">
        <f t="shared" si="495"/>
        <v>1.4951456310679612</v>
      </c>
      <c r="BE3090" s="16">
        <f t="shared" si="494"/>
        <v>0.78074356530028599</v>
      </c>
      <c r="BF3090" s="16">
        <f t="shared" si="498"/>
        <v>0.25653047555257869</v>
      </c>
      <c r="BG3090" s="16">
        <f t="shared" si="491"/>
        <v>1.2239422084623324</v>
      </c>
      <c r="BH3090" s="16">
        <f t="shared" si="493"/>
        <v>1.3058823529411765</v>
      </c>
      <c r="BI3090" s="16">
        <f t="shared" si="485"/>
        <v>1.1482649842271293</v>
      </c>
      <c r="BJ3090" s="16">
        <f t="shared" si="492"/>
        <v>3.4733840304182508</v>
      </c>
    </row>
    <row r="3091" spans="29:62" x14ac:dyDescent="0.2">
      <c r="AC3091" s="7">
        <v>42900</v>
      </c>
      <c r="AD3091" s="8">
        <v>41</v>
      </c>
      <c r="AU3091" s="15">
        <f t="shared" si="499"/>
        <v>42900</v>
      </c>
      <c r="AV3091" s="16">
        <f t="shared" si="500"/>
        <v>121130.23539311781</v>
      </c>
      <c r="AW3091" s="16">
        <f t="shared" si="488"/>
        <v>1.6666666666666667</v>
      </c>
      <c r="AX3091" s="16">
        <f t="shared" si="489"/>
        <v>6.4285714285714288</v>
      </c>
      <c r="AY3091" s="16">
        <f t="shared" si="497"/>
        <v>3.1358024691358026</v>
      </c>
      <c r="AZ3091" s="16">
        <f t="shared" si="486"/>
        <v>9.2044198895027627</v>
      </c>
      <c r="BA3091" s="16">
        <f t="shared" si="490"/>
        <v>0.39643211100099107</v>
      </c>
      <c r="BB3091" s="16">
        <f t="shared" si="496"/>
        <v>1.0755968169761274</v>
      </c>
      <c r="BC3091" s="16">
        <f t="shared" si="487"/>
        <v>11.736842105263158</v>
      </c>
      <c r="BD3091" s="16">
        <f t="shared" si="495"/>
        <v>1.4951456310679612</v>
      </c>
      <c r="BE3091" s="16">
        <f t="shared" si="494"/>
        <v>0.78074356530028599</v>
      </c>
      <c r="BF3091" s="16">
        <f t="shared" si="498"/>
        <v>0.25653047555257869</v>
      </c>
      <c r="BG3091" s="16">
        <f t="shared" si="491"/>
        <v>1.2239422084623324</v>
      </c>
      <c r="BH3091" s="16">
        <f t="shared" si="493"/>
        <v>1.3058823529411765</v>
      </c>
      <c r="BI3091" s="16">
        <f t="shared" si="485"/>
        <v>1.1482649842271293</v>
      </c>
      <c r="BJ3091" s="16">
        <f t="shared" si="492"/>
        <v>3.4733840304182508</v>
      </c>
    </row>
    <row r="3092" spans="29:62" x14ac:dyDescent="0.2">
      <c r="AC3092" s="7">
        <v>42901</v>
      </c>
      <c r="AD3092" s="8">
        <v>56</v>
      </c>
      <c r="AU3092" s="15">
        <f t="shared" si="499"/>
        <v>42901</v>
      </c>
      <c r="AV3092" s="16">
        <f t="shared" si="500"/>
        <v>165446.17517108776</v>
      </c>
      <c r="AW3092" s="16">
        <f t="shared" si="488"/>
        <v>1.6666666666666667</v>
      </c>
      <c r="AX3092" s="16">
        <f t="shared" si="489"/>
        <v>6.4285714285714288</v>
      </c>
      <c r="AY3092" s="16">
        <f t="shared" si="497"/>
        <v>3.1358024691358026</v>
      </c>
      <c r="AZ3092" s="16">
        <f t="shared" si="486"/>
        <v>9.2044198895027627</v>
      </c>
      <c r="BA3092" s="16">
        <f t="shared" si="490"/>
        <v>0.39643211100099107</v>
      </c>
      <c r="BB3092" s="16">
        <f t="shared" si="496"/>
        <v>1.0755968169761274</v>
      </c>
      <c r="BC3092" s="16">
        <f t="shared" si="487"/>
        <v>11.736842105263158</v>
      </c>
      <c r="BD3092" s="16">
        <f t="shared" si="495"/>
        <v>1.4951456310679612</v>
      </c>
      <c r="BE3092" s="16">
        <f t="shared" si="494"/>
        <v>0.78074356530028599</v>
      </c>
      <c r="BF3092" s="16">
        <f t="shared" si="498"/>
        <v>0.25653047555257869</v>
      </c>
      <c r="BG3092" s="16">
        <f t="shared" si="491"/>
        <v>1.2239422084623324</v>
      </c>
      <c r="BH3092" s="16">
        <f t="shared" si="493"/>
        <v>1.3058823529411765</v>
      </c>
      <c r="BI3092" s="16">
        <f t="shared" si="485"/>
        <v>1.1482649842271293</v>
      </c>
      <c r="BJ3092" s="16">
        <f t="shared" si="492"/>
        <v>3.4733840304182508</v>
      </c>
    </row>
    <row r="3093" spans="29:62" x14ac:dyDescent="0.2">
      <c r="AC3093" s="7">
        <v>42902</v>
      </c>
      <c r="AD3093" s="8">
        <v>39</v>
      </c>
      <c r="AU3093" s="15">
        <f t="shared" si="499"/>
        <v>42902</v>
      </c>
      <c r="AV3093" s="16">
        <f t="shared" si="500"/>
        <v>115221.4434227218</v>
      </c>
      <c r="AW3093" s="16">
        <f t="shared" si="488"/>
        <v>1.6666666666666667</v>
      </c>
      <c r="AX3093" s="16">
        <f t="shared" si="489"/>
        <v>6.4285714285714288</v>
      </c>
      <c r="AY3093" s="16">
        <f t="shared" si="497"/>
        <v>3.1358024691358026</v>
      </c>
      <c r="AZ3093" s="16">
        <f t="shared" si="486"/>
        <v>9.2044198895027627</v>
      </c>
      <c r="BA3093" s="16">
        <f t="shared" si="490"/>
        <v>0.39643211100099107</v>
      </c>
      <c r="BB3093" s="16">
        <f t="shared" si="496"/>
        <v>1.0755968169761274</v>
      </c>
      <c r="BC3093" s="16">
        <f t="shared" si="487"/>
        <v>11.736842105263158</v>
      </c>
      <c r="BD3093" s="16">
        <f t="shared" si="495"/>
        <v>1.4951456310679612</v>
      </c>
      <c r="BE3093" s="16">
        <f t="shared" si="494"/>
        <v>0.78074356530028599</v>
      </c>
      <c r="BF3093" s="16">
        <f t="shared" si="498"/>
        <v>0.25653047555257869</v>
      </c>
      <c r="BG3093" s="16">
        <f t="shared" si="491"/>
        <v>1.2239422084623324</v>
      </c>
      <c r="BH3093" s="16">
        <f t="shared" si="493"/>
        <v>1.3058823529411765</v>
      </c>
      <c r="BI3093" s="16">
        <f t="shared" si="485"/>
        <v>1.1482649842271293</v>
      </c>
      <c r="BJ3093" s="16">
        <f t="shared" si="492"/>
        <v>3.4733840304182508</v>
      </c>
    </row>
    <row r="3094" spans="29:62" x14ac:dyDescent="0.2">
      <c r="AC3094" s="7">
        <v>42903</v>
      </c>
      <c r="AD3094" s="8">
        <v>33</v>
      </c>
      <c r="AU3094" s="15">
        <f t="shared" si="499"/>
        <v>42903</v>
      </c>
      <c r="AV3094" s="16">
        <f t="shared" si="500"/>
        <v>97495.067511533838</v>
      </c>
      <c r="AW3094" s="16">
        <f t="shared" si="488"/>
        <v>1.6666666666666667</v>
      </c>
      <c r="AX3094" s="16">
        <f t="shared" si="489"/>
        <v>6.4285714285714288</v>
      </c>
      <c r="AY3094" s="16">
        <f t="shared" si="497"/>
        <v>3.1358024691358026</v>
      </c>
      <c r="AZ3094" s="16">
        <f t="shared" si="486"/>
        <v>9.2044198895027627</v>
      </c>
      <c r="BA3094" s="16">
        <f t="shared" si="490"/>
        <v>0.39643211100099107</v>
      </c>
      <c r="BB3094" s="16">
        <f t="shared" si="496"/>
        <v>1.0755968169761274</v>
      </c>
      <c r="BC3094" s="16">
        <f t="shared" si="487"/>
        <v>11.736842105263158</v>
      </c>
      <c r="BD3094" s="16">
        <f t="shared" si="495"/>
        <v>1.4951456310679612</v>
      </c>
      <c r="BE3094" s="16">
        <f t="shared" si="494"/>
        <v>0.78074356530028599</v>
      </c>
      <c r="BF3094" s="16">
        <f t="shared" si="498"/>
        <v>0.25653047555257869</v>
      </c>
      <c r="BG3094" s="16">
        <f t="shared" si="491"/>
        <v>1.2239422084623324</v>
      </c>
      <c r="BH3094" s="16">
        <f t="shared" si="493"/>
        <v>1.3058823529411765</v>
      </c>
      <c r="BI3094" s="16">
        <f t="shared" si="485"/>
        <v>1.1482649842271293</v>
      </c>
      <c r="BJ3094" s="16">
        <f t="shared" si="492"/>
        <v>3.4733840304182508</v>
      </c>
    </row>
    <row r="3095" spans="29:62" x14ac:dyDescent="0.2">
      <c r="AC3095" s="7">
        <v>42904</v>
      </c>
      <c r="AD3095" s="8">
        <v>32</v>
      </c>
      <c r="AU3095" s="15">
        <f t="shared" si="499"/>
        <v>42904</v>
      </c>
      <c r="AV3095" s="16">
        <f t="shared" si="500"/>
        <v>94540.671526335849</v>
      </c>
      <c r="AW3095" s="16">
        <f t="shared" si="488"/>
        <v>1.6666666666666667</v>
      </c>
      <c r="AX3095" s="16">
        <f t="shared" si="489"/>
        <v>6.4285714285714288</v>
      </c>
      <c r="AY3095" s="16">
        <f t="shared" si="497"/>
        <v>3.1358024691358026</v>
      </c>
      <c r="AZ3095" s="16">
        <f t="shared" si="486"/>
        <v>9.2044198895027627</v>
      </c>
      <c r="BA3095" s="16">
        <f t="shared" si="490"/>
        <v>0.39643211100099107</v>
      </c>
      <c r="BB3095" s="16">
        <f t="shared" si="496"/>
        <v>1.0755968169761274</v>
      </c>
      <c r="BC3095" s="16">
        <f t="shared" si="487"/>
        <v>11.736842105263158</v>
      </c>
      <c r="BD3095" s="16">
        <f t="shared" si="495"/>
        <v>1.4951456310679612</v>
      </c>
      <c r="BE3095" s="16">
        <f t="shared" si="494"/>
        <v>0.78074356530028599</v>
      </c>
      <c r="BF3095" s="16">
        <f t="shared" si="498"/>
        <v>0.25653047555257869</v>
      </c>
      <c r="BG3095" s="16">
        <f t="shared" si="491"/>
        <v>1.2239422084623324</v>
      </c>
      <c r="BH3095" s="16">
        <f t="shared" si="493"/>
        <v>1.3058823529411765</v>
      </c>
      <c r="BI3095" s="16">
        <f t="shared" si="485"/>
        <v>1.1482649842271293</v>
      </c>
      <c r="BJ3095" s="16">
        <f t="shared" si="492"/>
        <v>3.4733840304182508</v>
      </c>
    </row>
    <row r="3096" spans="29:62" x14ac:dyDescent="0.2">
      <c r="AC3096" s="7">
        <v>42905</v>
      </c>
      <c r="AD3096" s="8">
        <v>32</v>
      </c>
      <c r="AU3096" s="15">
        <f t="shared" si="499"/>
        <v>42905</v>
      </c>
      <c r="AV3096" s="16">
        <f t="shared" si="500"/>
        <v>94540.671526335849</v>
      </c>
      <c r="AW3096" s="16">
        <f t="shared" si="488"/>
        <v>1.6666666666666667</v>
      </c>
      <c r="AX3096" s="16">
        <f t="shared" si="489"/>
        <v>6.4285714285714288</v>
      </c>
      <c r="AY3096" s="16">
        <f t="shared" si="497"/>
        <v>3.1358024691358026</v>
      </c>
      <c r="AZ3096" s="16">
        <f t="shared" si="486"/>
        <v>9.2044198895027627</v>
      </c>
      <c r="BA3096" s="16">
        <f t="shared" si="490"/>
        <v>0.39643211100099107</v>
      </c>
      <c r="BB3096" s="16">
        <f t="shared" si="496"/>
        <v>1.0755968169761274</v>
      </c>
      <c r="BC3096" s="16">
        <f t="shared" si="487"/>
        <v>11.736842105263158</v>
      </c>
      <c r="BD3096" s="16">
        <f t="shared" si="495"/>
        <v>1.4951456310679612</v>
      </c>
      <c r="BE3096" s="16">
        <f t="shared" si="494"/>
        <v>0.78074356530028599</v>
      </c>
      <c r="BF3096" s="16">
        <f t="shared" si="498"/>
        <v>0.25653047555257869</v>
      </c>
      <c r="BG3096" s="16">
        <f t="shared" si="491"/>
        <v>1.2239422084623324</v>
      </c>
      <c r="BH3096" s="16">
        <f t="shared" si="493"/>
        <v>1.3058823529411765</v>
      </c>
      <c r="BI3096" s="16">
        <f t="shared" si="485"/>
        <v>1.1482649842271293</v>
      </c>
      <c r="BJ3096" s="16">
        <f t="shared" si="492"/>
        <v>3.4733840304182508</v>
      </c>
    </row>
    <row r="3097" spans="29:62" x14ac:dyDescent="0.2">
      <c r="AC3097" s="7">
        <v>42906</v>
      </c>
      <c r="AD3097" s="8">
        <v>34</v>
      </c>
      <c r="AU3097" s="15">
        <f t="shared" si="499"/>
        <v>42906</v>
      </c>
      <c r="AV3097" s="16">
        <f t="shared" si="500"/>
        <v>100449.46349673183</v>
      </c>
      <c r="AW3097" s="16">
        <f t="shared" si="488"/>
        <v>1.6666666666666667</v>
      </c>
      <c r="AX3097" s="16">
        <f t="shared" si="489"/>
        <v>6.4285714285714288</v>
      </c>
      <c r="AY3097" s="16">
        <f t="shared" si="497"/>
        <v>3.1358024691358026</v>
      </c>
      <c r="AZ3097" s="16">
        <f t="shared" si="486"/>
        <v>9.2044198895027627</v>
      </c>
      <c r="BA3097" s="16">
        <f t="shared" si="490"/>
        <v>0.39643211100099107</v>
      </c>
      <c r="BB3097" s="16">
        <f t="shared" si="496"/>
        <v>1.0755968169761274</v>
      </c>
      <c r="BC3097" s="16">
        <f t="shared" si="487"/>
        <v>11.736842105263158</v>
      </c>
      <c r="BD3097" s="16">
        <f t="shared" si="495"/>
        <v>1.4951456310679612</v>
      </c>
      <c r="BE3097" s="16">
        <f t="shared" si="494"/>
        <v>0.78074356530028599</v>
      </c>
      <c r="BF3097" s="16">
        <f t="shared" si="498"/>
        <v>0.25653047555257869</v>
      </c>
      <c r="BG3097" s="16">
        <f t="shared" si="491"/>
        <v>1.2239422084623324</v>
      </c>
      <c r="BH3097" s="16">
        <f t="shared" si="493"/>
        <v>1.3058823529411765</v>
      </c>
      <c r="BI3097" s="16">
        <f t="shared" si="485"/>
        <v>1.1482649842271293</v>
      </c>
      <c r="BJ3097" s="16">
        <f t="shared" si="492"/>
        <v>3.4733840304182508</v>
      </c>
    </row>
    <row r="3098" spans="29:62" x14ac:dyDescent="0.2">
      <c r="AC3098" s="7">
        <v>42907</v>
      </c>
      <c r="AD3098" s="8">
        <v>36</v>
      </c>
      <c r="AU3098" s="15">
        <f t="shared" si="499"/>
        <v>42907</v>
      </c>
      <c r="AV3098" s="16">
        <f t="shared" si="500"/>
        <v>106358.2554671278</v>
      </c>
      <c r="AW3098" s="16">
        <f t="shared" si="488"/>
        <v>1.6666666666666667</v>
      </c>
      <c r="AX3098" s="16">
        <f t="shared" si="489"/>
        <v>6.4285714285714288</v>
      </c>
      <c r="AY3098" s="16">
        <f t="shared" si="497"/>
        <v>3.1358024691358026</v>
      </c>
      <c r="AZ3098" s="16">
        <f t="shared" si="486"/>
        <v>9.2044198895027627</v>
      </c>
      <c r="BA3098" s="16">
        <f t="shared" si="490"/>
        <v>0.39643211100099107</v>
      </c>
      <c r="BB3098" s="16">
        <f t="shared" si="496"/>
        <v>1.0755968169761274</v>
      </c>
      <c r="BC3098" s="16">
        <f t="shared" si="487"/>
        <v>11.736842105263158</v>
      </c>
      <c r="BD3098" s="16">
        <f t="shared" si="495"/>
        <v>1.4951456310679612</v>
      </c>
      <c r="BE3098" s="16">
        <f t="shared" si="494"/>
        <v>0.78074356530028599</v>
      </c>
      <c r="BF3098" s="16">
        <f t="shared" si="498"/>
        <v>0.25653047555257869</v>
      </c>
      <c r="BG3098" s="16">
        <f t="shared" si="491"/>
        <v>1.2239422084623324</v>
      </c>
      <c r="BH3098" s="16">
        <f t="shared" si="493"/>
        <v>1.3058823529411765</v>
      </c>
      <c r="BI3098" s="16">
        <f t="shared" ref="BI3098:BI3161" si="501">SUM($Z$2713:$Z$2742)/SUM($AB$2713:$AB$2742)</f>
        <v>1.1482649842271293</v>
      </c>
      <c r="BJ3098" s="16">
        <f t="shared" si="492"/>
        <v>3.4733840304182508</v>
      </c>
    </row>
    <row r="3099" spans="29:62" x14ac:dyDescent="0.2">
      <c r="AC3099" s="7">
        <v>42908</v>
      </c>
      <c r="AD3099" s="8">
        <v>35</v>
      </c>
      <c r="AU3099" s="15">
        <f t="shared" si="499"/>
        <v>42908</v>
      </c>
      <c r="AV3099" s="16">
        <f t="shared" si="500"/>
        <v>103403.8594819298</v>
      </c>
      <c r="AW3099" s="16">
        <f t="shared" si="488"/>
        <v>1.6666666666666667</v>
      </c>
      <c r="AX3099" s="16">
        <f t="shared" si="489"/>
        <v>6.4285714285714288</v>
      </c>
      <c r="AY3099" s="16">
        <f t="shared" si="497"/>
        <v>3.1358024691358026</v>
      </c>
      <c r="AZ3099" s="16">
        <f t="shared" ref="AZ3099:AZ3162" si="502">SUM($H$794:$H$824)/SUM($J$794:$J$824)</f>
        <v>9.2044198895027627</v>
      </c>
      <c r="BA3099" s="16">
        <f t="shared" si="490"/>
        <v>0.39643211100099107</v>
      </c>
      <c r="BB3099" s="16">
        <f t="shared" si="496"/>
        <v>1.0755968169761274</v>
      </c>
      <c r="BC3099" s="16">
        <f t="shared" si="487"/>
        <v>11.736842105263158</v>
      </c>
      <c r="BD3099" s="16">
        <f t="shared" si="495"/>
        <v>1.4951456310679612</v>
      </c>
      <c r="BE3099" s="16">
        <f t="shared" si="494"/>
        <v>0.78074356530028599</v>
      </c>
      <c r="BF3099" s="16">
        <f t="shared" si="498"/>
        <v>0.25653047555257869</v>
      </c>
      <c r="BG3099" s="16">
        <f t="shared" si="491"/>
        <v>1.2239422084623324</v>
      </c>
      <c r="BH3099" s="16">
        <f t="shared" si="493"/>
        <v>1.3058823529411765</v>
      </c>
      <c r="BI3099" s="16">
        <f t="shared" si="501"/>
        <v>1.1482649842271293</v>
      </c>
      <c r="BJ3099" s="16">
        <f t="shared" si="492"/>
        <v>3.4733840304182508</v>
      </c>
    </row>
    <row r="3100" spans="29:62" x14ac:dyDescent="0.2">
      <c r="AC3100" s="7">
        <v>42909</v>
      </c>
      <c r="AD3100" s="8">
        <v>33</v>
      </c>
      <c r="AU3100" s="15">
        <f t="shared" si="499"/>
        <v>42909</v>
      </c>
      <c r="AV3100" s="16">
        <f t="shared" si="500"/>
        <v>97495.067511533838</v>
      </c>
      <c r="AW3100" s="16">
        <f t="shared" si="488"/>
        <v>1.6666666666666667</v>
      </c>
      <c r="AX3100" s="16">
        <f t="shared" si="489"/>
        <v>6.4285714285714288</v>
      </c>
      <c r="AY3100" s="16">
        <f t="shared" si="497"/>
        <v>3.1358024691358026</v>
      </c>
      <c r="AZ3100" s="16">
        <f t="shared" si="502"/>
        <v>9.2044198895027627</v>
      </c>
      <c r="BA3100" s="16">
        <f t="shared" si="490"/>
        <v>0.39643211100099107</v>
      </c>
      <c r="BB3100" s="16">
        <f t="shared" si="496"/>
        <v>1.0755968169761274</v>
      </c>
      <c r="BC3100" s="16">
        <f t="shared" ref="BC3100:BC3163" si="503">SUM($N$1435:$N$1465)/SUM($P$1435:$P$1465)</f>
        <v>11.736842105263158</v>
      </c>
      <c r="BD3100" s="16">
        <f t="shared" si="495"/>
        <v>1.4951456310679612</v>
      </c>
      <c r="BE3100" s="16">
        <f t="shared" si="494"/>
        <v>0.78074356530028599</v>
      </c>
      <c r="BF3100" s="16">
        <f t="shared" si="498"/>
        <v>0.25653047555257869</v>
      </c>
      <c r="BG3100" s="16">
        <f t="shared" si="491"/>
        <v>1.2239422084623324</v>
      </c>
      <c r="BH3100" s="16">
        <f t="shared" si="493"/>
        <v>1.3058823529411765</v>
      </c>
      <c r="BI3100" s="16">
        <f t="shared" si="501"/>
        <v>1.1482649842271293</v>
      </c>
      <c r="BJ3100" s="16">
        <f t="shared" si="492"/>
        <v>3.4733840304182508</v>
      </c>
    </row>
    <row r="3101" spans="29:62" x14ac:dyDescent="0.2">
      <c r="AC3101" s="7">
        <v>42910</v>
      </c>
      <c r="AD3101" s="8">
        <v>33</v>
      </c>
      <c r="AU3101" s="15">
        <f t="shared" si="499"/>
        <v>42910</v>
      </c>
      <c r="AV3101" s="16">
        <f t="shared" si="500"/>
        <v>97495.067511533838</v>
      </c>
      <c r="AW3101" s="16">
        <f t="shared" ref="AW3101:AW3164" si="504">SUM($B$156:$B$185)/SUM($D$156:$D$185)</f>
        <v>1.6666666666666667</v>
      </c>
      <c r="AX3101" s="16">
        <f t="shared" si="489"/>
        <v>6.4285714285714288</v>
      </c>
      <c r="AY3101" s="16">
        <f t="shared" si="497"/>
        <v>3.1358024691358026</v>
      </c>
      <c r="AZ3101" s="16">
        <f t="shared" si="502"/>
        <v>9.2044198895027627</v>
      </c>
      <c r="BA3101" s="16">
        <f t="shared" si="490"/>
        <v>0.39643211100099107</v>
      </c>
      <c r="BB3101" s="16">
        <f t="shared" si="496"/>
        <v>1.0755968169761274</v>
      </c>
      <c r="BC3101" s="16">
        <f t="shared" si="503"/>
        <v>11.736842105263158</v>
      </c>
      <c r="BD3101" s="16">
        <f t="shared" si="495"/>
        <v>1.4951456310679612</v>
      </c>
      <c r="BE3101" s="16">
        <f t="shared" si="494"/>
        <v>0.78074356530028599</v>
      </c>
      <c r="BF3101" s="16">
        <f t="shared" si="498"/>
        <v>0.25653047555257869</v>
      </c>
      <c r="BG3101" s="16">
        <f t="shared" si="491"/>
        <v>1.2239422084623324</v>
      </c>
      <c r="BH3101" s="16">
        <f t="shared" si="493"/>
        <v>1.3058823529411765</v>
      </c>
      <c r="BI3101" s="16">
        <f t="shared" si="501"/>
        <v>1.1482649842271293</v>
      </c>
      <c r="BJ3101" s="16">
        <f t="shared" si="492"/>
        <v>3.4733840304182508</v>
      </c>
    </row>
    <row r="3102" spans="29:62" x14ac:dyDescent="0.2">
      <c r="AC3102" s="7">
        <v>42911</v>
      </c>
      <c r="AD3102" s="8">
        <v>31</v>
      </c>
      <c r="AU3102" s="15">
        <f t="shared" si="499"/>
        <v>42911</v>
      </c>
      <c r="AV3102" s="16">
        <f t="shared" si="500"/>
        <v>91586.275541137831</v>
      </c>
      <c r="AW3102" s="16">
        <f t="shared" si="504"/>
        <v>1.6666666666666667</v>
      </c>
      <c r="AX3102" s="16">
        <f t="shared" si="489"/>
        <v>6.4285714285714288</v>
      </c>
      <c r="AY3102" s="16">
        <f t="shared" si="497"/>
        <v>3.1358024691358026</v>
      </c>
      <c r="AZ3102" s="16">
        <f t="shared" si="502"/>
        <v>9.2044198895027627</v>
      </c>
      <c r="BA3102" s="16">
        <f t="shared" si="490"/>
        <v>0.39643211100099107</v>
      </c>
      <c r="BB3102" s="16">
        <f t="shared" si="496"/>
        <v>1.0755968169761274</v>
      </c>
      <c r="BC3102" s="16">
        <f t="shared" si="503"/>
        <v>11.736842105263158</v>
      </c>
      <c r="BD3102" s="16">
        <f t="shared" si="495"/>
        <v>1.4951456310679612</v>
      </c>
      <c r="BE3102" s="16">
        <f t="shared" si="494"/>
        <v>0.78074356530028599</v>
      </c>
      <c r="BF3102" s="16">
        <f t="shared" si="498"/>
        <v>0.25653047555257869</v>
      </c>
      <c r="BG3102" s="16">
        <f t="shared" si="491"/>
        <v>1.2239422084623324</v>
      </c>
      <c r="BH3102" s="16">
        <f t="shared" si="493"/>
        <v>1.3058823529411765</v>
      </c>
      <c r="BI3102" s="16">
        <f t="shared" si="501"/>
        <v>1.1482649842271293</v>
      </c>
      <c r="BJ3102" s="16">
        <f t="shared" si="492"/>
        <v>3.4733840304182508</v>
      </c>
    </row>
    <row r="3103" spans="29:62" x14ac:dyDescent="0.2">
      <c r="AC3103" s="7">
        <v>42912</v>
      </c>
      <c r="AD3103" s="8">
        <v>37</v>
      </c>
      <c r="AU3103" s="15">
        <f t="shared" si="499"/>
        <v>42912</v>
      </c>
      <c r="AV3103" s="16">
        <f t="shared" si="500"/>
        <v>109312.65145232582</v>
      </c>
      <c r="AW3103" s="16">
        <f t="shared" si="504"/>
        <v>1.6666666666666667</v>
      </c>
      <c r="AX3103" s="16">
        <f t="shared" si="489"/>
        <v>6.4285714285714288</v>
      </c>
      <c r="AY3103" s="16">
        <f t="shared" si="497"/>
        <v>3.1358024691358026</v>
      </c>
      <c r="AZ3103" s="16">
        <f t="shared" si="502"/>
        <v>9.2044198895027627</v>
      </c>
      <c r="BA3103" s="16">
        <f t="shared" si="490"/>
        <v>0.39643211100099107</v>
      </c>
      <c r="BB3103" s="16">
        <f t="shared" si="496"/>
        <v>1.0755968169761274</v>
      </c>
      <c r="BC3103" s="16">
        <f t="shared" si="503"/>
        <v>11.736842105263158</v>
      </c>
      <c r="BD3103" s="16">
        <f t="shared" si="495"/>
        <v>1.4951456310679612</v>
      </c>
      <c r="BE3103" s="16">
        <f t="shared" si="494"/>
        <v>0.78074356530028599</v>
      </c>
      <c r="BF3103" s="16">
        <f t="shared" si="498"/>
        <v>0.25653047555257869</v>
      </c>
      <c r="BG3103" s="16">
        <f t="shared" si="491"/>
        <v>1.2239422084623324</v>
      </c>
      <c r="BH3103" s="16">
        <f t="shared" si="493"/>
        <v>1.3058823529411765</v>
      </c>
      <c r="BI3103" s="16">
        <f t="shared" si="501"/>
        <v>1.1482649842271293</v>
      </c>
      <c r="BJ3103" s="16">
        <f t="shared" si="492"/>
        <v>3.4733840304182508</v>
      </c>
    </row>
    <row r="3104" spans="29:62" x14ac:dyDescent="0.2">
      <c r="AC3104" s="7">
        <v>42913</v>
      </c>
      <c r="AD3104" s="8">
        <v>44</v>
      </c>
      <c r="AU3104" s="15">
        <f t="shared" si="499"/>
        <v>42913</v>
      </c>
      <c r="AV3104" s="16">
        <f t="shared" si="500"/>
        <v>129993.42334871179</v>
      </c>
      <c r="AW3104" s="16">
        <f t="shared" si="504"/>
        <v>1.6666666666666667</v>
      </c>
      <c r="AX3104" s="16">
        <f t="shared" si="489"/>
        <v>6.4285714285714288</v>
      </c>
      <c r="AY3104" s="16">
        <f t="shared" si="497"/>
        <v>3.1358024691358026</v>
      </c>
      <c r="AZ3104" s="16">
        <f t="shared" si="502"/>
        <v>9.2044198895027627</v>
      </c>
      <c r="BA3104" s="16">
        <f t="shared" si="490"/>
        <v>0.39643211100099107</v>
      </c>
      <c r="BB3104" s="16">
        <f t="shared" si="496"/>
        <v>1.0755968169761274</v>
      </c>
      <c r="BC3104" s="16">
        <f t="shared" si="503"/>
        <v>11.736842105263158</v>
      </c>
      <c r="BD3104" s="16">
        <f t="shared" si="495"/>
        <v>1.4951456310679612</v>
      </c>
      <c r="BE3104" s="16">
        <f t="shared" si="494"/>
        <v>0.78074356530028599</v>
      </c>
      <c r="BF3104" s="16">
        <f t="shared" si="498"/>
        <v>0.25653047555257869</v>
      </c>
      <c r="BG3104" s="16">
        <f t="shared" si="491"/>
        <v>1.2239422084623324</v>
      </c>
      <c r="BH3104" s="16">
        <f t="shared" si="493"/>
        <v>1.3058823529411765</v>
      </c>
      <c r="BI3104" s="16">
        <f t="shared" si="501"/>
        <v>1.1482649842271293</v>
      </c>
      <c r="BJ3104" s="16">
        <f t="shared" si="492"/>
        <v>3.4733840304182508</v>
      </c>
    </row>
    <row r="3105" spans="29:62" x14ac:dyDescent="0.2">
      <c r="AC3105" s="7">
        <v>42914</v>
      </c>
      <c r="AD3105" s="8">
        <v>41</v>
      </c>
      <c r="AU3105" s="15">
        <f t="shared" si="499"/>
        <v>42914</v>
      </c>
      <c r="AV3105" s="16">
        <f t="shared" si="500"/>
        <v>121130.23539311781</v>
      </c>
      <c r="AW3105" s="16">
        <f t="shared" si="504"/>
        <v>1.6666666666666667</v>
      </c>
      <c r="AX3105" s="16">
        <f t="shared" si="489"/>
        <v>6.4285714285714288</v>
      </c>
      <c r="AY3105" s="16">
        <f t="shared" si="497"/>
        <v>3.1358024691358026</v>
      </c>
      <c r="AZ3105" s="16">
        <f t="shared" si="502"/>
        <v>9.2044198895027627</v>
      </c>
      <c r="BA3105" s="16">
        <f t="shared" si="490"/>
        <v>0.39643211100099107</v>
      </c>
      <c r="BB3105" s="16">
        <f t="shared" si="496"/>
        <v>1.0755968169761274</v>
      </c>
      <c r="BC3105" s="16">
        <f t="shared" si="503"/>
        <v>11.736842105263158</v>
      </c>
      <c r="BD3105" s="16">
        <f t="shared" si="495"/>
        <v>1.4951456310679612</v>
      </c>
      <c r="BE3105" s="16">
        <f t="shared" si="494"/>
        <v>0.78074356530028599</v>
      </c>
      <c r="BF3105" s="16">
        <f t="shared" si="498"/>
        <v>0.25653047555257869</v>
      </c>
      <c r="BG3105" s="16">
        <f t="shared" si="491"/>
        <v>1.2239422084623324</v>
      </c>
      <c r="BH3105" s="16">
        <f t="shared" si="493"/>
        <v>1.3058823529411765</v>
      </c>
      <c r="BI3105" s="16">
        <f t="shared" si="501"/>
        <v>1.1482649842271293</v>
      </c>
      <c r="BJ3105" s="16">
        <f t="shared" si="492"/>
        <v>3.4733840304182508</v>
      </c>
    </row>
    <row r="3106" spans="29:62" x14ac:dyDescent="0.2">
      <c r="AC3106" s="7">
        <v>42915</v>
      </c>
      <c r="AD3106" s="8">
        <v>33</v>
      </c>
      <c r="AU3106" s="15">
        <f t="shared" si="499"/>
        <v>42915</v>
      </c>
      <c r="AV3106" s="16">
        <f t="shared" si="500"/>
        <v>97495.067511533838</v>
      </c>
      <c r="AW3106" s="16">
        <f t="shared" si="504"/>
        <v>1.6666666666666667</v>
      </c>
      <c r="AX3106" s="16">
        <f t="shared" si="489"/>
        <v>6.4285714285714288</v>
      </c>
      <c r="AY3106" s="16">
        <f t="shared" si="497"/>
        <v>3.1358024691358026</v>
      </c>
      <c r="AZ3106" s="16">
        <f t="shared" si="502"/>
        <v>9.2044198895027627</v>
      </c>
      <c r="BA3106" s="16">
        <f t="shared" si="490"/>
        <v>0.39643211100099107</v>
      </c>
      <c r="BB3106" s="16">
        <f t="shared" si="496"/>
        <v>1.0755968169761274</v>
      </c>
      <c r="BC3106" s="16">
        <f t="shared" si="503"/>
        <v>11.736842105263158</v>
      </c>
      <c r="BD3106" s="16">
        <f t="shared" si="495"/>
        <v>1.4951456310679612</v>
      </c>
      <c r="BE3106" s="16">
        <f t="shared" si="494"/>
        <v>0.78074356530028599</v>
      </c>
      <c r="BF3106" s="16">
        <f t="shared" si="498"/>
        <v>0.25653047555257869</v>
      </c>
      <c r="BG3106" s="16">
        <f t="shared" si="491"/>
        <v>1.2239422084623324</v>
      </c>
      <c r="BH3106" s="16">
        <f t="shared" si="493"/>
        <v>1.3058823529411765</v>
      </c>
      <c r="BI3106" s="16">
        <f t="shared" si="501"/>
        <v>1.1482649842271293</v>
      </c>
      <c r="BJ3106" s="16">
        <f t="shared" si="492"/>
        <v>3.4733840304182508</v>
      </c>
    </row>
    <row r="3107" spans="29:62" x14ac:dyDescent="0.2">
      <c r="AC3107" s="7">
        <v>42916</v>
      </c>
      <c r="AD3107" s="8">
        <v>30</v>
      </c>
      <c r="AU3107" s="15">
        <f t="shared" si="499"/>
        <v>42916</v>
      </c>
      <c r="AV3107" s="16">
        <f t="shared" si="500"/>
        <v>88631.879555939828</v>
      </c>
      <c r="AW3107" s="16">
        <f t="shared" si="504"/>
        <v>1.6666666666666667</v>
      </c>
      <c r="AX3107" s="16">
        <f t="shared" si="489"/>
        <v>6.4285714285714288</v>
      </c>
      <c r="AY3107" s="16">
        <f t="shared" si="497"/>
        <v>3.1358024691358026</v>
      </c>
      <c r="AZ3107" s="16">
        <f t="shared" si="502"/>
        <v>9.2044198895027627</v>
      </c>
      <c r="BA3107" s="16">
        <f t="shared" si="490"/>
        <v>0.39643211100099107</v>
      </c>
      <c r="BB3107" s="16">
        <f t="shared" si="496"/>
        <v>1.0755968169761274</v>
      </c>
      <c r="BC3107" s="16">
        <f t="shared" si="503"/>
        <v>11.736842105263158</v>
      </c>
      <c r="BD3107" s="16">
        <f t="shared" si="495"/>
        <v>1.4951456310679612</v>
      </c>
      <c r="BE3107" s="16">
        <f t="shared" si="494"/>
        <v>0.78074356530028599</v>
      </c>
      <c r="BF3107" s="16">
        <f t="shared" si="498"/>
        <v>0.25653047555257869</v>
      </c>
      <c r="BG3107" s="16">
        <f t="shared" si="491"/>
        <v>1.2239422084623324</v>
      </c>
      <c r="BH3107" s="16">
        <f t="shared" si="493"/>
        <v>1.3058823529411765</v>
      </c>
      <c r="BI3107" s="16">
        <f t="shared" si="501"/>
        <v>1.1482649842271293</v>
      </c>
      <c r="BJ3107" s="16">
        <f t="shared" si="492"/>
        <v>3.4733840304182508</v>
      </c>
    </row>
    <row r="3108" spans="29:62" x14ac:dyDescent="0.2">
      <c r="AC3108" s="7">
        <v>42917</v>
      </c>
      <c r="AD3108" s="8">
        <v>29</v>
      </c>
      <c r="AU3108" s="15">
        <f t="shared" si="499"/>
        <v>42917</v>
      </c>
      <c r="AV3108" s="16">
        <f t="shared" si="500"/>
        <v>85677.483570741853</v>
      </c>
      <c r="AW3108" s="16">
        <f t="shared" si="504"/>
        <v>1.6666666666666667</v>
      </c>
      <c r="AX3108" s="16">
        <f t="shared" si="489"/>
        <v>6.4285714285714288</v>
      </c>
      <c r="AY3108" s="16">
        <f t="shared" si="497"/>
        <v>3.1358024691358026</v>
      </c>
      <c r="AZ3108" s="16">
        <f t="shared" si="502"/>
        <v>9.2044198895027627</v>
      </c>
      <c r="BA3108" s="16">
        <f t="shared" si="490"/>
        <v>0.39643211100099107</v>
      </c>
      <c r="BB3108" s="16">
        <f t="shared" si="496"/>
        <v>1.0755968169761274</v>
      </c>
      <c r="BC3108" s="16">
        <f t="shared" si="503"/>
        <v>11.736842105263158</v>
      </c>
      <c r="BD3108" s="16">
        <f t="shared" si="495"/>
        <v>1.4951456310679612</v>
      </c>
      <c r="BE3108" s="16">
        <f t="shared" si="494"/>
        <v>0.78074356530028599</v>
      </c>
      <c r="BF3108" s="16">
        <f t="shared" si="498"/>
        <v>0.25653047555257869</v>
      </c>
      <c r="BG3108" s="16">
        <f t="shared" si="491"/>
        <v>1.2239422084623324</v>
      </c>
      <c r="BH3108" s="16">
        <f t="shared" si="493"/>
        <v>1.3058823529411765</v>
      </c>
      <c r="BI3108" s="16">
        <f t="shared" si="501"/>
        <v>1.1482649842271293</v>
      </c>
      <c r="BJ3108" s="16">
        <f t="shared" si="492"/>
        <v>3.4733840304182508</v>
      </c>
    </row>
    <row r="3109" spans="29:62" x14ac:dyDescent="0.2">
      <c r="AC3109" s="7">
        <v>42918</v>
      </c>
      <c r="AD3109" s="8">
        <v>29</v>
      </c>
      <c r="AU3109" s="15">
        <f t="shared" si="499"/>
        <v>42918</v>
      </c>
      <c r="AV3109" s="16">
        <f t="shared" si="500"/>
        <v>85677.483570741853</v>
      </c>
      <c r="AW3109" s="16">
        <f t="shared" si="504"/>
        <v>1.6666666666666667</v>
      </c>
      <c r="AX3109" s="16">
        <f t="shared" si="489"/>
        <v>6.4285714285714288</v>
      </c>
      <c r="AY3109" s="16">
        <f t="shared" si="497"/>
        <v>3.1358024691358026</v>
      </c>
      <c r="AZ3109" s="16">
        <f t="shared" si="502"/>
        <v>9.2044198895027627</v>
      </c>
      <c r="BA3109" s="16">
        <f t="shared" si="490"/>
        <v>0.39643211100099107</v>
      </c>
      <c r="BB3109" s="16">
        <f t="shared" si="496"/>
        <v>1.0755968169761274</v>
      </c>
      <c r="BC3109" s="16">
        <f t="shared" si="503"/>
        <v>11.736842105263158</v>
      </c>
      <c r="BD3109" s="16">
        <f t="shared" si="495"/>
        <v>1.4951456310679612</v>
      </c>
      <c r="BE3109" s="16">
        <f t="shared" si="494"/>
        <v>0.78074356530028599</v>
      </c>
      <c r="BF3109" s="16">
        <f t="shared" si="498"/>
        <v>0.25653047555257869</v>
      </c>
      <c r="BG3109" s="16">
        <f t="shared" si="491"/>
        <v>1.2239422084623324</v>
      </c>
      <c r="BH3109" s="16">
        <f t="shared" si="493"/>
        <v>1.3058823529411765</v>
      </c>
      <c r="BI3109" s="16">
        <f t="shared" si="501"/>
        <v>1.1482649842271293</v>
      </c>
      <c r="BJ3109" s="16">
        <f t="shared" si="492"/>
        <v>3.4733840304182508</v>
      </c>
    </row>
    <row r="3110" spans="29:62" x14ac:dyDescent="0.2">
      <c r="AC3110" s="7">
        <v>42919</v>
      </c>
      <c r="AD3110" s="8">
        <v>29</v>
      </c>
      <c r="AU3110" s="15">
        <f t="shared" si="499"/>
        <v>42919</v>
      </c>
      <c r="AV3110" s="16">
        <f t="shared" si="500"/>
        <v>85677.483570741853</v>
      </c>
      <c r="AW3110" s="16">
        <f t="shared" si="504"/>
        <v>1.6666666666666667</v>
      </c>
      <c r="AX3110" s="16">
        <f t="shared" si="489"/>
        <v>6.4285714285714288</v>
      </c>
      <c r="AY3110" s="16">
        <f t="shared" si="497"/>
        <v>3.1358024691358026</v>
      </c>
      <c r="AZ3110" s="16">
        <f t="shared" si="502"/>
        <v>9.2044198895027627</v>
      </c>
      <c r="BA3110" s="16">
        <f t="shared" si="490"/>
        <v>0.39643211100099107</v>
      </c>
      <c r="BB3110" s="16">
        <f t="shared" si="496"/>
        <v>1.0755968169761274</v>
      </c>
      <c r="BC3110" s="16">
        <f t="shared" si="503"/>
        <v>11.736842105263158</v>
      </c>
      <c r="BD3110" s="16">
        <f t="shared" si="495"/>
        <v>1.4951456310679612</v>
      </c>
      <c r="BE3110" s="16">
        <f t="shared" si="494"/>
        <v>0.78074356530028599</v>
      </c>
      <c r="BF3110" s="16">
        <f t="shared" si="498"/>
        <v>0.25653047555257869</v>
      </c>
      <c r="BG3110" s="16">
        <f t="shared" si="491"/>
        <v>1.2239422084623324</v>
      </c>
      <c r="BH3110" s="16">
        <f t="shared" si="493"/>
        <v>1.3058823529411765</v>
      </c>
      <c r="BI3110" s="16">
        <f t="shared" si="501"/>
        <v>1.1482649842271293</v>
      </c>
      <c r="BJ3110" s="16">
        <f t="shared" si="492"/>
        <v>3.4733840304182508</v>
      </c>
    </row>
    <row r="3111" spans="29:62" x14ac:dyDescent="0.2">
      <c r="AC3111" s="7">
        <v>42920</v>
      </c>
      <c r="AD3111" s="8">
        <v>30</v>
      </c>
      <c r="AU3111" s="15">
        <f t="shared" si="499"/>
        <v>42920</v>
      </c>
      <c r="AV3111" s="16">
        <f t="shared" si="500"/>
        <v>88631.879555939828</v>
      </c>
      <c r="AW3111" s="16">
        <f t="shared" si="504"/>
        <v>1.6666666666666667</v>
      </c>
      <c r="AX3111" s="16">
        <f t="shared" si="489"/>
        <v>6.4285714285714288</v>
      </c>
      <c r="AY3111" s="16">
        <f t="shared" si="497"/>
        <v>3.1358024691358026</v>
      </c>
      <c r="AZ3111" s="16">
        <f t="shared" si="502"/>
        <v>9.2044198895027627</v>
      </c>
      <c r="BA3111" s="16">
        <f t="shared" si="490"/>
        <v>0.39643211100099107</v>
      </c>
      <c r="BB3111" s="16">
        <f t="shared" si="496"/>
        <v>1.0755968169761274</v>
      </c>
      <c r="BC3111" s="16">
        <f t="shared" si="503"/>
        <v>11.736842105263158</v>
      </c>
      <c r="BD3111" s="16">
        <f t="shared" si="495"/>
        <v>1.4951456310679612</v>
      </c>
      <c r="BE3111" s="16">
        <f t="shared" si="494"/>
        <v>0.78074356530028599</v>
      </c>
      <c r="BF3111" s="16">
        <f t="shared" si="498"/>
        <v>0.25653047555257869</v>
      </c>
      <c r="BG3111" s="16">
        <f t="shared" si="491"/>
        <v>1.2239422084623324</v>
      </c>
      <c r="BH3111" s="16">
        <f t="shared" si="493"/>
        <v>1.3058823529411765</v>
      </c>
      <c r="BI3111" s="16">
        <f t="shared" si="501"/>
        <v>1.1482649842271293</v>
      </c>
      <c r="BJ3111" s="16">
        <f t="shared" si="492"/>
        <v>3.4733840304182508</v>
      </c>
    </row>
    <row r="3112" spans="29:62" x14ac:dyDescent="0.2">
      <c r="AC3112" s="7">
        <v>42921</v>
      </c>
      <c r="AD3112" s="8">
        <v>30</v>
      </c>
      <c r="AU3112" s="15">
        <f t="shared" si="499"/>
        <v>42921</v>
      </c>
      <c r="AV3112" s="16">
        <f t="shared" si="500"/>
        <v>88631.879555939828</v>
      </c>
      <c r="AW3112" s="16">
        <f t="shared" si="504"/>
        <v>1.6666666666666667</v>
      </c>
      <c r="AX3112" s="16">
        <f t="shared" ref="AX3112:AX3175" si="505">SUM($D$370:$D$400)/SUM($F$370:$F$400)</f>
        <v>6.4285714285714288</v>
      </c>
      <c r="AY3112" s="16">
        <f t="shared" si="497"/>
        <v>3.1358024691358026</v>
      </c>
      <c r="AZ3112" s="16">
        <f t="shared" si="502"/>
        <v>9.2044198895027627</v>
      </c>
      <c r="BA3112" s="16">
        <f t="shared" ref="BA3112:BA3175" si="506">SUM($J$1008:$J$1038)/SUM($L$1008:$L$1038)</f>
        <v>0.39643211100099107</v>
      </c>
      <c r="BB3112" s="16">
        <f t="shared" si="496"/>
        <v>1.0755968169761274</v>
      </c>
      <c r="BC3112" s="16">
        <f t="shared" si="503"/>
        <v>11.736842105263158</v>
      </c>
      <c r="BD3112" s="16">
        <f t="shared" si="495"/>
        <v>1.4951456310679612</v>
      </c>
      <c r="BE3112" s="16">
        <f t="shared" si="494"/>
        <v>0.78074356530028599</v>
      </c>
      <c r="BF3112" s="16">
        <f t="shared" si="498"/>
        <v>0.25653047555257869</v>
      </c>
      <c r="BG3112" s="16">
        <f t="shared" si="491"/>
        <v>1.2239422084623324</v>
      </c>
      <c r="BH3112" s="16">
        <f t="shared" si="493"/>
        <v>1.3058823529411765</v>
      </c>
      <c r="BI3112" s="16">
        <f t="shared" si="501"/>
        <v>1.1482649842271293</v>
      </c>
      <c r="BJ3112" s="16">
        <f t="shared" si="492"/>
        <v>3.4733840304182508</v>
      </c>
    </row>
    <row r="3113" spans="29:62" x14ac:dyDescent="0.2">
      <c r="AC3113" s="7">
        <v>42922</v>
      </c>
      <c r="AD3113" s="8">
        <v>29</v>
      </c>
      <c r="AU3113" s="15">
        <f t="shared" si="499"/>
        <v>42922</v>
      </c>
      <c r="AV3113" s="16">
        <f t="shared" si="500"/>
        <v>85677.483570741853</v>
      </c>
      <c r="AW3113" s="16">
        <f t="shared" si="504"/>
        <v>1.6666666666666667</v>
      </c>
      <c r="AX3113" s="16">
        <f t="shared" si="505"/>
        <v>6.4285714285714288</v>
      </c>
      <c r="AY3113" s="16">
        <f t="shared" si="497"/>
        <v>3.1358024691358026</v>
      </c>
      <c r="AZ3113" s="16">
        <f t="shared" si="502"/>
        <v>9.2044198895027627</v>
      </c>
      <c r="BA3113" s="16">
        <f t="shared" si="506"/>
        <v>0.39643211100099107</v>
      </c>
      <c r="BB3113" s="16">
        <f t="shared" si="496"/>
        <v>1.0755968169761274</v>
      </c>
      <c r="BC3113" s="16">
        <f t="shared" si="503"/>
        <v>11.736842105263158</v>
      </c>
      <c r="BD3113" s="16">
        <f t="shared" si="495"/>
        <v>1.4951456310679612</v>
      </c>
      <c r="BE3113" s="16">
        <f t="shared" si="494"/>
        <v>0.78074356530028599</v>
      </c>
      <c r="BF3113" s="16">
        <f t="shared" si="498"/>
        <v>0.25653047555257869</v>
      </c>
      <c r="BG3113" s="16">
        <f t="shared" si="491"/>
        <v>1.2239422084623324</v>
      </c>
      <c r="BH3113" s="16">
        <f t="shared" si="493"/>
        <v>1.3058823529411765</v>
      </c>
      <c r="BI3113" s="16">
        <f t="shared" si="501"/>
        <v>1.1482649842271293</v>
      </c>
      <c r="BJ3113" s="16">
        <f t="shared" si="492"/>
        <v>3.4733840304182508</v>
      </c>
    </row>
    <row r="3114" spans="29:62" x14ac:dyDescent="0.2">
      <c r="AC3114" s="7">
        <v>42923</v>
      </c>
      <c r="AD3114" s="8">
        <v>29</v>
      </c>
      <c r="AU3114" s="15">
        <f t="shared" si="499"/>
        <v>42923</v>
      </c>
      <c r="AV3114" s="16">
        <f t="shared" si="500"/>
        <v>85677.483570741853</v>
      </c>
      <c r="AW3114" s="16">
        <f t="shared" si="504"/>
        <v>1.6666666666666667</v>
      </c>
      <c r="AX3114" s="16">
        <f t="shared" si="505"/>
        <v>6.4285714285714288</v>
      </c>
      <c r="AY3114" s="16">
        <f t="shared" si="497"/>
        <v>3.1358024691358026</v>
      </c>
      <c r="AZ3114" s="16">
        <f t="shared" si="502"/>
        <v>9.2044198895027627</v>
      </c>
      <c r="BA3114" s="16">
        <f t="shared" si="506"/>
        <v>0.39643211100099107</v>
      </c>
      <c r="BB3114" s="16">
        <f t="shared" si="496"/>
        <v>1.0755968169761274</v>
      </c>
      <c r="BC3114" s="16">
        <f t="shared" si="503"/>
        <v>11.736842105263158</v>
      </c>
      <c r="BD3114" s="16">
        <f t="shared" si="495"/>
        <v>1.4951456310679612</v>
      </c>
      <c r="BE3114" s="16">
        <f t="shared" si="494"/>
        <v>0.78074356530028599</v>
      </c>
      <c r="BF3114" s="16">
        <f t="shared" si="498"/>
        <v>0.25653047555257869</v>
      </c>
      <c r="BG3114" s="16">
        <f t="shared" si="491"/>
        <v>1.2239422084623324</v>
      </c>
      <c r="BH3114" s="16">
        <f t="shared" si="493"/>
        <v>1.3058823529411765</v>
      </c>
      <c r="BI3114" s="16">
        <f t="shared" si="501"/>
        <v>1.1482649842271293</v>
      </c>
      <c r="BJ3114" s="16">
        <f t="shared" si="492"/>
        <v>3.4733840304182508</v>
      </c>
    </row>
    <row r="3115" spans="29:62" x14ac:dyDescent="0.2">
      <c r="AC3115" s="7">
        <v>42924</v>
      </c>
      <c r="AD3115" s="8">
        <v>29</v>
      </c>
      <c r="AU3115" s="15">
        <f t="shared" si="499"/>
        <v>42924</v>
      </c>
      <c r="AV3115" s="16">
        <f t="shared" si="500"/>
        <v>85677.483570741853</v>
      </c>
      <c r="AW3115" s="16">
        <f t="shared" si="504"/>
        <v>1.6666666666666667</v>
      </c>
      <c r="AX3115" s="16">
        <f t="shared" si="505"/>
        <v>6.4285714285714288</v>
      </c>
      <c r="AY3115" s="16">
        <f t="shared" si="497"/>
        <v>3.1358024691358026</v>
      </c>
      <c r="AZ3115" s="16">
        <f t="shared" si="502"/>
        <v>9.2044198895027627</v>
      </c>
      <c r="BA3115" s="16">
        <f t="shared" si="506"/>
        <v>0.39643211100099107</v>
      </c>
      <c r="BB3115" s="16">
        <f t="shared" si="496"/>
        <v>1.0755968169761274</v>
      </c>
      <c r="BC3115" s="16">
        <f t="shared" si="503"/>
        <v>11.736842105263158</v>
      </c>
      <c r="BD3115" s="16">
        <f t="shared" si="495"/>
        <v>1.4951456310679612</v>
      </c>
      <c r="BE3115" s="16">
        <f t="shared" si="494"/>
        <v>0.78074356530028599</v>
      </c>
      <c r="BF3115" s="16">
        <f t="shared" si="498"/>
        <v>0.25653047555257869</v>
      </c>
      <c r="BG3115" s="16">
        <f t="shared" si="491"/>
        <v>1.2239422084623324</v>
      </c>
      <c r="BH3115" s="16">
        <f t="shared" si="493"/>
        <v>1.3058823529411765</v>
      </c>
      <c r="BI3115" s="16">
        <f t="shared" si="501"/>
        <v>1.1482649842271293</v>
      </c>
      <c r="BJ3115" s="16">
        <f t="shared" si="492"/>
        <v>3.4733840304182508</v>
      </c>
    </row>
    <row r="3116" spans="29:62" x14ac:dyDescent="0.2">
      <c r="AC3116" s="7">
        <v>42925</v>
      </c>
      <c r="AD3116" s="8">
        <v>28</v>
      </c>
      <c r="AU3116" s="15">
        <f t="shared" si="499"/>
        <v>42925</v>
      </c>
      <c r="AV3116" s="16">
        <f t="shared" si="500"/>
        <v>82723.087585543879</v>
      </c>
      <c r="AW3116" s="16">
        <f t="shared" si="504"/>
        <v>1.6666666666666667</v>
      </c>
      <c r="AX3116" s="16">
        <f t="shared" si="505"/>
        <v>6.4285714285714288</v>
      </c>
      <c r="AY3116" s="16">
        <f t="shared" si="497"/>
        <v>3.1358024691358026</v>
      </c>
      <c r="AZ3116" s="16">
        <f t="shared" si="502"/>
        <v>9.2044198895027627</v>
      </c>
      <c r="BA3116" s="16">
        <f t="shared" si="506"/>
        <v>0.39643211100099107</v>
      </c>
      <c r="BB3116" s="16">
        <f t="shared" si="496"/>
        <v>1.0755968169761274</v>
      </c>
      <c r="BC3116" s="16">
        <f t="shared" si="503"/>
        <v>11.736842105263158</v>
      </c>
      <c r="BD3116" s="16">
        <f t="shared" si="495"/>
        <v>1.4951456310679612</v>
      </c>
      <c r="BE3116" s="16">
        <f t="shared" si="494"/>
        <v>0.78074356530028599</v>
      </c>
      <c r="BF3116" s="16">
        <f t="shared" si="498"/>
        <v>0.25653047555257869</v>
      </c>
      <c r="BG3116" s="16">
        <f t="shared" si="491"/>
        <v>1.2239422084623324</v>
      </c>
      <c r="BH3116" s="16">
        <f t="shared" si="493"/>
        <v>1.3058823529411765</v>
      </c>
      <c r="BI3116" s="16">
        <f t="shared" si="501"/>
        <v>1.1482649842271293</v>
      </c>
      <c r="BJ3116" s="16">
        <f t="shared" si="492"/>
        <v>3.4733840304182508</v>
      </c>
    </row>
    <row r="3117" spans="29:62" x14ac:dyDescent="0.2">
      <c r="AC3117" s="7">
        <v>42926</v>
      </c>
      <c r="AD3117" s="8">
        <v>31</v>
      </c>
      <c r="AU3117" s="15">
        <f t="shared" si="499"/>
        <v>42926</v>
      </c>
      <c r="AV3117" s="16">
        <f t="shared" si="500"/>
        <v>91586.275541137831</v>
      </c>
      <c r="AW3117" s="16">
        <f t="shared" si="504"/>
        <v>1.6666666666666667</v>
      </c>
      <c r="AX3117" s="16">
        <f t="shared" si="505"/>
        <v>6.4285714285714288</v>
      </c>
      <c r="AY3117" s="16">
        <f t="shared" si="497"/>
        <v>3.1358024691358026</v>
      </c>
      <c r="AZ3117" s="16">
        <f t="shared" si="502"/>
        <v>9.2044198895027627</v>
      </c>
      <c r="BA3117" s="16">
        <f t="shared" si="506"/>
        <v>0.39643211100099107</v>
      </c>
      <c r="BB3117" s="16">
        <f t="shared" si="496"/>
        <v>1.0755968169761274</v>
      </c>
      <c r="BC3117" s="16">
        <f t="shared" si="503"/>
        <v>11.736842105263158</v>
      </c>
      <c r="BD3117" s="16">
        <f t="shared" si="495"/>
        <v>1.4951456310679612</v>
      </c>
      <c r="BE3117" s="16">
        <f t="shared" si="494"/>
        <v>0.78074356530028599</v>
      </c>
      <c r="BF3117" s="16">
        <f t="shared" si="498"/>
        <v>0.25653047555257869</v>
      </c>
      <c r="BG3117" s="16">
        <f t="shared" si="491"/>
        <v>1.2239422084623324</v>
      </c>
      <c r="BH3117" s="16">
        <f t="shared" si="493"/>
        <v>1.3058823529411765</v>
      </c>
      <c r="BI3117" s="16">
        <f t="shared" si="501"/>
        <v>1.1482649842271293</v>
      </c>
      <c r="BJ3117" s="16">
        <f t="shared" si="492"/>
        <v>3.4733840304182508</v>
      </c>
    </row>
    <row r="3118" spans="29:62" x14ac:dyDescent="0.2">
      <c r="AC3118" s="7">
        <v>42927</v>
      </c>
      <c r="AD3118" s="8">
        <v>35</v>
      </c>
      <c r="AU3118" s="15">
        <f t="shared" si="499"/>
        <v>42927</v>
      </c>
      <c r="AV3118" s="16">
        <f t="shared" si="500"/>
        <v>103403.8594819298</v>
      </c>
      <c r="AW3118" s="16">
        <f t="shared" si="504"/>
        <v>1.6666666666666667</v>
      </c>
      <c r="AX3118" s="16">
        <f t="shared" si="505"/>
        <v>6.4285714285714288</v>
      </c>
      <c r="AY3118" s="16">
        <f t="shared" si="497"/>
        <v>3.1358024691358026</v>
      </c>
      <c r="AZ3118" s="16">
        <f t="shared" si="502"/>
        <v>9.2044198895027627</v>
      </c>
      <c r="BA3118" s="16">
        <f t="shared" si="506"/>
        <v>0.39643211100099107</v>
      </c>
      <c r="BB3118" s="16">
        <f t="shared" si="496"/>
        <v>1.0755968169761274</v>
      </c>
      <c r="BC3118" s="16">
        <f t="shared" si="503"/>
        <v>11.736842105263158</v>
      </c>
      <c r="BD3118" s="16">
        <f t="shared" si="495"/>
        <v>1.4951456310679612</v>
      </c>
      <c r="BE3118" s="16">
        <f t="shared" si="494"/>
        <v>0.78074356530028599</v>
      </c>
      <c r="BF3118" s="16">
        <f t="shared" si="498"/>
        <v>0.25653047555257869</v>
      </c>
      <c r="BG3118" s="16">
        <f t="shared" si="491"/>
        <v>1.2239422084623324</v>
      </c>
      <c r="BH3118" s="16">
        <f t="shared" si="493"/>
        <v>1.3058823529411765</v>
      </c>
      <c r="BI3118" s="16">
        <f t="shared" si="501"/>
        <v>1.1482649842271293</v>
      </c>
      <c r="BJ3118" s="16">
        <f t="shared" si="492"/>
        <v>3.4733840304182508</v>
      </c>
    </row>
    <row r="3119" spans="29:62" x14ac:dyDescent="0.2">
      <c r="AC3119" s="7">
        <v>42928</v>
      </c>
      <c r="AD3119" s="8">
        <v>34</v>
      </c>
      <c r="AU3119" s="15">
        <f t="shared" si="499"/>
        <v>42928</v>
      </c>
      <c r="AV3119" s="16">
        <f t="shared" si="500"/>
        <v>100449.46349673183</v>
      </c>
      <c r="AW3119" s="16">
        <f t="shared" si="504"/>
        <v>1.6666666666666667</v>
      </c>
      <c r="AX3119" s="16">
        <f t="shared" si="505"/>
        <v>6.4285714285714288</v>
      </c>
      <c r="AY3119" s="16">
        <f t="shared" si="497"/>
        <v>3.1358024691358026</v>
      </c>
      <c r="AZ3119" s="16">
        <f t="shared" si="502"/>
        <v>9.2044198895027627</v>
      </c>
      <c r="BA3119" s="16">
        <f t="shared" si="506"/>
        <v>0.39643211100099107</v>
      </c>
      <c r="BB3119" s="16">
        <f t="shared" si="496"/>
        <v>1.0755968169761274</v>
      </c>
      <c r="BC3119" s="16">
        <f t="shared" si="503"/>
        <v>11.736842105263158</v>
      </c>
      <c r="BD3119" s="16">
        <f t="shared" si="495"/>
        <v>1.4951456310679612</v>
      </c>
      <c r="BE3119" s="16">
        <f t="shared" si="494"/>
        <v>0.78074356530028599</v>
      </c>
      <c r="BF3119" s="16">
        <f t="shared" si="498"/>
        <v>0.25653047555257869</v>
      </c>
      <c r="BG3119" s="16">
        <f t="shared" ref="BG3119:BG3182" si="507">SUM($V$2286:$V$2315)/SUM($X$2286:$X$2315)</f>
        <v>1.2239422084623324</v>
      </c>
      <c r="BH3119" s="16">
        <f t="shared" si="493"/>
        <v>1.3058823529411765</v>
      </c>
      <c r="BI3119" s="16">
        <f t="shared" si="501"/>
        <v>1.1482649842271293</v>
      </c>
      <c r="BJ3119" s="16">
        <f t="shared" si="492"/>
        <v>3.4733840304182508</v>
      </c>
    </row>
    <row r="3120" spans="29:62" x14ac:dyDescent="0.2">
      <c r="AC3120" s="7">
        <v>42929</v>
      </c>
      <c r="AD3120" s="8">
        <v>31</v>
      </c>
      <c r="AU3120" s="15">
        <f t="shared" si="499"/>
        <v>42929</v>
      </c>
      <c r="AV3120" s="16">
        <f t="shared" si="500"/>
        <v>91586.275541137831</v>
      </c>
      <c r="AW3120" s="16">
        <f t="shared" si="504"/>
        <v>1.6666666666666667</v>
      </c>
      <c r="AX3120" s="16">
        <f t="shared" si="505"/>
        <v>6.4285714285714288</v>
      </c>
      <c r="AY3120" s="16">
        <f t="shared" si="497"/>
        <v>3.1358024691358026</v>
      </c>
      <c r="AZ3120" s="16">
        <f t="shared" si="502"/>
        <v>9.2044198895027627</v>
      </c>
      <c r="BA3120" s="16">
        <f t="shared" si="506"/>
        <v>0.39643211100099107</v>
      </c>
      <c r="BB3120" s="16">
        <f t="shared" si="496"/>
        <v>1.0755968169761274</v>
      </c>
      <c r="BC3120" s="16">
        <f t="shared" si="503"/>
        <v>11.736842105263158</v>
      </c>
      <c r="BD3120" s="16">
        <f t="shared" si="495"/>
        <v>1.4951456310679612</v>
      </c>
      <c r="BE3120" s="16">
        <f t="shared" si="494"/>
        <v>0.78074356530028599</v>
      </c>
      <c r="BF3120" s="16">
        <f t="shared" si="498"/>
        <v>0.25653047555257869</v>
      </c>
      <c r="BG3120" s="16">
        <f t="shared" si="507"/>
        <v>1.2239422084623324</v>
      </c>
      <c r="BH3120" s="16">
        <f t="shared" si="493"/>
        <v>1.3058823529411765</v>
      </c>
      <c r="BI3120" s="16">
        <f t="shared" si="501"/>
        <v>1.1482649842271293</v>
      </c>
      <c r="BJ3120" s="16">
        <f t="shared" ref="BJ3120:BK3183" si="508">SUM($AB$2927:$AB$2957)/SUM($AD$2927:$AD$2957)</f>
        <v>3.4733840304182508</v>
      </c>
    </row>
    <row r="3121" spans="29:62" x14ac:dyDescent="0.2">
      <c r="AC3121" s="7">
        <v>42930</v>
      </c>
      <c r="AD3121" s="8">
        <v>32</v>
      </c>
      <c r="AU3121" s="15">
        <f t="shared" si="499"/>
        <v>42930</v>
      </c>
      <c r="AV3121" s="16">
        <f t="shared" si="500"/>
        <v>94540.671526335849</v>
      </c>
      <c r="AW3121" s="16">
        <f t="shared" si="504"/>
        <v>1.6666666666666667</v>
      </c>
      <c r="AX3121" s="16">
        <f t="shared" si="505"/>
        <v>6.4285714285714288</v>
      </c>
      <c r="AY3121" s="16">
        <f t="shared" si="497"/>
        <v>3.1358024691358026</v>
      </c>
      <c r="AZ3121" s="16">
        <f t="shared" si="502"/>
        <v>9.2044198895027627</v>
      </c>
      <c r="BA3121" s="16">
        <f t="shared" si="506"/>
        <v>0.39643211100099107</v>
      </c>
      <c r="BB3121" s="16">
        <f t="shared" si="496"/>
        <v>1.0755968169761274</v>
      </c>
      <c r="BC3121" s="16">
        <f t="shared" si="503"/>
        <v>11.736842105263158</v>
      </c>
      <c r="BD3121" s="16">
        <f t="shared" si="495"/>
        <v>1.4951456310679612</v>
      </c>
      <c r="BE3121" s="16">
        <f t="shared" si="494"/>
        <v>0.78074356530028599</v>
      </c>
      <c r="BF3121" s="16">
        <f t="shared" si="498"/>
        <v>0.25653047555257869</v>
      </c>
      <c r="BG3121" s="16">
        <f t="shared" si="507"/>
        <v>1.2239422084623324</v>
      </c>
      <c r="BH3121" s="16">
        <f t="shared" si="493"/>
        <v>1.3058823529411765</v>
      </c>
      <c r="BI3121" s="16">
        <f t="shared" si="501"/>
        <v>1.1482649842271293</v>
      </c>
      <c r="BJ3121" s="16">
        <f t="shared" si="508"/>
        <v>3.4733840304182508</v>
      </c>
    </row>
    <row r="3122" spans="29:62" x14ac:dyDescent="0.2">
      <c r="AC3122" s="7">
        <v>42931</v>
      </c>
      <c r="AD3122" s="8">
        <v>35</v>
      </c>
      <c r="AU3122" s="15">
        <f t="shared" si="499"/>
        <v>42931</v>
      </c>
      <c r="AV3122" s="16">
        <f t="shared" si="500"/>
        <v>103403.8594819298</v>
      </c>
      <c r="AW3122" s="16">
        <f t="shared" si="504"/>
        <v>1.6666666666666667</v>
      </c>
      <c r="AX3122" s="16">
        <f t="shared" si="505"/>
        <v>6.4285714285714288</v>
      </c>
      <c r="AY3122" s="16">
        <f t="shared" si="497"/>
        <v>3.1358024691358026</v>
      </c>
      <c r="AZ3122" s="16">
        <f t="shared" si="502"/>
        <v>9.2044198895027627</v>
      </c>
      <c r="BA3122" s="16">
        <f t="shared" si="506"/>
        <v>0.39643211100099107</v>
      </c>
      <c r="BB3122" s="16">
        <f t="shared" si="496"/>
        <v>1.0755968169761274</v>
      </c>
      <c r="BC3122" s="16">
        <f t="shared" si="503"/>
        <v>11.736842105263158</v>
      </c>
      <c r="BD3122" s="16">
        <f t="shared" si="495"/>
        <v>1.4951456310679612</v>
      </c>
      <c r="BE3122" s="16">
        <f t="shared" si="494"/>
        <v>0.78074356530028599</v>
      </c>
      <c r="BF3122" s="16">
        <f t="shared" si="498"/>
        <v>0.25653047555257869</v>
      </c>
      <c r="BG3122" s="16">
        <f t="shared" si="507"/>
        <v>1.2239422084623324</v>
      </c>
      <c r="BH3122" s="16">
        <f t="shared" si="493"/>
        <v>1.3058823529411765</v>
      </c>
      <c r="BI3122" s="16">
        <f t="shared" si="501"/>
        <v>1.1482649842271293</v>
      </c>
      <c r="BJ3122" s="16">
        <f t="shared" si="508"/>
        <v>3.4733840304182508</v>
      </c>
    </row>
    <row r="3123" spans="29:62" x14ac:dyDescent="0.2">
      <c r="AC3123" s="7">
        <v>42932</v>
      </c>
      <c r="AD3123" s="8">
        <v>38</v>
      </c>
      <c r="AU3123" s="15">
        <f t="shared" si="499"/>
        <v>42932</v>
      </c>
      <c r="AV3123" s="16">
        <f t="shared" si="500"/>
        <v>112267.0474375238</v>
      </c>
      <c r="AW3123" s="16">
        <f t="shared" si="504"/>
        <v>1.6666666666666667</v>
      </c>
      <c r="AX3123" s="16">
        <f t="shared" si="505"/>
        <v>6.4285714285714288</v>
      </c>
      <c r="AY3123" s="16">
        <f t="shared" si="497"/>
        <v>3.1358024691358026</v>
      </c>
      <c r="AZ3123" s="16">
        <f t="shared" si="502"/>
        <v>9.2044198895027627</v>
      </c>
      <c r="BA3123" s="16">
        <f t="shared" si="506"/>
        <v>0.39643211100099107</v>
      </c>
      <c r="BB3123" s="16">
        <f t="shared" si="496"/>
        <v>1.0755968169761274</v>
      </c>
      <c r="BC3123" s="16">
        <f t="shared" si="503"/>
        <v>11.736842105263158</v>
      </c>
      <c r="BD3123" s="16">
        <f t="shared" si="495"/>
        <v>1.4951456310679612</v>
      </c>
      <c r="BE3123" s="16">
        <f t="shared" si="494"/>
        <v>0.78074356530028599</v>
      </c>
      <c r="BF3123" s="16">
        <f t="shared" si="498"/>
        <v>0.25653047555257869</v>
      </c>
      <c r="BG3123" s="16">
        <f t="shared" si="507"/>
        <v>1.2239422084623324</v>
      </c>
      <c r="BH3123" s="16">
        <f t="shared" ref="BH3123:BH3186" si="509">SUM($X$2500:$X$2529)/SUM($Z$2500:$Z$2529)</f>
        <v>1.3058823529411765</v>
      </c>
      <c r="BI3123" s="16">
        <f t="shared" si="501"/>
        <v>1.1482649842271293</v>
      </c>
      <c r="BJ3123" s="16">
        <f t="shared" si="508"/>
        <v>3.4733840304182508</v>
      </c>
    </row>
    <row r="3124" spans="29:62" x14ac:dyDescent="0.2">
      <c r="AC3124" s="7">
        <v>42933</v>
      </c>
      <c r="AD3124" s="8">
        <v>37</v>
      </c>
      <c r="AU3124" s="15">
        <f t="shared" si="499"/>
        <v>42933</v>
      </c>
      <c r="AV3124" s="16">
        <f t="shared" si="500"/>
        <v>109312.65145232582</v>
      </c>
      <c r="AW3124" s="16">
        <f t="shared" si="504"/>
        <v>1.6666666666666667</v>
      </c>
      <c r="AX3124" s="16">
        <f t="shared" si="505"/>
        <v>6.4285714285714288</v>
      </c>
      <c r="AY3124" s="16">
        <f t="shared" si="497"/>
        <v>3.1358024691358026</v>
      </c>
      <c r="AZ3124" s="16">
        <f t="shared" si="502"/>
        <v>9.2044198895027627</v>
      </c>
      <c r="BA3124" s="16">
        <f t="shared" si="506"/>
        <v>0.39643211100099107</v>
      </c>
      <c r="BB3124" s="16">
        <f t="shared" si="496"/>
        <v>1.0755968169761274</v>
      </c>
      <c r="BC3124" s="16">
        <f t="shared" si="503"/>
        <v>11.736842105263158</v>
      </c>
      <c r="BD3124" s="16">
        <f t="shared" si="495"/>
        <v>1.4951456310679612</v>
      </c>
      <c r="BE3124" s="16">
        <f t="shared" si="494"/>
        <v>0.78074356530028599</v>
      </c>
      <c r="BF3124" s="16">
        <f t="shared" si="498"/>
        <v>0.25653047555257869</v>
      </c>
      <c r="BG3124" s="16">
        <f t="shared" si="507"/>
        <v>1.2239422084623324</v>
      </c>
      <c r="BH3124" s="16">
        <f t="shared" si="509"/>
        <v>1.3058823529411765</v>
      </c>
      <c r="BI3124" s="16">
        <f t="shared" si="501"/>
        <v>1.1482649842271293</v>
      </c>
      <c r="BJ3124" s="16">
        <f t="shared" si="508"/>
        <v>3.4733840304182508</v>
      </c>
    </row>
    <row r="3125" spans="29:62" x14ac:dyDescent="0.2">
      <c r="AC3125" s="7">
        <v>42934</v>
      </c>
      <c r="AD3125" s="8">
        <v>37</v>
      </c>
      <c r="AU3125" s="15">
        <f t="shared" si="499"/>
        <v>42934</v>
      </c>
      <c r="AV3125" s="16">
        <f t="shared" si="500"/>
        <v>109312.65145232582</v>
      </c>
      <c r="AW3125" s="16">
        <f t="shared" si="504"/>
        <v>1.6666666666666667</v>
      </c>
      <c r="AX3125" s="16">
        <f t="shared" si="505"/>
        <v>6.4285714285714288</v>
      </c>
      <c r="AY3125" s="16">
        <f t="shared" si="497"/>
        <v>3.1358024691358026</v>
      </c>
      <c r="AZ3125" s="16">
        <f t="shared" si="502"/>
        <v>9.2044198895027627</v>
      </c>
      <c r="BA3125" s="16">
        <f t="shared" si="506"/>
        <v>0.39643211100099107</v>
      </c>
      <c r="BB3125" s="16">
        <f t="shared" si="496"/>
        <v>1.0755968169761274</v>
      </c>
      <c r="BC3125" s="16">
        <f t="shared" si="503"/>
        <v>11.736842105263158</v>
      </c>
      <c r="BD3125" s="16">
        <f t="shared" si="495"/>
        <v>1.4951456310679612</v>
      </c>
      <c r="BE3125" s="16">
        <f t="shared" si="494"/>
        <v>0.78074356530028599</v>
      </c>
      <c r="BF3125" s="16">
        <f t="shared" si="498"/>
        <v>0.25653047555257869</v>
      </c>
      <c r="BG3125" s="16">
        <f t="shared" si="507"/>
        <v>1.2239422084623324</v>
      </c>
      <c r="BH3125" s="16">
        <f t="shared" si="509"/>
        <v>1.3058823529411765</v>
      </c>
      <c r="BI3125" s="16">
        <f t="shared" si="501"/>
        <v>1.1482649842271293</v>
      </c>
      <c r="BJ3125" s="16">
        <f t="shared" si="508"/>
        <v>3.4733840304182508</v>
      </c>
    </row>
    <row r="3126" spans="29:62" x14ac:dyDescent="0.2">
      <c r="AC3126" s="7">
        <v>42935</v>
      </c>
      <c r="AD3126" s="8">
        <v>34</v>
      </c>
      <c r="AU3126" s="15">
        <f t="shared" si="499"/>
        <v>42935</v>
      </c>
      <c r="AV3126" s="16">
        <f t="shared" si="500"/>
        <v>100449.46349673183</v>
      </c>
      <c r="AW3126" s="16">
        <f t="shared" si="504"/>
        <v>1.6666666666666667</v>
      </c>
      <c r="AX3126" s="16">
        <f t="shared" si="505"/>
        <v>6.4285714285714288</v>
      </c>
      <c r="AY3126" s="16">
        <f t="shared" si="497"/>
        <v>3.1358024691358026</v>
      </c>
      <c r="AZ3126" s="16">
        <f t="shared" si="502"/>
        <v>9.2044198895027627</v>
      </c>
      <c r="BA3126" s="16">
        <f t="shared" si="506"/>
        <v>0.39643211100099107</v>
      </c>
      <c r="BB3126" s="16">
        <f t="shared" si="496"/>
        <v>1.0755968169761274</v>
      </c>
      <c r="BC3126" s="16">
        <f t="shared" si="503"/>
        <v>11.736842105263158</v>
      </c>
      <c r="BD3126" s="16">
        <f t="shared" si="495"/>
        <v>1.4951456310679612</v>
      </c>
      <c r="BE3126" s="16">
        <f t="shared" si="494"/>
        <v>0.78074356530028599</v>
      </c>
      <c r="BF3126" s="16">
        <f t="shared" si="498"/>
        <v>0.25653047555257869</v>
      </c>
      <c r="BG3126" s="16">
        <f t="shared" si="507"/>
        <v>1.2239422084623324</v>
      </c>
      <c r="BH3126" s="16">
        <f t="shared" si="509"/>
        <v>1.3058823529411765</v>
      </c>
      <c r="BI3126" s="16">
        <f t="shared" si="501"/>
        <v>1.1482649842271293</v>
      </c>
      <c r="BJ3126" s="16">
        <f t="shared" si="508"/>
        <v>3.4733840304182508</v>
      </c>
    </row>
    <row r="3127" spans="29:62" x14ac:dyDescent="0.2">
      <c r="AC3127" s="7">
        <v>42936</v>
      </c>
      <c r="AD3127" s="8">
        <v>38</v>
      </c>
      <c r="AU3127" s="15">
        <f t="shared" si="499"/>
        <v>42936</v>
      </c>
      <c r="AV3127" s="16">
        <f t="shared" si="500"/>
        <v>112267.0474375238</v>
      </c>
      <c r="AW3127" s="16">
        <f t="shared" si="504"/>
        <v>1.6666666666666667</v>
      </c>
      <c r="AX3127" s="16">
        <f t="shared" si="505"/>
        <v>6.4285714285714288</v>
      </c>
      <c r="AY3127" s="16">
        <f t="shared" si="497"/>
        <v>3.1358024691358026</v>
      </c>
      <c r="AZ3127" s="16">
        <f t="shared" si="502"/>
        <v>9.2044198895027627</v>
      </c>
      <c r="BA3127" s="16">
        <f t="shared" si="506"/>
        <v>0.39643211100099107</v>
      </c>
      <c r="BB3127" s="16">
        <f t="shared" si="496"/>
        <v>1.0755968169761274</v>
      </c>
      <c r="BC3127" s="16">
        <f t="shared" si="503"/>
        <v>11.736842105263158</v>
      </c>
      <c r="BD3127" s="16">
        <f t="shared" si="495"/>
        <v>1.4951456310679612</v>
      </c>
      <c r="BE3127" s="16">
        <f t="shared" si="494"/>
        <v>0.78074356530028599</v>
      </c>
      <c r="BF3127" s="16">
        <f t="shared" si="498"/>
        <v>0.25653047555257869</v>
      </c>
      <c r="BG3127" s="16">
        <f t="shared" si="507"/>
        <v>1.2239422084623324</v>
      </c>
      <c r="BH3127" s="16">
        <f t="shared" si="509"/>
        <v>1.3058823529411765</v>
      </c>
      <c r="BI3127" s="16">
        <f t="shared" si="501"/>
        <v>1.1482649842271293</v>
      </c>
      <c r="BJ3127" s="16">
        <f t="shared" si="508"/>
        <v>3.4733840304182508</v>
      </c>
    </row>
    <row r="3128" spans="29:62" x14ac:dyDescent="0.2">
      <c r="AC3128" s="7">
        <v>42937</v>
      </c>
      <c r="AD3128" s="8">
        <v>37</v>
      </c>
      <c r="AU3128" s="15">
        <f t="shared" si="499"/>
        <v>42937</v>
      </c>
      <c r="AV3128" s="16">
        <f t="shared" si="500"/>
        <v>109312.65145232582</v>
      </c>
      <c r="AW3128" s="16">
        <f t="shared" si="504"/>
        <v>1.6666666666666667</v>
      </c>
      <c r="AX3128" s="16">
        <f t="shared" si="505"/>
        <v>6.4285714285714288</v>
      </c>
      <c r="AY3128" s="16">
        <f t="shared" si="497"/>
        <v>3.1358024691358026</v>
      </c>
      <c r="AZ3128" s="16">
        <f t="shared" si="502"/>
        <v>9.2044198895027627</v>
      </c>
      <c r="BA3128" s="16">
        <f t="shared" si="506"/>
        <v>0.39643211100099107</v>
      </c>
      <c r="BB3128" s="16">
        <f t="shared" si="496"/>
        <v>1.0755968169761274</v>
      </c>
      <c r="BC3128" s="16">
        <f t="shared" si="503"/>
        <v>11.736842105263158</v>
      </c>
      <c r="BD3128" s="16">
        <f t="shared" si="495"/>
        <v>1.4951456310679612</v>
      </c>
      <c r="BE3128" s="16">
        <f t="shared" si="494"/>
        <v>0.78074356530028599</v>
      </c>
      <c r="BF3128" s="16">
        <f t="shared" si="498"/>
        <v>0.25653047555257869</v>
      </c>
      <c r="BG3128" s="16">
        <f t="shared" si="507"/>
        <v>1.2239422084623324</v>
      </c>
      <c r="BH3128" s="16">
        <f t="shared" si="509"/>
        <v>1.3058823529411765</v>
      </c>
      <c r="BI3128" s="16">
        <f t="shared" si="501"/>
        <v>1.1482649842271293</v>
      </c>
      <c r="BJ3128" s="16">
        <f t="shared" si="508"/>
        <v>3.4733840304182508</v>
      </c>
    </row>
    <row r="3129" spans="29:62" x14ac:dyDescent="0.2">
      <c r="AC3129" s="7">
        <v>42938</v>
      </c>
      <c r="AD3129" s="8">
        <v>32</v>
      </c>
      <c r="AU3129" s="15">
        <f t="shared" si="499"/>
        <v>42938</v>
      </c>
      <c r="AV3129" s="16">
        <f t="shared" si="500"/>
        <v>94540.671526335849</v>
      </c>
      <c r="AW3129" s="16">
        <f t="shared" si="504"/>
        <v>1.6666666666666667</v>
      </c>
      <c r="AX3129" s="16">
        <f t="shared" si="505"/>
        <v>6.4285714285714288</v>
      </c>
      <c r="AY3129" s="16">
        <f t="shared" si="497"/>
        <v>3.1358024691358026</v>
      </c>
      <c r="AZ3129" s="16">
        <f t="shared" si="502"/>
        <v>9.2044198895027627</v>
      </c>
      <c r="BA3129" s="16">
        <f t="shared" si="506"/>
        <v>0.39643211100099107</v>
      </c>
      <c r="BB3129" s="16">
        <f t="shared" si="496"/>
        <v>1.0755968169761274</v>
      </c>
      <c r="BC3129" s="16">
        <f t="shared" si="503"/>
        <v>11.736842105263158</v>
      </c>
      <c r="BD3129" s="16">
        <f t="shared" si="495"/>
        <v>1.4951456310679612</v>
      </c>
      <c r="BE3129" s="16">
        <f t="shared" si="494"/>
        <v>0.78074356530028599</v>
      </c>
      <c r="BF3129" s="16">
        <f t="shared" si="498"/>
        <v>0.25653047555257869</v>
      </c>
      <c r="BG3129" s="16">
        <f t="shared" si="507"/>
        <v>1.2239422084623324</v>
      </c>
      <c r="BH3129" s="16">
        <f t="shared" si="509"/>
        <v>1.3058823529411765</v>
      </c>
      <c r="BI3129" s="16">
        <f t="shared" si="501"/>
        <v>1.1482649842271293</v>
      </c>
      <c r="BJ3129" s="16">
        <f t="shared" si="508"/>
        <v>3.4733840304182508</v>
      </c>
    </row>
    <row r="3130" spans="29:62" x14ac:dyDescent="0.2">
      <c r="AC3130" s="7">
        <v>42939</v>
      </c>
      <c r="AD3130" s="8">
        <v>33</v>
      </c>
      <c r="AU3130" s="15">
        <f t="shared" si="499"/>
        <v>42939</v>
      </c>
      <c r="AV3130" s="16">
        <f t="shared" si="500"/>
        <v>97495.067511533838</v>
      </c>
      <c r="AW3130" s="16">
        <f t="shared" si="504"/>
        <v>1.6666666666666667</v>
      </c>
      <c r="AX3130" s="16">
        <f t="shared" si="505"/>
        <v>6.4285714285714288</v>
      </c>
      <c r="AY3130" s="16">
        <f t="shared" si="497"/>
        <v>3.1358024691358026</v>
      </c>
      <c r="AZ3130" s="16">
        <f t="shared" si="502"/>
        <v>9.2044198895027627</v>
      </c>
      <c r="BA3130" s="16">
        <f t="shared" si="506"/>
        <v>0.39643211100099107</v>
      </c>
      <c r="BB3130" s="16">
        <f t="shared" si="496"/>
        <v>1.0755968169761274</v>
      </c>
      <c r="BC3130" s="16">
        <f t="shared" si="503"/>
        <v>11.736842105263158</v>
      </c>
      <c r="BD3130" s="16">
        <f t="shared" si="495"/>
        <v>1.4951456310679612</v>
      </c>
      <c r="BE3130" s="16">
        <f t="shared" si="494"/>
        <v>0.78074356530028599</v>
      </c>
      <c r="BF3130" s="16">
        <f t="shared" si="498"/>
        <v>0.25653047555257869</v>
      </c>
      <c r="BG3130" s="16">
        <f t="shared" si="507"/>
        <v>1.2239422084623324</v>
      </c>
      <c r="BH3130" s="16">
        <f t="shared" si="509"/>
        <v>1.3058823529411765</v>
      </c>
      <c r="BI3130" s="16">
        <f t="shared" si="501"/>
        <v>1.1482649842271293</v>
      </c>
      <c r="BJ3130" s="16">
        <f t="shared" si="508"/>
        <v>3.4733840304182508</v>
      </c>
    </row>
    <row r="3131" spans="29:62" x14ac:dyDescent="0.2">
      <c r="AC3131" s="7">
        <v>42940</v>
      </c>
      <c r="AD3131" s="8">
        <v>32</v>
      </c>
      <c r="AU3131" s="15">
        <f t="shared" si="499"/>
        <v>42940</v>
      </c>
      <c r="AV3131" s="16">
        <f t="shared" si="500"/>
        <v>94540.671526335849</v>
      </c>
      <c r="AW3131" s="16">
        <f t="shared" si="504"/>
        <v>1.6666666666666667</v>
      </c>
      <c r="AX3131" s="16">
        <f t="shared" si="505"/>
        <v>6.4285714285714288</v>
      </c>
      <c r="AY3131" s="16">
        <f t="shared" si="497"/>
        <v>3.1358024691358026</v>
      </c>
      <c r="AZ3131" s="16">
        <f t="shared" si="502"/>
        <v>9.2044198895027627</v>
      </c>
      <c r="BA3131" s="16">
        <f t="shared" si="506"/>
        <v>0.39643211100099107</v>
      </c>
      <c r="BB3131" s="16">
        <f t="shared" si="496"/>
        <v>1.0755968169761274</v>
      </c>
      <c r="BC3131" s="16">
        <f t="shared" si="503"/>
        <v>11.736842105263158</v>
      </c>
      <c r="BD3131" s="16">
        <f t="shared" si="495"/>
        <v>1.4951456310679612</v>
      </c>
      <c r="BE3131" s="16">
        <f t="shared" si="494"/>
        <v>0.78074356530028599</v>
      </c>
      <c r="BF3131" s="16">
        <f t="shared" si="498"/>
        <v>0.25653047555257869</v>
      </c>
      <c r="BG3131" s="16">
        <f t="shared" si="507"/>
        <v>1.2239422084623324</v>
      </c>
      <c r="BH3131" s="16">
        <f t="shared" si="509"/>
        <v>1.3058823529411765</v>
      </c>
      <c r="BI3131" s="16">
        <f t="shared" si="501"/>
        <v>1.1482649842271293</v>
      </c>
      <c r="BJ3131" s="16">
        <f t="shared" si="508"/>
        <v>3.4733840304182508</v>
      </c>
    </row>
    <row r="3132" spans="29:62" x14ac:dyDescent="0.2">
      <c r="AC3132" s="7">
        <v>42941</v>
      </c>
      <c r="AD3132" s="8">
        <v>35</v>
      </c>
      <c r="AU3132" s="15">
        <f t="shared" si="499"/>
        <v>42941</v>
      </c>
      <c r="AV3132" s="16">
        <f t="shared" si="500"/>
        <v>103403.8594819298</v>
      </c>
      <c r="AW3132" s="16">
        <f t="shared" si="504"/>
        <v>1.6666666666666667</v>
      </c>
      <c r="AX3132" s="16">
        <f t="shared" si="505"/>
        <v>6.4285714285714288</v>
      </c>
      <c r="AY3132" s="16">
        <f t="shared" si="497"/>
        <v>3.1358024691358026</v>
      </c>
      <c r="AZ3132" s="16">
        <f t="shared" si="502"/>
        <v>9.2044198895027627</v>
      </c>
      <c r="BA3132" s="16">
        <f t="shared" si="506"/>
        <v>0.39643211100099107</v>
      </c>
      <c r="BB3132" s="16">
        <f t="shared" si="496"/>
        <v>1.0755968169761274</v>
      </c>
      <c r="BC3132" s="16">
        <f t="shared" si="503"/>
        <v>11.736842105263158</v>
      </c>
      <c r="BD3132" s="16">
        <f t="shared" si="495"/>
        <v>1.4951456310679612</v>
      </c>
      <c r="BE3132" s="16">
        <f t="shared" si="494"/>
        <v>0.78074356530028599</v>
      </c>
      <c r="BF3132" s="16">
        <f t="shared" si="498"/>
        <v>0.25653047555257869</v>
      </c>
      <c r="BG3132" s="16">
        <f t="shared" si="507"/>
        <v>1.2239422084623324</v>
      </c>
      <c r="BH3132" s="16">
        <f t="shared" si="509"/>
        <v>1.3058823529411765</v>
      </c>
      <c r="BI3132" s="16">
        <f t="shared" si="501"/>
        <v>1.1482649842271293</v>
      </c>
      <c r="BJ3132" s="16">
        <f t="shared" si="508"/>
        <v>3.4733840304182508</v>
      </c>
    </row>
    <row r="3133" spans="29:62" x14ac:dyDescent="0.2">
      <c r="AC3133" s="7">
        <v>42942</v>
      </c>
      <c r="AD3133" s="8">
        <v>33</v>
      </c>
      <c r="AU3133" s="15">
        <f t="shared" si="499"/>
        <v>42942</v>
      </c>
      <c r="AV3133" s="16">
        <f t="shared" si="500"/>
        <v>97495.067511533838</v>
      </c>
      <c r="AW3133" s="16">
        <f t="shared" si="504"/>
        <v>1.6666666666666667</v>
      </c>
      <c r="AX3133" s="16">
        <f t="shared" si="505"/>
        <v>6.4285714285714288</v>
      </c>
      <c r="AY3133" s="16">
        <f t="shared" si="497"/>
        <v>3.1358024691358026</v>
      </c>
      <c r="AZ3133" s="16">
        <f t="shared" si="502"/>
        <v>9.2044198895027627</v>
      </c>
      <c r="BA3133" s="16">
        <f t="shared" si="506"/>
        <v>0.39643211100099107</v>
      </c>
      <c r="BB3133" s="16">
        <f t="shared" si="496"/>
        <v>1.0755968169761274</v>
      </c>
      <c r="BC3133" s="16">
        <f t="shared" si="503"/>
        <v>11.736842105263158</v>
      </c>
      <c r="BD3133" s="16">
        <f t="shared" si="495"/>
        <v>1.4951456310679612</v>
      </c>
      <c r="BE3133" s="16">
        <f t="shared" si="494"/>
        <v>0.78074356530028599</v>
      </c>
      <c r="BF3133" s="16">
        <f t="shared" si="498"/>
        <v>0.25653047555257869</v>
      </c>
      <c r="BG3133" s="16">
        <f t="shared" si="507"/>
        <v>1.2239422084623324</v>
      </c>
      <c r="BH3133" s="16">
        <f t="shared" si="509"/>
        <v>1.3058823529411765</v>
      </c>
      <c r="BI3133" s="16">
        <f t="shared" si="501"/>
        <v>1.1482649842271293</v>
      </c>
      <c r="BJ3133" s="16">
        <f t="shared" si="508"/>
        <v>3.4733840304182508</v>
      </c>
    </row>
    <row r="3134" spans="29:62" x14ac:dyDescent="0.2">
      <c r="AC3134" s="7">
        <v>42943</v>
      </c>
      <c r="AD3134" s="8">
        <v>32</v>
      </c>
      <c r="AU3134" s="15">
        <f t="shared" si="499"/>
        <v>42943</v>
      </c>
      <c r="AV3134" s="16">
        <f t="shared" si="500"/>
        <v>94540.671526335849</v>
      </c>
      <c r="AW3134" s="16">
        <f t="shared" si="504"/>
        <v>1.6666666666666667</v>
      </c>
      <c r="AX3134" s="16">
        <f t="shared" si="505"/>
        <v>6.4285714285714288</v>
      </c>
      <c r="AY3134" s="16">
        <f t="shared" si="497"/>
        <v>3.1358024691358026</v>
      </c>
      <c r="AZ3134" s="16">
        <f t="shared" si="502"/>
        <v>9.2044198895027627</v>
      </c>
      <c r="BA3134" s="16">
        <f t="shared" si="506"/>
        <v>0.39643211100099107</v>
      </c>
      <c r="BB3134" s="16">
        <f t="shared" si="496"/>
        <v>1.0755968169761274</v>
      </c>
      <c r="BC3134" s="16">
        <f t="shared" si="503"/>
        <v>11.736842105263158</v>
      </c>
      <c r="BD3134" s="16">
        <f t="shared" si="495"/>
        <v>1.4951456310679612</v>
      </c>
      <c r="BE3134" s="16">
        <f t="shared" ref="BE3134:BE3197" si="510">SUM($R$1862:$R$1889)/SUM($T$1862:$T$1889)</f>
        <v>0.78074356530028599</v>
      </c>
      <c r="BF3134" s="16">
        <f t="shared" si="498"/>
        <v>0.25653047555257869</v>
      </c>
      <c r="BG3134" s="16">
        <f t="shared" si="507"/>
        <v>1.2239422084623324</v>
      </c>
      <c r="BH3134" s="16">
        <f t="shared" si="509"/>
        <v>1.3058823529411765</v>
      </c>
      <c r="BI3134" s="16">
        <f t="shared" si="501"/>
        <v>1.1482649842271293</v>
      </c>
      <c r="BJ3134" s="16">
        <f t="shared" si="508"/>
        <v>3.4733840304182508</v>
      </c>
    </row>
    <row r="3135" spans="29:62" x14ac:dyDescent="0.2">
      <c r="AC3135" s="7">
        <v>42944</v>
      </c>
      <c r="AD3135" s="8">
        <v>36</v>
      </c>
      <c r="AU3135" s="15">
        <f t="shared" si="499"/>
        <v>42944</v>
      </c>
      <c r="AV3135" s="16">
        <f t="shared" si="500"/>
        <v>106358.2554671278</v>
      </c>
      <c r="AW3135" s="16">
        <f t="shared" si="504"/>
        <v>1.6666666666666667</v>
      </c>
      <c r="AX3135" s="16">
        <f t="shared" si="505"/>
        <v>6.4285714285714288</v>
      </c>
      <c r="AY3135" s="16">
        <f t="shared" si="497"/>
        <v>3.1358024691358026</v>
      </c>
      <c r="AZ3135" s="16">
        <f t="shared" si="502"/>
        <v>9.2044198895027627</v>
      </c>
      <c r="BA3135" s="16">
        <f t="shared" si="506"/>
        <v>0.39643211100099107</v>
      </c>
      <c r="BB3135" s="16">
        <f t="shared" si="496"/>
        <v>1.0755968169761274</v>
      </c>
      <c r="BC3135" s="16">
        <f t="shared" si="503"/>
        <v>11.736842105263158</v>
      </c>
      <c r="BD3135" s="16">
        <f t="shared" si="495"/>
        <v>1.4951456310679612</v>
      </c>
      <c r="BE3135" s="16">
        <f t="shared" si="510"/>
        <v>0.78074356530028599</v>
      </c>
      <c r="BF3135" s="16">
        <f t="shared" si="498"/>
        <v>0.25653047555257869</v>
      </c>
      <c r="BG3135" s="16">
        <f t="shared" si="507"/>
        <v>1.2239422084623324</v>
      </c>
      <c r="BH3135" s="16">
        <f t="shared" si="509"/>
        <v>1.3058823529411765</v>
      </c>
      <c r="BI3135" s="16">
        <f t="shared" si="501"/>
        <v>1.1482649842271293</v>
      </c>
      <c r="BJ3135" s="16">
        <f t="shared" si="508"/>
        <v>3.4733840304182508</v>
      </c>
    </row>
    <row r="3136" spans="29:62" x14ac:dyDescent="0.2">
      <c r="AC3136" s="7">
        <v>42945</v>
      </c>
      <c r="AD3136" s="8">
        <v>31</v>
      </c>
      <c r="AU3136" s="15">
        <f t="shared" si="499"/>
        <v>42945</v>
      </c>
      <c r="AV3136" s="16">
        <f t="shared" si="500"/>
        <v>91586.275541137831</v>
      </c>
      <c r="AW3136" s="16">
        <f t="shared" si="504"/>
        <v>1.6666666666666667</v>
      </c>
      <c r="AX3136" s="16">
        <f t="shared" si="505"/>
        <v>6.4285714285714288</v>
      </c>
      <c r="AY3136" s="16">
        <f t="shared" si="497"/>
        <v>3.1358024691358026</v>
      </c>
      <c r="AZ3136" s="16">
        <f t="shared" si="502"/>
        <v>9.2044198895027627</v>
      </c>
      <c r="BA3136" s="16">
        <f t="shared" si="506"/>
        <v>0.39643211100099107</v>
      </c>
      <c r="BB3136" s="16">
        <f t="shared" si="496"/>
        <v>1.0755968169761274</v>
      </c>
      <c r="BC3136" s="16">
        <f t="shared" si="503"/>
        <v>11.736842105263158</v>
      </c>
      <c r="BD3136" s="16">
        <f t="shared" ref="BD3136:BD3199" si="511">SUM($P$1647:$P$1677)/SUM($R$1647:$R$1677)</f>
        <v>1.4951456310679612</v>
      </c>
      <c r="BE3136" s="16">
        <f t="shared" si="510"/>
        <v>0.78074356530028599</v>
      </c>
      <c r="BF3136" s="16">
        <f t="shared" si="498"/>
        <v>0.25653047555257869</v>
      </c>
      <c r="BG3136" s="16">
        <f t="shared" si="507"/>
        <v>1.2239422084623324</v>
      </c>
      <c r="BH3136" s="16">
        <f t="shared" si="509"/>
        <v>1.3058823529411765</v>
      </c>
      <c r="BI3136" s="16">
        <f t="shared" si="501"/>
        <v>1.1482649842271293</v>
      </c>
      <c r="BJ3136" s="16">
        <f t="shared" si="508"/>
        <v>3.4733840304182508</v>
      </c>
    </row>
    <row r="3137" spans="29:63" x14ac:dyDescent="0.2">
      <c r="AC3137" s="7">
        <v>42946</v>
      </c>
      <c r="AD3137" s="8">
        <v>31</v>
      </c>
      <c r="AU3137" s="15">
        <f t="shared" si="499"/>
        <v>42946</v>
      </c>
      <c r="AV3137" s="16">
        <f t="shared" si="500"/>
        <v>91586.275541137831</v>
      </c>
      <c r="AW3137" s="16">
        <f t="shared" si="504"/>
        <v>1.6666666666666667</v>
      </c>
      <c r="AX3137" s="16">
        <f t="shared" si="505"/>
        <v>6.4285714285714288</v>
      </c>
      <c r="AY3137" s="16">
        <f t="shared" si="497"/>
        <v>3.1358024691358026</v>
      </c>
      <c r="AZ3137" s="16">
        <f t="shared" si="502"/>
        <v>9.2044198895027627</v>
      </c>
      <c r="BA3137" s="16">
        <f t="shared" si="506"/>
        <v>0.39643211100099107</v>
      </c>
      <c r="BB3137" s="16">
        <f t="shared" si="496"/>
        <v>1.0755968169761274</v>
      </c>
      <c r="BC3137" s="16">
        <f t="shared" si="503"/>
        <v>11.736842105263158</v>
      </c>
      <c r="BD3137" s="16">
        <f t="shared" si="511"/>
        <v>1.4951456310679612</v>
      </c>
      <c r="BE3137" s="16">
        <f t="shared" si="510"/>
        <v>0.78074356530028599</v>
      </c>
      <c r="BF3137" s="16">
        <f t="shared" si="498"/>
        <v>0.25653047555257869</v>
      </c>
      <c r="BG3137" s="16">
        <f t="shared" si="507"/>
        <v>1.2239422084623324</v>
      </c>
      <c r="BH3137" s="16">
        <f t="shared" si="509"/>
        <v>1.3058823529411765</v>
      </c>
      <c r="BI3137" s="16">
        <f t="shared" si="501"/>
        <v>1.1482649842271293</v>
      </c>
      <c r="BJ3137" s="16">
        <f t="shared" si="508"/>
        <v>3.4733840304182508</v>
      </c>
    </row>
    <row r="3138" spans="29:63" x14ac:dyDescent="0.2">
      <c r="AC3138" s="7">
        <v>42947</v>
      </c>
      <c r="AD3138" s="8">
        <v>38</v>
      </c>
      <c r="AU3138" s="15">
        <f t="shared" si="499"/>
        <v>42947</v>
      </c>
      <c r="AV3138" s="16">
        <f t="shared" si="500"/>
        <v>112267.0474375238</v>
      </c>
      <c r="AW3138" s="16">
        <f t="shared" si="504"/>
        <v>1.6666666666666667</v>
      </c>
      <c r="AX3138" s="16">
        <f t="shared" si="505"/>
        <v>6.4285714285714288</v>
      </c>
      <c r="AY3138" s="16">
        <f t="shared" si="497"/>
        <v>3.1358024691358026</v>
      </c>
      <c r="AZ3138" s="16">
        <f t="shared" si="502"/>
        <v>9.2044198895027627</v>
      </c>
      <c r="BA3138" s="16">
        <f t="shared" si="506"/>
        <v>0.39643211100099107</v>
      </c>
      <c r="BB3138" s="16">
        <f t="shared" si="496"/>
        <v>1.0755968169761274</v>
      </c>
      <c r="BC3138" s="16">
        <f t="shared" si="503"/>
        <v>11.736842105263158</v>
      </c>
      <c r="BD3138" s="16">
        <f t="shared" si="511"/>
        <v>1.4951456310679612</v>
      </c>
      <c r="BE3138" s="16">
        <f t="shared" si="510"/>
        <v>0.78074356530028599</v>
      </c>
      <c r="BF3138" s="16">
        <f t="shared" si="498"/>
        <v>0.25653047555257869</v>
      </c>
      <c r="BG3138" s="16">
        <f t="shared" si="507"/>
        <v>1.2239422084623324</v>
      </c>
      <c r="BH3138" s="16">
        <f t="shared" si="509"/>
        <v>1.3058823529411765</v>
      </c>
      <c r="BI3138" s="16">
        <f t="shared" si="501"/>
        <v>1.1482649842271293</v>
      </c>
      <c r="BJ3138" s="16">
        <f t="shared" si="508"/>
        <v>3.4733840304182508</v>
      </c>
    </row>
    <row r="3139" spans="29:63" x14ac:dyDescent="0.2">
      <c r="AC3139" s="7">
        <v>42948</v>
      </c>
      <c r="AD3139" s="8">
        <v>81</v>
      </c>
      <c r="AE3139" s="7">
        <v>42948</v>
      </c>
      <c r="AF3139" s="8">
        <v>13</v>
      </c>
      <c r="AU3139" s="10">
        <f>AE3139</f>
        <v>42948</v>
      </c>
      <c r="AV3139" s="9">
        <f>AF3139*AW3139*AX3139*AY3139*AZ3139*BA3139*BB3139*BC3139*BD3139*BE3139*BF3139*BG3139*BH3139*BI3139*BJ3139*BK3139</f>
        <v>232525.98638754929</v>
      </c>
      <c r="AW3139" s="9">
        <f t="shared" si="504"/>
        <v>1.6666666666666667</v>
      </c>
      <c r="AX3139" s="9">
        <f t="shared" si="505"/>
        <v>6.4285714285714288</v>
      </c>
      <c r="AY3139" s="9">
        <f t="shared" si="497"/>
        <v>3.1358024691358026</v>
      </c>
      <c r="AZ3139" s="9">
        <f t="shared" si="502"/>
        <v>9.2044198895027627</v>
      </c>
      <c r="BA3139" s="9">
        <f t="shared" si="506"/>
        <v>0.39643211100099107</v>
      </c>
      <c r="BB3139" s="9">
        <f t="shared" si="496"/>
        <v>1.0755968169761274</v>
      </c>
      <c r="BC3139" s="9">
        <f t="shared" si="503"/>
        <v>11.736842105263158</v>
      </c>
      <c r="BD3139" s="9">
        <f t="shared" si="511"/>
        <v>1.4951456310679612</v>
      </c>
      <c r="BE3139" s="9">
        <f t="shared" si="510"/>
        <v>0.78074356530028599</v>
      </c>
      <c r="BF3139" s="9">
        <f t="shared" si="498"/>
        <v>0.25653047555257869</v>
      </c>
      <c r="BG3139" s="9">
        <f t="shared" si="507"/>
        <v>1.2239422084623324</v>
      </c>
      <c r="BH3139" s="9">
        <f t="shared" si="509"/>
        <v>1.3058823529411765</v>
      </c>
      <c r="BI3139" s="9">
        <f t="shared" si="501"/>
        <v>1.1482649842271293</v>
      </c>
      <c r="BJ3139" s="9">
        <f t="shared" si="508"/>
        <v>3.4733840304182508</v>
      </c>
      <c r="BK3139" s="9">
        <f>SUM($AD$3139:$AD$3169)/SUM($AF$3139:$AF$3169)</f>
        <v>6.0542372881355933</v>
      </c>
    </row>
    <row r="3140" spans="29:63" x14ac:dyDescent="0.2">
      <c r="AC3140" s="7">
        <v>42949</v>
      </c>
      <c r="AD3140" s="8">
        <v>70</v>
      </c>
      <c r="AE3140" s="7">
        <v>42949</v>
      </c>
      <c r="AF3140" s="8">
        <v>12</v>
      </c>
      <c r="AU3140" s="10">
        <f t="shared" ref="AU3140:AU3169" si="512">AE3140</f>
        <v>42949</v>
      </c>
      <c r="AV3140" s="9">
        <f t="shared" ref="AV3140:AV3169" si="513">AF3140*AW3140*AX3140*AY3140*AZ3140*BA3140*BB3140*BC3140*BD3140*BE3140*BF3140*BG3140*BH3140*BI3140*BJ3140*BK3140</f>
        <v>214639.37205004552</v>
      </c>
      <c r="AW3140" s="9">
        <f t="shared" si="504"/>
        <v>1.6666666666666667</v>
      </c>
      <c r="AX3140" s="9">
        <f t="shared" si="505"/>
        <v>6.4285714285714288</v>
      </c>
      <c r="AY3140" s="9">
        <f t="shared" si="497"/>
        <v>3.1358024691358026</v>
      </c>
      <c r="AZ3140" s="9">
        <f t="shared" si="502"/>
        <v>9.2044198895027627</v>
      </c>
      <c r="BA3140" s="9">
        <f t="shared" si="506"/>
        <v>0.39643211100099107</v>
      </c>
      <c r="BB3140" s="9">
        <f t="shared" si="496"/>
        <v>1.0755968169761274</v>
      </c>
      <c r="BC3140" s="9">
        <f t="shared" si="503"/>
        <v>11.736842105263158</v>
      </c>
      <c r="BD3140" s="9">
        <f t="shared" si="511"/>
        <v>1.4951456310679612</v>
      </c>
      <c r="BE3140" s="9">
        <f t="shared" si="510"/>
        <v>0.78074356530028599</v>
      </c>
      <c r="BF3140" s="9">
        <f t="shared" si="498"/>
        <v>0.25653047555257869</v>
      </c>
      <c r="BG3140" s="9">
        <f t="shared" si="507"/>
        <v>1.2239422084623324</v>
      </c>
      <c r="BH3140" s="9">
        <f t="shared" si="509"/>
        <v>1.3058823529411765</v>
      </c>
      <c r="BI3140" s="9">
        <f t="shared" si="501"/>
        <v>1.1482649842271293</v>
      </c>
      <c r="BJ3140" s="9">
        <f t="shared" si="508"/>
        <v>3.4733840304182508</v>
      </c>
      <c r="BK3140" s="9">
        <f t="shared" ref="BK3140:BK3203" si="514">SUM($AD$3139:$AD$3169)/SUM($AF$3139:$AF$3169)</f>
        <v>6.0542372881355933</v>
      </c>
    </row>
    <row r="3141" spans="29:63" x14ac:dyDescent="0.2">
      <c r="AC3141" s="7">
        <v>42950</v>
      </c>
      <c r="AD3141" s="8">
        <v>43</v>
      </c>
      <c r="AE3141" s="7">
        <v>42950</v>
      </c>
      <c r="AF3141" s="8">
        <v>7</v>
      </c>
      <c r="AU3141" s="10">
        <f t="shared" si="512"/>
        <v>42950</v>
      </c>
      <c r="AV3141" s="9">
        <f t="shared" si="513"/>
        <v>125206.30036252658</v>
      </c>
      <c r="AW3141" s="9">
        <f t="shared" si="504"/>
        <v>1.6666666666666667</v>
      </c>
      <c r="AX3141" s="9">
        <f t="shared" si="505"/>
        <v>6.4285714285714288</v>
      </c>
      <c r="AY3141" s="9">
        <f t="shared" si="497"/>
        <v>3.1358024691358026</v>
      </c>
      <c r="AZ3141" s="9">
        <f t="shared" si="502"/>
        <v>9.2044198895027627</v>
      </c>
      <c r="BA3141" s="9">
        <f t="shared" si="506"/>
        <v>0.39643211100099107</v>
      </c>
      <c r="BB3141" s="9">
        <f t="shared" si="496"/>
        <v>1.0755968169761274</v>
      </c>
      <c r="BC3141" s="9">
        <f t="shared" si="503"/>
        <v>11.736842105263158</v>
      </c>
      <c r="BD3141" s="9">
        <f t="shared" si="511"/>
        <v>1.4951456310679612</v>
      </c>
      <c r="BE3141" s="9">
        <f t="shared" si="510"/>
        <v>0.78074356530028599</v>
      </c>
      <c r="BF3141" s="9">
        <f t="shared" si="498"/>
        <v>0.25653047555257869</v>
      </c>
      <c r="BG3141" s="9">
        <f t="shared" si="507"/>
        <v>1.2239422084623324</v>
      </c>
      <c r="BH3141" s="9">
        <f t="shared" si="509"/>
        <v>1.3058823529411765</v>
      </c>
      <c r="BI3141" s="9">
        <f t="shared" si="501"/>
        <v>1.1482649842271293</v>
      </c>
      <c r="BJ3141" s="9">
        <f t="shared" si="508"/>
        <v>3.4733840304182508</v>
      </c>
      <c r="BK3141" s="9">
        <f t="shared" si="514"/>
        <v>6.0542372881355933</v>
      </c>
    </row>
    <row r="3142" spans="29:63" x14ac:dyDescent="0.2">
      <c r="AC3142" s="7">
        <v>42951</v>
      </c>
      <c r="AD3142" s="8">
        <v>37</v>
      </c>
      <c r="AE3142" s="7">
        <v>42951</v>
      </c>
      <c r="AF3142" s="8">
        <v>6</v>
      </c>
      <c r="AU3142" s="10">
        <f t="shared" si="512"/>
        <v>42951</v>
      </c>
      <c r="AV3142" s="9">
        <f t="shared" si="513"/>
        <v>107319.68602502276</v>
      </c>
      <c r="AW3142" s="9">
        <f t="shared" si="504"/>
        <v>1.6666666666666667</v>
      </c>
      <c r="AX3142" s="9">
        <f t="shared" si="505"/>
        <v>6.4285714285714288</v>
      </c>
      <c r="AY3142" s="9">
        <f t="shared" si="497"/>
        <v>3.1358024691358026</v>
      </c>
      <c r="AZ3142" s="9">
        <f t="shared" si="502"/>
        <v>9.2044198895027627</v>
      </c>
      <c r="BA3142" s="9">
        <f t="shared" si="506"/>
        <v>0.39643211100099107</v>
      </c>
      <c r="BB3142" s="9">
        <f t="shared" ref="BB3142:BB3205" si="515">SUM($L$1221:$L$1251)/SUM($N$1221:$N$1251)</f>
        <v>1.0755968169761274</v>
      </c>
      <c r="BC3142" s="9">
        <f t="shared" si="503"/>
        <v>11.736842105263158</v>
      </c>
      <c r="BD3142" s="9">
        <f t="shared" si="511"/>
        <v>1.4951456310679612</v>
      </c>
      <c r="BE3142" s="9">
        <f t="shared" si="510"/>
        <v>0.78074356530028599</v>
      </c>
      <c r="BF3142" s="9">
        <f t="shared" si="498"/>
        <v>0.25653047555257869</v>
      </c>
      <c r="BG3142" s="9">
        <f t="shared" si="507"/>
        <v>1.2239422084623324</v>
      </c>
      <c r="BH3142" s="9">
        <f t="shared" si="509"/>
        <v>1.3058823529411765</v>
      </c>
      <c r="BI3142" s="9">
        <f t="shared" si="501"/>
        <v>1.1482649842271293</v>
      </c>
      <c r="BJ3142" s="9">
        <f t="shared" si="508"/>
        <v>3.4733840304182508</v>
      </c>
      <c r="BK3142" s="9">
        <f t="shared" si="514"/>
        <v>6.0542372881355933</v>
      </c>
    </row>
    <row r="3143" spans="29:63" x14ac:dyDescent="0.2">
      <c r="AC3143" s="7">
        <v>42952</v>
      </c>
      <c r="AD3143" s="8">
        <v>51</v>
      </c>
      <c r="AE3143" s="7">
        <v>42952</v>
      </c>
      <c r="AF3143" s="8">
        <v>8</v>
      </c>
      <c r="AU3143" s="10">
        <f t="shared" si="512"/>
        <v>42952</v>
      </c>
      <c r="AV3143" s="9">
        <f t="shared" si="513"/>
        <v>143092.91470003035</v>
      </c>
      <c r="AW3143" s="9">
        <f t="shared" si="504"/>
        <v>1.6666666666666667</v>
      </c>
      <c r="AX3143" s="9">
        <f t="shared" si="505"/>
        <v>6.4285714285714288</v>
      </c>
      <c r="AY3143" s="9">
        <f t="shared" ref="AY3143:AY3206" si="516">SUM($F$582:$F$612)/SUM($H$582:$H$612)</f>
        <v>3.1358024691358026</v>
      </c>
      <c r="AZ3143" s="9">
        <f t="shared" si="502"/>
        <v>9.2044198895027627</v>
      </c>
      <c r="BA3143" s="9">
        <f t="shared" si="506"/>
        <v>0.39643211100099107</v>
      </c>
      <c r="BB3143" s="9">
        <f t="shared" si="515"/>
        <v>1.0755968169761274</v>
      </c>
      <c r="BC3143" s="9">
        <f t="shared" si="503"/>
        <v>11.736842105263158</v>
      </c>
      <c r="BD3143" s="9">
        <f t="shared" si="511"/>
        <v>1.4951456310679612</v>
      </c>
      <c r="BE3143" s="9">
        <f t="shared" si="510"/>
        <v>0.78074356530028599</v>
      </c>
      <c r="BF3143" s="9">
        <f t="shared" si="498"/>
        <v>0.25653047555257869</v>
      </c>
      <c r="BG3143" s="9">
        <f t="shared" si="507"/>
        <v>1.2239422084623324</v>
      </c>
      <c r="BH3143" s="9">
        <f t="shared" si="509"/>
        <v>1.3058823529411765</v>
      </c>
      <c r="BI3143" s="9">
        <f t="shared" si="501"/>
        <v>1.1482649842271293</v>
      </c>
      <c r="BJ3143" s="9">
        <f t="shared" si="508"/>
        <v>3.4733840304182508</v>
      </c>
      <c r="BK3143" s="9">
        <f t="shared" si="514"/>
        <v>6.0542372881355933</v>
      </c>
    </row>
    <row r="3144" spans="29:63" x14ac:dyDescent="0.2">
      <c r="AC3144" s="7">
        <v>42953</v>
      </c>
      <c r="AD3144" s="8">
        <v>40</v>
      </c>
      <c r="AE3144" s="7">
        <v>42953</v>
      </c>
      <c r="AF3144" s="8">
        <v>7</v>
      </c>
      <c r="AU3144" s="10">
        <f t="shared" si="512"/>
        <v>42953</v>
      </c>
      <c r="AV3144" s="9">
        <f t="shared" si="513"/>
        <v>125206.30036252658</v>
      </c>
      <c r="AW3144" s="9">
        <f t="shared" si="504"/>
        <v>1.6666666666666667</v>
      </c>
      <c r="AX3144" s="9">
        <f t="shared" si="505"/>
        <v>6.4285714285714288</v>
      </c>
      <c r="AY3144" s="9">
        <f t="shared" si="516"/>
        <v>3.1358024691358026</v>
      </c>
      <c r="AZ3144" s="9">
        <f t="shared" si="502"/>
        <v>9.2044198895027627</v>
      </c>
      <c r="BA3144" s="9">
        <f t="shared" si="506"/>
        <v>0.39643211100099107</v>
      </c>
      <c r="BB3144" s="9">
        <f t="shared" si="515"/>
        <v>1.0755968169761274</v>
      </c>
      <c r="BC3144" s="9">
        <f t="shared" si="503"/>
        <v>11.736842105263158</v>
      </c>
      <c r="BD3144" s="9">
        <f t="shared" si="511"/>
        <v>1.4951456310679612</v>
      </c>
      <c r="BE3144" s="9">
        <f t="shared" si="510"/>
        <v>0.78074356530028599</v>
      </c>
      <c r="BF3144" s="9">
        <f t="shared" si="498"/>
        <v>0.25653047555257869</v>
      </c>
      <c r="BG3144" s="9">
        <f t="shared" si="507"/>
        <v>1.2239422084623324</v>
      </c>
      <c r="BH3144" s="9">
        <f t="shared" si="509"/>
        <v>1.3058823529411765</v>
      </c>
      <c r="BI3144" s="9">
        <f t="shared" si="501"/>
        <v>1.1482649842271293</v>
      </c>
      <c r="BJ3144" s="9">
        <f t="shared" si="508"/>
        <v>3.4733840304182508</v>
      </c>
      <c r="BK3144" s="9">
        <f t="shared" si="514"/>
        <v>6.0542372881355933</v>
      </c>
    </row>
    <row r="3145" spans="29:63" x14ac:dyDescent="0.2">
      <c r="AC3145" s="7">
        <v>42954</v>
      </c>
      <c r="AD3145" s="8">
        <v>52</v>
      </c>
      <c r="AE3145" s="7">
        <v>42954</v>
      </c>
      <c r="AF3145" s="8">
        <v>9</v>
      </c>
      <c r="AU3145" s="10">
        <f t="shared" si="512"/>
        <v>42954</v>
      </c>
      <c r="AV3145" s="9">
        <f t="shared" si="513"/>
        <v>160979.52903753411</v>
      </c>
      <c r="AW3145" s="9">
        <f t="shared" si="504"/>
        <v>1.6666666666666667</v>
      </c>
      <c r="AX3145" s="9">
        <f t="shared" si="505"/>
        <v>6.4285714285714288</v>
      </c>
      <c r="AY3145" s="9">
        <f t="shared" si="516"/>
        <v>3.1358024691358026</v>
      </c>
      <c r="AZ3145" s="9">
        <f t="shared" si="502"/>
        <v>9.2044198895027627</v>
      </c>
      <c r="BA3145" s="9">
        <f t="shared" si="506"/>
        <v>0.39643211100099107</v>
      </c>
      <c r="BB3145" s="9">
        <f t="shared" si="515"/>
        <v>1.0755968169761274</v>
      </c>
      <c r="BC3145" s="9">
        <f t="shared" si="503"/>
        <v>11.736842105263158</v>
      </c>
      <c r="BD3145" s="9">
        <f t="shared" si="511"/>
        <v>1.4951456310679612</v>
      </c>
      <c r="BE3145" s="9">
        <f t="shared" si="510"/>
        <v>0.78074356530028599</v>
      </c>
      <c r="BF3145" s="9">
        <f t="shared" si="498"/>
        <v>0.25653047555257869</v>
      </c>
      <c r="BG3145" s="9">
        <f t="shared" si="507"/>
        <v>1.2239422084623324</v>
      </c>
      <c r="BH3145" s="9">
        <f t="shared" si="509"/>
        <v>1.3058823529411765</v>
      </c>
      <c r="BI3145" s="9">
        <f t="shared" si="501"/>
        <v>1.1482649842271293</v>
      </c>
      <c r="BJ3145" s="9">
        <f t="shared" si="508"/>
        <v>3.4733840304182508</v>
      </c>
      <c r="BK3145" s="9">
        <f t="shared" si="514"/>
        <v>6.0542372881355933</v>
      </c>
    </row>
    <row r="3146" spans="29:63" x14ac:dyDescent="0.2">
      <c r="AC3146" s="7">
        <v>42955</v>
      </c>
      <c r="AD3146" s="8">
        <v>57</v>
      </c>
      <c r="AE3146" s="7">
        <v>42955</v>
      </c>
      <c r="AF3146" s="8">
        <v>9</v>
      </c>
      <c r="AU3146" s="10">
        <f t="shared" si="512"/>
        <v>42955</v>
      </c>
      <c r="AV3146" s="9">
        <f t="shared" si="513"/>
        <v>160979.52903753411</v>
      </c>
      <c r="AW3146" s="9">
        <f t="shared" si="504"/>
        <v>1.6666666666666667</v>
      </c>
      <c r="AX3146" s="9">
        <f t="shared" si="505"/>
        <v>6.4285714285714288</v>
      </c>
      <c r="AY3146" s="9">
        <f t="shared" si="516"/>
        <v>3.1358024691358026</v>
      </c>
      <c r="AZ3146" s="9">
        <f t="shared" si="502"/>
        <v>9.2044198895027627</v>
      </c>
      <c r="BA3146" s="9">
        <f t="shared" si="506"/>
        <v>0.39643211100099107</v>
      </c>
      <c r="BB3146" s="9">
        <f t="shared" si="515"/>
        <v>1.0755968169761274</v>
      </c>
      <c r="BC3146" s="9">
        <f t="shared" si="503"/>
        <v>11.736842105263158</v>
      </c>
      <c r="BD3146" s="9">
        <f t="shared" si="511"/>
        <v>1.4951456310679612</v>
      </c>
      <c r="BE3146" s="9">
        <f t="shared" si="510"/>
        <v>0.78074356530028599</v>
      </c>
      <c r="BF3146" s="9">
        <f t="shared" si="498"/>
        <v>0.25653047555257869</v>
      </c>
      <c r="BG3146" s="9">
        <f t="shared" si="507"/>
        <v>1.2239422084623324</v>
      </c>
      <c r="BH3146" s="9">
        <f t="shared" si="509"/>
        <v>1.3058823529411765</v>
      </c>
      <c r="BI3146" s="9">
        <f t="shared" si="501"/>
        <v>1.1482649842271293</v>
      </c>
      <c r="BJ3146" s="9">
        <f t="shared" si="508"/>
        <v>3.4733840304182508</v>
      </c>
      <c r="BK3146" s="9">
        <f t="shared" si="514"/>
        <v>6.0542372881355933</v>
      </c>
    </row>
    <row r="3147" spans="29:63" x14ac:dyDescent="0.2">
      <c r="AC3147" s="7">
        <v>42956</v>
      </c>
      <c r="AD3147" s="8">
        <v>47</v>
      </c>
      <c r="AE3147" s="7">
        <v>42956</v>
      </c>
      <c r="AF3147" s="8">
        <v>8</v>
      </c>
      <c r="AU3147" s="10">
        <f t="shared" si="512"/>
        <v>42956</v>
      </c>
      <c r="AV3147" s="9">
        <f t="shared" si="513"/>
        <v>143092.91470003035</v>
      </c>
      <c r="AW3147" s="9">
        <f t="shared" si="504"/>
        <v>1.6666666666666667</v>
      </c>
      <c r="AX3147" s="9">
        <f t="shared" si="505"/>
        <v>6.4285714285714288</v>
      </c>
      <c r="AY3147" s="9">
        <f t="shared" si="516"/>
        <v>3.1358024691358026</v>
      </c>
      <c r="AZ3147" s="9">
        <f t="shared" si="502"/>
        <v>9.2044198895027627</v>
      </c>
      <c r="BA3147" s="9">
        <f t="shared" si="506"/>
        <v>0.39643211100099107</v>
      </c>
      <c r="BB3147" s="9">
        <f t="shared" si="515"/>
        <v>1.0755968169761274</v>
      </c>
      <c r="BC3147" s="9">
        <f t="shared" si="503"/>
        <v>11.736842105263158</v>
      </c>
      <c r="BD3147" s="9">
        <f t="shared" si="511"/>
        <v>1.4951456310679612</v>
      </c>
      <c r="BE3147" s="9">
        <f t="shared" si="510"/>
        <v>0.78074356530028599</v>
      </c>
      <c r="BF3147" s="9">
        <f t="shared" ref="BF3147:BF3210" si="517">SUM($T$2074:$T$2103)/SUM($V$2074:$V$2103)</f>
        <v>0.25653047555257869</v>
      </c>
      <c r="BG3147" s="9">
        <f t="shared" si="507"/>
        <v>1.2239422084623324</v>
      </c>
      <c r="BH3147" s="9">
        <f t="shared" si="509"/>
        <v>1.3058823529411765</v>
      </c>
      <c r="BI3147" s="9">
        <f t="shared" si="501"/>
        <v>1.1482649842271293</v>
      </c>
      <c r="BJ3147" s="9">
        <f t="shared" si="508"/>
        <v>3.4733840304182508</v>
      </c>
      <c r="BK3147" s="9">
        <f t="shared" si="514"/>
        <v>6.0542372881355933</v>
      </c>
    </row>
    <row r="3148" spans="29:63" x14ac:dyDescent="0.2">
      <c r="AC3148" s="7">
        <v>42957</v>
      </c>
      <c r="AD3148" s="8">
        <v>41</v>
      </c>
      <c r="AE3148" s="7">
        <v>42957</v>
      </c>
      <c r="AF3148" s="8">
        <v>7</v>
      </c>
      <c r="AU3148" s="10">
        <f t="shared" si="512"/>
        <v>42957</v>
      </c>
      <c r="AV3148" s="9">
        <f t="shared" si="513"/>
        <v>125206.30036252658</v>
      </c>
      <c r="AW3148" s="9">
        <f t="shared" si="504"/>
        <v>1.6666666666666667</v>
      </c>
      <c r="AX3148" s="9">
        <f t="shared" si="505"/>
        <v>6.4285714285714288</v>
      </c>
      <c r="AY3148" s="9">
        <f t="shared" si="516"/>
        <v>3.1358024691358026</v>
      </c>
      <c r="AZ3148" s="9">
        <f t="shared" si="502"/>
        <v>9.2044198895027627</v>
      </c>
      <c r="BA3148" s="9">
        <f t="shared" si="506"/>
        <v>0.39643211100099107</v>
      </c>
      <c r="BB3148" s="9">
        <f t="shared" si="515"/>
        <v>1.0755968169761274</v>
      </c>
      <c r="BC3148" s="9">
        <f t="shared" si="503"/>
        <v>11.736842105263158</v>
      </c>
      <c r="BD3148" s="9">
        <f t="shared" si="511"/>
        <v>1.4951456310679612</v>
      </c>
      <c r="BE3148" s="9">
        <f t="shared" si="510"/>
        <v>0.78074356530028599</v>
      </c>
      <c r="BF3148" s="9">
        <f t="shared" si="517"/>
        <v>0.25653047555257869</v>
      </c>
      <c r="BG3148" s="9">
        <f t="shared" si="507"/>
        <v>1.2239422084623324</v>
      </c>
      <c r="BH3148" s="9">
        <f t="shared" si="509"/>
        <v>1.3058823529411765</v>
      </c>
      <c r="BI3148" s="9">
        <f t="shared" si="501"/>
        <v>1.1482649842271293</v>
      </c>
      <c r="BJ3148" s="9">
        <f t="shared" si="508"/>
        <v>3.4733840304182508</v>
      </c>
      <c r="BK3148" s="9">
        <f t="shared" si="514"/>
        <v>6.0542372881355933</v>
      </c>
    </row>
    <row r="3149" spans="29:63" x14ac:dyDescent="0.2">
      <c r="AC3149" s="7">
        <v>42958</v>
      </c>
      <c r="AD3149" s="8">
        <v>46</v>
      </c>
      <c r="AE3149" s="7">
        <v>42958</v>
      </c>
      <c r="AF3149" s="8">
        <v>8</v>
      </c>
      <c r="AU3149" s="10">
        <f t="shared" si="512"/>
        <v>42958</v>
      </c>
      <c r="AV3149" s="9">
        <f t="shared" si="513"/>
        <v>143092.91470003035</v>
      </c>
      <c r="AW3149" s="9">
        <f t="shared" si="504"/>
        <v>1.6666666666666667</v>
      </c>
      <c r="AX3149" s="9">
        <f t="shared" si="505"/>
        <v>6.4285714285714288</v>
      </c>
      <c r="AY3149" s="9">
        <f t="shared" si="516"/>
        <v>3.1358024691358026</v>
      </c>
      <c r="AZ3149" s="9">
        <f t="shared" si="502"/>
        <v>9.2044198895027627</v>
      </c>
      <c r="BA3149" s="9">
        <f t="shared" si="506"/>
        <v>0.39643211100099107</v>
      </c>
      <c r="BB3149" s="9">
        <f t="shared" si="515"/>
        <v>1.0755968169761274</v>
      </c>
      <c r="BC3149" s="9">
        <f t="shared" si="503"/>
        <v>11.736842105263158</v>
      </c>
      <c r="BD3149" s="9">
        <f t="shared" si="511"/>
        <v>1.4951456310679612</v>
      </c>
      <c r="BE3149" s="9">
        <f t="shared" si="510"/>
        <v>0.78074356530028599</v>
      </c>
      <c r="BF3149" s="9">
        <f t="shared" si="517"/>
        <v>0.25653047555257869</v>
      </c>
      <c r="BG3149" s="9">
        <f t="shared" si="507"/>
        <v>1.2239422084623324</v>
      </c>
      <c r="BH3149" s="9">
        <f t="shared" si="509"/>
        <v>1.3058823529411765</v>
      </c>
      <c r="BI3149" s="9">
        <f t="shared" si="501"/>
        <v>1.1482649842271293</v>
      </c>
      <c r="BJ3149" s="9">
        <f t="shared" si="508"/>
        <v>3.4733840304182508</v>
      </c>
      <c r="BK3149" s="9">
        <f t="shared" si="514"/>
        <v>6.0542372881355933</v>
      </c>
    </row>
    <row r="3150" spans="29:63" x14ac:dyDescent="0.2">
      <c r="AC3150" s="7">
        <v>42959</v>
      </c>
      <c r="AD3150" s="8">
        <v>53</v>
      </c>
      <c r="AE3150" s="7">
        <v>42959</v>
      </c>
      <c r="AF3150" s="8">
        <v>9</v>
      </c>
      <c r="AU3150" s="10">
        <f t="shared" si="512"/>
        <v>42959</v>
      </c>
      <c r="AV3150" s="9">
        <f t="shared" si="513"/>
        <v>160979.52903753411</v>
      </c>
      <c r="AW3150" s="9">
        <f t="shared" si="504"/>
        <v>1.6666666666666667</v>
      </c>
      <c r="AX3150" s="9">
        <f t="shared" si="505"/>
        <v>6.4285714285714288</v>
      </c>
      <c r="AY3150" s="9">
        <f t="shared" si="516"/>
        <v>3.1358024691358026</v>
      </c>
      <c r="AZ3150" s="9">
        <f t="shared" si="502"/>
        <v>9.2044198895027627</v>
      </c>
      <c r="BA3150" s="9">
        <f t="shared" si="506"/>
        <v>0.39643211100099107</v>
      </c>
      <c r="BB3150" s="9">
        <f t="shared" si="515"/>
        <v>1.0755968169761274</v>
      </c>
      <c r="BC3150" s="9">
        <f t="shared" si="503"/>
        <v>11.736842105263158</v>
      </c>
      <c r="BD3150" s="9">
        <f t="shared" si="511"/>
        <v>1.4951456310679612</v>
      </c>
      <c r="BE3150" s="9">
        <f t="shared" si="510"/>
        <v>0.78074356530028599</v>
      </c>
      <c r="BF3150" s="9">
        <f t="shared" si="517"/>
        <v>0.25653047555257869</v>
      </c>
      <c r="BG3150" s="9">
        <f t="shared" si="507"/>
        <v>1.2239422084623324</v>
      </c>
      <c r="BH3150" s="9">
        <f t="shared" si="509"/>
        <v>1.3058823529411765</v>
      </c>
      <c r="BI3150" s="9">
        <f t="shared" si="501"/>
        <v>1.1482649842271293</v>
      </c>
      <c r="BJ3150" s="9">
        <f t="shared" si="508"/>
        <v>3.4733840304182508</v>
      </c>
      <c r="BK3150" s="9">
        <f t="shared" si="514"/>
        <v>6.0542372881355933</v>
      </c>
    </row>
    <row r="3151" spans="29:63" x14ac:dyDescent="0.2">
      <c r="AC3151" s="7">
        <v>42960</v>
      </c>
      <c r="AD3151" s="8">
        <v>69</v>
      </c>
      <c r="AE3151" s="7">
        <v>42960</v>
      </c>
      <c r="AF3151" s="8">
        <v>11</v>
      </c>
      <c r="AU3151" s="10">
        <f t="shared" si="512"/>
        <v>42960</v>
      </c>
      <c r="AV3151" s="9">
        <f t="shared" si="513"/>
        <v>196752.75771254173</v>
      </c>
      <c r="AW3151" s="9">
        <f t="shared" si="504"/>
        <v>1.6666666666666667</v>
      </c>
      <c r="AX3151" s="9">
        <f t="shared" si="505"/>
        <v>6.4285714285714288</v>
      </c>
      <c r="AY3151" s="9">
        <f t="shared" si="516"/>
        <v>3.1358024691358026</v>
      </c>
      <c r="AZ3151" s="9">
        <f t="shared" si="502"/>
        <v>9.2044198895027627</v>
      </c>
      <c r="BA3151" s="9">
        <f t="shared" si="506"/>
        <v>0.39643211100099107</v>
      </c>
      <c r="BB3151" s="9">
        <f t="shared" si="515"/>
        <v>1.0755968169761274</v>
      </c>
      <c r="BC3151" s="9">
        <f t="shared" si="503"/>
        <v>11.736842105263158</v>
      </c>
      <c r="BD3151" s="9">
        <f t="shared" si="511"/>
        <v>1.4951456310679612</v>
      </c>
      <c r="BE3151" s="9">
        <f t="shared" si="510"/>
        <v>0.78074356530028599</v>
      </c>
      <c r="BF3151" s="9">
        <f t="shared" si="517"/>
        <v>0.25653047555257869</v>
      </c>
      <c r="BG3151" s="9">
        <f t="shared" si="507"/>
        <v>1.2239422084623324</v>
      </c>
      <c r="BH3151" s="9">
        <f t="shared" si="509"/>
        <v>1.3058823529411765</v>
      </c>
      <c r="BI3151" s="9">
        <f t="shared" si="501"/>
        <v>1.1482649842271293</v>
      </c>
      <c r="BJ3151" s="9">
        <f t="shared" si="508"/>
        <v>3.4733840304182508</v>
      </c>
      <c r="BK3151" s="9">
        <f t="shared" si="514"/>
        <v>6.0542372881355933</v>
      </c>
    </row>
    <row r="3152" spans="29:63" x14ac:dyDescent="0.2">
      <c r="AC3152" s="7">
        <v>42961</v>
      </c>
      <c r="AD3152" s="8">
        <v>84</v>
      </c>
      <c r="AE3152" s="7">
        <v>42961</v>
      </c>
      <c r="AF3152" s="8">
        <v>14</v>
      </c>
      <c r="AU3152" s="10">
        <f t="shared" si="512"/>
        <v>42961</v>
      </c>
      <c r="AV3152" s="9">
        <f t="shared" si="513"/>
        <v>250412.60072505317</v>
      </c>
      <c r="AW3152" s="9">
        <f t="shared" si="504"/>
        <v>1.6666666666666667</v>
      </c>
      <c r="AX3152" s="9">
        <f t="shared" si="505"/>
        <v>6.4285714285714288</v>
      </c>
      <c r="AY3152" s="9">
        <f t="shared" si="516"/>
        <v>3.1358024691358026</v>
      </c>
      <c r="AZ3152" s="9">
        <f t="shared" si="502"/>
        <v>9.2044198895027627</v>
      </c>
      <c r="BA3152" s="9">
        <f t="shared" si="506"/>
        <v>0.39643211100099107</v>
      </c>
      <c r="BB3152" s="9">
        <f t="shared" si="515"/>
        <v>1.0755968169761274</v>
      </c>
      <c r="BC3152" s="9">
        <f t="shared" si="503"/>
        <v>11.736842105263158</v>
      </c>
      <c r="BD3152" s="9">
        <f t="shared" si="511"/>
        <v>1.4951456310679612</v>
      </c>
      <c r="BE3152" s="9">
        <f t="shared" si="510"/>
        <v>0.78074356530028599</v>
      </c>
      <c r="BF3152" s="9">
        <f t="shared" si="517"/>
        <v>0.25653047555257869</v>
      </c>
      <c r="BG3152" s="9">
        <f t="shared" si="507"/>
        <v>1.2239422084623324</v>
      </c>
      <c r="BH3152" s="9">
        <f t="shared" si="509"/>
        <v>1.3058823529411765</v>
      </c>
      <c r="BI3152" s="9">
        <f t="shared" si="501"/>
        <v>1.1482649842271293</v>
      </c>
      <c r="BJ3152" s="9">
        <f t="shared" si="508"/>
        <v>3.4733840304182508</v>
      </c>
      <c r="BK3152" s="9">
        <f t="shared" si="514"/>
        <v>6.0542372881355933</v>
      </c>
    </row>
    <row r="3153" spans="29:63" x14ac:dyDescent="0.2">
      <c r="AC3153" s="7">
        <v>42962</v>
      </c>
      <c r="AD3153" s="8">
        <v>83</v>
      </c>
      <c r="AE3153" s="7">
        <v>42962</v>
      </c>
      <c r="AF3153" s="8">
        <v>14</v>
      </c>
      <c r="AU3153" s="10">
        <f t="shared" si="512"/>
        <v>42962</v>
      </c>
      <c r="AV3153" s="9">
        <f t="shared" si="513"/>
        <v>250412.60072505317</v>
      </c>
      <c r="AW3153" s="9">
        <f t="shared" si="504"/>
        <v>1.6666666666666667</v>
      </c>
      <c r="AX3153" s="9">
        <f t="shared" si="505"/>
        <v>6.4285714285714288</v>
      </c>
      <c r="AY3153" s="9">
        <f t="shared" si="516"/>
        <v>3.1358024691358026</v>
      </c>
      <c r="AZ3153" s="9">
        <f t="shared" si="502"/>
        <v>9.2044198895027627</v>
      </c>
      <c r="BA3153" s="9">
        <f t="shared" si="506"/>
        <v>0.39643211100099107</v>
      </c>
      <c r="BB3153" s="9">
        <f t="shared" si="515"/>
        <v>1.0755968169761274</v>
      </c>
      <c r="BC3153" s="9">
        <f t="shared" si="503"/>
        <v>11.736842105263158</v>
      </c>
      <c r="BD3153" s="9">
        <f t="shared" si="511"/>
        <v>1.4951456310679612</v>
      </c>
      <c r="BE3153" s="9">
        <f t="shared" si="510"/>
        <v>0.78074356530028599</v>
      </c>
      <c r="BF3153" s="9">
        <f t="shared" si="517"/>
        <v>0.25653047555257869</v>
      </c>
      <c r="BG3153" s="9">
        <f t="shared" si="507"/>
        <v>1.2239422084623324</v>
      </c>
      <c r="BH3153" s="9">
        <f t="shared" si="509"/>
        <v>1.3058823529411765</v>
      </c>
      <c r="BI3153" s="9">
        <f t="shared" si="501"/>
        <v>1.1482649842271293</v>
      </c>
      <c r="BJ3153" s="9">
        <f t="shared" si="508"/>
        <v>3.4733840304182508</v>
      </c>
      <c r="BK3153" s="9">
        <f t="shared" si="514"/>
        <v>6.0542372881355933</v>
      </c>
    </row>
    <row r="3154" spans="29:63" x14ac:dyDescent="0.2">
      <c r="AC3154" s="7">
        <v>42963</v>
      </c>
      <c r="AD3154" s="8">
        <v>69</v>
      </c>
      <c r="AE3154" s="7">
        <v>42963</v>
      </c>
      <c r="AF3154" s="8">
        <v>11</v>
      </c>
      <c r="AU3154" s="10">
        <f t="shared" si="512"/>
        <v>42963</v>
      </c>
      <c r="AV3154" s="9">
        <f t="shared" si="513"/>
        <v>196752.75771254173</v>
      </c>
      <c r="AW3154" s="9">
        <f t="shared" si="504"/>
        <v>1.6666666666666667</v>
      </c>
      <c r="AX3154" s="9">
        <f t="shared" si="505"/>
        <v>6.4285714285714288</v>
      </c>
      <c r="AY3154" s="9">
        <f t="shared" si="516"/>
        <v>3.1358024691358026</v>
      </c>
      <c r="AZ3154" s="9">
        <f t="shared" si="502"/>
        <v>9.2044198895027627</v>
      </c>
      <c r="BA3154" s="9">
        <f t="shared" si="506"/>
        <v>0.39643211100099107</v>
      </c>
      <c r="BB3154" s="9">
        <f t="shared" si="515"/>
        <v>1.0755968169761274</v>
      </c>
      <c r="BC3154" s="9">
        <f t="shared" si="503"/>
        <v>11.736842105263158</v>
      </c>
      <c r="BD3154" s="9">
        <f t="shared" si="511"/>
        <v>1.4951456310679612</v>
      </c>
      <c r="BE3154" s="9">
        <f t="shared" si="510"/>
        <v>0.78074356530028599</v>
      </c>
      <c r="BF3154" s="9">
        <f t="shared" si="517"/>
        <v>0.25653047555257869</v>
      </c>
      <c r="BG3154" s="9">
        <f t="shared" si="507"/>
        <v>1.2239422084623324</v>
      </c>
      <c r="BH3154" s="9">
        <f t="shared" si="509"/>
        <v>1.3058823529411765</v>
      </c>
      <c r="BI3154" s="9">
        <f t="shared" si="501"/>
        <v>1.1482649842271293</v>
      </c>
      <c r="BJ3154" s="9">
        <f t="shared" si="508"/>
        <v>3.4733840304182508</v>
      </c>
      <c r="BK3154" s="9">
        <f t="shared" si="514"/>
        <v>6.0542372881355933</v>
      </c>
    </row>
    <row r="3155" spans="29:63" x14ac:dyDescent="0.2">
      <c r="AC3155" s="7">
        <v>42964</v>
      </c>
      <c r="AD3155" s="8">
        <v>68</v>
      </c>
      <c r="AE3155" s="7">
        <v>42964</v>
      </c>
      <c r="AF3155" s="8">
        <v>11</v>
      </c>
      <c r="AU3155" s="10">
        <f t="shared" si="512"/>
        <v>42964</v>
      </c>
      <c r="AV3155" s="9">
        <f t="shared" si="513"/>
        <v>196752.75771254173</v>
      </c>
      <c r="AW3155" s="9">
        <f t="shared" si="504"/>
        <v>1.6666666666666667</v>
      </c>
      <c r="AX3155" s="9">
        <f t="shared" si="505"/>
        <v>6.4285714285714288</v>
      </c>
      <c r="AY3155" s="9">
        <f t="shared" si="516"/>
        <v>3.1358024691358026</v>
      </c>
      <c r="AZ3155" s="9">
        <f t="shared" si="502"/>
        <v>9.2044198895027627</v>
      </c>
      <c r="BA3155" s="9">
        <f t="shared" si="506"/>
        <v>0.39643211100099107</v>
      </c>
      <c r="BB3155" s="9">
        <f t="shared" si="515"/>
        <v>1.0755968169761274</v>
      </c>
      <c r="BC3155" s="9">
        <f t="shared" si="503"/>
        <v>11.736842105263158</v>
      </c>
      <c r="BD3155" s="9">
        <f t="shared" si="511"/>
        <v>1.4951456310679612</v>
      </c>
      <c r="BE3155" s="9">
        <f t="shared" si="510"/>
        <v>0.78074356530028599</v>
      </c>
      <c r="BF3155" s="9">
        <f t="shared" si="517"/>
        <v>0.25653047555257869</v>
      </c>
      <c r="BG3155" s="9">
        <f t="shared" si="507"/>
        <v>1.2239422084623324</v>
      </c>
      <c r="BH3155" s="9">
        <f t="shared" si="509"/>
        <v>1.3058823529411765</v>
      </c>
      <c r="BI3155" s="9">
        <f t="shared" si="501"/>
        <v>1.1482649842271293</v>
      </c>
      <c r="BJ3155" s="9">
        <f t="shared" si="508"/>
        <v>3.4733840304182508</v>
      </c>
      <c r="BK3155" s="9">
        <f t="shared" si="514"/>
        <v>6.0542372881355933</v>
      </c>
    </row>
    <row r="3156" spans="29:63" x14ac:dyDescent="0.2">
      <c r="AC3156" s="7">
        <v>42965</v>
      </c>
      <c r="AD3156" s="8">
        <v>66</v>
      </c>
      <c r="AE3156" s="7">
        <v>42965</v>
      </c>
      <c r="AF3156" s="8">
        <v>11</v>
      </c>
      <c r="AU3156" s="10">
        <f t="shared" si="512"/>
        <v>42965</v>
      </c>
      <c r="AV3156" s="9">
        <f t="shared" si="513"/>
        <v>196752.75771254173</v>
      </c>
      <c r="AW3156" s="9">
        <f t="shared" si="504"/>
        <v>1.6666666666666667</v>
      </c>
      <c r="AX3156" s="9">
        <f t="shared" si="505"/>
        <v>6.4285714285714288</v>
      </c>
      <c r="AY3156" s="9">
        <f t="shared" si="516"/>
        <v>3.1358024691358026</v>
      </c>
      <c r="AZ3156" s="9">
        <f t="shared" si="502"/>
        <v>9.2044198895027627</v>
      </c>
      <c r="BA3156" s="9">
        <f t="shared" si="506"/>
        <v>0.39643211100099107</v>
      </c>
      <c r="BB3156" s="9">
        <f t="shared" si="515"/>
        <v>1.0755968169761274</v>
      </c>
      <c r="BC3156" s="9">
        <f t="shared" si="503"/>
        <v>11.736842105263158</v>
      </c>
      <c r="BD3156" s="9">
        <f t="shared" si="511"/>
        <v>1.4951456310679612</v>
      </c>
      <c r="BE3156" s="9">
        <f t="shared" si="510"/>
        <v>0.78074356530028599</v>
      </c>
      <c r="BF3156" s="9">
        <f t="shared" si="517"/>
        <v>0.25653047555257869</v>
      </c>
      <c r="BG3156" s="9">
        <f t="shared" si="507"/>
        <v>1.2239422084623324</v>
      </c>
      <c r="BH3156" s="9">
        <f t="shared" si="509"/>
        <v>1.3058823529411765</v>
      </c>
      <c r="BI3156" s="9">
        <f t="shared" si="501"/>
        <v>1.1482649842271293</v>
      </c>
      <c r="BJ3156" s="9">
        <f t="shared" si="508"/>
        <v>3.4733840304182508</v>
      </c>
      <c r="BK3156" s="9">
        <f t="shared" si="514"/>
        <v>6.0542372881355933</v>
      </c>
    </row>
    <row r="3157" spans="29:63" x14ac:dyDescent="0.2">
      <c r="AC3157" s="7">
        <v>42966</v>
      </c>
      <c r="AD3157" s="8">
        <v>60</v>
      </c>
      <c r="AE3157" s="7">
        <v>42966</v>
      </c>
      <c r="AF3157" s="8">
        <v>10</v>
      </c>
      <c r="AU3157" s="10">
        <f t="shared" si="512"/>
        <v>42966</v>
      </c>
      <c r="AV3157" s="9">
        <f t="shared" si="513"/>
        <v>178866.14337503785</v>
      </c>
      <c r="AW3157" s="9">
        <f t="shared" si="504"/>
        <v>1.6666666666666667</v>
      </c>
      <c r="AX3157" s="9">
        <f t="shared" si="505"/>
        <v>6.4285714285714288</v>
      </c>
      <c r="AY3157" s="9">
        <f t="shared" si="516"/>
        <v>3.1358024691358026</v>
      </c>
      <c r="AZ3157" s="9">
        <f t="shared" si="502"/>
        <v>9.2044198895027627</v>
      </c>
      <c r="BA3157" s="9">
        <f t="shared" si="506"/>
        <v>0.39643211100099107</v>
      </c>
      <c r="BB3157" s="9">
        <f t="shared" si="515"/>
        <v>1.0755968169761274</v>
      </c>
      <c r="BC3157" s="9">
        <f t="shared" si="503"/>
        <v>11.736842105263158</v>
      </c>
      <c r="BD3157" s="9">
        <f t="shared" si="511"/>
        <v>1.4951456310679612</v>
      </c>
      <c r="BE3157" s="9">
        <f t="shared" si="510"/>
        <v>0.78074356530028599</v>
      </c>
      <c r="BF3157" s="9">
        <f t="shared" si="517"/>
        <v>0.25653047555257869</v>
      </c>
      <c r="BG3157" s="9">
        <f t="shared" si="507"/>
        <v>1.2239422084623324</v>
      </c>
      <c r="BH3157" s="9">
        <f t="shared" si="509"/>
        <v>1.3058823529411765</v>
      </c>
      <c r="BI3157" s="9">
        <f t="shared" si="501"/>
        <v>1.1482649842271293</v>
      </c>
      <c r="BJ3157" s="9">
        <f t="shared" si="508"/>
        <v>3.4733840304182508</v>
      </c>
      <c r="BK3157" s="9">
        <f t="shared" si="514"/>
        <v>6.0542372881355933</v>
      </c>
    </row>
    <row r="3158" spans="29:63" x14ac:dyDescent="0.2">
      <c r="AC3158" s="7">
        <v>42967</v>
      </c>
      <c r="AD3158" s="8">
        <v>56</v>
      </c>
      <c r="AE3158" s="7">
        <v>42967</v>
      </c>
      <c r="AF3158" s="8">
        <v>9</v>
      </c>
      <c r="AU3158" s="10">
        <f t="shared" si="512"/>
        <v>42967</v>
      </c>
      <c r="AV3158" s="9">
        <f t="shared" si="513"/>
        <v>160979.52903753411</v>
      </c>
      <c r="AW3158" s="9">
        <f t="shared" si="504"/>
        <v>1.6666666666666667</v>
      </c>
      <c r="AX3158" s="9">
        <f t="shared" si="505"/>
        <v>6.4285714285714288</v>
      </c>
      <c r="AY3158" s="9">
        <f t="shared" si="516"/>
        <v>3.1358024691358026</v>
      </c>
      <c r="AZ3158" s="9">
        <f t="shared" si="502"/>
        <v>9.2044198895027627</v>
      </c>
      <c r="BA3158" s="9">
        <f t="shared" si="506"/>
        <v>0.39643211100099107</v>
      </c>
      <c r="BB3158" s="9">
        <f t="shared" si="515"/>
        <v>1.0755968169761274</v>
      </c>
      <c r="BC3158" s="9">
        <f t="shared" si="503"/>
        <v>11.736842105263158</v>
      </c>
      <c r="BD3158" s="9">
        <f t="shared" si="511"/>
        <v>1.4951456310679612</v>
      </c>
      <c r="BE3158" s="9">
        <f t="shared" si="510"/>
        <v>0.78074356530028599</v>
      </c>
      <c r="BF3158" s="9">
        <f t="shared" si="517"/>
        <v>0.25653047555257869</v>
      </c>
      <c r="BG3158" s="9">
        <f t="shared" si="507"/>
        <v>1.2239422084623324</v>
      </c>
      <c r="BH3158" s="9">
        <f t="shared" si="509"/>
        <v>1.3058823529411765</v>
      </c>
      <c r="BI3158" s="9">
        <f t="shared" si="501"/>
        <v>1.1482649842271293</v>
      </c>
      <c r="BJ3158" s="9">
        <f t="shared" si="508"/>
        <v>3.4733840304182508</v>
      </c>
      <c r="BK3158" s="9">
        <f t="shared" si="514"/>
        <v>6.0542372881355933</v>
      </c>
    </row>
    <row r="3159" spans="29:63" x14ac:dyDescent="0.2">
      <c r="AC3159" s="7">
        <v>42968</v>
      </c>
      <c r="AD3159" s="8">
        <v>58</v>
      </c>
      <c r="AE3159" s="7">
        <v>42968</v>
      </c>
      <c r="AF3159" s="8">
        <v>10</v>
      </c>
      <c r="AU3159" s="10">
        <f t="shared" si="512"/>
        <v>42968</v>
      </c>
      <c r="AV3159" s="9">
        <f t="shared" si="513"/>
        <v>178866.14337503785</v>
      </c>
      <c r="AW3159" s="9">
        <f t="shared" si="504"/>
        <v>1.6666666666666667</v>
      </c>
      <c r="AX3159" s="9">
        <f t="shared" si="505"/>
        <v>6.4285714285714288</v>
      </c>
      <c r="AY3159" s="9">
        <f t="shared" si="516"/>
        <v>3.1358024691358026</v>
      </c>
      <c r="AZ3159" s="9">
        <f t="shared" si="502"/>
        <v>9.2044198895027627</v>
      </c>
      <c r="BA3159" s="9">
        <f t="shared" si="506"/>
        <v>0.39643211100099107</v>
      </c>
      <c r="BB3159" s="9">
        <f t="shared" si="515"/>
        <v>1.0755968169761274</v>
      </c>
      <c r="BC3159" s="9">
        <f t="shared" si="503"/>
        <v>11.736842105263158</v>
      </c>
      <c r="BD3159" s="9">
        <f t="shared" si="511"/>
        <v>1.4951456310679612</v>
      </c>
      <c r="BE3159" s="9">
        <f t="shared" si="510"/>
        <v>0.78074356530028599</v>
      </c>
      <c r="BF3159" s="9">
        <f t="shared" si="517"/>
        <v>0.25653047555257869</v>
      </c>
      <c r="BG3159" s="9">
        <f t="shared" si="507"/>
        <v>1.2239422084623324</v>
      </c>
      <c r="BH3159" s="9">
        <f t="shared" si="509"/>
        <v>1.3058823529411765</v>
      </c>
      <c r="BI3159" s="9">
        <f t="shared" si="501"/>
        <v>1.1482649842271293</v>
      </c>
      <c r="BJ3159" s="9">
        <f t="shared" si="508"/>
        <v>3.4733840304182508</v>
      </c>
      <c r="BK3159" s="9">
        <f t="shared" si="514"/>
        <v>6.0542372881355933</v>
      </c>
    </row>
    <row r="3160" spans="29:63" x14ac:dyDescent="0.2">
      <c r="AC3160" s="7">
        <v>42969</v>
      </c>
      <c r="AD3160" s="8">
        <v>63</v>
      </c>
      <c r="AE3160" s="7">
        <v>42969</v>
      </c>
      <c r="AF3160" s="8">
        <v>10</v>
      </c>
      <c r="AU3160" s="10">
        <f t="shared" si="512"/>
        <v>42969</v>
      </c>
      <c r="AV3160" s="9">
        <f t="shared" si="513"/>
        <v>178866.14337503785</v>
      </c>
      <c r="AW3160" s="9">
        <f t="shared" si="504"/>
        <v>1.6666666666666667</v>
      </c>
      <c r="AX3160" s="9">
        <f t="shared" si="505"/>
        <v>6.4285714285714288</v>
      </c>
      <c r="AY3160" s="9">
        <f t="shared" si="516"/>
        <v>3.1358024691358026</v>
      </c>
      <c r="AZ3160" s="9">
        <f t="shared" si="502"/>
        <v>9.2044198895027627</v>
      </c>
      <c r="BA3160" s="9">
        <f t="shared" si="506"/>
        <v>0.39643211100099107</v>
      </c>
      <c r="BB3160" s="9">
        <f t="shared" si="515"/>
        <v>1.0755968169761274</v>
      </c>
      <c r="BC3160" s="9">
        <f t="shared" si="503"/>
        <v>11.736842105263158</v>
      </c>
      <c r="BD3160" s="9">
        <f t="shared" si="511"/>
        <v>1.4951456310679612</v>
      </c>
      <c r="BE3160" s="9">
        <f t="shared" si="510"/>
        <v>0.78074356530028599</v>
      </c>
      <c r="BF3160" s="9">
        <f t="shared" si="517"/>
        <v>0.25653047555257869</v>
      </c>
      <c r="BG3160" s="9">
        <f t="shared" si="507"/>
        <v>1.2239422084623324</v>
      </c>
      <c r="BH3160" s="9">
        <f t="shared" si="509"/>
        <v>1.3058823529411765</v>
      </c>
      <c r="BI3160" s="9">
        <f t="shared" si="501"/>
        <v>1.1482649842271293</v>
      </c>
      <c r="BJ3160" s="9">
        <f t="shared" si="508"/>
        <v>3.4733840304182508</v>
      </c>
      <c r="BK3160" s="9">
        <f t="shared" si="514"/>
        <v>6.0542372881355933</v>
      </c>
    </row>
    <row r="3161" spans="29:63" x14ac:dyDescent="0.2">
      <c r="AC3161" s="7">
        <v>42970</v>
      </c>
      <c r="AD3161" s="8">
        <v>59</v>
      </c>
      <c r="AE3161" s="7">
        <v>42970</v>
      </c>
      <c r="AF3161" s="8">
        <v>10</v>
      </c>
      <c r="AU3161" s="10">
        <f t="shared" si="512"/>
        <v>42970</v>
      </c>
      <c r="AV3161" s="9">
        <f t="shared" si="513"/>
        <v>178866.14337503785</v>
      </c>
      <c r="AW3161" s="9">
        <f t="shared" si="504"/>
        <v>1.6666666666666667</v>
      </c>
      <c r="AX3161" s="9">
        <f t="shared" si="505"/>
        <v>6.4285714285714288</v>
      </c>
      <c r="AY3161" s="9">
        <f t="shared" si="516"/>
        <v>3.1358024691358026</v>
      </c>
      <c r="AZ3161" s="9">
        <f t="shared" si="502"/>
        <v>9.2044198895027627</v>
      </c>
      <c r="BA3161" s="9">
        <f t="shared" si="506"/>
        <v>0.39643211100099107</v>
      </c>
      <c r="BB3161" s="9">
        <f t="shared" si="515"/>
        <v>1.0755968169761274</v>
      </c>
      <c r="BC3161" s="9">
        <f t="shared" si="503"/>
        <v>11.736842105263158</v>
      </c>
      <c r="BD3161" s="9">
        <f t="shared" si="511"/>
        <v>1.4951456310679612</v>
      </c>
      <c r="BE3161" s="9">
        <f t="shared" si="510"/>
        <v>0.78074356530028599</v>
      </c>
      <c r="BF3161" s="9">
        <f t="shared" si="517"/>
        <v>0.25653047555257869</v>
      </c>
      <c r="BG3161" s="9">
        <f t="shared" si="507"/>
        <v>1.2239422084623324</v>
      </c>
      <c r="BH3161" s="9">
        <f t="shared" si="509"/>
        <v>1.3058823529411765</v>
      </c>
      <c r="BI3161" s="9">
        <f t="shared" si="501"/>
        <v>1.1482649842271293</v>
      </c>
      <c r="BJ3161" s="9">
        <f t="shared" si="508"/>
        <v>3.4733840304182508</v>
      </c>
      <c r="BK3161" s="9">
        <f t="shared" si="514"/>
        <v>6.0542372881355933</v>
      </c>
    </row>
    <row r="3162" spans="29:63" x14ac:dyDescent="0.2">
      <c r="AC3162" s="7">
        <v>42971</v>
      </c>
      <c r="AD3162" s="8">
        <v>55</v>
      </c>
      <c r="AE3162" s="7">
        <v>42971</v>
      </c>
      <c r="AF3162" s="8">
        <v>9</v>
      </c>
      <c r="AU3162" s="10">
        <f t="shared" si="512"/>
        <v>42971</v>
      </c>
      <c r="AV3162" s="9">
        <f t="shared" si="513"/>
        <v>160979.52903753411</v>
      </c>
      <c r="AW3162" s="9">
        <f t="shared" si="504"/>
        <v>1.6666666666666667</v>
      </c>
      <c r="AX3162" s="9">
        <f t="shared" si="505"/>
        <v>6.4285714285714288</v>
      </c>
      <c r="AY3162" s="9">
        <f t="shared" si="516"/>
        <v>3.1358024691358026</v>
      </c>
      <c r="AZ3162" s="9">
        <f t="shared" si="502"/>
        <v>9.2044198895027627</v>
      </c>
      <c r="BA3162" s="9">
        <f t="shared" si="506"/>
        <v>0.39643211100099107</v>
      </c>
      <c r="BB3162" s="9">
        <f t="shared" si="515"/>
        <v>1.0755968169761274</v>
      </c>
      <c r="BC3162" s="9">
        <f t="shared" si="503"/>
        <v>11.736842105263158</v>
      </c>
      <c r="BD3162" s="9">
        <f t="shared" si="511"/>
        <v>1.4951456310679612</v>
      </c>
      <c r="BE3162" s="9">
        <f t="shared" si="510"/>
        <v>0.78074356530028599</v>
      </c>
      <c r="BF3162" s="9">
        <f t="shared" si="517"/>
        <v>0.25653047555257869</v>
      </c>
      <c r="BG3162" s="9">
        <f t="shared" si="507"/>
        <v>1.2239422084623324</v>
      </c>
      <c r="BH3162" s="9">
        <f t="shared" si="509"/>
        <v>1.3058823529411765</v>
      </c>
      <c r="BI3162" s="9">
        <f t="shared" ref="BI3162:BI3225" si="518">SUM($Z$2713:$Z$2742)/SUM($AB$2713:$AB$2742)</f>
        <v>1.1482649842271293</v>
      </c>
      <c r="BJ3162" s="9">
        <f t="shared" si="508"/>
        <v>3.4733840304182508</v>
      </c>
      <c r="BK3162" s="9">
        <f t="shared" si="514"/>
        <v>6.0542372881355933</v>
      </c>
    </row>
    <row r="3163" spans="29:63" x14ac:dyDescent="0.2">
      <c r="AC3163" s="7">
        <v>42972</v>
      </c>
      <c r="AD3163" s="8">
        <v>57</v>
      </c>
      <c r="AE3163" s="7">
        <v>42972</v>
      </c>
      <c r="AF3163" s="8">
        <v>9</v>
      </c>
      <c r="AU3163" s="10">
        <f t="shared" si="512"/>
        <v>42972</v>
      </c>
      <c r="AV3163" s="9">
        <f t="shared" si="513"/>
        <v>160979.52903753411</v>
      </c>
      <c r="AW3163" s="9">
        <f t="shared" si="504"/>
        <v>1.6666666666666667</v>
      </c>
      <c r="AX3163" s="9">
        <f t="shared" si="505"/>
        <v>6.4285714285714288</v>
      </c>
      <c r="AY3163" s="9">
        <f t="shared" si="516"/>
        <v>3.1358024691358026</v>
      </c>
      <c r="AZ3163" s="9">
        <f t="shared" ref="AZ3163:AZ3226" si="519">SUM($H$794:$H$824)/SUM($J$794:$J$824)</f>
        <v>9.2044198895027627</v>
      </c>
      <c r="BA3163" s="9">
        <f t="shared" si="506"/>
        <v>0.39643211100099107</v>
      </c>
      <c r="BB3163" s="9">
        <f t="shared" si="515"/>
        <v>1.0755968169761274</v>
      </c>
      <c r="BC3163" s="9">
        <f t="shared" si="503"/>
        <v>11.736842105263158</v>
      </c>
      <c r="BD3163" s="9">
        <f t="shared" si="511"/>
        <v>1.4951456310679612</v>
      </c>
      <c r="BE3163" s="9">
        <f t="shared" si="510"/>
        <v>0.78074356530028599</v>
      </c>
      <c r="BF3163" s="9">
        <f t="shared" si="517"/>
        <v>0.25653047555257869</v>
      </c>
      <c r="BG3163" s="9">
        <f t="shared" si="507"/>
        <v>1.2239422084623324</v>
      </c>
      <c r="BH3163" s="9">
        <f t="shared" si="509"/>
        <v>1.3058823529411765</v>
      </c>
      <c r="BI3163" s="9">
        <f t="shared" si="518"/>
        <v>1.1482649842271293</v>
      </c>
      <c r="BJ3163" s="9">
        <f t="shared" si="508"/>
        <v>3.4733840304182508</v>
      </c>
      <c r="BK3163" s="9">
        <f t="shared" si="514"/>
        <v>6.0542372881355933</v>
      </c>
    </row>
    <row r="3164" spans="29:63" x14ac:dyDescent="0.2">
      <c r="AC3164" s="7">
        <v>42973</v>
      </c>
      <c r="AD3164" s="8">
        <v>44</v>
      </c>
      <c r="AE3164" s="7">
        <v>42973</v>
      </c>
      <c r="AF3164" s="8">
        <v>7</v>
      </c>
      <c r="AU3164" s="10">
        <f t="shared" si="512"/>
        <v>42973</v>
      </c>
      <c r="AV3164" s="9">
        <f t="shared" si="513"/>
        <v>125206.30036252658</v>
      </c>
      <c r="AW3164" s="9">
        <f t="shared" si="504"/>
        <v>1.6666666666666667</v>
      </c>
      <c r="AX3164" s="9">
        <f t="shared" si="505"/>
        <v>6.4285714285714288</v>
      </c>
      <c r="AY3164" s="9">
        <f t="shared" si="516"/>
        <v>3.1358024691358026</v>
      </c>
      <c r="AZ3164" s="9">
        <f t="shared" si="519"/>
        <v>9.2044198895027627</v>
      </c>
      <c r="BA3164" s="9">
        <f t="shared" si="506"/>
        <v>0.39643211100099107</v>
      </c>
      <c r="BB3164" s="9">
        <f t="shared" si="515"/>
        <v>1.0755968169761274</v>
      </c>
      <c r="BC3164" s="9">
        <f t="shared" ref="BC3164:BC3227" si="520">SUM($N$1435:$N$1465)/SUM($P$1435:$P$1465)</f>
        <v>11.736842105263158</v>
      </c>
      <c r="BD3164" s="9">
        <f t="shared" si="511"/>
        <v>1.4951456310679612</v>
      </c>
      <c r="BE3164" s="9">
        <f t="shared" si="510"/>
        <v>0.78074356530028599</v>
      </c>
      <c r="BF3164" s="9">
        <f t="shared" si="517"/>
        <v>0.25653047555257869</v>
      </c>
      <c r="BG3164" s="9">
        <f t="shared" si="507"/>
        <v>1.2239422084623324</v>
      </c>
      <c r="BH3164" s="9">
        <f t="shared" si="509"/>
        <v>1.3058823529411765</v>
      </c>
      <c r="BI3164" s="9">
        <f t="shared" si="518"/>
        <v>1.1482649842271293</v>
      </c>
      <c r="BJ3164" s="9">
        <f t="shared" si="508"/>
        <v>3.4733840304182508</v>
      </c>
      <c r="BK3164" s="9">
        <f t="shared" si="514"/>
        <v>6.0542372881355933</v>
      </c>
    </row>
    <row r="3165" spans="29:63" x14ac:dyDescent="0.2">
      <c r="AC3165" s="7">
        <v>42974</v>
      </c>
      <c r="AD3165" s="8">
        <v>41</v>
      </c>
      <c r="AE3165" s="7">
        <v>42974</v>
      </c>
      <c r="AF3165" s="8">
        <v>7</v>
      </c>
      <c r="AU3165" s="10">
        <f t="shared" si="512"/>
        <v>42974</v>
      </c>
      <c r="AV3165" s="9">
        <f t="shared" si="513"/>
        <v>125206.30036252658</v>
      </c>
      <c r="AW3165" s="9">
        <f t="shared" ref="AW3165:AW3228" si="521">SUM($B$156:$B$185)/SUM($D$156:$D$185)</f>
        <v>1.6666666666666667</v>
      </c>
      <c r="AX3165" s="9">
        <f t="shared" si="505"/>
        <v>6.4285714285714288</v>
      </c>
      <c r="AY3165" s="9">
        <f t="shared" si="516"/>
        <v>3.1358024691358026</v>
      </c>
      <c r="AZ3165" s="9">
        <f t="shared" si="519"/>
        <v>9.2044198895027627</v>
      </c>
      <c r="BA3165" s="9">
        <f t="shared" si="506"/>
        <v>0.39643211100099107</v>
      </c>
      <c r="BB3165" s="9">
        <f t="shared" si="515"/>
        <v>1.0755968169761274</v>
      </c>
      <c r="BC3165" s="9">
        <f t="shared" si="520"/>
        <v>11.736842105263158</v>
      </c>
      <c r="BD3165" s="9">
        <f t="shared" si="511"/>
        <v>1.4951456310679612</v>
      </c>
      <c r="BE3165" s="9">
        <f t="shared" si="510"/>
        <v>0.78074356530028599</v>
      </c>
      <c r="BF3165" s="9">
        <f t="shared" si="517"/>
        <v>0.25653047555257869</v>
      </c>
      <c r="BG3165" s="9">
        <f t="shared" si="507"/>
        <v>1.2239422084623324</v>
      </c>
      <c r="BH3165" s="9">
        <f t="shared" si="509"/>
        <v>1.3058823529411765</v>
      </c>
      <c r="BI3165" s="9">
        <f t="shared" si="518"/>
        <v>1.1482649842271293</v>
      </c>
      <c r="BJ3165" s="9">
        <f t="shared" si="508"/>
        <v>3.4733840304182508</v>
      </c>
      <c r="BK3165" s="9">
        <f t="shared" si="514"/>
        <v>6.0542372881355933</v>
      </c>
    </row>
    <row r="3166" spans="29:63" x14ac:dyDescent="0.2">
      <c r="AC3166" s="7">
        <v>42975</v>
      </c>
      <c r="AD3166" s="8">
        <v>48</v>
      </c>
      <c r="AE3166" s="7">
        <v>42975</v>
      </c>
      <c r="AF3166" s="8">
        <v>8</v>
      </c>
      <c r="AU3166" s="10">
        <f t="shared" si="512"/>
        <v>42975</v>
      </c>
      <c r="AV3166" s="9">
        <f t="shared" si="513"/>
        <v>143092.91470003035</v>
      </c>
      <c r="AW3166" s="9">
        <f t="shared" si="521"/>
        <v>1.6666666666666667</v>
      </c>
      <c r="AX3166" s="9">
        <f t="shared" si="505"/>
        <v>6.4285714285714288</v>
      </c>
      <c r="AY3166" s="9">
        <f t="shared" si="516"/>
        <v>3.1358024691358026</v>
      </c>
      <c r="AZ3166" s="9">
        <f t="shared" si="519"/>
        <v>9.2044198895027627</v>
      </c>
      <c r="BA3166" s="9">
        <f t="shared" si="506"/>
        <v>0.39643211100099107</v>
      </c>
      <c r="BB3166" s="9">
        <f t="shared" si="515"/>
        <v>1.0755968169761274</v>
      </c>
      <c r="BC3166" s="9">
        <f t="shared" si="520"/>
        <v>11.736842105263158</v>
      </c>
      <c r="BD3166" s="9">
        <f t="shared" si="511"/>
        <v>1.4951456310679612</v>
      </c>
      <c r="BE3166" s="9">
        <f t="shared" si="510"/>
        <v>0.78074356530028599</v>
      </c>
      <c r="BF3166" s="9">
        <f t="shared" si="517"/>
        <v>0.25653047555257869</v>
      </c>
      <c r="BG3166" s="9">
        <f t="shared" si="507"/>
        <v>1.2239422084623324</v>
      </c>
      <c r="BH3166" s="9">
        <f t="shared" si="509"/>
        <v>1.3058823529411765</v>
      </c>
      <c r="BI3166" s="9">
        <f t="shared" si="518"/>
        <v>1.1482649842271293</v>
      </c>
      <c r="BJ3166" s="9">
        <f t="shared" si="508"/>
        <v>3.4733840304182508</v>
      </c>
      <c r="BK3166" s="9">
        <f t="shared" si="514"/>
        <v>6.0542372881355933</v>
      </c>
    </row>
    <row r="3167" spans="29:63" x14ac:dyDescent="0.2">
      <c r="AC3167" s="7">
        <v>42976</v>
      </c>
      <c r="AD3167" s="8">
        <v>60</v>
      </c>
      <c r="AE3167" s="7">
        <v>42976</v>
      </c>
      <c r="AF3167" s="8">
        <v>10</v>
      </c>
      <c r="AU3167" s="10">
        <f t="shared" si="512"/>
        <v>42976</v>
      </c>
      <c r="AV3167" s="9">
        <f t="shared" si="513"/>
        <v>178866.14337503785</v>
      </c>
      <c r="AW3167" s="9">
        <f t="shared" si="521"/>
        <v>1.6666666666666667</v>
      </c>
      <c r="AX3167" s="9">
        <f t="shared" si="505"/>
        <v>6.4285714285714288</v>
      </c>
      <c r="AY3167" s="9">
        <f t="shared" si="516"/>
        <v>3.1358024691358026</v>
      </c>
      <c r="AZ3167" s="9">
        <f t="shared" si="519"/>
        <v>9.2044198895027627</v>
      </c>
      <c r="BA3167" s="9">
        <f t="shared" si="506"/>
        <v>0.39643211100099107</v>
      </c>
      <c r="BB3167" s="9">
        <f t="shared" si="515"/>
        <v>1.0755968169761274</v>
      </c>
      <c r="BC3167" s="9">
        <f t="shared" si="520"/>
        <v>11.736842105263158</v>
      </c>
      <c r="BD3167" s="9">
        <f t="shared" si="511"/>
        <v>1.4951456310679612</v>
      </c>
      <c r="BE3167" s="9">
        <f t="shared" si="510"/>
        <v>0.78074356530028599</v>
      </c>
      <c r="BF3167" s="9">
        <f t="shared" si="517"/>
        <v>0.25653047555257869</v>
      </c>
      <c r="BG3167" s="9">
        <f t="shared" si="507"/>
        <v>1.2239422084623324</v>
      </c>
      <c r="BH3167" s="9">
        <f t="shared" si="509"/>
        <v>1.3058823529411765</v>
      </c>
      <c r="BI3167" s="9">
        <f t="shared" si="518"/>
        <v>1.1482649842271293</v>
      </c>
      <c r="BJ3167" s="9">
        <f t="shared" si="508"/>
        <v>3.4733840304182508</v>
      </c>
      <c r="BK3167" s="9">
        <f t="shared" si="514"/>
        <v>6.0542372881355933</v>
      </c>
    </row>
    <row r="3168" spans="29:63" x14ac:dyDescent="0.2">
      <c r="AC3168" s="7">
        <v>42977</v>
      </c>
      <c r="AD3168" s="8">
        <v>60</v>
      </c>
      <c r="AE3168" s="7">
        <v>42977</v>
      </c>
      <c r="AF3168" s="8">
        <v>10</v>
      </c>
      <c r="AU3168" s="10">
        <f t="shared" si="512"/>
        <v>42977</v>
      </c>
      <c r="AV3168" s="9">
        <f t="shared" si="513"/>
        <v>178866.14337503785</v>
      </c>
      <c r="AW3168" s="9">
        <f t="shared" si="521"/>
        <v>1.6666666666666667</v>
      </c>
      <c r="AX3168" s="9">
        <f t="shared" si="505"/>
        <v>6.4285714285714288</v>
      </c>
      <c r="AY3168" s="9">
        <f t="shared" si="516"/>
        <v>3.1358024691358026</v>
      </c>
      <c r="AZ3168" s="9">
        <f t="shared" si="519"/>
        <v>9.2044198895027627</v>
      </c>
      <c r="BA3168" s="9">
        <f t="shared" si="506"/>
        <v>0.39643211100099107</v>
      </c>
      <c r="BB3168" s="9">
        <f t="shared" si="515"/>
        <v>1.0755968169761274</v>
      </c>
      <c r="BC3168" s="9">
        <f t="shared" si="520"/>
        <v>11.736842105263158</v>
      </c>
      <c r="BD3168" s="9">
        <f t="shared" si="511"/>
        <v>1.4951456310679612</v>
      </c>
      <c r="BE3168" s="9">
        <f t="shared" si="510"/>
        <v>0.78074356530028599</v>
      </c>
      <c r="BF3168" s="9">
        <f t="shared" si="517"/>
        <v>0.25653047555257869</v>
      </c>
      <c r="BG3168" s="9">
        <f t="shared" si="507"/>
        <v>1.2239422084623324</v>
      </c>
      <c r="BH3168" s="9">
        <f t="shared" si="509"/>
        <v>1.3058823529411765</v>
      </c>
      <c r="BI3168" s="9">
        <f t="shared" si="518"/>
        <v>1.1482649842271293</v>
      </c>
      <c r="BJ3168" s="9">
        <f t="shared" si="508"/>
        <v>3.4733840304182508</v>
      </c>
      <c r="BK3168" s="9">
        <f t="shared" si="514"/>
        <v>6.0542372881355933</v>
      </c>
    </row>
    <row r="3169" spans="29:63" x14ac:dyDescent="0.2">
      <c r="AC3169" s="7">
        <v>42978</v>
      </c>
      <c r="AD3169" s="8">
        <v>68</v>
      </c>
      <c r="AE3169" s="7">
        <v>42978</v>
      </c>
      <c r="AF3169" s="8">
        <v>11</v>
      </c>
      <c r="AU3169" s="10">
        <f t="shared" si="512"/>
        <v>42978</v>
      </c>
      <c r="AV3169" s="9">
        <f t="shared" si="513"/>
        <v>196752.75771254173</v>
      </c>
      <c r="AW3169" s="9">
        <f t="shared" si="521"/>
        <v>1.6666666666666667</v>
      </c>
      <c r="AX3169" s="9">
        <f t="shared" si="505"/>
        <v>6.4285714285714288</v>
      </c>
      <c r="AY3169" s="9">
        <f t="shared" si="516"/>
        <v>3.1358024691358026</v>
      </c>
      <c r="AZ3169" s="9">
        <f t="shared" si="519"/>
        <v>9.2044198895027627</v>
      </c>
      <c r="BA3169" s="9">
        <f t="shared" si="506"/>
        <v>0.39643211100099107</v>
      </c>
      <c r="BB3169" s="9">
        <f t="shared" si="515"/>
        <v>1.0755968169761274</v>
      </c>
      <c r="BC3169" s="9">
        <f t="shared" si="520"/>
        <v>11.736842105263158</v>
      </c>
      <c r="BD3169" s="9">
        <f t="shared" si="511"/>
        <v>1.4951456310679612</v>
      </c>
      <c r="BE3169" s="9">
        <f t="shared" si="510"/>
        <v>0.78074356530028599</v>
      </c>
      <c r="BF3169" s="9">
        <f t="shared" si="517"/>
        <v>0.25653047555257869</v>
      </c>
      <c r="BG3169" s="9">
        <f t="shared" si="507"/>
        <v>1.2239422084623324</v>
      </c>
      <c r="BH3169" s="9">
        <f t="shared" si="509"/>
        <v>1.3058823529411765</v>
      </c>
      <c r="BI3169" s="9">
        <f t="shared" si="518"/>
        <v>1.1482649842271293</v>
      </c>
      <c r="BJ3169" s="9">
        <f t="shared" si="508"/>
        <v>3.4733840304182508</v>
      </c>
      <c r="BK3169" s="9">
        <f t="shared" si="514"/>
        <v>6.0542372881355933</v>
      </c>
    </row>
    <row r="3170" spans="29:63" x14ac:dyDescent="0.2">
      <c r="AE3170" s="7">
        <v>42979</v>
      </c>
      <c r="AF3170" s="8">
        <v>12</v>
      </c>
      <c r="AU3170" s="15">
        <f t="shared" ref="AU3170" si="522">AE3170</f>
        <v>42979</v>
      </c>
      <c r="AV3170" s="16">
        <f t="shared" ref="AV3170" si="523">AF3170*AW3170*AX3170*AY3170*AZ3170*BA3170*BB3170*BC3170*BD3170*BE3170*BF3170*BG3170*BH3170*BI3170*BJ3170*BK3170</f>
        <v>214639.37205004552</v>
      </c>
      <c r="AW3170" s="16">
        <f t="shared" si="521"/>
        <v>1.6666666666666667</v>
      </c>
      <c r="AX3170" s="16">
        <f t="shared" si="505"/>
        <v>6.4285714285714288</v>
      </c>
      <c r="AY3170" s="16">
        <f t="shared" si="516"/>
        <v>3.1358024691358026</v>
      </c>
      <c r="AZ3170" s="16">
        <f t="shared" si="519"/>
        <v>9.2044198895027627</v>
      </c>
      <c r="BA3170" s="16">
        <f t="shared" si="506"/>
        <v>0.39643211100099107</v>
      </c>
      <c r="BB3170" s="16">
        <f t="shared" si="515"/>
        <v>1.0755968169761274</v>
      </c>
      <c r="BC3170" s="16">
        <f t="shared" si="520"/>
        <v>11.736842105263158</v>
      </c>
      <c r="BD3170" s="16">
        <f t="shared" si="511"/>
        <v>1.4951456310679612</v>
      </c>
      <c r="BE3170" s="16">
        <f t="shared" si="510"/>
        <v>0.78074356530028599</v>
      </c>
      <c r="BF3170" s="16">
        <f t="shared" si="517"/>
        <v>0.25653047555257869</v>
      </c>
      <c r="BG3170" s="16">
        <f t="shared" si="507"/>
        <v>1.2239422084623324</v>
      </c>
      <c r="BH3170" s="16">
        <f t="shared" si="509"/>
        <v>1.3058823529411765</v>
      </c>
      <c r="BI3170" s="16">
        <f t="shared" si="518"/>
        <v>1.1482649842271293</v>
      </c>
      <c r="BJ3170" s="16">
        <f t="shared" si="508"/>
        <v>3.4733840304182508</v>
      </c>
      <c r="BK3170" s="16">
        <f t="shared" si="514"/>
        <v>6.0542372881355933</v>
      </c>
    </row>
    <row r="3171" spans="29:63" x14ac:dyDescent="0.2">
      <c r="AE3171" s="7">
        <v>42980</v>
      </c>
      <c r="AF3171" s="8">
        <v>11</v>
      </c>
      <c r="AU3171" s="15">
        <f t="shared" ref="AU3171:AU3234" si="524">AE3171</f>
        <v>42980</v>
      </c>
      <c r="AV3171" s="16">
        <f t="shared" ref="AV3171:AV3234" si="525">AF3171*AW3171*AX3171*AY3171*AZ3171*BA3171*BB3171*BC3171*BD3171*BE3171*BF3171*BG3171*BH3171*BI3171*BJ3171*BK3171</f>
        <v>196752.75771254173</v>
      </c>
      <c r="AW3171" s="16">
        <f t="shared" si="521"/>
        <v>1.6666666666666667</v>
      </c>
      <c r="AX3171" s="16">
        <f t="shared" si="505"/>
        <v>6.4285714285714288</v>
      </c>
      <c r="AY3171" s="16">
        <f t="shared" si="516"/>
        <v>3.1358024691358026</v>
      </c>
      <c r="AZ3171" s="16">
        <f t="shared" si="519"/>
        <v>9.2044198895027627</v>
      </c>
      <c r="BA3171" s="16">
        <f t="shared" si="506"/>
        <v>0.39643211100099107</v>
      </c>
      <c r="BB3171" s="16">
        <f t="shared" si="515"/>
        <v>1.0755968169761274</v>
      </c>
      <c r="BC3171" s="16">
        <f t="shared" si="520"/>
        <v>11.736842105263158</v>
      </c>
      <c r="BD3171" s="16">
        <f t="shared" si="511"/>
        <v>1.4951456310679612</v>
      </c>
      <c r="BE3171" s="16">
        <f t="shared" si="510"/>
        <v>0.78074356530028599</v>
      </c>
      <c r="BF3171" s="16">
        <f t="shared" si="517"/>
        <v>0.25653047555257869</v>
      </c>
      <c r="BG3171" s="16">
        <f t="shared" si="507"/>
        <v>1.2239422084623324</v>
      </c>
      <c r="BH3171" s="16">
        <f t="shared" si="509"/>
        <v>1.3058823529411765</v>
      </c>
      <c r="BI3171" s="16">
        <f t="shared" si="518"/>
        <v>1.1482649842271293</v>
      </c>
      <c r="BJ3171" s="16">
        <f t="shared" si="508"/>
        <v>3.4733840304182508</v>
      </c>
      <c r="BK3171" s="16">
        <f t="shared" si="514"/>
        <v>6.0542372881355933</v>
      </c>
    </row>
    <row r="3172" spans="29:63" x14ac:dyDescent="0.2">
      <c r="AE3172" s="7">
        <v>42981</v>
      </c>
      <c r="AF3172" s="8">
        <v>10</v>
      </c>
      <c r="AU3172" s="15">
        <f t="shared" si="524"/>
        <v>42981</v>
      </c>
      <c r="AV3172" s="16">
        <f t="shared" si="525"/>
        <v>178866.14337503785</v>
      </c>
      <c r="AW3172" s="16">
        <f t="shared" si="521"/>
        <v>1.6666666666666667</v>
      </c>
      <c r="AX3172" s="16">
        <f t="shared" si="505"/>
        <v>6.4285714285714288</v>
      </c>
      <c r="AY3172" s="16">
        <f t="shared" si="516"/>
        <v>3.1358024691358026</v>
      </c>
      <c r="AZ3172" s="16">
        <f t="shared" si="519"/>
        <v>9.2044198895027627</v>
      </c>
      <c r="BA3172" s="16">
        <f t="shared" si="506"/>
        <v>0.39643211100099107</v>
      </c>
      <c r="BB3172" s="16">
        <f t="shared" si="515"/>
        <v>1.0755968169761274</v>
      </c>
      <c r="BC3172" s="16">
        <f t="shared" si="520"/>
        <v>11.736842105263158</v>
      </c>
      <c r="BD3172" s="16">
        <f t="shared" si="511"/>
        <v>1.4951456310679612</v>
      </c>
      <c r="BE3172" s="16">
        <f t="shared" si="510"/>
        <v>0.78074356530028599</v>
      </c>
      <c r="BF3172" s="16">
        <f t="shared" si="517"/>
        <v>0.25653047555257869</v>
      </c>
      <c r="BG3172" s="16">
        <f t="shared" si="507"/>
        <v>1.2239422084623324</v>
      </c>
      <c r="BH3172" s="16">
        <f t="shared" si="509"/>
        <v>1.3058823529411765</v>
      </c>
      <c r="BI3172" s="16">
        <f t="shared" si="518"/>
        <v>1.1482649842271293</v>
      </c>
      <c r="BJ3172" s="16">
        <f t="shared" si="508"/>
        <v>3.4733840304182508</v>
      </c>
      <c r="BK3172" s="16">
        <f t="shared" si="514"/>
        <v>6.0542372881355933</v>
      </c>
    </row>
    <row r="3173" spans="29:63" x14ac:dyDescent="0.2">
      <c r="AE3173" s="7">
        <v>42982</v>
      </c>
      <c r="AF3173" s="8">
        <v>13</v>
      </c>
      <c r="AU3173" s="15">
        <f t="shared" si="524"/>
        <v>42982</v>
      </c>
      <c r="AV3173" s="16">
        <f t="shared" si="525"/>
        <v>232525.98638754929</v>
      </c>
      <c r="AW3173" s="16">
        <f t="shared" si="521"/>
        <v>1.6666666666666667</v>
      </c>
      <c r="AX3173" s="16">
        <f t="shared" si="505"/>
        <v>6.4285714285714288</v>
      </c>
      <c r="AY3173" s="16">
        <f t="shared" si="516"/>
        <v>3.1358024691358026</v>
      </c>
      <c r="AZ3173" s="16">
        <f t="shared" si="519"/>
        <v>9.2044198895027627</v>
      </c>
      <c r="BA3173" s="16">
        <f t="shared" si="506"/>
        <v>0.39643211100099107</v>
      </c>
      <c r="BB3173" s="16">
        <f t="shared" si="515"/>
        <v>1.0755968169761274</v>
      </c>
      <c r="BC3173" s="16">
        <f t="shared" si="520"/>
        <v>11.736842105263158</v>
      </c>
      <c r="BD3173" s="16">
        <f t="shared" si="511"/>
        <v>1.4951456310679612</v>
      </c>
      <c r="BE3173" s="16">
        <f t="shared" si="510"/>
        <v>0.78074356530028599</v>
      </c>
      <c r="BF3173" s="16">
        <f t="shared" si="517"/>
        <v>0.25653047555257869</v>
      </c>
      <c r="BG3173" s="16">
        <f t="shared" si="507"/>
        <v>1.2239422084623324</v>
      </c>
      <c r="BH3173" s="16">
        <f t="shared" si="509"/>
        <v>1.3058823529411765</v>
      </c>
      <c r="BI3173" s="16">
        <f t="shared" si="518"/>
        <v>1.1482649842271293</v>
      </c>
      <c r="BJ3173" s="16">
        <f t="shared" si="508"/>
        <v>3.4733840304182508</v>
      </c>
      <c r="BK3173" s="16">
        <f t="shared" si="514"/>
        <v>6.0542372881355933</v>
      </c>
    </row>
    <row r="3174" spans="29:63" x14ac:dyDescent="0.2">
      <c r="AE3174" s="7">
        <v>42983</v>
      </c>
      <c r="AF3174" s="8">
        <v>12</v>
      </c>
      <c r="AU3174" s="15">
        <f t="shared" si="524"/>
        <v>42983</v>
      </c>
      <c r="AV3174" s="16">
        <f t="shared" si="525"/>
        <v>214639.37205004552</v>
      </c>
      <c r="AW3174" s="16">
        <f t="shared" si="521"/>
        <v>1.6666666666666667</v>
      </c>
      <c r="AX3174" s="16">
        <f t="shared" si="505"/>
        <v>6.4285714285714288</v>
      </c>
      <c r="AY3174" s="16">
        <f t="shared" si="516"/>
        <v>3.1358024691358026</v>
      </c>
      <c r="AZ3174" s="16">
        <f t="shared" si="519"/>
        <v>9.2044198895027627</v>
      </c>
      <c r="BA3174" s="16">
        <f t="shared" si="506"/>
        <v>0.39643211100099107</v>
      </c>
      <c r="BB3174" s="16">
        <f t="shared" si="515"/>
        <v>1.0755968169761274</v>
      </c>
      <c r="BC3174" s="16">
        <f t="shared" si="520"/>
        <v>11.736842105263158</v>
      </c>
      <c r="BD3174" s="16">
        <f t="shared" si="511"/>
        <v>1.4951456310679612</v>
      </c>
      <c r="BE3174" s="16">
        <f t="shared" si="510"/>
        <v>0.78074356530028599</v>
      </c>
      <c r="BF3174" s="16">
        <f t="shared" si="517"/>
        <v>0.25653047555257869</v>
      </c>
      <c r="BG3174" s="16">
        <f t="shared" si="507"/>
        <v>1.2239422084623324</v>
      </c>
      <c r="BH3174" s="16">
        <f t="shared" si="509"/>
        <v>1.3058823529411765</v>
      </c>
      <c r="BI3174" s="16">
        <f t="shared" si="518"/>
        <v>1.1482649842271293</v>
      </c>
      <c r="BJ3174" s="16">
        <f t="shared" si="508"/>
        <v>3.4733840304182508</v>
      </c>
      <c r="BK3174" s="16">
        <f t="shared" si="514"/>
        <v>6.0542372881355933</v>
      </c>
    </row>
    <row r="3175" spans="29:63" x14ac:dyDescent="0.2">
      <c r="AE3175" s="7">
        <v>42984</v>
      </c>
      <c r="AF3175" s="8">
        <v>11</v>
      </c>
      <c r="AU3175" s="15">
        <f t="shared" si="524"/>
        <v>42984</v>
      </c>
      <c r="AV3175" s="16">
        <f t="shared" si="525"/>
        <v>196752.75771254173</v>
      </c>
      <c r="AW3175" s="16">
        <f t="shared" si="521"/>
        <v>1.6666666666666667</v>
      </c>
      <c r="AX3175" s="16">
        <f t="shared" si="505"/>
        <v>6.4285714285714288</v>
      </c>
      <c r="AY3175" s="16">
        <f t="shared" si="516"/>
        <v>3.1358024691358026</v>
      </c>
      <c r="AZ3175" s="16">
        <f t="shared" si="519"/>
        <v>9.2044198895027627</v>
      </c>
      <c r="BA3175" s="16">
        <f t="shared" si="506"/>
        <v>0.39643211100099107</v>
      </c>
      <c r="BB3175" s="16">
        <f t="shared" si="515"/>
        <v>1.0755968169761274</v>
      </c>
      <c r="BC3175" s="16">
        <f t="shared" si="520"/>
        <v>11.736842105263158</v>
      </c>
      <c r="BD3175" s="16">
        <f t="shared" si="511"/>
        <v>1.4951456310679612</v>
      </c>
      <c r="BE3175" s="16">
        <f t="shared" si="510"/>
        <v>0.78074356530028599</v>
      </c>
      <c r="BF3175" s="16">
        <f t="shared" si="517"/>
        <v>0.25653047555257869</v>
      </c>
      <c r="BG3175" s="16">
        <f t="shared" si="507"/>
        <v>1.2239422084623324</v>
      </c>
      <c r="BH3175" s="16">
        <f t="shared" si="509"/>
        <v>1.3058823529411765</v>
      </c>
      <c r="BI3175" s="16">
        <f t="shared" si="518"/>
        <v>1.1482649842271293</v>
      </c>
      <c r="BJ3175" s="16">
        <f t="shared" si="508"/>
        <v>3.4733840304182508</v>
      </c>
      <c r="BK3175" s="16">
        <f t="shared" si="514"/>
        <v>6.0542372881355933</v>
      </c>
    </row>
    <row r="3176" spans="29:63" x14ac:dyDescent="0.2">
      <c r="AE3176" s="7">
        <v>42985</v>
      </c>
      <c r="AF3176" s="8">
        <v>10</v>
      </c>
      <c r="AU3176" s="15">
        <f t="shared" si="524"/>
        <v>42985</v>
      </c>
      <c r="AV3176" s="16">
        <f t="shared" si="525"/>
        <v>178866.14337503785</v>
      </c>
      <c r="AW3176" s="16">
        <f t="shared" si="521"/>
        <v>1.6666666666666667</v>
      </c>
      <c r="AX3176" s="16">
        <f t="shared" ref="AX3176:AX3239" si="526">SUM($D$370:$D$400)/SUM($F$370:$F$400)</f>
        <v>6.4285714285714288</v>
      </c>
      <c r="AY3176" s="16">
        <f t="shared" si="516"/>
        <v>3.1358024691358026</v>
      </c>
      <c r="AZ3176" s="16">
        <f t="shared" si="519"/>
        <v>9.2044198895027627</v>
      </c>
      <c r="BA3176" s="16">
        <f t="shared" ref="BA3176:BA3239" si="527">SUM($J$1008:$J$1038)/SUM($L$1008:$L$1038)</f>
        <v>0.39643211100099107</v>
      </c>
      <c r="BB3176" s="16">
        <f t="shared" si="515"/>
        <v>1.0755968169761274</v>
      </c>
      <c r="BC3176" s="16">
        <f t="shared" si="520"/>
        <v>11.736842105263158</v>
      </c>
      <c r="BD3176" s="16">
        <f t="shared" si="511"/>
        <v>1.4951456310679612</v>
      </c>
      <c r="BE3176" s="16">
        <f t="shared" si="510"/>
        <v>0.78074356530028599</v>
      </c>
      <c r="BF3176" s="16">
        <f t="shared" si="517"/>
        <v>0.25653047555257869</v>
      </c>
      <c r="BG3176" s="16">
        <f t="shared" si="507"/>
        <v>1.2239422084623324</v>
      </c>
      <c r="BH3176" s="16">
        <f t="shared" si="509"/>
        <v>1.3058823529411765</v>
      </c>
      <c r="BI3176" s="16">
        <f t="shared" si="518"/>
        <v>1.1482649842271293</v>
      </c>
      <c r="BJ3176" s="16">
        <f t="shared" si="508"/>
        <v>3.4733840304182508</v>
      </c>
      <c r="BK3176" s="16">
        <f t="shared" si="514"/>
        <v>6.0542372881355933</v>
      </c>
    </row>
    <row r="3177" spans="29:63" x14ac:dyDescent="0.2">
      <c r="AE3177" s="7">
        <v>42986</v>
      </c>
      <c r="AF3177" s="8">
        <v>10</v>
      </c>
      <c r="AU3177" s="15">
        <f t="shared" si="524"/>
        <v>42986</v>
      </c>
      <c r="AV3177" s="16">
        <f t="shared" si="525"/>
        <v>178866.14337503785</v>
      </c>
      <c r="AW3177" s="16">
        <f t="shared" si="521"/>
        <v>1.6666666666666667</v>
      </c>
      <c r="AX3177" s="16">
        <f t="shared" si="526"/>
        <v>6.4285714285714288</v>
      </c>
      <c r="AY3177" s="16">
        <f t="shared" si="516"/>
        <v>3.1358024691358026</v>
      </c>
      <c r="AZ3177" s="16">
        <f t="shared" si="519"/>
        <v>9.2044198895027627</v>
      </c>
      <c r="BA3177" s="16">
        <f t="shared" si="527"/>
        <v>0.39643211100099107</v>
      </c>
      <c r="BB3177" s="16">
        <f t="shared" si="515"/>
        <v>1.0755968169761274</v>
      </c>
      <c r="BC3177" s="16">
        <f t="shared" si="520"/>
        <v>11.736842105263158</v>
      </c>
      <c r="BD3177" s="16">
        <f t="shared" si="511"/>
        <v>1.4951456310679612</v>
      </c>
      <c r="BE3177" s="16">
        <f t="shared" si="510"/>
        <v>0.78074356530028599</v>
      </c>
      <c r="BF3177" s="16">
        <f t="shared" si="517"/>
        <v>0.25653047555257869</v>
      </c>
      <c r="BG3177" s="16">
        <f t="shared" si="507"/>
        <v>1.2239422084623324</v>
      </c>
      <c r="BH3177" s="16">
        <f t="shared" si="509"/>
        <v>1.3058823529411765</v>
      </c>
      <c r="BI3177" s="16">
        <f t="shared" si="518"/>
        <v>1.1482649842271293</v>
      </c>
      <c r="BJ3177" s="16">
        <f t="shared" si="508"/>
        <v>3.4733840304182508</v>
      </c>
      <c r="BK3177" s="16">
        <f t="shared" si="514"/>
        <v>6.0542372881355933</v>
      </c>
    </row>
    <row r="3178" spans="29:63" x14ac:dyDescent="0.2">
      <c r="AE3178" s="7">
        <v>42987</v>
      </c>
      <c r="AF3178" s="8">
        <v>8</v>
      </c>
      <c r="AU3178" s="15">
        <f t="shared" si="524"/>
        <v>42987</v>
      </c>
      <c r="AV3178" s="16">
        <f t="shared" si="525"/>
        <v>143092.91470003035</v>
      </c>
      <c r="AW3178" s="16">
        <f t="shared" si="521"/>
        <v>1.6666666666666667</v>
      </c>
      <c r="AX3178" s="16">
        <f t="shared" si="526"/>
        <v>6.4285714285714288</v>
      </c>
      <c r="AY3178" s="16">
        <f t="shared" si="516"/>
        <v>3.1358024691358026</v>
      </c>
      <c r="AZ3178" s="16">
        <f t="shared" si="519"/>
        <v>9.2044198895027627</v>
      </c>
      <c r="BA3178" s="16">
        <f t="shared" si="527"/>
        <v>0.39643211100099107</v>
      </c>
      <c r="BB3178" s="16">
        <f t="shared" si="515"/>
        <v>1.0755968169761274</v>
      </c>
      <c r="BC3178" s="16">
        <f t="shared" si="520"/>
        <v>11.736842105263158</v>
      </c>
      <c r="BD3178" s="16">
        <f t="shared" si="511"/>
        <v>1.4951456310679612</v>
      </c>
      <c r="BE3178" s="16">
        <f t="shared" si="510"/>
        <v>0.78074356530028599</v>
      </c>
      <c r="BF3178" s="16">
        <f t="shared" si="517"/>
        <v>0.25653047555257869</v>
      </c>
      <c r="BG3178" s="16">
        <f t="shared" si="507"/>
        <v>1.2239422084623324</v>
      </c>
      <c r="BH3178" s="16">
        <f t="shared" si="509"/>
        <v>1.3058823529411765</v>
      </c>
      <c r="BI3178" s="16">
        <f t="shared" si="518"/>
        <v>1.1482649842271293</v>
      </c>
      <c r="BJ3178" s="16">
        <f t="shared" si="508"/>
        <v>3.4733840304182508</v>
      </c>
      <c r="BK3178" s="16">
        <f t="shared" si="514"/>
        <v>6.0542372881355933</v>
      </c>
    </row>
    <row r="3179" spans="29:63" x14ac:dyDescent="0.2">
      <c r="AE3179" s="7">
        <v>42988</v>
      </c>
      <c r="AF3179" s="8">
        <v>8</v>
      </c>
      <c r="AU3179" s="15">
        <f t="shared" si="524"/>
        <v>42988</v>
      </c>
      <c r="AV3179" s="16">
        <f t="shared" si="525"/>
        <v>143092.91470003035</v>
      </c>
      <c r="AW3179" s="16">
        <f t="shared" si="521"/>
        <v>1.6666666666666667</v>
      </c>
      <c r="AX3179" s="16">
        <f t="shared" si="526"/>
        <v>6.4285714285714288</v>
      </c>
      <c r="AY3179" s="16">
        <f t="shared" si="516"/>
        <v>3.1358024691358026</v>
      </c>
      <c r="AZ3179" s="16">
        <f t="shared" si="519"/>
        <v>9.2044198895027627</v>
      </c>
      <c r="BA3179" s="16">
        <f t="shared" si="527"/>
        <v>0.39643211100099107</v>
      </c>
      <c r="BB3179" s="16">
        <f t="shared" si="515"/>
        <v>1.0755968169761274</v>
      </c>
      <c r="BC3179" s="16">
        <f t="shared" si="520"/>
        <v>11.736842105263158</v>
      </c>
      <c r="BD3179" s="16">
        <f t="shared" si="511"/>
        <v>1.4951456310679612</v>
      </c>
      <c r="BE3179" s="16">
        <f t="shared" si="510"/>
        <v>0.78074356530028599</v>
      </c>
      <c r="BF3179" s="16">
        <f t="shared" si="517"/>
        <v>0.25653047555257869</v>
      </c>
      <c r="BG3179" s="16">
        <f t="shared" si="507"/>
        <v>1.2239422084623324</v>
      </c>
      <c r="BH3179" s="16">
        <f t="shared" si="509"/>
        <v>1.3058823529411765</v>
      </c>
      <c r="BI3179" s="16">
        <f t="shared" si="518"/>
        <v>1.1482649842271293</v>
      </c>
      <c r="BJ3179" s="16">
        <f t="shared" si="508"/>
        <v>3.4733840304182508</v>
      </c>
      <c r="BK3179" s="16">
        <f t="shared" si="514"/>
        <v>6.0542372881355933</v>
      </c>
    </row>
    <row r="3180" spans="29:63" x14ac:dyDescent="0.2">
      <c r="AE3180" s="7">
        <v>42989</v>
      </c>
      <c r="AF3180" s="8">
        <v>10</v>
      </c>
      <c r="AU3180" s="15">
        <f t="shared" si="524"/>
        <v>42989</v>
      </c>
      <c r="AV3180" s="16">
        <f t="shared" si="525"/>
        <v>178866.14337503785</v>
      </c>
      <c r="AW3180" s="16">
        <f t="shared" si="521"/>
        <v>1.6666666666666667</v>
      </c>
      <c r="AX3180" s="16">
        <f t="shared" si="526"/>
        <v>6.4285714285714288</v>
      </c>
      <c r="AY3180" s="16">
        <f t="shared" si="516"/>
        <v>3.1358024691358026</v>
      </c>
      <c r="AZ3180" s="16">
        <f t="shared" si="519"/>
        <v>9.2044198895027627</v>
      </c>
      <c r="BA3180" s="16">
        <f t="shared" si="527"/>
        <v>0.39643211100099107</v>
      </c>
      <c r="BB3180" s="16">
        <f t="shared" si="515"/>
        <v>1.0755968169761274</v>
      </c>
      <c r="BC3180" s="16">
        <f t="shared" si="520"/>
        <v>11.736842105263158</v>
      </c>
      <c r="BD3180" s="16">
        <f t="shared" si="511"/>
        <v>1.4951456310679612</v>
      </c>
      <c r="BE3180" s="16">
        <f t="shared" si="510"/>
        <v>0.78074356530028599</v>
      </c>
      <c r="BF3180" s="16">
        <f t="shared" si="517"/>
        <v>0.25653047555257869</v>
      </c>
      <c r="BG3180" s="16">
        <f t="shared" si="507"/>
        <v>1.2239422084623324</v>
      </c>
      <c r="BH3180" s="16">
        <f t="shared" si="509"/>
        <v>1.3058823529411765</v>
      </c>
      <c r="BI3180" s="16">
        <f t="shared" si="518"/>
        <v>1.1482649842271293</v>
      </c>
      <c r="BJ3180" s="16">
        <f t="shared" si="508"/>
        <v>3.4733840304182508</v>
      </c>
      <c r="BK3180" s="16">
        <f t="shared" si="514"/>
        <v>6.0542372881355933</v>
      </c>
    </row>
    <row r="3181" spans="29:63" x14ac:dyDescent="0.2">
      <c r="AE3181" s="7">
        <v>42990</v>
      </c>
      <c r="AF3181" s="8">
        <v>10</v>
      </c>
      <c r="AU3181" s="15">
        <f t="shared" si="524"/>
        <v>42990</v>
      </c>
      <c r="AV3181" s="16">
        <f t="shared" si="525"/>
        <v>178866.14337503785</v>
      </c>
      <c r="AW3181" s="16">
        <f t="shared" si="521"/>
        <v>1.6666666666666667</v>
      </c>
      <c r="AX3181" s="16">
        <f t="shared" si="526"/>
        <v>6.4285714285714288</v>
      </c>
      <c r="AY3181" s="16">
        <f t="shared" si="516"/>
        <v>3.1358024691358026</v>
      </c>
      <c r="AZ3181" s="16">
        <f t="shared" si="519"/>
        <v>9.2044198895027627</v>
      </c>
      <c r="BA3181" s="16">
        <f t="shared" si="527"/>
        <v>0.39643211100099107</v>
      </c>
      <c r="BB3181" s="16">
        <f t="shared" si="515"/>
        <v>1.0755968169761274</v>
      </c>
      <c r="BC3181" s="16">
        <f t="shared" si="520"/>
        <v>11.736842105263158</v>
      </c>
      <c r="BD3181" s="16">
        <f t="shared" si="511"/>
        <v>1.4951456310679612</v>
      </c>
      <c r="BE3181" s="16">
        <f t="shared" si="510"/>
        <v>0.78074356530028599</v>
      </c>
      <c r="BF3181" s="16">
        <f t="shared" si="517"/>
        <v>0.25653047555257869</v>
      </c>
      <c r="BG3181" s="16">
        <f t="shared" si="507"/>
        <v>1.2239422084623324</v>
      </c>
      <c r="BH3181" s="16">
        <f t="shared" si="509"/>
        <v>1.3058823529411765</v>
      </c>
      <c r="BI3181" s="16">
        <f t="shared" si="518"/>
        <v>1.1482649842271293</v>
      </c>
      <c r="BJ3181" s="16">
        <f t="shared" si="508"/>
        <v>3.4733840304182508</v>
      </c>
      <c r="BK3181" s="16">
        <f t="shared" si="514"/>
        <v>6.0542372881355933</v>
      </c>
    </row>
    <row r="3182" spans="29:63" x14ac:dyDescent="0.2">
      <c r="AE3182" s="7">
        <v>42991</v>
      </c>
      <c r="AF3182" s="8">
        <v>13</v>
      </c>
      <c r="AU3182" s="15">
        <f t="shared" si="524"/>
        <v>42991</v>
      </c>
      <c r="AV3182" s="16">
        <f t="shared" si="525"/>
        <v>232525.98638754929</v>
      </c>
      <c r="AW3182" s="16">
        <f t="shared" si="521"/>
        <v>1.6666666666666667</v>
      </c>
      <c r="AX3182" s="16">
        <f t="shared" si="526"/>
        <v>6.4285714285714288</v>
      </c>
      <c r="AY3182" s="16">
        <f t="shared" si="516"/>
        <v>3.1358024691358026</v>
      </c>
      <c r="AZ3182" s="16">
        <f t="shared" si="519"/>
        <v>9.2044198895027627</v>
      </c>
      <c r="BA3182" s="16">
        <f t="shared" si="527"/>
        <v>0.39643211100099107</v>
      </c>
      <c r="BB3182" s="16">
        <f t="shared" si="515"/>
        <v>1.0755968169761274</v>
      </c>
      <c r="BC3182" s="16">
        <f t="shared" si="520"/>
        <v>11.736842105263158</v>
      </c>
      <c r="BD3182" s="16">
        <f t="shared" si="511"/>
        <v>1.4951456310679612</v>
      </c>
      <c r="BE3182" s="16">
        <f t="shared" si="510"/>
        <v>0.78074356530028599</v>
      </c>
      <c r="BF3182" s="16">
        <f t="shared" si="517"/>
        <v>0.25653047555257869</v>
      </c>
      <c r="BG3182" s="16">
        <f t="shared" si="507"/>
        <v>1.2239422084623324</v>
      </c>
      <c r="BH3182" s="16">
        <f t="shared" si="509"/>
        <v>1.3058823529411765</v>
      </c>
      <c r="BI3182" s="16">
        <f t="shared" si="518"/>
        <v>1.1482649842271293</v>
      </c>
      <c r="BJ3182" s="16">
        <f t="shared" si="508"/>
        <v>3.4733840304182508</v>
      </c>
      <c r="BK3182" s="16">
        <f t="shared" si="514"/>
        <v>6.0542372881355933</v>
      </c>
    </row>
    <row r="3183" spans="29:63" x14ac:dyDescent="0.2">
      <c r="AE3183" s="7">
        <v>42992</v>
      </c>
      <c r="AF3183" s="8">
        <v>17</v>
      </c>
      <c r="AU3183" s="15">
        <f t="shared" si="524"/>
        <v>42992</v>
      </c>
      <c r="AV3183" s="16">
        <f t="shared" si="525"/>
        <v>304072.44373756449</v>
      </c>
      <c r="AW3183" s="16">
        <f t="shared" si="521"/>
        <v>1.6666666666666667</v>
      </c>
      <c r="AX3183" s="16">
        <f t="shared" si="526"/>
        <v>6.4285714285714288</v>
      </c>
      <c r="AY3183" s="16">
        <f t="shared" si="516"/>
        <v>3.1358024691358026</v>
      </c>
      <c r="AZ3183" s="16">
        <f t="shared" si="519"/>
        <v>9.2044198895027627</v>
      </c>
      <c r="BA3183" s="16">
        <f t="shared" si="527"/>
        <v>0.39643211100099107</v>
      </c>
      <c r="BB3183" s="16">
        <f t="shared" si="515"/>
        <v>1.0755968169761274</v>
      </c>
      <c r="BC3183" s="16">
        <f t="shared" si="520"/>
        <v>11.736842105263158</v>
      </c>
      <c r="BD3183" s="16">
        <f t="shared" si="511"/>
        <v>1.4951456310679612</v>
      </c>
      <c r="BE3183" s="16">
        <f t="shared" si="510"/>
        <v>0.78074356530028599</v>
      </c>
      <c r="BF3183" s="16">
        <f t="shared" si="517"/>
        <v>0.25653047555257869</v>
      </c>
      <c r="BG3183" s="16">
        <f t="shared" ref="BG3183:BG3246" si="528">SUM($V$2286:$V$2315)/SUM($X$2286:$X$2315)</f>
        <v>1.2239422084623324</v>
      </c>
      <c r="BH3183" s="16">
        <f t="shared" si="509"/>
        <v>1.3058823529411765</v>
      </c>
      <c r="BI3183" s="16">
        <f t="shared" si="518"/>
        <v>1.1482649842271293</v>
      </c>
      <c r="BJ3183" s="16">
        <f t="shared" si="508"/>
        <v>3.4733840304182508</v>
      </c>
      <c r="BK3183" s="16">
        <f t="shared" si="514"/>
        <v>6.0542372881355933</v>
      </c>
    </row>
    <row r="3184" spans="29:63" x14ac:dyDescent="0.2">
      <c r="AE3184" s="7">
        <v>42993</v>
      </c>
      <c r="AF3184" s="8">
        <v>18</v>
      </c>
      <c r="AU3184" s="15">
        <f t="shared" si="524"/>
        <v>42993</v>
      </c>
      <c r="AV3184" s="16">
        <f t="shared" si="525"/>
        <v>321959.05807506823</v>
      </c>
      <c r="AW3184" s="16">
        <f t="shared" si="521"/>
        <v>1.6666666666666667</v>
      </c>
      <c r="AX3184" s="16">
        <f t="shared" si="526"/>
        <v>6.4285714285714288</v>
      </c>
      <c r="AY3184" s="16">
        <f t="shared" si="516"/>
        <v>3.1358024691358026</v>
      </c>
      <c r="AZ3184" s="16">
        <f t="shared" si="519"/>
        <v>9.2044198895027627</v>
      </c>
      <c r="BA3184" s="16">
        <f t="shared" si="527"/>
        <v>0.39643211100099107</v>
      </c>
      <c r="BB3184" s="16">
        <f t="shared" si="515"/>
        <v>1.0755968169761274</v>
      </c>
      <c r="BC3184" s="16">
        <f t="shared" si="520"/>
        <v>11.736842105263158</v>
      </c>
      <c r="BD3184" s="16">
        <f t="shared" si="511"/>
        <v>1.4951456310679612</v>
      </c>
      <c r="BE3184" s="16">
        <f t="shared" si="510"/>
        <v>0.78074356530028599</v>
      </c>
      <c r="BF3184" s="16">
        <f t="shared" si="517"/>
        <v>0.25653047555257869</v>
      </c>
      <c r="BG3184" s="16">
        <f t="shared" si="528"/>
        <v>1.2239422084623324</v>
      </c>
      <c r="BH3184" s="16">
        <f t="shared" si="509"/>
        <v>1.3058823529411765</v>
      </c>
      <c r="BI3184" s="16">
        <f t="shared" si="518"/>
        <v>1.1482649842271293</v>
      </c>
      <c r="BJ3184" s="16">
        <f t="shared" ref="BJ3184:BJ3247" si="529">SUM($AB$2927:$AB$2957)/SUM($AD$2927:$AD$2957)</f>
        <v>3.4733840304182508</v>
      </c>
      <c r="BK3184" s="16">
        <f t="shared" si="514"/>
        <v>6.0542372881355933</v>
      </c>
    </row>
    <row r="3185" spans="31:63" x14ac:dyDescent="0.2">
      <c r="AE3185" s="7">
        <v>42994</v>
      </c>
      <c r="AF3185" s="8">
        <v>12</v>
      </c>
      <c r="AU3185" s="15">
        <f t="shared" si="524"/>
        <v>42994</v>
      </c>
      <c r="AV3185" s="16">
        <f t="shared" si="525"/>
        <v>214639.37205004552</v>
      </c>
      <c r="AW3185" s="16">
        <f t="shared" si="521"/>
        <v>1.6666666666666667</v>
      </c>
      <c r="AX3185" s="16">
        <f t="shared" si="526"/>
        <v>6.4285714285714288</v>
      </c>
      <c r="AY3185" s="16">
        <f t="shared" si="516"/>
        <v>3.1358024691358026</v>
      </c>
      <c r="AZ3185" s="16">
        <f t="shared" si="519"/>
        <v>9.2044198895027627</v>
      </c>
      <c r="BA3185" s="16">
        <f t="shared" si="527"/>
        <v>0.39643211100099107</v>
      </c>
      <c r="BB3185" s="16">
        <f t="shared" si="515"/>
        <v>1.0755968169761274</v>
      </c>
      <c r="BC3185" s="16">
        <f t="shared" si="520"/>
        <v>11.736842105263158</v>
      </c>
      <c r="BD3185" s="16">
        <f t="shared" si="511"/>
        <v>1.4951456310679612</v>
      </c>
      <c r="BE3185" s="16">
        <f t="shared" si="510"/>
        <v>0.78074356530028599</v>
      </c>
      <c r="BF3185" s="16">
        <f t="shared" si="517"/>
        <v>0.25653047555257869</v>
      </c>
      <c r="BG3185" s="16">
        <f t="shared" si="528"/>
        <v>1.2239422084623324</v>
      </c>
      <c r="BH3185" s="16">
        <f t="shared" si="509"/>
        <v>1.3058823529411765</v>
      </c>
      <c r="BI3185" s="16">
        <f t="shared" si="518"/>
        <v>1.1482649842271293</v>
      </c>
      <c r="BJ3185" s="16">
        <f t="shared" si="529"/>
        <v>3.4733840304182508</v>
      </c>
      <c r="BK3185" s="16">
        <f t="shared" si="514"/>
        <v>6.0542372881355933</v>
      </c>
    </row>
    <row r="3186" spans="31:63" x14ac:dyDescent="0.2">
      <c r="AE3186" s="7">
        <v>42995</v>
      </c>
      <c r="AF3186" s="8">
        <v>9</v>
      </c>
      <c r="AU3186" s="15">
        <f t="shared" si="524"/>
        <v>42995</v>
      </c>
      <c r="AV3186" s="16">
        <f t="shared" si="525"/>
        <v>160979.52903753411</v>
      </c>
      <c r="AW3186" s="16">
        <f t="shared" si="521"/>
        <v>1.6666666666666667</v>
      </c>
      <c r="AX3186" s="16">
        <f t="shared" si="526"/>
        <v>6.4285714285714288</v>
      </c>
      <c r="AY3186" s="16">
        <f t="shared" si="516"/>
        <v>3.1358024691358026</v>
      </c>
      <c r="AZ3186" s="16">
        <f t="shared" si="519"/>
        <v>9.2044198895027627</v>
      </c>
      <c r="BA3186" s="16">
        <f t="shared" si="527"/>
        <v>0.39643211100099107</v>
      </c>
      <c r="BB3186" s="16">
        <f t="shared" si="515"/>
        <v>1.0755968169761274</v>
      </c>
      <c r="BC3186" s="16">
        <f t="shared" si="520"/>
        <v>11.736842105263158</v>
      </c>
      <c r="BD3186" s="16">
        <f t="shared" si="511"/>
        <v>1.4951456310679612</v>
      </c>
      <c r="BE3186" s="16">
        <f t="shared" si="510"/>
        <v>0.78074356530028599</v>
      </c>
      <c r="BF3186" s="16">
        <f t="shared" si="517"/>
        <v>0.25653047555257869</v>
      </c>
      <c r="BG3186" s="16">
        <f t="shared" si="528"/>
        <v>1.2239422084623324</v>
      </c>
      <c r="BH3186" s="16">
        <f t="shared" si="509"/>
        <v>1.3058823529411765</v>
      </c>
      <c r="BI3186" s="16">
        <f t="shared" si="518"/>
        <v>1.1482649842271293</v>
      </c>
      <c r="BJ3186" s="16">
        <f t="shared" si="529"/>
        <v>3.4733840304182508</v>
      </c>
      <c r="BK3186" s="16">
        <f t="shared" si="514"/>
        <v>6.0542372881355933</v>
      </c>
    </row>
    <row r="3187" spans="31:63" x14ac:dyDescent="0.2">
      <c r="AE3187" s="7">
        <v>42996</v>
      </c>
      <c r="AF3187" s="8">
        <v>11</v>
      </c>
      <c r="AU3187" s="15">
        <f t="shared" si="524"/>
        <v>42996</v>
      </c>
      <c r="AV3187" s="16">
        <f t="shared" si="525"/>
        <v>196752.75771254173</v>
      </c>
      <c r="AW3187" s="16">
        <f t="shared" si="521"/>
        <v>1.6666666666666667</v>
      </c>
      <c r="AX3187" s="16">
        <f t="shared" si="526"/>
        <v>6.4285714285714288</v>
      </c>
      <c r="AY3187" s="16">
        <f t="shared" si="516"/>
        <v>3.1358024691358026</v>
      </c>
      <c r="AZ3187" s="16">
        <f t="shared" si="519"/>
        <v>9.2044198895027627</v>
      </c>
      <c r="BA3187" s="16">
        <f t="shared" si="527"/>
        <v>0.39643211100099107</v>
      </c>
      <c r="BB3187" s="16">
        <f t="shared" si="515"/>
        <v>1.0755968169761274</v>
      </c>
      <c r="BC3187" s="16">
        <f t="shared" si="520"/>
        <v>11.736842105263158</v>
      </c>
      <c r="BD3187" s="16">
        <f t="shared" si="511"/>
        <v>1.4951456310679612</v>
      </c>
      <c r="BE3187" s="16">
        <f t="shared" si="510"/>
        <v>0.78074356530028599</v>
      </c>
      <c r="BF3187" s="16">
        <f t="shared" si="517"/>
        <v>0.25653047555257869</v>
      </c>
      <c r="BG3187" s="16">
        <f t="shared" si="528"/>
        <v>1.2239422084623324</v>
      </c>
      <c r="BH3187" s="16">
        <f t="shared" ref="BH3187:BH3250" si="530">SUM($X$2500:$X$2529)/SUM($Z$2500:$Z$2529)</f>
        <v>1.3058823529411765</v>
      </c>
      <c r="BI3187" s="16">
        <f t="shared" si="518"/>
        <v>1.1482649842271293</v>
      </c>
      <c r="BJ3187" s="16">
        <f t="shared" si="529"/>
        <v>3.4733840304182508</v>
      </c>
      <c r="BK3187" s="16">
        <f t="shared" si="514"/>
        <v>6.0542372881355933</v>
      </c>
    </row>
    <row r="3188" spans="31:63" x14ac:dyDescent="0.2">
      <c r="AE3188" s="7">
        <v>42997</v>
      </c>
      <c r="AF3188" s="8">
        <v>11</v>
      </c>
      <c r="AU3188" s="15">
        <f t="shared" si="524"/>
        <v>42997</v>
      </c>
      <c r="AV3188" s="16">
        <f t="shared" si="525"/>
        <v>196752.75771254173</v>
      </c>
      <c r="AW3188" s="16">
        <f t="shared" si="521"/>
        <v>1.6666666666666667</v>
      </c>
      <c r="AX3188" s="16">
        <f t="shared" si="526"/>
        <v>6.4285714285714288</v>
      </c>
      <c r="AY3188" s="16">
        <f t="shared" si="516"/>
        <v>3.1358024691358026</v>
      </c>
      <c r="AZ3188" s="16">
        <f t="shared" si="519"/>
        <v>9.2044198895027627</v>
      </c>
      <c r="BA3188" s="16">
        <f t="shared" si="527"/>
        <v>0.39643211100099107</v>
      </c>
      <c r="BB3188" s="16">
        <f t="shared" si="515"/>
        <v>1.0755968169761274</v>
      </c>
      <c r="BC3188" s="16">
        <f t="shared" si="520"/>
        <v>11.736842105263158</v>
      </c>
      <c r="BD3188" s="16">
        <f t="shared" si="511"/>
        <v>1.4951456310679612</v>
      </c>
      <c r="BE3188" s="16">
        <f t="shared" si="510"/>
        <v>0.78074356530028599</v>
      </c>
      <c r="BF3188" s="16">
        <f t="shared" si="517"/>
        <v>0.25653047555257869</v>
      </c>
      <c r="BG3188" s="16">
        <f t="shared" si="528"/>
        <v>1.2239422084623324</v>
      </c>
      <c r="BH3188" s="16">
        <f t="shared" si="530"/>
        <v>1.3058823529411765</v>
      </c>
      <c r="BI3188" s="16">
        <f t="shared" si="518"/>
        <v>1.1482649842271293</v>
      </c>
      <c r="BJ3188" s="16">
        <f t="shared" si="529"/>
        <v>3.4733840304182508</v>
      </c>
      <c r="BK3188" s="16">
        <f t="shared" si="514"/>
        <v>6.0542372881355933</v>
      </c>
    </row>
    <row r="3189" spans="31:63" x14ac:dyDescent="0.2">
      <c r="AE3189" s="7">
        <v>42998</v>
      </c>
      <c r="AF3189" s="8">
        <v>9</v>
      </c>
      <c r="AU3189" s="15">
        <f t="shared" si="524"/>
        <v>42998</v>
      </c>
      <c r="AV3189" s="16">
        <f t="shared" si="525"/>
        <v>160979.52903753411</v>
      </c>
      <c r="AW3189" s="16">
        <f t="shared" si="521"/>
        <v>1.6666666666666667</v>
      </c>
      <c r="AX3189" s="16">
        <f t="shared" si="526"/>
        <v>6.4285714285714288</v>
      </c>
      <c r="AY3189" s="16">
        <f t="shared" si="516"/>
        <v>3.1358024691358026</v>
      </c>
      <c r="AZ3189" s="16">
        <f t="shared" si="519"/>
        <v>9.2044198895027627</v>
      </c>
      <c r="BA3189" s="16">
        <f t="shared" si="527"/>
        <v>0.39643211100099107</v>
      </c>
      <c r="BB3189" s="16">
        <f t="shared" si="515"/>
        <v>1.0755968169761274</v>
      </c>
      <c r="BC3189" s="16">
        <f t="shared" si="520"/>
        <v>11.736842105263158</v>
      </c>
      <c r="BD3189" s="16">
        <f t="shared" si="511"/>
        <v>1.4951456310679612</v>
      </c>
      <c r="BE3189" s="16">
        <f t="shared" si="510"/>
        <v>0.78074356530028599</v>
      </c>
      <c r="BF3189" s="16">
        <f t="shared" si="517"/>
        <v>0.25653047555257869</v>
      </c>
      <c r="BG3189" s="16">
        <f t="shared" si="528"/>
        <v>1.2239422084623324</v>
      </c>
      <c r="BH3189" s="16">
        <f t="shared" si="530"/>
        <v>1.3058823529411765</v>
      </c>
      <c r="BI3189" s="16">
        <f t="shared" si="518"/>
        <v>1.1482649842271293</v>
      </c>
      <c r="BJ3189" s="16">
        <f t="shared" si="529"/>
        <v>3.4733840304182508</v>
      </c>
      <c r="BK3189" s="16">
        <f t="shared" si="514"/>
        <v>6.0542372881355933</v>
      </c>
    </row>
    <row r="3190" spans="31:63" x14ac:dyDescent="0.2">
      <c r="AE3190" s="7">
        <v>42999</v>
      </c>
      <c r="AF3190" s="8">
        <v>9</v>
      </c>
      <c r="AU3190" s="15">
        <f t="shared" si="524"/>
        <v>42999</v>
      </c>
      <c r="AV3190" s="16">
        <f t="shared" si="525"/>
        <v>160979.52903753411</v>
      </c>
      <c r="AW3190" s="16">
        <f t="shared" si="521"/>
        <v>1.6666666666666667</v>
      </c>
      <c r="AX3190" s="16">
        <f t="shared" si="526"/>
        <v>6.4285714285714288</v>
      </c>
      <c r="AY3190" s="16">
        <f t="shared" si="516"/>
        <v>3.1358024691358026</v>
      </c>
      <c r="AZ3190" s="16">
        <f t="shared" si="519"/>
        <v>9.2044198895027627</v>
      </c>
      <c r="BA3190" s="16">
        <f t="shared" si="527"/>
        <v>0.39643211100099107</v>
      </c>
      <c r="BB3190" s="16">
        <f t="shared" si="515"/>
        <v>1.0755968169761274</v>
      </c>
      <c r="BC3190" s="16">
        <f t="shared" si="520"/>
        <v>11.736842105263158</v>
      </c>
      <c r="BD3190" s="16">
        <f t="shared" si="511"/>
        <v>1.4951456310679612</v>
      </c>
      <c r="BE3190" s="16">
        <f t="shared" si="510"/>
        <v>0.78074356530028599</v>
      </c>
      <c r="BF3190" s="16">
        <f t="shared" si="517"/>
        <v>0.25653047555257869</v>
      </c>
      <c r="BG3190" s="16">
        <f t="shared" si="528"/>
        <v>1.2239422084623324</v>
      </c>
      <c r="BH3190" s="16">
        <f t="shared" si="530"/>
        <v>1.3058823529411765</v>
      </c>
      <c r="BI3190" s="16">
        <f t="shared" si="518"/>
        <v>1.1482649842271293</v>
      </c>
      <c r="BJ3190" s="16">
        <f t="shared" si="529"/>
        <v>3.4733840304182508</v>
      </c>
      <c r="BK3190" s="16">
        <f t="shared" si="514"/>
        <v>6.0542372881355933</v>
      </c>
    </row>
    <row r="3191" spans="31:63" x14ac:dyDescent="0.2">
      <c r="AE3191" s="7">
        <v>43000</v>
      </c>
      <c r="AF3191" s="8">
        <v>8</v>
      </c>
      <c r="AU3191" s="15">
        <f t="shared" si="524"/>
        <v>43000</v>
      </c>
      <c r="AV3191" s="16">
        <f t="shared" si="525"/>
        <v>143092.91470003035</v>
      </c>
      <c r="AW3191" s="16">
        <f t="shared" si="521"/>
        <v>1.6666666666666667</v>
      </c>
      <c r="AX3191" s="16">
        <f t="shared" si="526"/>
        <v>6.4285714285714288</v>
      </c>
      <c r="AY3191" s="16">
        <f t="shared" si="516"/>
        <v>3.1358024691358026</v>
      </c>
      <c r="AZ3191" s="16">
        <f t="shared" si="519"/>
        <v>9.2044198895027627</v>
      </c>
      <c r="BA3191" s="16">
        <f t="shared" si="527"/>
        <v>0.39643211100099107</v>
      </c>
      <c r="BB3191" s="16">
        <f t="shared" si="515"/>
        <v>1.0755968169761274</v>
      </c>
      <c r="BC3191" s="16">
        <f t="shared" si="520"/>
        <v>11.736842105263158</v>
      </c>
      <c r="BD3191" s="16">
        <f t="shared" si="511"/>
        <v>1.4951456310679612</v>
      </c>
      <c r="BE3191" s="16">
        <f t="shared" si="510"/>
        <v>0.78074356530028599</v>
      </c>
      <c r="BF3191" s="16">
        <f t="shared" si="517"/>
        <v>0.25653047555257869</v>
      </c>
      <c r="BG3191" s="16">
        <f t="shared" si="528"/>
        <v>1.2239422084623324</v>
      </c>
      <c r="BH3191" s="16">
        <f t="shared" si="530"/>
        <v>1.3058823529411765</v>
      </c>
      <c r="BI3191" s="16">
        <f t="shared" si="518"/>
        <v>1.1482649842271293</v>
      </c>
      <c r="BJ3191" s="16">
        <f t="shared" si="529"/>
        <v>3.4733840304182508</v>
      </c>
      <c r="BK3191" s="16">
        <f t="shared" si="514"/>
        <v>6.0542372881355933</v>
      </c>
    </row>
    <row r="3192" spans="31:63" x14ac:dyDescent="0.2">
      <c r="AE3192" s="7">
        <v>43001</v>
      </c>
      <c r="AF3192" s="8">
        <v>6</v>
      </c>
      <c r="AU3192" s="15">
        <f t="shared" si="524"/>
        <v>43001</v>
      </c>
      <c r="AV3192" s="16">
        <f t="shared" si="525"/>
        <v>107319.68602502276</v>
      </c>
      <c r="AW3192" s="16">
        <f t="shared" si="521"/>
        <v>1.6666666666666667</v>
      </c>
      <c r="AX3192" s="16">
        <f t="shared" si="526"/>
        <v>6.4285714285714288</v>
      </c>
      <c r="AY3192" s="16">
        <f t="shared" si="516"/>
        <v>3.1358024691358026</v>
      </c>
      <c r="AZ3192" s="16">
        <f t="shared" si="519"/>
        <v>9.2044198895027627</v>
      </c>
      <c r="BA3192" s="16">
        <f t="shared" si="527"/>
        <v>0.39643211100099107</v>
      </c>
      <c r="BB3192" s="16">
        <f t="shared" si="515"/>
        <v>1.0755968169761274</v>
      </c>
      <c r="BC3192" s="16">
        <f t="shared" si="520"/>
        <v>11.736842105263158</v>
      </c>
      <c r="BD3192" s="16">
        <f t="shared" si="511"/>
        <v>1.4951456310679612</v>
      </c>
      <c r="BE3192" s="16">
        <f t="shared" si="510"/>
        <v>0.78074356530028599</v>
      </c>
      <c r="BF3192" s="16">
        <f t="shared" si="517"/>
        <v>0.25653047555257869</v>
      </c>
      <c r="BG3192" s="16">
        <f t="shared" si="528"/>
        <v>1.2239422084623324</v>
      </c>
      <c r="BH3192" s="16">
        <f t="shared" si="530"/>
        <v>1.3058823529411765</v>
      </c>
      <c r="BI3192" s="16">
        <f t="shared" si="518"/>
        <v>1.1482649842271293</v>
      </c>
      <c r="BJ3192" s="16">
        <f t="shared" si="529"/>
        <v>3.4733840304182508</v>
      </c>
      <c r="BK3192" s="16">
        <f t="shared" si="514"/>
        <v>6.0542372881355933</v>
      </c>
    </row>
    <row r="3193" spans="31:63" x14ac:dyDescent="0.2">
      <c r="AE3193" s="7">
        <v>43002</v>
      </c>
      <c r="AF3193" s="8">
        <v>6</v>
      </c>
      <c r="AU3193" s="15">
        <f t="shared" si="524"/>
        <v>43002</v>
      </c>
      <c r="AV3193" s="16">
        <f t="shared" si="525"/>
        <v>107319.68602502276</v>
      </c>
      <c r="AW3193" s="16">
        <f t="shared" si="521"/>
        <v>1.6666666666666667</v>
      </c>
      <c r="AX3193" s="16">
        <f t="shared" si="526"/>
        <v>6.4285714285714288</v>
      </c>
      <c r="AY3193" s="16">
        <f t="shared" si="516"/>
        <v>3.1358024691358026</v>
      </c>
      <c r="AZ3193" s="16">
        <f t="shared" si="519"/>
        <v>9.2044198895027627</v>
      </c>
      <c r="BA3193" s="16">
        <f t="shared" si="527"/>
        <v>0.39643211100099107</v>
      </c>
      <c r="BB3193" s="16">
        <f t="shared" si="515"/>
        <v>1.0755968169761274</v>
      </c>
      <c r="BC3193" s="16">
        <f t="shared" si="520"/>
        <v>11.736842105263158</v>
      </c>
      <c r="BD3193" s="16">
        <f t="shared" si="511"/>
        <v>1.4951456310679612</v>
      </c>
      <c r="BE3193" s="16">
        <f t="shared" si="510"/>
        <v>0.78074356530028599</v>
      </c>
      <c r="BF3193" s="16">
        <f t="shared" si="517"/>
        <v>0.25653047555257869</v>
      </c>
      <c r="BG3193" s="16">
        <f t="shared" si="528"/>
        <v>1.2239422084623324</v>
      </c>
      <c r="BH3193" s="16">
        <f t="shared" si="530"/>
        <v>1.3058823529411765</v>
      </c>
      <c r="BI3193" s="16">
        <f t="shared" si="518"/>
        <v>1.1482649842271293</v>
      </c>
      <c r="BJ3193" s="16">
        <f t="shared" si="529"/>
        <v>3.4733840304182508</v>
      </c>
      <c r="BK3193" s="16">
        <f t="shared" si="514"/>
        <v>6.0542372881355933</v>
      </c>
    </row>
    <row r="3194" spans="31:63" x14ac:dyDescent="0.2">
      <c r="AE3194" s="7">
        <v>43003</v>
      </c>
      <c r="AF3194" s="8">
        <v>7</v>
      </c>
      <c r="AU3194" s="15">
        <f t="shared" si="524"/>
        <v>43003</v>
      </c>
      <c r="AV3194" s="16">
        <f t="shared" si="525"/>
        <v>125206.30036252658</v>
      </c>
      <c r="AW3194" s="16">
        <f t="shared" si="521"/>
        <v>1.6666666666666667</v>
      </c>
      <c r="AX3194" s="16">
        <f t="shared" si="526"/>
        <v>6.4285714285714288</v>
      </c>
      <c r="AY3194" s="16">
        <f t="shared" si="516"/>
        <v>3.1358024691358026</v>
      </c>
      <c r="AZ3194" s="16">
        <f t="shared" si="519"/>
        <v>9.2044198895027627</v>
      </c>
      <c r="BA3194" s="16">
        <f t="shared" si="527"/>
        <v>0.39643211100099107</v>
      </c>
      <c r="BB3194" s="16">
        <f t="shared" si="515"/>
        <v>1.0755968169761274</v>
      </c>
      <c r="BC3194" s="16">
        <f t="shared" si="520"/>
        <v>11.736842105263158</v>
      </c>
      <c r="BD3194" s="16">
        <f t="shared" si="511"/>
        <v>1.4951456310679612</v>
      </c>
      <c r="BE3194" s="16">
        <f t="shared" si="510"/>
        <v>0.78074356530028599</v>
      </c>
      <c r="BF3194" s="16">
        <f t="shared" si="517"/>
        <v>0.25653047555257869</v>
      </c>
      <c r="BG3194" s="16">
        <f t="shared" si="528"/>
        <v>1.2239422084623324</v>
      </c>
      <c r="BH3194" s="16">
        <f t="shared" si="530"/>
        <v>1.3058823529411765</v>
      </c>
      <c r="BI3194" s="16">
        <f t="shared" si="518"/>
        <v>1.1482649842271293</v>
      </c>
      <c r="BJ3194" s="16">
        <f t="shared" si="529"/>
        <v>3.4733840304182508</v>
      </c>
      <c r="BK3194" s="16">
        <f t="shared" si="514"/>
        <v>6.0542372881355933</v>
      </c>
    </row>
    <row r="3195" spans="31:63" x14ac:dyDescent="0.2">
      <c r="AE3195" s="7">
        <v>43004</v>
      </c>
      <c r="AF3195" s="8">
        <v>7</v>
      </c>
      <c r="AU3195" s="15">
        <f t="shared" si="524"/>
        <v>43004</v>
      </c>
      <c r="AV3195" s="16">
        <f t="shared" si="525"/>
        <v>125206.30036252658</v>
      </c>
      <c r="AW3195" s="16">
        <f t="shared" si="521"/>
        <v>1.6666666666666667</v>
      </c>
      <c r="AX3195" s="16">
        <f t="shared" si="526"/>
        <v>6.4285714285714288</v>
      </c>
      <c r="AY3195" s="16">
        <f t="shared" si="516"/>
        <v>3.1358024691358026</v>
      </c>
      <c r="AZ3195" s="16">
        <f t="shared" si="519"/>
        <v>9.2044198895027627</v>
      </c>
      <c r="BA3195" s="16">
        <f t="shared" si="527"/>
        <v>0.39643211100099107</v>
      </c>
      <c r="BB3195" s="16">
        <f t="shared" si="515"/>
        <v>1.0755968169761274</v>
      </c>
      <c r="BC3195" s="16">
        <f t="shared" si="520"/>
        <v>11.736842105263158</v>
      </c>
      <c r="BD3195" s="16">
        <f t="shared" si="511"/>
        <v>1.4951456310679612</v>
      </c>
      <c r="BE3195" s="16">
        <f t="shared" si="510"/>
        <v>0.78074356530028599</v>
      </c>
      <c r="BF3195" s="16">
        <f t="shared" si="517"/>
        <v>0.25653047555257869</v>
      </c>
      <c r="BG3195" s="16">
        <f t="shared" si="528"/>
        <v>1.2239422084623324</v>
      </c>
      <c r="BH3195" s="16">
        <f t="shared" si="530"/>
        <v>1.3058823529411765</v>
      </c>
      <c r="BI3195" s="16">
        <f t="shared" si="518"/>
        <v>1.1482649842271293</v>
      </c>
      <c r="BJ3195" s="16">
        <f t="shared" si="529"/>
        <v>3.4733840304182508</v>
      </c>
      <c r="BK3195" s="16">
        <f t="shared" si="514"/>
        <v>6.0542372881355933</v>
      </c>
    </row>
    <row r="3196" spans="31:63" x14ac:dyDescent="0.2">
      <c r="AE3196" s="7">
        <v>43005</v>
      </c>
      <c r="AF3196" s="8">
        <v>7</v>
      </c>
      <c r="AU3196" s="15">
        <f t="shared" si="524"/>
        <v>43005</v>
      </c>
      <c r="AV3196" s="16">
        <f t="shared" si="525"/>
        <v>125206.30036252658</v>
      </c>
      <c r="AW3196" s="16">
        <f t="shared" si="521"/>
        <v>1.6666666666666667</v>
      </c>
      <c r="AX3196" s="16">
        <f t="shared" si="526"/>
        <v>6.4285714285714288</v>
      </c>
      <c r="AY3196" s="16">
        <f t="shared" si="516"/>
        <v>3.1358024691358026</v>
      </c>
      <c r="AZ3196" s="16">
        <f t="shared" si="519"/>
        <v>9.2044198895027627</v>
      </c>
      <c r="BA3196" s="16">
        <f t="shared" si="527"/>
        <v>0.39643211100099107</v>
      </c>
      <c r="BB3196" s="16">
        <f t="shared" si="515"/>
        <v>1.0755968169761274</v>
      </c>
      <c r="BC3196" s="16">
        <f t="shared" si="520"/>
        <v>11.736842105263158</v>
      </c>
      <c r="BD3196" s="16">
        <f t="shared" si="511"/>
        <v>1.4951456310679612</v>
      </c>
      <c r="BE3196" s="16">
        <f t="shared" si="510"/>
        <v>0.78074356530028599</v>
      </c>
      <c r="BF3196" s="16">
        <f t="shared" si="517"/>
        <v>0.25653047555257869</v>
      </c>
      <c r="BG3196" s="16">
        <f t="shared" si="528"/>
        <v>1.2239422084623324</v>
      </c>
      <c r="BH3196" s="16">
        <f t="shared" si="530"/>
        <v>1.3058823529411765</v>
      </c>
      <c r="BI3196" s="16">
        <f t="shared" si="518"/>
        <v>1.1482649842271293</v>
      </c>
      <c r="BJ3196" s="16">
        <f t="shared" si="529"/>
        <v>3.4733840304182508</v>
      </c>
      <c r="BK3196" s="16">
        <f t="shared" si="514"/>
        <v>6.0542372881355933</v>
      </c>
    </row>
    <row r="3197" spans="31:63" x14ac:dyDescent="0.2">
      <c r="AE3197" s="7">
        <v>43006</v>
      </c>
      <c r="AF3197" s="8">
        <v>7</v>
      </c>
      <c r="AU3197" s="15">
        <f t="shared" si="524"/>
        <v>43006</v>
      </c>
      <c r="AV3197" s="16">
        <f t="shared" si="525"/>
        <v>125206.30036252658</v>
      </c>
      <c r="AW3197" s="16">
        <f t="shared" si="521"/>
        <v>1.6666666666666667</v>
      </c>
      <c r="AX3197" s="16">
        <f t="shared" si="526"/>
        <v>6.4285714285714288</v>
      </c>
      <c r="AY3197" s="16">
        <f t="shared" si="516"/>
        <v>3.1358024691358026</v>
      </c>
      <c r="AZ3197" s="16">
        <f t="shared" si="519"/>
        <v>9.2044198895027627</v>
      </c>
      <c r="BA3197" s="16">
        <f t="shared" si="527"/>
        <v>0.39643211100099107</v>
      </c>
      <c r="BB3197" s="16">
        <f t="shared" si="515"/>
        <v>1.0755968169761274</v>
      </c>
      <c r="BC3197" s="16">
        <f t="shared" si="520"/>
        <v>11.736842105263158</v>
      </c>
      <c r="BD3197" s="16">
        <f t="shared" si="511"/>
        <v>1.4951456310679612</v>
      </c>
      <c r="BE3197" s="16">
        <f t="shared" si="510"/>
        <v>0.78074356530028599</v>
      </c>
      <c r="BF3197" s="16">
        <f t="shared" si="517"/>
        <v>0.25653047555257869</v>
      </c>
      <c r="BG3197" s="16">
        <f t="shared" si="528"/>
        <v>1.2239422084623324</v>
      </c>
      <c r="BH3197" s="16">
        <f t="shared" si="530"/>
        <v>1.3058823529411765</v>
      </c>
      <c r="BI3197" s="16">
        <f t="shared" si="518"/>
        <v>1.1482649842271293</v>
      </c>
      <c r="BJ3197" s="16">
        <f t="shared" si="529"/>
        <v>3.4733840304182508</v>
      </c>
      <c r="BK3197" s="16">
        <f t="shared" si="514"/>
        <v>6.0542372881355933</v>
      </c>
    </row>
    <row r="3198" spans="31:63" x14ac:dyDescent="0.2">
      <c r="AE3198" s="7">
        <v>43007</v>
      </c>
      <c r="AF3198" s="8">
        <v>7</v>
      </c>
      <c r="AU3198" s="15">
        <f t="shared" si="524"/>
        <v>43007</v>
      </c>
      <c r="AV3198" s="16">
        <f t="shared" si="525"/>
        <v>125206.30036252658</v>
      </c>
      <c r="AW3198" s="16">
        <f t="shared" si="521"/>
        <v>1.6666666666666667</v>
      </c>
      <c r="AX3198" s="16">
        <f t="shared" si="526"/>
        <v>6.4285714285714288</v>
      </c>
      <c r="AY3198" s="16">
        <f t="shared" si="516"/>
        <v>3.1358024691358026</v>
      </c>
      <c r="AZ3198" s="16">
        <f t="shared" si="519"/>
        <v>9.2044198895027627</v>
      </c>
      <c r="BA3198" s="16">
        <f t="shared" si="527"/>
        <v>0.39643211100099107</v>
      </c>
      <c r="BB3198" s="16">
        <f t="shared" si="515"/>
        <v>1.0755968169761274</v>
      </c>
      <c r="BC3198" s="16">
        <f t="shared" si="520"/>
        <v>11.736842105263158</v>
      </c>
      <c r="BD3198" s="16">
        <f t="shared" si="511"/>
        <v>1.4951456310679612</v>
      </c>
      <c r="BE3198" s="16">
        <f t="shared" ref="BE3198:BE3261" si="531">SUM($R$1862:$R$1889)/SUM($T$1862:$T$1889)</f>
        <v>0.78074356530028599</v>
      </c>
      <c r="BF3198" s="16">
        <f t="shared" si="517"/>
        <v>0.25653047555257869</v>
      </c>
      <c r="BG3198" s="16">
        <f t="shared" si="528"/>
        <v>1.2239422084623324</v>
      </c>
      <c r="BH3198" s="16">
        <f t="shared" si="530"/>
        <v>1.3058823529411765</v>
      </c>
      <c r="BI3198" s="16">
        <f t="shared" si="518"/>
        <v>1.1482649842271293</v>
      </c>
      <c r="BJ3198" s="16">
        <f t="shared" si="529"/>
        <v>3.4733840304182508</v>
      </c>
      <c r="BK3198" s="16">
        <f t="shared" si="514"/>
        <v>6.0542372881355933</v>
      </c>
    </row>
    <row r="3199" spans="31:63" x14ac:dyDescent="0.2">
      <c r="AE3199" s="7">
        <v>43008</v>
      </c>
      <c r="AF3199" s="8">
        <v>6</v>
      </c>
      <c r="AU3199" s="15">
        <f t="shared" si="524"/>
        <v>43008</v>
      </c>
      <c r="AV3199" s="16">
        <f t="shared" si="525"/>
        <v>107319.68602502276</v>
      </c>
      <c r="AW3199" s="16">
        <f t="shared" si="521"/>
        <v>1.6666666666666667</v>
      </c>
      <c r="AX3199" s="16">
        <f t="shared" si="526"/>
        <v>6.4285714285714288</v>
      </c>
      <c r="AY3199" s="16">
        <f t="shared" si="516"/>
        <v>3.1358024691358026</v>
      </c>
      <c r="AZ3199" s="16">
        <f t="shared" si="519"/>
        <v>9.2044198895027627</v>
      </c>
      <c r="BA3199" s="16">
        <f t="shared" si="527"/>
        <v>0.39643211100099107</v>
      </c>
      <c r="BB3199" s="16">
        <f t="shared" si="515"/>
        <v>1.0755968169761274</v>
      </c>
      <c r="BC3199" s="16">
        <f t="shared" si="520"/>
        <v>11.736842105263158</v>
      </c>
      <c r="BD3199" s="16">
        <f t="shared" si="511"/>
        <v>1.4951456310679612</v>
      </c>
      <c r="BE3199" s="16">
        <f t="shared" si="531"/>
        <v>0.78074356530028599</v>
      </c>
      <c r="BF3199" s="16">
        <f t="shared" si="517"/>
        <v>0.25653047555257869</v>
      </c>
      <c r="BG3199" s="16">
        <f t="shared" si="528"/>
        <v>1.2239422084623324</v>
      </c>
      <c r="BH3199" s="16">
        <f t="shared" si="530"/>
        <v>1.3058823529411765</v>
      </c>
      <c r="BI3199" s="16">
        <f t="shared" si="518"/>
        <v>1.1482649842271293</v>
      </c>
      <c r="BJ3199" s="16">
        <f t="shared" si="529"/>
        <v>3.4733840304182508</v>
      </c>
      <c r="BK3199" s="16">
        <f t="shared" si="514"/>
        <v>6.0542372881355933</v>
      </c>
    </row>
    <row r="3200" spans="31:63" x14ac:dyDescent="0.2">
      <c r="AE3200" s="7">
        <v>43009</v>
      </c>
      <c r="AF3200" s="8">
        <v>6</v>
      </c>
      <c r="AU3200" s="15">
        <f t="shared" si="524"/>
        <v>43009</v>
      </c>
      <c r="AV3200" s="16">
        <f t="shared" si="525"/>
        <v>107319.68602502276</v>
      </c>
      <c r="AW3200" s="16">
        <f t="shared" si="521"/>
        <v>1.6666666666666667</v>
      </c>
      <c r="AX3200" s="16">
        <f t="shared" si="526"/>
        <v>6.4285714285714288</v>
      </c>
      <c r="AY3200" s="16">
        <f t="shared" si="516"/>
        <v>3.1358024691358026</v>
      </c>
      <c r="AZ3200" s="16">
        <f t="shared" si="519"/>
        <v>9.2044198895027627</v>
      </c>
      <c r="BA3200" s="16">
        <f t="shared" si="527"/>
        <v>0.39643211100099107</v>
      </c>
      <c r="BB3200" s="16">
        <f t="shared" si="515"/>
        <v>1.0755968169761274</v>
      </c>
      <c r="BC3200" s="16">
        <f t="shared" si="520"/>
        <v>11.736842105263158</v>
      </c>
      <c r="BD3200" s="16">
        <f t="shared" ref="BD3200:BD3263" si="532">SUM($P$1647:$P$1677)/SUM($R$1647:$R$1677)</f>
        <v>1.4951456310679612</v>
      </c>
      <c r="BE3200" s="16">
        <f t="shared" si="531"/>
        <v>0.78074356530028599</v>
      </c>
      <c r="BF3200" s="16">
        <f t="shared" si="517"/>
        <v>0.25653047555257869</v>
      </c>
      <c r="BG3200" s="16">
        <f t="shared" si="528"/>
        <v>1.2239422084623324</v>
      </c>
      <c r="BH3200" s="16">
        <f t="shared" si="530"/>
        <v>1.3058823529411765</v>
      </c>
      <c r="BI3200" s="16">
        <f t="shared" si="518"/>
        <v>1.1482649842271293</v>
      </c>
      <c r="BJ3200" s="16">
        <f t="shared" si="529"/>
        <v>3.4733840304182508</v>
      </c>
      <c r="BK3200" s="16">
        <f t="shared" si="514"/>
        <v>6.0542372881355933</v>
      </c>
    </row>
    <row r="3201" spans="31:63" x14ac:dyDescent="0.2">
      <c r="AE3201" s="7">
        <v>43010</v>
      </c>
      <c r="AF3201" s="8">
        <v>7</v>
      </c>
      <c r="AU3201" s="15">
        <f t="shared" si="524"/>
        <v>43010</v>
      </c>
      <c r="AV3201" s="16">
        <f t="shared" si="525"/>
        <v>125206.30036252658</v>
      </c>
      <c r="AW3201" s="16">
        <f t="shared" si="521"/>
        <v>1.6666666666666667</v>
      </c>
      <c r="AX3201" s="16">
        <f t="shared" si="526"/>
        <v>6.4285714285714288</v>
      </c>
      <c r="AY3201" s="16">
        <f t="shared" si="516"/>
        <v>3.1358024691358026</v>
      </c>
      <c r="AZ3201" s="16">
        <f t="shared" si="519"/>
        <v>9.2044198895027627</v>
      </c>
      <c r="BA3201" s="16">
        <f t="shared" si="527"/>
        <v>0.39643211100099107</v>
      </c>
      <c r="BB3201" s="16">
        <f t="shared" si="515"/>
        <v>1.0755968169761274</v>
      </c>
      <c r="BC3201" s="16">
        <f t="shared" si="520"/>
        <v>11.736842105263158</v>
      </c>
      <c r="BD3201" s="16">
        <f t="shared" si="532"/>
        <v>1.4951456310679612</v>
      </c>
      <c r="BE3201" s="16">
        <f t="shared" si="531"/>
        <v>0.78074356530028599</v>
      </c>
      <c r="BF3201" s="16">
        <f t="shared" si="517"/>
        <v>0.25653047555257869</v>
      </c>
      <c r="BG3201" s="16">
        <f t="shared" si="528"/>
        <v>1.2239422084623324</v>
      </c>
      <c r="BH3201" s="16">
        <f t="shared" si="530"/>
        <v>1.3058823529411765</v>
      </c>
      <c r="BI3201" s="16">
        <f t="shared" si="518"/>
        <v>1.1482649842271293</v>
      </c>
      <c r="BJ3201" s="16">
        <f t="shared" si="529"/>
        <v>3.4733840304182508</v>
      </c>
      <c r="BK3201" s="16">
        <f t="shared" si="514"/>
        <v>6.0542372881355933</v>
      </c>
    </row>
    <row r="3202" spans="31:63" x14ac:dyDescent="0.2">
      <c r="AE3202" s="7">
        <v>43011</v>
      </c>
      <c r="AF3202" s="8">
        <v>7</v>
      </c>
      <c r="AU3202" s="15">
        <f t="shared" si="524"/>
        <v>43011</v>
      </c>
      <c r="AV3202" s="16">
        <f t="shared" si="525"/>
        <v>125206.30036252658</v>
      </c>
      <c r="AW3202" s="16">
        <f t="shared" si="521"/>
        <v>1.6666666666666667</v>
      </c>
      <c r="AX3202" s="16">
        <f t="shared" si="526"/>
        <v>6.4285714285714288</v>
      </c>
      <c r="AY3202" s="16">
        <f t="shared" si="516"/>
        <v>3.1358024691358026</v>
      </c>
      <c r="AZ3202" s="16">
        <f t="shared" si="519"/>
        <v>9.2044198895027627</v>
      </c>
      <c r="BA3202" s="16">
        <f t="shared" si="527"/>
        <v>0.39643211100099107</v>
      </c>
      <c r="BB3202" s="16">
        <f t="shared" si="515"/>
        <v>1.0755968169761274</v>
      </c>
      <c r="BC3202" s="16">
        <f t="shared" si="520"/>
        <v>11.736842105263158</v>
      </c>
      <c r="BD3202" s="16">
        <f t="shared" si="532"/>
        <v>1.4951456310679612</v>
      </c>
      <c r="BE3202" s="16">
        <f t="shared" si="531"/>
        <v>0.78074356530028599</v>
      </c>
      <c r="BF3202" s="16">
        <f t="shared" si="517"/>
        <v>0.25653047555257869</v>
      </c>
      <c r="BG3202" s="16">
        <f t="shared" si="528"/>
        <v>1.2239422084623324</v>
      </c>
      <c r="BH3202" s="16">
        <f t="shared" si="530"/>
        <v>1.3058823529411765</v>
      </c>
      <c r="BI3202" s="16">
        <f t="shared" si="518"/>
        <v>1.1482649842271293</v>
      </c>
      <c r="BJ3202" s="16">
        <f t="shared" si="529"/>
        <v>3.4733840304182508</v>
      </c>
      <c r="BK3202" s="16">
        <f t="shared" si="514"/>
        <v>6.0542372881355933</v>
      </c>
    </row>
    <row r="3203" spans="31:63" x14ac:dyDescent="0.2">
      <c r="AE3203" s="7">
        <v>43012</v>
      </c>
      <c r="AF3203" s="8">
        <v>7</v>
      </c>
      <c r="AU3203" s="15">
        <f t="shared" si="524"/>
        <v>43012</v>
      </c>
      <c r="AV3203" s="16">
        <f t="shared" si="525"/>
        <v>125206.30036252658</v>
      </c>
      <c r="AW3203" s="16">
        <f t="shared" si="521"/>
        <v>1.6666666666666667</v>
      </c>
      <c r="AX3203" s="16">
        <f t="shared" si="526"/>
        <v>6.4285714285714288</v>
      </c>
      <c r="AY3203" s="16">
        <f t="shared" si="516"/>
        <v>3.1358024691358026</v>
      </c>
      <c r="AZ3203" s="16">
        <f t="shared" si="519"/>
        <v>9.2044198895027627</v>
      </c>
      <c r="BA3203" s="16">
        <f t="shared" si="527"/>
        <v>0.39643211100099107</v>
      </c>
      <c r="BB3203" s="16">
        <f t="shared" si="515"/>
        <v>1.0755968169761274</v>
      </c>
      <c r="BC3203" s="16">
        <f t="shared" si="520"/>
        <v>11.736842105263158</v>
      </c>
      <c r="BD3203" s="16">
        <f t="shared" si="532"/>
        <v>1.4951456310679612</v>
      </c>
      <c r="BE3203" s="16">
        <f t="shared" si="531"/>
        <v>0.78074356530028599</v>
      </c>
      <c r="BF3203" s="16">
        <f t="shared" si="517"/>
        <v>0.25653047555257869</v>
      </c>
      <c r="BG3203" s="16">
        <f t="shared" si="528"/>
        <v>1.2239422084623324</v>
      </c>
      <c r="BH3203" s="16">
        <f t="shared" si="530"/>
        <v>1.3058823529411765</v>
      </c>
      <c r="BI3203" s="16">
        <f t="shared" si="518"/>
        <v>1.1482649842271293</v>
      </c>
      <c r="BJ3203" s="16">
        <f t="shared" si="529"/>
        <v>3.4733840304182508</v>
      </c>
      <c r="BK3203" s="16">
        <f t="shared" si="514"/>
        <v>6.0542372881355933</v>
      </c>
    </row>
    <row r="3204" spans="31:63" x14ac:dyDescent="0.2">
      <c r="AE3204" s="7">
        <v>43013</v>
      </c>
      <c r="AF3204" s="8">
        <v>6</v>
      </c>
      <c r="AU3204" s="15">
        <f t="shared" si="524"/>
        <v>43013</v>
      </c>
      <c r="AV3204" s="16">
        <f t="shared" si="525"/>
        <v>107319.68602502276</v>
      </c>
      <c r="AW3204" s="16">
        <f t="shared" si="521"/>
        <v>1.6666666666666667</v>
      </c>
      <c r="AX3204" s="16">
        <f t="shared" si="526"/>
        <v>6.4285714285714288</v>
      </c>
      <c r="AY3204" s="16">
        <f t="shared" si="516"/>
        <v>3.1358024691358026</v>
      </c>
      <c r="AZ3204" s="16">
        <f t="shared" si="519"/>
        <v>9.2044198895027627</v>
      </c>
      <c r="BA3204" s="16">
        <f t="shared" si="527"/>
        <v>0.39643211100099107</v>
      </c>
      <c r="BB3204" s="16">
        <f t="shared" si="515"/>
        <v>1.0755968169761274</v>
      </c>
      <c r="BC3204" s="16">
        <f t="shared" si="520"/>
        <v>11.736842105263158</v>
      </c>
      <c r="BD3204" s="16">
        <f t="shared" si="532"/>
        <v>1.4951456310679612</v>
      </c>
      <c r="BE3204" s="16">
        <f t="shared" si="531"/>
        <v>0.78074356530028599</v>
      </c>
      <c r="BF3204" s="16">
        <f t="shared" si="517"/>
        <v>0.25653047555257869</v>
      </c>
      <c r="BG3204" s="16">
        <f t="shared" si="528"/>
        <v>1.2239422084623324</v>
      </c>
      <c r="BH3204" s="16">
        <f t="shared" si="530"/>
        <v>1.3058823529411765</v>
      </c>
      <c r="BI3204" s="16">
        <f t="shared" si="518"/>
        <v>1.1482649842271293</v>
      </c>
      <c r="BJ3204" s="16">
        <f t="shared" si="529"/>
        <v>3.4733840304182508</v>
      </c>
      <c r="BK3204" s="16">
        <f t="shared" ref="BK3204:BK3267" si="533">SUM($AD$3139:$AD$3169)/SUM($AF$3139:$AF$3169)</f>
        <v>6.0542372881355933</v>
      </c>
    </row>
    <row r="3205" spans="31:63" x14ac:dyDescent="0.2">
      <c r="AE3205" s="7">
        <v>43014</v>
      </c>
      <c r="AF3205" s="8">
        <v>6</v>
      </c>
      <c r="AU3205" s="15">
        <f t="shared" si="524"/>
        <v>43014</v>
      </c>
      <c r="AV3205" s="16">
        <f t="shared" si="525"/>
        <v>107319.68602502276</v>
      </c>
      <c r="AW3205" s="16">
        <f t="shared" si="521"/>
        <v>1.6666666666666667</v>
      </c>
      <c r="AX3205" s="16">
        <f t="shared" si="526"/>
        <v>6.4285714285714288</v>
      </c>
      <c r="AY3205" s="16">
        <f t="shared" si="516"/>
        <v>3.1358024691358026</v>
      </c>
      <c r="AZ3205" s="16">
        <f t="shared" si="519"/>
        <v>9.2044198895027627</v>
      </c>
      <c r="BA3205" s="16">
        <f t="shared" si="527"/>
        <v>0.39643211100099107</v>
      </c>
      <c r="BB3205" s="16">
        <f t="shared" si="515"/>
        <v>1.0755968169761274</v>
      </c>
      <c r="BC3205" s="16">
        <f t="shared" si="520"/>
        <v>11.736842105263158</v>
      </c>
      <c r="BD3205" s="16">
        <f t="shared" si="532"/>
        <v>1.4951456310679612</v>
      </c>
      <c r="BE3205" s="16">
        <f t="shared" si="531"/>
        <v>0.78074356530028599</v>
      </c>
      <c r="BF3205" s="16">
        <f t="shared" si="517"/>
        <v>0.25653047555257869</v>
      </c>
      <c r="BG3205" s="16">
        <f t="shared" si="528"/>
        <v>1.2239422084623324</v>
      </c>
      <c r="BH3205" s="16">
        <f t="shared" si="530"/>
        <v>1.3058823529411765</v>
      </c>
      <c r="BI3205" s="16">
        <f t="shared" si="518"/>
        <v>1.1482649842271293</v>
      </c>
      <c r="BJ3205" s="16">
        <f t="shared" si="529"/>
        <v>3.4733840304182508</v>
      </c>
      <c r="BK3205" s="16">
        <f t="shared" si="533"/>
        <v>6.0542372881355933</v>
      </c>
    </row>
    <row r="3206" spans="31:63" x14ac:dyDescent="0.2">
      <c r="AE3206" s="7">
        <v>43015</v>
      </c>
      <c r="AF3206" s="8">
        <v>6</v>
      </c>
      <c r="AU3206" s="15">
        <f t="shared" si="524"/>
        <v>43015</v>
      </c>
      <c r="AV3206" s="16">
        <f t="shared" si="525"/>
        <v>107319.68602502276</v>
      </c>
      <c r="AW3206" s="16">
        <f t="shared" si="521"/>
        <v>1.6666666666666667</v>
      </c>
      <c r="AX3206" s="16">
        <f t="shared" si="526"/>
        <v>6.4285714285714288</v>
      </c>
      <c r="AY3206" s="16">
        <f t="shared" si="516"/>
        <v>3.1358024691358026</v>
      </c>
      <c r="AZ3206" s="16">
        <f t="shared" si="519"/>
        <v>9.2044198895027627</v>
      </c>
      <c r="BA3206" s="16">
        <f t="shared" si="527"/>
        <v>0.39643211100099107</v>
      </c>
      <c r="BB3206" s="16">
        <f t="shared" ref="BB3206:BB3269" si="534">SUM($L$1221:$L$1251)/SUM($N$1221:$N$1251)</f>
        <v>1.0755968169761274</v>
      </c>
      <c r="BC3206" s="16">
        <f t="shared" si="520"/>
        <v>11.736842105263158</v>
      </c>
      <c r="BD3206" s="16">
        <f t="shared" si="532"/>
        <v>1.4951456310679612</v>
      </c>
      <c r="BE3206" s="16">
        <f t="shared" si="531"/>
        <v>0.78074356530028599</v>
      </c>
      <c r="BF3206" s="16">
        <f t="shared" si="517"/>
        <v>0.25653047555257869</v>
      </c>
      <c r="BG3206" s="16">
        <f t="shared" si="528"/>
        <v>1.2239422084623324</v>
      </c>
      <c r="BH3206" s="16">
        <f t="shared" si="530"/>
        <v>1.3058823529411765</v>
      </c>
      <c r="BI3206" s="16">
        <f t="shared" si="518"/>
        <v>1.1482649842271293</v>
      </c>
      <c r="BJ3206" s="16">
        <f t="shared" si="529"/>
        <v>3.4733840304182508</v>
      </c>
      <c r="BK3206" s="16">
        <f t="shared" si="533"/>
        <v>6.0542372881355933</v>
      </c>
    </row>
    <row r="3207" spans="31:63" x14ac:dyDescent="0.2">
      <c r="AE3207" s="7">
        <v>43016</v>
      </c>
      <c r="AF3207" s="8">
        <v>6</v>
      </c>
      <c r="AU3207" s="15">
        <f t="shared" si="524"/>
        <v>43016</v>
      </c>
      <c r="AV3207" s="16">
        <f t="shared" si="525"/>
        <v>107319.68602502276</v>
      </c>
      <c r="AW3207" s="16">
        <f t="shared" si="521"/>
        <v>1.6666666666666667</v>
      </c>
      <c r="AX3207" s="16">
        <f t="shared" si="526"/>
        <v>6.4285714285714288</v>
      </c>
      <c r="AY3207" s="16">
        <f t="shared" ref="AY3207:AY3270" si="535">SUM($F$582:$F$612)/SUM($H$582:$H$612)</f>
        <v>3.1358024691358026</v>
      </c>
      <c r="AZ3207" s="16">
        <f t="shared" si="519"/>
        <v>9.2044198895027627</v>
      </c>
      <c r="BA3207" s="16">
        <f t="shared" si="527"/>
        <v>0.39643211100099107</v>
      </c>
      <c r="BB3207" s="16">
        <f t="shared" si="534"/>
        <v>1.0755968169761274</v>
      </c>
      <c r="BC3207" s="16">
        <f t="shared" si="520"/>
        <v>11.736842105263158</v>
      </c>
      <c r="BD3207" s="16">
        <f t="shared" si="532"/>
        <v>1.4951456310679612</v>
      </c>
      <c r="BE3207" s="16">
        <f t="shared" si="531"/>
        <v>0.78074356530028599</v>
      </c>
      <c r="BF3207" s="16">
        <f t="shared" si="517"/>
        <v>0.25653047555257869</v>
      </c>
      <c r="BG3207" s="16">
        <f t="shared" si="528"/>
        <v>1.2239422084623324</v>
      </c>
      <c r="BH3207" s="16">
        <f t="shared" si="530"/>
        <v>1.3058823529411765</v>
      </c>
      <c r="BI3207" s="16">
        <f t="shared" si="518"/>
        <v>1.1482649842271293</v>
      </c>
      <c r="BJ3207" s="16">
        <f t="shared" si="529"/>
        <v>3.4733840304182508</v>
      </c>
      <c r="BK3207" s="16">
        <f t="shared" si="533"/>
        <v>6.0542372881355933</v>
      </c>
    </row>
    <row r="3208" spans="31:63" x14ac:dyDescent="0.2">
      <c r="AE3208" s="7">
        <v>43017</v>
      </c>
      <c r="AF3208" s="8">
        <v>8</v>
      </c>
      <c r="AU3208" s="15">
        <f t="shared" si="524"/>
        <v>43017</v>
      </c>
      <c r="AV3208" s="16">
        <f t="shared" si="525"/>
        <v>143092.91470003035</v>
      </c>
      <c r="AW3208" s="16">
        <f t="shared" si="521"/>
        <v>1.6666666666666667</v>
      </c>
      <c r="AX3208" s="16">
        <f t="shared" si="526"/>
        <v>6.4285714285714288</v>
      </c>
      <c r="AY3208" s="16">
        <f t="shared" si="535"/>
        <v>3.1358024691358026</v>
      </c>
      <c r="AZ3208" s="16">
        <f t="shared" si="519"/>
        <v>9.2044198895027627</v>
      </c>
      <c r="BA3208" s="16">
        <f t="shared" si="527"/>
        <v>0.39643211100099107</v>
      </c>
      <c r="BB3208" s="16">
        <f t="shared" si="534"/>
        <v>1.0755968169761274</v>
      </c>
      <c r="BC3208" s="16">
        <f t="shared" si="520"/>
        <v>11.736842105263158</v>
      </c>
      <c r="BD3208" s="16">
        <f t="shared" si="532"/>
        <v>1.4951456310679612</v>
      </c>
      <c r="BE3208" s="16">
        <f t="shared" si="531"/>
        <v>0.78074356530028599</v>
      </c>
      <c r="BF3208" s="16">
        <f t="shared" si="517"/>
        <v>0.25653047555257869</v>
      </c>
      <c r="BG3208" s="16">
        <f t="shared" si="528"/>
        <v>1.2239422084623324</v>
      </c>
      <c r="BH3208" s="16">
        <f t="shared" si="530"/>
        <v>1.3058823529411765</v>
      </c>
      <c r="BI3208" s="16">
        <f t="shared" si="518"/>
        <v>1.1482649842271293</v>
      </c>
      <c r="BJ3208" s="16">
        <f t="shared" si="529"/>
        <v>3.4733840304182508</v>
      </c>
      <c r="BK3208" s="16">
        <f t="shared" si="533"/>
        <v>6.0542372881355933</v>
      </c>
    </row>
    <row r="3209" spans="31:63" x14ac:dyDescent="0.2">
      <c r="AE3209" s="7">
        <v>43018</v>
      </c>
      <c r="AF3209" s="8">
        <v>9</v>
      </c>
      <c r="AU3209" s="15">
        <f t="shared" si="524"/>
        <v>43018</v>
      </c>
      <c r="AV3209" s="16">
        <f t="shared" si="525"/>
        <v>160979.52903753411</v>
      </c>
      <c r="AW3209" s="16">
        <f t="shared" si="521"/>
        <v>1.6666666666666667</v>
      </c>
      <c r="AX3209" s="16">
        <f t="shared" si="526"/>
        <v>6.4285714285714288</v>
      </c>
      <c r="AY3209" s="16">
        <f t="shared" si="535"/>
        <v>3.1358024691358026</v>
      </c>
      <c r="AZ3209" s="16">
        <f t="shared" si="519"/>
        <v>9.2044198895027627</v>
      </c>
      <c r="BA3209" s="16">
        <f t="shared" si="527"/>
        <v>0.39643211100099107</v>
      </c>
      <c r="BB3209" s="16">
        <f t="shared" si="534"/>
        <v>1.0755968169761274</v>
      </c>
      <c r="BC3209" s="16">
        <f t="shared" si="520"/>
        <v>11.736842105263158</v>
      </c>
      <c r="BD3209" s="16">
        <f t="shared" si="532"/>
        <v>1.4951456310679612</v>
      </c>
      <c r="BE3209" s="16">
        <f t="shared" si="531"/>
        <v>0.78074356530028599</v>
      </c>
      <c r="BF3209" s="16">
        <f t="shared" si="517"/>
        <v>0.25653047555257869</v>
      </c>
      <c r="BG3209" s="16">
        <f t="shared" si="528"/>
        <v>1.2239422084623324</v>
      </c>
      <c r="BH3209" s="16">
        <f t="shared" si="530"/>
        <v>1.3058823529411765</v>
      </c>
      <c r="BI3209" s="16">
        <f t="shared" si="518"/>
        <v>1.1482649842271293</v>
      </c>
      <c r="BJ3209" s="16">
        <f t="shared" si="529"/>
        <v>3.4733840304182508</v>
      </c>
      <c r="BK3209" s="16">
        <f t="shared" si="533"/>
        <v>6.0542372881355933</v>
      </c>
    </row>
    <row r="3210" spans="31:63" x14ac:dyDescent="0.2">
      <c r="AE3210" s="7">
        <v>43019</v>
      </c>
      <c r="AF3210" s="8">
        <v>8</v>
      </c>
      <c r="AU3210" s="15">
        <f t="shared" si="524"/>
        <v>43019</v>
      </c>
      <c r="AV3210" s="16">
        <f t="shared" si="525"/>
        <v>143092.91470003035</v>
      </c>
      <c r="AW3210" s="16">
        <f t="shared" si="521"/>
        <v>1.6666666666666667</v>
      </c>
      <c r="AX3210" s="16">
        <f t="shared" si="526"/>
        <v>6.4285714285714288</v>
      </c>
      <c r="AY3210" s="16">
        <f t="shared" si="535"/>
        <v>3.1358024691358026</v>
      </c>
      <c r="AZ3210" s="16">
        <f t="shared" si="519"/>
        <v>9.2044198895027627</v>
      </c>
      <c r="BA3210" s="16">
        <f t="shared" si="527"/>
        <v>0.39643211100099107</v>
      </c>
      <c r="BB3210" s="16">
        <f t="shared" si="534"/>
        <v>1.0755968169761274</v>
      </c>
      <c r="BC3210" s="16">
        <f t="shared" si="520"/>
        <v>11.736842105263158</v>
      </c>
      <c r="BD3210" s="16">
        <f t="shared" si="532"/>
        <v>1.4951456310679612</v>
      </c>
      <c r="BE3210" s="16">
        <f t="shared" si="531"/>
        <v>0.78074356530028599</v>
      </c>
      <c r="BF3210" s="16">
        <f t="shared" si="517"/>
        <v>0.25653047555257869</v>
      </c>
      <c r="BG3210" s="16">
        <f t="shared" si="528"/>
        <v>1.2239422084623324</v>
      </c>
      <c r="BH3210" s="16">
        <f t="shared" si="530"/>
        <v>1.3058823529411765</v>
      </c>
      <c r="BI3210" s="16">
        <f t="shared" si="518"/>
        <v>1.1482649842271293</v>
      </c>
      <c r="BJ3210" s="16">
        <f t="shared" si="529"/>
        <v>3.4733840304182508</v>
      </c>
      <c r="BK3210" s="16">
        <f t="shared" si="533"/>
        <v>6.0542372881355933</v>
      </c>
    </row>
    <row r="3211" spans="31:63" x14ac:dyDescent="0.2">
      <c r="AE3211" s="7">
        <v>43020</v>
      </c>
      <c r="AF3211" s="8">
        <v>15</v>
      </c>
      <c r="AU3211" s="15">
        <f t="shared" si="524"/>
        <v>43020</v>
      </c>
      <c r="AV3211" s="16">
        <f t="shared" si="525"/>
        <v>268299.21506255685</v>
      </c>
      <c r="AW3211" s="16">
        <f t="shared" si="521"/>
        <v>1.6666666666666667</v>
      </c>
      <c r="AX3211" s="16">
        <f t="shared" si="526"/>
        <v>6.4285714285714288</v>
      </c>
      <c r="AY3211" s="16">
        <f t="shared" si="535"/>
        <v>3.1358024691358026</v>
      </c>
      <c r="AZ3211" s="16">
        <f t="shared" si="519"/>
        <v>9.2044198895027627</v>
      </c>
      <c r="BA3211" s="16">
        <f t="shared" si="527"/>
        <v>0.39643211100099107</v>
      </c>
      <c r="BB3211" s="16">
        <f t="shared" si="534"/>
        <v>1.0755968169761274</v>
      </c>
      <c r="BC3211" s="16">
        <f t="shared" si="520"/>
        <v>11.736842105263158</v>
      </c>
      <c r="BD3211" s="16">
        <f t="shared" si="532"/>
        <v>1.4951456310679612</v>
      </c>
      <c r="BE3211" s="16">
        <f t="shared" si="531"/>
        <v>0.78074356530028599</v>
      </c>
      <c r="BF3211" s="16">
        <f t="shared" ref="BF3211:BF3274" si="536">SUM($T$2074:$T$2103)/SUM($V$2074:$V$2103)</f>
        <v>0.25653047555257869</v>
      </c>
      <c r="BG3211" s="16">
        <f t="shared" si="528"/>
        <v>1.2239422084623324</v>
      </c>
      <c r="BH3211" s="16">
        <f t="shared" si="530"/>
        <v>1.3058823529411765</v>
      </c>
      <c r="BI3211" s="16">
        <f t="shared" si="518"/>
        <v>1.1482649842271293</v>
      </c>
      <c r="BJ3211" s="16">
        <f t="shared" si="529"/>
        <v>3.4733840304182508</v>
      </c>
      <c r="BK3211" s="16">
        <f t="shared" si="533"/>
        <v>6.0542372881355933</v>
      </c>
    </row>
    <row r="3212" spans="31:63" x14ac:dyDescent="0.2">
      <c r="AE3212" s="7">
        <v>43021</v>
      </c>
      <c r="AF3212" s="8">
        <v>18</v>
      </c>
      <c r="AU3212" s="15">
        <f t="shared" si="524"/>
        <v>43021</v>
      </c>
      <c r="AV3212" s="16">
        <f t="shared" si="525"/>
        <v>321959.05807506823</v>
      </c>
      <c r="AW3212" s="16">
        <f t="shared" si="521"/>
        <v>1.6666666666666667</v>
      </c>
      <c r="AX3212" s="16">
        <f t="shared" si="526"/>
        <v>6.4285714285714288</v>
      </c>
      <c r="AY3212" s="16">
        <f t="shared" si="535"/>
        <v>3.1358024691358026</v>
      </c>
      <c r="AZ3212" s="16">
        <f t="shared" si="519"/>
        <v>9.2044198895027627</v>
      </c>
      <c r="BA3212" s="16">
        <f t="shared" si="527"/>
        <v>0.39643211100099107</v>
      </c>
      <c r="BB3212" s="16">
        <f t="shared" si="534"/>
        <v>1.0755968169761274</v>
      </c>
      <c r="BC3212" s="16">
        <f t="shared" si="520"/>
        <v>11.736842105263158</v>
      </c>
      <c r="BD3212" s="16">
        <f t="shared" si="532"/>
        <v>1.4951456310679612</v>
      </c>
      <c r="BE3212" s="16">
        <f t="shared" si="531"/>
        <v>0.78074356530028599</v>
      </c>
      <c r="BF3212" s="16">
        <f t="shared" si="536"/>
        <v>0.25653047555257869</v>
      </c>
      <c r="BG3212" s="16">
        <f t="shared" si="528"/>
        <v>1.2239422084623324</v>
      </c>
      <c r="BH3212" s="16">
        <f t="shared" si="530"/>
        <v>1.3058823529411765</v>
      </c>
      <c r="BI3212" s="16">
        <f t="shared" si="518"/>
        <v>1.1482649842271293</v>
      </c>
      <c r="BJ3212" s="16">
        <f t="shared" si="529"/>
        <v>3.4733840304182508</v>
      </c>
      <c r="BK3212" s="16">
        <f t="shared" si="533"/>
        <v>6.0542372881355933</v>
      </c>
    </row>
    <row r="3213" spans="31:63" x14ac:dyDescent="0.2">
      <c r="AE3213" s="7">
        <v>43022</v>
      </c>
      <c r="AF3213" s="8">
        <v>12</v>
      </c>
      <c r="AU3213" s="15">
        <f t="shared" si="524"/>
        <v>43022</v>
      </c>
      <c r="AV3213" s="16">
        <f t="shared" si="525"/>
        <v>214639.37205004552</v>
      </c>
      <c r="AW3213" s="16">
        <f t="shared" si="521"/>
        <v>1.6666666666666667</v>
      </c>
      <c r="AX3213" s="16">
        <f t="shared" si="526"/>
        <v>6.4285714285714288</v>
      </c>
      <c r="AY3213" s="16">
        <f t="shared" si="535"/>
        <v>3.1358024691358026</v>
      </c>
      <c r="AZ3213" s="16">
        <f t="shared" si="519"/>
        <v>9.2044198895027627</v>
      </c>
      <c r="BA3213" s="16">
        <f t="shared" si="527"/>
        <v>0.39643211100099107</v>
      </c>
      <c r="BB3213" s="16">
        <f t="shared" si="534"/>
        <v>1.0755968169761274</v>
      </c>
      <c r="BC3213" s="16">
        <f t="shared" si="520"/>
        <v>11.736842105263158</v>
      </c>
      <c r="BD3213" s="16">
        <f t="shared" si="532"/>
        <v>1.4951456310679612</v>
      </c>
      <c r="BE3213" s="16">
        <f t="shared" si="531"/>
        <v>0.78074356530028599</v>
      </c>
      <c r="BF3213" s="16">
        <f t="shared" si="536"/>
        <v>0.25653047555257869</v>
      </c>
      <c r="BG3213" s="16">
        <f t="shared" si="528"/>
        <v>1.2239422084623324</v>
      </c>
      <c r="BH3213" s="16">
        <f t="shared" si="530"/>
        <v>1.3058823529411765</v>
      </c>
      <c r="BI3213" s="16">
        <f t="shared" si="518"/>
        <v>1.1482649842271293</v>
      </c>
      <c r="BJ3213" s="16">
        <f t="shared" si="529"/>
        <v>3.4733840304182508</v>
      </c>
      <c r="BK3213" s="16">
        <f t="shared" si="533"/>
        <v>6.0542372881355933</v>
      </c>
    </row>
    <row r="3214" spans="31:63" x14ac:dyDescent="0.2">
      <c r="AE3214" s="7">
        <v>43023</v>
      </c>
      <c r="AF3214" s="8">
        <v>11</v>
      </c>
      <c r="AU3214" s="15">
        <f t="shared" si="524"/>
        <v>43023</v>
      </c>
      <c r="AV3214" s="16">
        <f t="shared" si="525"/>
        <v>196752.75771254173</v>
      </c>
      <c r="AW3214" s="16">
        <f t="shared" si="521"/>
        <v>1.6666666666666667</v>
      </c>
      <c r="AX3214" s="16">
        <f t="shared" si="526"/>
        <v>6.4285714285714288</v>
      </c>
      <c r="AY3214" s="16">
        <f t="shared" si="535"/>
        <v>3.1358024691358026</v>
      </c>
      <c r="AZ3214" s="16">
        <f t="shared" si="519"/>
        <v>9.2044198895027627</v>
      </c>
      <c r="BA3214" s="16">
        <f t="shared" si="527"/>
        <v>0.39643211100099107</v>
      </c>
      <c r="BB3214" s="16">
        <f t="shared" si="534"/>
        <v>1.0755968169761274</v>
      </c>
      <c r="BC3214" s="16">
        <f t="shared" si="520"/>
        <v>11.736842105263158</v>
      </c>
      <c r="BD3214" s="16">
        <f t="shared" si="532"/>
        <v>1.4951456310679612</v>
      </c>
      <c r="BE3214" s="16">
        <f t="shared" si="531"/>
        <v>0.78074356530028599</v>
      </c>
      <c r="BF3214" s="16">
        <f t="shared" si="536"/>
        <v>0.25653047555257869</v>
      </c>
      <c r="BG3214" s="16">
        <f t="shared" si="528"/>
        <v>1.2239422084623324</v>
      </c>
      <c r="BH3214" s="16">
        <f t="shared" si="530"/>
        <v>1.3058823529411765</v>
      </c>
      <c r="BI3214" s="16">
        <f t="shared" si="518"/>
        <v>1.1482649842271293</v>
      </c>
      <c r="BJ3214" s="16">
        <f t="shared" si="529"/>
        <v>3.4733840304182508</v>
      </c>
      <c r="BK3214" s="16">
        <f t="shared" si="533"/>
        <v>6.0542372881355933</v>
      </c>
    </row>
    <row r="3215" spans="31:63" x14ac:dyDescent="0.2">
      <c r="AE3215" s="7">
        <v>43024</v>
      </c>
      <c r="AF3215" s="8">
        <v>12</v>
      </c>
      <c r="AU3215" s="15">
        <f t="shared" si="524"/>
        <v>43024</v>
      </c>
      <c r="AV3215" s="16">
        <f t="shared" si="525"/>
        <v>214639.37205004552</v>
      </c>
      <c r="AW3215" s="16">
        <f t="shared" si="521"/>
        <v>1.6666666666666667</v>
      </c>
      <c r="AX3215" s="16">
        <f t="shared" si="526"/>
        <v>6.4285714285714288</v>
      </c>
      <c r="AY3215" s="16">
        <f t="shared" si="535"/>
        <v>3.1358024691358026</v>
      </c>
      <c r="AZ3215" s="16">
        <f t="shared" si="519"/>
        <v>9.2044198895027627</v>
      </c>
      <c r="BA3215" s="16">
        <f t="shared" si="527"/>
        <v>0.39643211100099107</v>
      </c>
      <c r="BB3215" s="16">
        <f t="shared" si="534"/>
        <v>1.0755968169761274</v>
      </c>
      <c r="BC3215" s="16">
        <f t="shared" si="520"/>
        <v>11.736842105263158</v>
      </c>
      <c r="BD3215" s="16">
        <f t="shared" si="532"/>
        <v>1.4951456310679612</v>
      </c>
      <c r="BE3215" s="16">
        <f t="shared" si="531"/>
        <v>0.78074356530028599</v>
      </c>
      <c r="BF3215" s="16">
        <f t="shared" si="536"/>
        <v>0.25653047555257869</v>
      </c>
      <c r="BG3215" s="16">
        <f t="shared" si="528"/>
        <v>1.2239422084623324</v>
      </c>
      <c r="BH3215" s="16">
        <f t="shared" si="530"/>
        <v>1.3058823529411765</v>
      </c>
      <c r="BI3215" s="16">
        <f t="shared" si="518"/>
        <v>1.1482649842271293</v>
      </c>
      <c r="BJ3215" s="16">
        <f t="shared" si="529"/>
        <v>3.4733840304182508</v>
      </c>
      <c r="BK3215" s="16">
        <f t="shared" si="533"/>
        <v>6.0542372881355933</v>
      </c>
    </row>
    <row r="3216" spans="31:63" x14ac:dyDescent="0.2">
      <c r="AE3216" s="7">
        <v>43025</v>
      </c>
      <c r="AF3216" s="8">
        <v>11</v>
      </c>
      <c r="AU3216" s="15">
        <f t="shared" si="524"/>
        <v>43025</v>
      </c>
      <c r="AV3216" s="16">
        <f t="shared" si="525"/>
        <v>196752.75771254173</v>
      </c>
      <c r="AW3216" s="16">
        <f t="shared" si="521"/>
        <v>1.6666666666666667</v>
      </c>
      <c r="AX3216" s="16">
        <f t="shared" si="526"/>
        <v>6.4285714285714288</v>
      </c>
      <c r="AY3216" s="16">
        <f t="shared" si="535"/>
        <v>3.1358024691358026</v>
      </c>
      <c r="AZ3216" s="16">
        <f t="shared" si="519"/>
        <v>9.2044198895027627</v>
      </c>
      <c r="BA3216" s="16">
        <f t="shared" si="527"/>
        <v>0.39643211100099107</v>
      </c>
      <c r="BB3216" s="16">
        <f t="shared" si="534"/>
        <v>1.0755968169761274</v>
      </c>
      <c r="BC3216" s="16">
        <f t="shared" si="520"/>
        <v>11.736842105263158</v>
      </c>
      <c r="BD3216" s="16">
        <f t="shared" si="532"/>
        <v>1.4951456310679612</v>
      </c>
      <c r="BE3216" s="16">
        <f t="shared" si="531"/>
        <v>0.78074356530028599</v>
      </c>
      <c r="BF3216" s="16">
        <f t="shared" si="536"/>
        <v>0.25653047555257869</v>
      </c>
      <c r="BG3216" s="16">
        <f t="shared" si="528"/>
        <v>1.2239422084623324</v>
      </c>
      <c r="BH3216" s="16">
        <f t="shared" si="530"/>
        <v>1.3058823529411765</v>
      </c>
      <c r="BI3216" s="16">
        <f t="shared" si="518"/>
        <v>1.1482649842271293</v>
      </c>
      <c r="BJ3216" s="16">
        <f t="shared" si="529"/>
        <v>3.4733840304182508</v>
      </c>
      <c r="BK3216" s="16">
        <f t="shared" si="533"/>
        <v>6.0542372881355933</v>
      </c>
    </row>
    <row r="3217" spans="31:63" x14ac:dyDescent="0.2">
      <c r="AE3217" s="7">
        <v>43026</v>
      </c>
      <c r="AF3217" s="8">
        <v>11</v>
      </c>
      <c r="AU3217" s="15">
        <f t="shared" si="524"/>
        <v>43026</v>
      </c>
      <c r="AV3217" s="16">
        <f t="shared" si="525"/>
        <v>196752.75771254173</v>
      </c>
      <c r="AW3217" s="16">
        <f t="shared" si="521"/>
        <v>1.6666666666666667</v>
      </c>
      <c r="AX3217" s="16">
        <f t="shared" si="526"/>
        <v>6.4285714285714288</v>
      </c>
      <c r="AY3217" s="16">
        <f t="shared" si="535"/>
        <v>3.1358024691358026</v>
      </c>
      <c r="AZ3217" s="16">
        <f t="shared" si="519"/>
        <v>9.2044198895027627</v>
      </c>
      <c r="BA3217" s="16">
        <f t="shared" si="527"/>
        <v>0.39643211100099107</v>
      </c>
      <c r="BB3217" s="16">
        <f t="shared" si="534"/>
        <v>1.0755968169761274</v>
      </c>
      <c r="BC3217" s="16">
        <f t="shared" si="520"/>
        <v>11.736842105263158</v>
      </c>
      <c r="BD3217" s="16">
        <f t="shared" si="532"/>
        <v>1.4951456310679612</v>
      </c>
      <c r="BE3217" s="16">
        <f t="shared" si="531"/>
        <v>0.78074356530028599</v>
      </c>
      <c r="BF3217" s="16">
        <f t="shared" si="536"/>
        <v>0.25653047555257869</v>
      </c>
      <c r="BG3217" s="16">
        <f t="shared" si="528"/>
        <v>1.2239422084623324</v>
      </c>
      <c r="BH3217" s="16">
        <f t="shared" si="530"/>
        <v>1.3058823529411765</v>
      </c>
      <c r="BI3217" s="16">
        <f t="shared" si="518"/>
        <v>1.1482649842271293</v>
      </c>
      <c r="BJ3217" s="16">
        <f t="shared" si="529"/>
        <v>3.4733840304182508</v>
      </c>
      <c r="BK3217" s="16">
        <f t="shared" si="533"/>
        <v>6.0542372881355933</v>
      </c>
    </row>
    <row r="3218" spans="31:63" x14ac:dyDescent="0.2">
      <c r="AE3218" s="7">
        <v>43027</v>
      </c>
      <c r="AF3218" s="8">
        <v>11</v>
      </c>
      <c r="AU3218" s="15">
        <f t="shared" si="524"/>
        <v>43027</v>
      </c>
      <c r="AV3218" s="16">
        <f t="shared" si="525"/>
        <v>196752.75771254173</v>
      </c>
      <c r="AW3218" s="16">
        <f t="shared" si="521"/>
        <v>1.6666666666666667</v>
      </c>
      <c r="AX3218" s="16">
        <f t="shared" si="526"/>
        <v>6.4285714285714288</v>
      </c>
      <c r="AY3218" s="16">
        <f t="shared" si="535"/>
        <v>3.1358024691358026</v>
      </c>
      <c r="AZ3218" s="16">
        <f t="shared" si="519"/>
        <v>9.2044198895027627</v>
      </c>
      <c r="BA3218" s="16">
        <f t="shared" si="527"/>
        <v>0.39643211100099107</v>
      </c>
      <c r="BB3218" s="16">
        <f t="shared" si="534"/>
        <v>1.0755968169761274</v>
      </c>
      <c r="BC3218" s="16">
        <f t="shared" si="520"/>
        <v>11.736842105263158</v>
      </c>
      <c r="BD3218" s="16">
        <f t="shared" si="532"/>
        <v>1.4951456310679612</v>
      </c>
      <c r="BE3218" s="16">
        <f t="shared" si="531"/>
        <v>0.78074356530028599</v>
      </c>
      <c r="BF3218" s="16">
        <f t="shared" si="536"/>
        <v>0.25653047555257869</v>
      </c>
      <c r="BG3218" s="16">
        <f t="shared" si="528"/>
        <v>1.2239422084623324</v>
      </c>
      <c r="BH3218" s="16">
        <f t="shared" si="530"/>
        <v>1.3058823529411765</v>
      </c>
      <c r="BI3218" s="16">
        <f t="shared" si="518"/>
        <v>1.1482649842271293</v>
      </c>
      <c r="BJ3218" s="16">
        <f t="shared" si="529"/>
        <v>3.4733840304182508</v>
      </c>
      <c r="BK3218" s="16">
        <f t="shared" si="533"/>
        <v>6.0542372881355933</v>
      </c>
    </row>
    <row r="3219" spans="31:63" x14ac:dyDescent="0.2">
      <c r="AE3219" s="7">
        <v>43028</v>
      </c>
      <c r="AF3219" s="8">
        <v>13</v>
      </c>
      <c r="AU3219" s="15">
        <f t="shared" si="524"/>
        <v>43028</v>
      </c>
      <c r="AV3219" s="16">
        <f t="shared" si="525"/>
        <v>232525.98638754929</v>
      </c>
      <c r="AW3219" s="16">
        <f t="shared" si="521"/>
        <v>1.6666666666666667</v>
      </c>
      <c r="AX3219" s="16">
        <f t="shared" si="526"/>
        <v>6.4285714285714288</v>
      </c>
      <c r="AY3219" s="16">
        <f t="shared" si="535"/>
        <v>3.1358024691358026</v>
      </c>
      <c r="AZ3219" s="16">
        <f t="shared" si="519"/>
        <v>9.2044198895027627</v>
      </c>
      <c r="BA3219" s="16">
        <f t="shared" si="527"/>
        <v>0.39643211100099107</v>
      </c>
      <c r="BB3219" s="16">
        <f t="shared" si="534"/>
        <v>1.0755968169761274</v>
      </c>
      <c r="BC3219" s="16">
        <f t="shared" si="520"/>
        <v>11.736842105263158</v>
      </c>
      <c r="BD3219" s="16">
        <f t="shared" si="532"/>
        <v>1.4951456310679612</v>
      </c>
      <c r="BE3219" s="16">
        <f t="shared" si="531"/>
        <v>0.78074356530028599</v>
      </c>
      <c r="BF3219" s="16">
        <f t="shared" si="536"/>
        <v>0.25653047555257869</v>
      </c>
      <c r="BG3219" s="16">
        <f t="shared" si="528"/>
        <v>1.2239422084623324</v>
      </c>
      <c r="BH3219" s="16">
        <f t="shared" si="530"/>
        <v>1.3058823529411765</v>
      </c>
      <c r="BI3219" s="16">
        <f t="shared" si="518"/>
        <v>1.1482649842271293</v>
      </c>
      <c r="BJ3219" s="16">
        <f t="shared" si="529"/>
        <v>3.4733840304182508</v>
      </c>
      <c r="BK3219" s="16">
        <f t="shared" si="533"/>
        <v>6.0542372881355933</v>
      </c>
    </row>
    <row r="3220" spans="31:63" x14ac:dyDescent="0.2">
      <c r="AE3220" s="7">
        <v>43029</v>
      </c>
      <c r="AF3220" s="8">
        <v>15</v>
      </c>
      <c r="AU3220" s="15">
        <f t="shared" si="524"/>
        <v>43029</v>
      </c>
      <c r="AV3220" s="16">
        <f t="shared" si="525"/>
        <v>268299.21506255685</v>
      </c>
      <c r="AW3220" s="16">
        <f t="shared" si="521"/>
        <v>1.6666666666666667</v>
      </c>
      <c r="AX3220" s="16">
        <f t="shared" si="526"/>
        <v>6.4285714285714288</v>
      </c>
      <c r="AY3220" s="16">
        <f t="shared" si="535"/>
        <v>3.1358024691358026</v>
      </c>
      <c r="AZ3220" s="16">
        <f t="shared" si="519"/>
        <v>9.2044198895027627</v>
      </c>
      <c r="BA3220" s="16">
        <f t="shared" si="527"/>
        <v>0.39643211100099107</v>
      </c>
      <c r="BB3220" s="16">
        <f t="shared" si="534"/>
        <v>1.0755968169761274</v>
      </c>
      <c r="BC3220" s="16">
        <f t="shared" si="520"/>
        <v>11.736842105263158</v>
      </c>
      <c r="BD3220" s="16">
        <f t="shared" si="532"/>
        <v>1.4951456310679612</v>
      </c>
      <c r="BE3220" s="16">
        <f t="shared" si="531"/>
        <v>0.78074356530028599</v>
      </c>
      <c r="BF3220" s="16">
        <f t="shared" si="536"/>
        <v>0.25653047555257869</v>
      </c>
      <c r="BG3220" s="16">
        <f t="shared" si="528"/>
        <v>1.2239422084623324</v>
      </c>
      <c r="BH3220" s="16">
        <f t="shared" si="530"/>
        <v>1.3058823529411765</v>
      </c>
      <c r="BI3220" s="16">
        <f t="shared" si="518"/>
        <v>1.1482649842271293</v>
      </c>
      <c r="BJ3220" s="16">
        <f t="shared" si="529"/>
        <v>3.4733840304182508</v>
      </c>
      <c r="BK3220" s="16">
        <f t="shared" si="533"/>
        <v>6.0542372881355933</v>
      </c>
    </row>
    <row r="3221" spans="31:63" x14ac:dyDescent="0.2">
      <c r="AE3221" s="7">
        <v>43030</v>
      </c>
      <c r="AF3221" s="8">
        <v>11</v>
      </c>
      <c r="AU3221" s="15">
        <f t="shared" si="524"/>
        <v>43030</v>
      </c>
      <c r="AV3221" s="16">
        <f t="shared" si="525"/>
        <v>196752.75771254173</v>
      </c>
      <c r="AW3221" s="16">
        <f t="shared" si="521"/>
        <v>1.6666666666666667</v>
      </c>
      <c r="AX3221" s="16">
        <f t="shared" si="526"/>
        <v>6.4285714285714288</v>
      </c>
      <c r="AY3221" s="16">
        <f t="shared" si="535"/>
        <v>3.1358024691358026</v>
      </c>
      <c r="AZ3221" s="16">
        <f t="shared" si="519"/>
        <v>9.2044198895027627</v>
      </c>
      <c r="BA3221" s="16">
        <f t="shared" si="527"/>
        <v>0.39643211100099107</v>
      </c>
      <c r="BB3221" s="16">
        <f t="shared" si="534"/>
        <v>1.0755968169761274</v>
      </c>
      <c r="BC3221" s="16">
        <f t="shared" si="520"/>
        <v>11.736842105263158</v>
      </c>
      <c r="BD3221" s="16">
        <f t="shared" si="532"/>
        <v>1.4951456310679612</v>
      </c>
      <c r="BE3221" s="16">
        <f t="shared" si="531"/>
        <v>0.78074356530028599</v>
      </c>
      <c r="BF3221" s="16">
        <f t="shared" si="536"/>
        <v>0.25653047555257869</v>
      </c>
      <c r="BG3221" s="16">
        <f t="shared" si="528"/>
        <v>1.2239422084623324</v>
      </c>
      <c r="BH3221" s="16">
        <f t="shared" si="530"/>
        <v>1.3058823529411765</v>
      </c>
      <c r="BI3221" s="16">
        <f t="shared" si="518"/>
        <v>1.1482649842271293</v>
      </c>
      <c r="BJ3221" s="16">
        <f t="shared" si="529"/>
        <v>3.4733840304182508</v>
      </c>
      <c r="BK3221" s="16">
        <f t="shared" si="533"/>
        <v>6.0542372881355933</v>
      </c>
    </row>
    <row r="3222" spans="31:63" x14ac:dyDescent="0.2">
      <c r="AE3222" s="7">
        <v>43031</v>
      </c>
      <c r="AF3222" s="8">
        <v>14</v>
      </c>
      <c r="AU3222" s="15">
        <f t="shared" si="524"/>
        <v>43031</v>
      </c>
      <c r="AV3222" s="16">
        <f t="shared" si="525"/>
        <v>250412.60072505317</v>
      </c>
      <c r="AW3222" s="16">
        <f t="shared" si="521"/>
        <v>1.6666666666666667</v>
      </c>
      <c r="AX3222" s="16">
        <f t="shared" si="526"/>
        <v>6.4285714285714288</v>
      </c>
      <c r="AY3222" s="16">
        <f t="shared" si="535"/>
        <v>3.1358024691358026</v>
      </c>
      <c r="AZ3222" s="16">
        <f t="shared" si="519"/>
        <v>9.2044198895027627</v>
      </c>
      <c r="BA3222" s="16">
        <f t="shared" si="527"/>
        <v>0.39643211100099107</v>
      </c>
      <c r="BB3222" s="16">
        <f t="shared" si="534"/>
        <v>1.0755968169761274</v>
      </c>
      <c r="BC3222" s="16">
        <f t="shared" si="520"/>
        <v>11.736842105263158</v>
      </c>
      <c r="BD3222" s="16">
        <f t="shared" si="532"/>
        <v>1.4951456310679612</v>
      </c>
      <c r="BE3222" s="16">
        <f t="shared" si="531"/>
        <v>0.78074356530028599</v>
      </c>
      <c r="BF3222" s="16">
        <f t="shared" si="536"/>
        <v>0.25653047555257869</v>
      </c>
      <c r="BG3222" s="16">
        <f t="shared" si="528"/>
        <v>1.2239422084623324</v>
      </c>
      <c r="BH3222" s="16">
        <f t="shared" si="530"/>
        <v>1.3058823529411765</v>
      </c>
      <c r="BI3222" s="16">
        <f t="shared" si="518"/>
        <v>1.1482649842271293</v>
      </c>
      <c r="BJ3222" s="16">
        <f t="shared" si="529"/>
        <v>3.4733840304182508</v>
      </c>
      <c r="BK3222" s="16">
        <f t="shared" si="533"/>
        <v>6.0542372881355933</v>
      </c>
    </row>
    <row r="3223" spans="31:63" x14ac:dyDescent="0.2">
      <c r="AE3223" s="7">
        <v>43032</v>
      </c>
      <c r="AF3223" s="8">
        <v>15</v>
      </c>
      <c r="AU3223" s="15">
        <f t="shared" si="524"/>
        <v>43032</v>
      </c>
      <c r="AV3223" s="16">
        <f t="shared" si="525"/>
        <v>268299.21506255685</v>
      </c>
      <c r="AW3223" s="16">
        <f t="shared" si="521"/>
        <v>1.6666666666666667</v>
      </c>
      <c r="AX3223" s="16">
        <f t="shared" si="526"/>
        <v>6.4285714285714288</v>
      </c>
      <c r="AY3223" s="16">
        <f t="shared" si="535"/>
        <v>3.1358024691358026</v>
      </c>
      <c r="AZ3223" s="16">
        <f t="shared" si="519"/>
        <v>9.2044198895027627</v>
      </c>
      <c r="BA3223" s="16">
        <f t="shared" si="527"/>
        <v>0.39643211100099107</v>
      </c>
      <c r="BB3223" s="16">
        <f t="shared" si="534"/>
        <v>1.0755968169761274</v>
      </c>
      <c r="BC3223" s="16">
        <f t="shared" si="520"/>
        <v>11.736842105263158</v>
      </c>
      <c r="BD3223" s="16">
        <f t="shared" si="532"/>
        <v>1.4951456310679612</v>
      </c>
      <c r="BE3223" s="16">
        <f t="shared" si="531"/>
        <v>0.78074356530028599</v>
      </c>
      <c r="BF3223" s="16">
        <f t="shared" si="536"/>
        <v>0.25653047555257869</v>
      </c>
      <c r="BG3223" s="16">
        <f t="shared" si="528"/>
        <v>1.2239422084623324</v>
      </c>
      <c r="BH3223" s="16">
        <f t="shared" si="530"/>
        <v>1.3058823529411765</v>
      </c>
      <c r="BI3223" s="16">
        <f t="shared" si="518"/>
        <v>1.1482649842271293</v>
      </c>
      <c r="BJ3223" s="16">
        <f t="shared" si="529"/>
        <v>3.4733840304182508</v>
      </c>
      <c r="BK3223" s="16">
        <f t="shared" si="533"/>
        <v>6.0542372881355933</v>
      </c>
    </row>
    <row r="3224" spans="31:63" x14ac:dyDescent="0.2">
      <c r="AE3224" s="7">
        <v>43033</v>
      </c>
      <c r="AF3224" s="8">
        <v>13</v>
      </c>
      <c r="AU3224" s="15">
        <f t="shared" si="524"/>
        <v>43033</v>
      </c>
      <c r="AV3224" s="16">
        <f t="shared" si="525"/>
        <v>232525.98638754929</v>
      </c>
      <c r="AW3224" s="16">
        <f t="shared" si="521"/>
        <v>1.6666666666666667</v>
      </c>
      <c r="AX3224" s="16">
        <f t="shared" si="526"/>
        <v>6.4285714285714288</v>
      </c>
      <c r="AY3224" s="16">
        <f t="shared" si="535"/>
        <v>3.1358024691358026</v>
      </c>
      <c r="AZ3224" s="16">
        <f t="shared" si="519"/>
        <v>9.2044198895027627</v>
      </c>
      <c r="BA3224" s="16">
        <f t="shared" si="527"/>
        <v>0.39643211100099107</v>
      </c>
      <c r="BB3224" s="16">
        <f t="shared" si="534"/>
        <v>1.0755968169761274</v>
      </c>
      <c r="BC3224" s="16">
        <f t="shared" si="520"/>
        <v>11.736842105263158</v>
      </c>
      <c r="BD3224" s="16">
        <f t="shared" si="532"/>
        <v>1.4951456310679612</v>
      </c>
      <c r="BE3224" s="16">
        <f t="shared" si="531"/>
        <v>0.78074356530028599</v>
      </c>
      <c r="BF3224" s="16">
        <f t="shared" si="536"/>
        <v>0.25653047555257869</v>
      </c>
      <c r="BG3224" s="16">
        <f t="shared" si="528"/>
        <v>1.2239422084623324</v>
      </c>
      <c r="BH3224" s="16">
        <f t="shared" si="530"/>
        <v>1.3058823529411765</v>
      </c>
      <c r="BI3224" s="16">
        <f t="shared" si="518"/>
        <v>1.1482649842271293</v>
      </c>
      <c r="BJ3224" s="16">
        <f t="shared" si="529"/>
        <v>3.4733840304182508</v>
      </c>
      <c r="BK3224" s="16">
        <f t="shared" si="533"/>
        <v>6.0542372881355933</v>
      </c>
    </row>
    <row r="3225" spans="31:63" x14ac:dyDescent="0.2">
      <c r="AE3225" s="7">
        <v>43034</v>
      </c>
      <c r="AF3225" s="8">
        <v>13</v>
      </c>
      <c r="AU3225" s="15">
        <f t="shared" si="524"/>
        <v>43034</v>
      </c>
      <c r="AV3225" s="16">
        <f t="shared" si="525"/>
        <v>232525.98638754929</v>
      </c>
      <c r="AW3225" s="16">
        <f t="shared" si="521"/>
        <v>1.6666666666666667</v>
      </c>
      <c r="AX3225" s="16">
        <f t="shared" si="526"/>
        <v>6.4285714285714288</v>
      </c>
      <c r="AY3225" s="16">
        <f t="shared" si="535"/>
        <v>3.1358024691358026</v>
      </c>
      <c r="AZ3225" s="16">
        <f t="shared" si="519"/>
        <v>9.2044198895027627</v>
      </c>
      <c r="BA3225" s="16">
        <f t="shared" si="527"/>
        <v>0.39643211100099107</v>
      </c>
      <c r="BB3225" s="16">
        <f t="shared" si="534"/>
        <v>1.0755968169761274</v>
      </c>
      <c r="BC3225" s="16">
        <f t="shared" si="520"/>
        <v>11.736842105263158</v>
      </c>
      <c r="BD3225" s="16">
        <f t="shared" si="532"/>
        <v>1.4951456310679612</v>
      </c>
      <c r="BE3225" s="16">
        <f t="shared" si="531"/>
        <v>0.78074356530028599</v>
      </c>
      <c r="BF3225" s="16">
        <f t="shared" si="536"/>
        <v>0.25653047555257869</v>
      </c>
      <c r="BG3225" s="16">
        <f t="shared" si="528"/>
        <v>1.2239422084623324</v>
      </c>
      <c r="BH3225" s="16">
        <f t="shared" si="530"/>
        <v>1.3058823529411765</v>
      </c>
      <c r="BI3225" s="16">
        <f t="shared" si="518"/>
        <v>1.1482649842271293</v>
      </c>
      <c r="BJ3225" s="16">
        <f t="shared" si="529"/>
        <v>3.4733840304182508</v>
      </c>
      <c r="BK3225" s="16">
        <f t="shared" si="533"/>
        <v>6.0542372881355933</v>
      </c>
    </row>
    <row r="3226" spans="31:63" x14ac:dyDescent="0.2">
      <c r="AE3226" s="7">
        <v>43035</v>
      </c>
      <c r="AF3226" s="8">
        <v>11</v>
      </c>
      <c r="AU3226" s="15">
        <f t="shared" si="524"/>
        <v>43035</v>
      </c>
      <c r="AV3226" s="16">
        <f t="shared" si="525"/>
        <v>196752.75771254173</v>
      </c>
      <c r="AW3226" s="16">
        <f t="shared" si="521"/>
        <v>1.6666666666666667</v>
      </c>
      <c r="AX3226" s="16">
        <f t="shared" si="526"/>
        <v>6.4285714285714288</v>
      </c>
      <c r="AY3226" s="16">
        <f t="shared" si="535"/>
        <v>3.1358024691358026</v>
      </c>
      <c r="AZ3226" s="16">
        <f t="shared" si="519"/>
        <v>9.2044198895027627</v>
      </c>
      <c r="BA3226" s="16">
        <f t="shared" si="527"/>
        <v>0.39643211100099107</v>
      </c>
      <c r="BB3226" s="16">
        <f t="shared" si="534"/>
        <v>1.0755968169761274</v>
      </c>
      <c r="BC3226" s="16">
        <f t="shared" si="520"/>
        <v>11.736842105263158</v>
      </c>
      <c r="BD3226" s="16">
        <f t="shared" si="532"/>
        <v>1.4951456310679612</v>
      </c>
      <c r="BE3226" s="16">
        <f t="shared" si="531"/>
        <v>0.78074356530028599</v>
      </c>
      <c r="BF3226" s="16">
        <f t="shared" si="536"/>
        <v>0.25653047555257869</v>
      </c>
      <c r="BG3226" s="16">
        <f t="shared" si="528"/>
        <v>1.2239422084623324</v>
      </c>
      <c r="BH3226" s="16">
        <f t="shared" si="530"/>
        <v>1.3058823529411765</v>
      </c>
      <c r="BI3226" s="16">
        <f t="shared" ref="BI3226:BI3289" si="537">SUM($Z$2713:$Z$2742)/SUM($AB$2713:$AB$2742)</f>
        <v>1.1482649842271293</v>
      </c>
      <c r="BJ3226" s="16">
        <f t="shared" si="529"/>
        <v>3.4733840304182508</v>
      </c>
      <c r="BK3226" s="16">
        <f t="shared" si="533"/>
        <v>6.0542372881355933</v>
      </c>
    </row>
    <row r="3227" spans="31:63" x14ac:dyDescent="0.2">
      <c r="AE3227" s="7">
        <v>43036</v>
      </c>
      <c r="AF3227" s="8">
        <v>9</v>
      </c>
      <c r="AU3227" s="15">
        <f t="shared" si="524"/>
        <v>43036</v>
      </c>
      <c r="AV3227" s="16">
        <f t="shared" si="525"/>
        <v>160979.52903753411</v>
      </c>
      <c r="AW3227" s="16">
        <f t="shared" si="521"/>
        <v>1.6666666666666667</v>
      </c>
      <c r="AX3227" s="16">
        <f t="shared" si="526"/>
        <v>6.4285714285714288</v>
      </c>
      <c r="AY3227" s="16">
        <f t="shared" si="535"/>
        <v>3.1358024691358026</v>
      </c>
      <c r="AZ3227" s="16">
        <f t="shared" ref="AZ3227:AZ3290" si="538">SUM($H$794:$H$824)/SUM($J$794:$J$824)</f>
        <v>9.2044198895027627</v>
      </c>
      <c r="BA3227" s="16">
        <f t="shared" si="527"/>
        <v>0.39643211100099107</v>
      </c>
      <c r="BB3227" s="16">
        <f t="shared" si="534"/>
        <v>1.0755968169761274</v>
      </c>
      <c r="BC3227" s="16">
        <f t="shared" si="520"/>
        <v>11.736842105263158</v>
      </c>
      <c r="BD3227" s="16">
        <f t="shared" si="532"/>
        <v>1.4951456310679612</v>
      </c>
      <c r="BE3227" s="16">
        <f t="shared" si="531"/>
        <v>0.78074356530028599</v>
      </c>
      <c r="BF3227" s="16">
        <f t="shared" si="536"/>
        <v>0.25653047555257869</v>
      </c>
      <c r="BG3227" s="16">
        <f t="shared" si="528"/>
        <v>1.2239422084623324</v>
      </c>
      <c r="BH3227" s="16">
        <f t="shared" si="530"/>
        <v>1.3058823529411765</v>
      </c>
      <c r="BI3227" s="16">
        <f t="shared" si="537"/>
        <v>1.1482649842271293</v>
      </c>
      <c r="BJ3227" s="16">
        <f t="shared" si="529"/>
        <v>3.4733840304182508</v>
      </c>
      <c r="BK3227" s="16">
        <f t="shared" si="533"/>
        <v>6.0542372881355933</v>
      </c>
    </row>
    <row r="3228" spans="31:63" x14ac:dyDescent="0.2">
      <c r="AE3228" s="7">
        <v>43037</v>
      </c>
      <c r="AF3228" s="8">
        <v>10</v>
      </c>
      <c r="AU3228" s="15">
        <f t="shared" si="524"/>
        <v>43037</v>
      </c>
      <c r="AV3228" s="16">
        <f t="shared" si="525"/>
        <v>178866.14337503785</v>
      </c>
      <c r="AW3228" s="16">
        <f t="shared" si="521"/>
        <v>1.6666666666666667</v>
      </c>
      <c r="AX3228" s="16">
        <f t="shared" si="526"/>
        <v>6.4285714285714288</v>
      </c>
      <c r="AY3228" s="16">
        <f t="shared" si="535"/>
        <v>3.1358024691358026</v>
      </c>
      <c r="AZ3228" s="16">
        <f t="shared" si="538"/>
        <v>9.2044198895027627</v>
      </c>
      <c r="BA3228" s="16">
        <f t="shared" si="527"/>
        <v>0.39643211100099107</v>
      </c>
      <c r="BB3228" s="16">
        <f t="shared" si="534"/>
        <v>1.0755968169761274</v>
      </c>
      <c r="BC3228" s="16">
        <f t="shared" ref="BC3228:BC3291" si="539">SUM($N$1435:$N$1465)/SUM($P$1435:$P$1465)</f>
        <v>11.736842105263158</v>
      </c>
      <c r="BD3228" s="16">
        <f t="shared" si="532"/>
        <v>1.4951456310679612</v>
      </c>
      <c r="BE3228" s="16">
        <f t="shared" si="531"/>
        <v>0.78074356530028599</v>
      </c>
      <c r="BF3228" s="16">
        <f t="shared" si="536"/>
        <v>0.25653047555257869</v>
      </c>
      <c r="BG3228" s="16">
        <f t="shared" si="528"/>
        <v>1.2239422084623324</v>
      </c>
      <c r="BH3228" s="16">
        <f t="shared" si="530"/>
        <v>1.3058823529411765</v>
      </c>
      <c r="BI3228" s="16">
        <f t="shared" si="537"/>
        <v>1.1482649842271293</v>
      </c>
      <c r="BJ3228" s="16">
        <f t="shared" si="529"/>
        <v>3.4733840304182508</v>
      </c>
      <c r="BK3228" s="16">
        <f t="shared" si="533"/>
        <v>6.0542372881355933</v>
      </c>
    </row>
    <row r="3229" spans="31:63" x14ac:dyDescent="0.2">
      <c r="AE3229" s="7">
        <v>43038</v>
      </c>
      <c r="AF3229" s="8">
        <v>12</v>
      </c>
      <c r="AU3229" s="15">
        <f t="shared" si="524"/>
        <v>43038</v>
      </c>
      <c r="AV3229" s="16">
        <f t="shared" si="525"/>
        <v>214639.37205004552</v>
      </c>
      <c r="AW3229" s="16">
        <f t="shared" ref="AW3229:AW3292" si="540">SUM($B$156:$B$185)/SUM($D$156:$D$185)</f>
        <v>1.6666666666666667</v>
      </c>
      <c r="AX3229" s="16">
        <f t="shared" si="526"/>
        <v>6.4285714285714288</v>
      </c>
      <c r="AY3229" s="16">
        <f t="shared" si="535"/>
        <v>3.1358024691358026</v>
      </c>
      <c r="AZ3229" s="16">
        <f t="shared" si="538"/>
        <v>9.2044198895027627</v>
      </c>
      <c r="BA3229" s="16">
        <f t="shared" si="527"/>
        <v>0.39643211100099107</v>
      </c>
      <c r="BB3229" s="16">
        <f t="shared" si="534"/>
        <v>1.0755968169761274</v>
      </c>
      <c r="BC3229" s="16">
        <f t="shared" si="539"/>
        <v>11.736842105263158</v>
      </c>
      <c r="BD3229" s="16">
        <f t="shared" si="532"/>
        <v>1.4951456310679612</v>
      </c>
      <c r="BE3229" s="16">
        <f t="shared" si="531"/>
        <v>0.78074356530028599</v>
      </c>
      <c r="BF3229" s="16">
        <f t="shared" si="536"/>
        <v>0.25653047555257869</v>
      </c>
      <c r="BG3229" s="16">
        <f t="shared" si="528"/>
        <v>1.2239422084623324</v>
      </c>
      <c r="BH3229" s="16">
        <f t="shared" si="530"/>
        <v>1.3058823529411765</v>
      </c>
      <c r="BI3229" s="16">
        <f t="shared" si="537"/>
        <v>1.1482649842271293</v>
      </c>
      <c r="BJ3229" s="16">
        <f t="shared" si="529"/>
        <v>3.4733840304182508</v>
      </c>
      <c r="BK3229" s="16">
        <f t="shared" si="533"/>
        <v>6.0542372881355933</v>
      </c>
    </row>
    <row r="3230" spans="31:63" x14ac:dyDescent="0.2">
      <c r="AE3230" s="7">
        <v>43039</v>
      </c>
      <c r="AF3230" s="8">
        <v>14</v>
      </c>
      <c r="AU3230" s="15">
        <f t="shared" si="524"/>
        <v>43039</v>
      </c>
      <c r="AV3230" s="16">
        <f t="shared" si="525"/>
        <v>250412.60072505317</v>
      </c>
      <c r="AW3230" s="16">
        <f t="shared" si="540"/>
        <v>1.6666666666666667</v>
      </c>
      <c r="AX3230" s="16">
        <f t="shared" si="526"/>
        <v>6.4285714285714288</v>
      </c>
      <c r="AY3230" s="16">
        <f t="shared" si="535"/>
        <v>3.1358024691358026</v>
      </c>
      <c r="AZ3230" s="16">
        <f t="shared" si="538"/>
        <v>9.2044198895027627</v>
      </c>
      <c r="BA3230" s="16">
        <f t="shared" si="527"/>
        <v>0.39643211100099107</v>
      </c>
      <c r="BB3230" s="16">
        <f t="shared" si="534"/>
        <v>1.0755968169761274</v>
      </c>
      <c r="BC3230" s="16">
        <f t="shared" si="539"/>
        <v>11.736842105263158</v>
      </c>
      <c r="BD3230" s="16">
        <f t="shared" si="532"/>
        <v>1.4951456310679612</v>
      </c>
      <c r="BE3230" s="16">
        <f t="shared" si="531"/>
        <v>0.78074356530028599</v>
      </c>
      <c r="BF3230" s="16">
        <f t="shared" si="536"/>
        <v>0.25653047555257869</v>
      </c>
      <c r="BG3230" s="16">
        <f t="shared" si="528"/>
        <v>1.2239422084623324</v>
      </c>
      <c r="BH3230" s="16">
        <f t="shared" si="530"/>
        <v>1.3058823529411765</v>
      </c>
      <c r="BI3230" s="16">
        <f t="shared" si="537"/>
        <v>1.1482649842271293</v>
      </c>
      <c r="BJ3230" s="16">
        <f t="shared" si="529"/>
        <v>3.4733840304182508</v>
      </c>
      <c r="BK3230" s="16">
        <f t="shared" si="533"/>
        <v>6.0542372881355933</v>
      </c>
    </row>
    <row r="3231" spans="31:63" x14ac:dyDescent="0.2">
      <c r="AE3231" s="7">
        <v>43040</v>
      </c>
      <c r="AF3231" s="8">
        <v>17</v>
      </c>
      <c r="AU3231" s="15">
        <f t="shared" si="524"/>
        <v>43040</v>
      </c>
      <c r="AV3231" s="16">
        <f t="shared" si="525"/>
        <v>304072.44373756449</v>
      </c>
      <c r="AW3231" s="16">
        <f t="shared" si="540"/>
        <v>1.6666666666666667</v>
      </c>
      <c r="AX3231" s="16">
        <f t="shared" si="526"/>
        <v>6.4285714285714288</v>
      </c>
      <c r="AY3231" s="16">
        <f t="shared" si="535"/>
        <v>3.1358024691358026</v>
      </c>
      <c r="AZ3231" s="16">
        <f t="shared" si="538"/>
        <v>9.2044198895027627</v>
      </c>
      <c r="BA3231" s="16">
        <f t="shared" si="527"/>
        <v>0.39643211100099107</v>
      </c>
      <c r="BB3231" s="16">
        <f t="shared" si="534"/>
        <v>1.0755968169761274</v>
      </c>
      <c r="BC3231" s="16">
        <f t="shared" si="539"/>
        <v>11.736842105263158</v>
      </c>
      <c r="BD3231" s="16">
        <f t="shared" si="532"/>
        <v>1.4951456310679612</v>
      </c>
      <c r="BE3231" s="16">
        <f t="shared" si="531"/>
        <v>0.78074356530028599</v>
      </c>
      <c r="BF3231" s="16">
        <f t="shared" si="536"/>
        <v>0.25653047555257869</v>
      </c>
      <c r="BG3231" s="16">
        <f t="shared" si="528"/>
        <v>1.2239422084623324</v>
      </c>
      <c r="BH3231" s="16">
        <f t="shared" si="530"/>
        <v>1.3058823529411765</v>
      </c>
      <c r="BI3231" s="16">
        <f t="shared" si="537"/>
        <v>1.1482649842271293</v>
      </c>
      <c r="BJ3231" s="16">
        <f t="shared" si="529"/>
        <v>3.4733840304182508</v>
      </c>
      <c r="BK3231" s="16">
        <f t="shared" si="533"/>
        <v>6.0542372881355933</v>
      </c>
    </row>
    <row r="3232" spans="31:63" x14ac:dyDescent="0.2">
      <c r="AE3232" s="7">
        <v>43041</v>
      </c>
      <c r="AF3232" s="8">
        <v>24</v>
      </c>
      <c r="AU3232" s="15">
        <f t="shared" si="524"/>
        <v>43041</v>
      </c>
      <c r="AV3232" s="16">
        <f t="shared" si="525"/>
        <v>429278.74410009105</v>
      </c>
      <c r="AW3232" s="16">
        <f t="shared" si="540"/>
        <v>1.6666666666666667</v>
      </c>
      <c r="AX3232" s="16">
        <f t="shared" si="526"/>
        <v>6.4285714285714288</v>
      </c>
      <c r="AY3232" s="16">
        <f t="shared" si="535"/>
        <v>3.1358024691358026</v>
      </c>
      <c r="AZ3232" s="16">
        <f t="shared" si="538"/>
        <v>9.2044198895027627</v>
      </c>
      <c r="BA3232" s="16">
        <f t="shared" si="527"/>
        <v>0.39643211100099107</v>
      </c>
      <c r="BB3232" s="16">
        <f t="shared" si="534"/>
        <v>1.0755968169761274</v>
      </c>
      <c r="BC3232" s="16">
        <f t="shared" si="539"/>
        <v>11.736842105263158</v>
      </c>
      <c r="BD3232" s="16">
        <f t="shared" si="532"/>
        <v>1.4951456310679612</v>
      </c>
      <c r="BE3232" s="16">
        <f t="shared" si="531"/>
        <v>0.78074356530028599</v>
      </c>
      <c r="BF3232" s="16">
        <f t="shared" si="536"/>
        <v>0.25653047555257869</v>
      </c>
      <c r="BG3232" s="16">
        <f t="shared" si="528"/>
        <v>1.2239422084623324</v>
      </c>
      <c r="BH3232" s="16">
        <f t="shared" si="530"/>
        <v>1.3058823529411765</v>
      </c>
      <c r="BI3232" s="16">
        <f t="shared" si="537"/>
        <v>1.1482649842271293</v>
      </c>
      <c r="BJ3232" s="16">
        <f t="shared" si="529"/>
        <v>3.4733840304182508</v>
      </c>
      <c r="BK3232" s="16">
        <f t="shared" si="533"/>
        <v>6.0542372881355933</v>
      </c>
    </row>
    <row r="3233" spans="31:63" x14ac:dyDescent="0.2">
      <c r="AE3233" s="7">
        <v>43042</v>
      </c>
      <c r="AF3233" s="8">
        <v>22</v>
      </c>
      <c r="AU3233" s="15">
        <f t="shared" si="524"/>
        <v>43042</v>
      </c>
      <c r="AV3233" s="16">
        <f t="shared" si="525"/>
        <v>393505.51542508346</v>
      </c>
      <c r="AW3233" s="16">
        <f t="shared" si="540"/>
        <v>1.6666666666666667</v>
      </c>
      <c r="AX3233" s="16">
        <f t="shared" si="526"/>
        <v>6.4285714285714288</v>
      </c>
      <c r="AY3233" s="16">
        <f t="shared" si="535"/>
        <v>3.1358024691358026</v>
      </c>
      <c r="AZ3233" s="16">
        <f t="shared" si="538"/>
        <v>9.2044198895027627</v>
      </c>
      <c r="BA3233" s="16">
        <f t="shared" si="527"/>
        <v>0.39643211100099107</v>
      </c>
      <c r="BB3233" s="16">
        <f t="shared" si="534"/>
        <v>1.0755968169761274</v>
      </c>
      <c r="BC3233" s="16">
        <f t="shared" si="539"/>
        <v>11.736842105263158</v>
      </c>
      <c r="BD3233" s="16">
        <f t="shared" si="532"/>
        <v>1.4951456310679612</v>
      </c>
      <c r="BE3233" s="16">
        <f t="shared" si="531"/>
        <v>0.78074356530028599</v>
      </c>
      <c r="BF3233" s="16">
        <f t="shared" si="536"/>
        <v>0.25653047555257869</v>
      </c>
      <c r="BG3233" s="16">
        <f t="shared" si="528"/>
        <v>1.2239422084623324</v>
      </c>
      <c r="BH3233" s="16">
        <f t="shared" si="530"/>
        <v>1.3058823529411765</v>
      </c>
      <c r="BI3233" s="16">
        <f t="shared" si="537"/>
        <v>1.1482649842271293</v>
      </c>
      <c r="BJ3233" s="16">
        <f t="shared" si="529"/>
        <v>3.4733840304182508</v>
      </c>
      <c r="BK3233" s="16">
        <f t="shared" si="533"/>
        <v>6.0542372881355933</v>
      </c>
    </row>
    <row r="3234" spans="31:63" x14ac:dyDescent="0.2">
      <c r="AE3234" s="7">
        <v>43043</v>
      </c>
      <c r="AF3234" s="8">
        <v>17</v>
      </c>
      <c r="AU3234" s="15">
        <f t="shared" si="524"/>
        <v>43043</v>
      </c>
      <c r="AV3234" s="16">
        <f t="shared" si="525"/>
        <v>304072.44373756449</v>
      </c>
      <c r="AW3234" s="16">
        <f t="shared" si="540"/>
        <v>1.6666666666666667</v>
      </c>
      <c r="AX3234" s="16">
        <f t="shared" si="526"/>
        <v>6.4285714285714288</v>
      </c>
      <c r="AY3234" s="16">
        <f t="shared" si="535"/>
        <v>3.1358024691358026</v>
      </c>
      <c r="AZ3234" s="16">
        <f t="shared" si="538"/>
        <v>9.2044198895027627</v>
      </c>
      <c r="BA3234" s="16">
        <f t="shared" si="527"/>
        <v>0.39643211100099107</v>
      </c>
      <c r="BB3234" s="16">
        <f t="shared" si="534"/>
        <v>1.0755968169761274</v>
      </c>
      <c r="BC3234" s="16">
        <f t="shared" si="539"/>
        <v>11.736842105263158</v>
      </c>
      <c r="BD3234" s="16">
        <f t="shared" si="532"/>
        <v>1.4951456310679612</v>
      </c>
      <c r="BE3234" s="16">
        <f t="shared" si="531"/>
        <v>0.78074356530028599</v>
      </c>
      <c r="BF3234" s="16">
        <f t="shared" si="536"/>
        <v>0.25653047555257869</v>
      </c>
      <c r="BG3234" s="16">
        <f t="shared" si="528"/>
        <v>1.2239422084623324</v>
      </c>
      <c r="BH3234" s="16">
        <f t="shared" si="530"/>
        <v>1.3058823529411765</v>
      </c>
      <c r="BI3234" s="16">
        <f t="shared" si="537"/>
        <v>1.1482649842271293</v>
      </c>
      <c r="BJ3234" s="16">
        <f t="shared" si="529"/>
        <v>3.4733840304182508</v>
      </c>
      <c r="BK3234" s="16">
        <f t="shared" si="533"/>
        <v>6.0542372881355933</v>
      </c>
    </row>
    <row r="3235" spans="31:63" x14ac:dyDescent="0.2">
      <c r="AE3235" s="7">
        <v>43044</v>
      </c>
      <c r="AF3235" s="8">
        <v>16</v>
      </c>
      <c r="AU3235" s="15">
        <f t="shared" ref="AU3235:AU3298" si="541">AE3235</f>
        <v>43044</v>
      </c>
      <c r="AV3235" s="16">
        <f t="shared" ref="AV3235:AV3298" si="542">AF3235*AW3235*AX3235*AY3235*AZ3235*BA3235*BB3235*BC3235*BD3235*BE3235*BF3235*BG3235*BH3235*BI3235*BJ3235*BK3235</f>
        <v>286185.8294000607</v>
      </c>
      <c r="AW3235" s="16">
        <f t="shared" si="540"/>
        <v>1.6666666666666667</v>
      </c>
      <c r="AX3235" s="16">
        <f t="shared" si="526"/>
        <v>6.4285714285714288</v>
      </c>
      <c r="AY3235" s="16">
        <f t="shared" si="535"/>
        <v>3.1358024691358026</v>
      </c>
      <c r="AZ3235" s="16">
        <f t="shared" si="538"/>
        <v>9.2044198895027627</v>
      </c>
      <c r="BA3235" s="16">
        <f t="shared" si="527"/>
        <v>0.39643211100099107</v>
      </c>
      <c r="BB3235" s="16">
        <f t="shared" si="534"/>
        <v>1.0755968169761274</v>
      </c>
      <c r="BC3235" s="16">
        <f t="shared" si="539"/>
        <v>11.736842105263158</v>
      </c>
      <c r="BD3235" s="16">
        <f t="shared" si="532"/>
        <v>1.4951456310679612</v>
      </c>
      <c r="BE3235" s="16">
        <f t="shared" si="531"/>
        <v>0.78074356530028599</v>
      </c>
      <c r="BF3235" s="16">
        <f t="shared" si="536"/>
        <v>0.25653047555257869</v>
      </c>
      <c r="BG3235" s="16">
        <f t="shared" si="528"/>
        <v>1.2239422084623324</v>
      </c>
      <c r="BH3235" s="16">
        <f t="shared" si="530"/>
        <v>1.3058823529411765</v>
      </c>
      <c r="BI3235" s="16">
        <f t="shared" si="537"/>
        <v>1.1482649842271293</v>
      </c>
      <c r="BJ3235" s="16">
        <f t="shared" si="529"/>
        <v>3.4733840304182508</v>
      </c>
      <c r="BK3235" s="16">
        <f t="shared" si="533"/>
        <v>6.0542372881355933</v>
      </c>
    </row>
    <row r="3236" spans="31:63" x14ac:dyDescent="0.2">
      <c r="AE3236" s="7">
        <v>43045</v>
      </c>
      <c r="AF3236" s="8">
        <v>17</v>
      </c>
      <c r="AU3236" s="15">
        <f t="shared" si="541"/>
        <v>43045</v>
      </c>
      <c r="AV3236" s="16">
        <f t="shared" si="542"/>
        <v>304072.44373756449</v>
      </c>
      <c r="AW3236" s="16">
        <f t="shared" si="540"/>
        <v>1.6666666666666667</v>
      </c>
      <c r="AX3236" s="16">
        <f t="shared" si="526"/>
        <v>6.4285714285714288</v>
      </c>
      <c r="AY3236" s="16">
        <f t="shared" si="535"/>
        <v>3.1358024691358026</v>
      </c>
      <c r="AZ3236" s="16">
        <f t="shared" si="538"/>
        <v>9.2044198895027627</v>
      </c>
      <c r="BA3236" s="16">
        <f t="shared" si="527"/>
        <v>0.39643211100099107</v>
      </c>
      <c r="BB3236" s="16">
        <f t="shared" si="534"/>
        <v>1.0755968169761274</v>
      </c>
      <c r="BC3236" s="16">
        <f t="shared" si="539"/>
        <v>11.736842105263158</v>
      </c>
      <c r="BD3236" s="16">
        <f t="shared" si="532"/>
        <v>1.4951456310679612</v>
      </c>
      <c r="BE3236" s="16">
        <f t="shared" si="531"/>
        <v>0.78074356530028599</v>
      </c>
      <c r="BF3236" s="16">
        <f t="shared" si="536"/>
        <v>0.25653047555257869</v>
      </c>
      <c r="BG3236" s="16">
        <f t="shared" si="528"/>
        <v>1.2239422084623324</v>
      </c>
      <c r="BH3236" s="16">
        <f t="shared" si="530"/>
        <v>1.3058823529411765</v>
      </c>
      <c r="BI3236" s="16">
        <f t="shared" si="537"/>
        <v>1.1482649842271293</v>
      </c>
      <c r="BJ3236" s="16">
        <f t="shared" si="529"/>
        <v>3.4733840304182508</v>
      </c>
      <c r="BK3236" s="16">
        <f t="shared" si="533"/>
        <v>6.0542372881355933</v>
      </c>
    </row>
    <row r="3237" spans="31:63" x14ac:dyDescent="0.2">
      <c r="AE3237" s="7">
        <v>43046</v>
      </c>
      <c r="AF3237" s="8">
        <v>17</v>
      </c>
      <c r="AU3237" s="15">
        <f t="shared" si="541"/>
        <v>43046</v>
      </c>
      <c r="AV3237" s="16">
        <f t="shared" si="542"/>
        <v>304072.44373756449</v>
      </c>
      <c r="AW3237" s="16">
        <f t="shared" si="540"/>
        <v>1.6666666666666667</v>
      </c>
      <c r="AX3237" s="16">
        <f t="shared" si="526"/>
        <v>6.4285714285714288</v>
      </c>
      <c r="AY3237" s="16">
        <f t="shared" si="535"/>
        <v>3.1358024691358026</v>
      </c>
      <c r="AZ3237" s="16">
        <f t="shared" si="538"/>
        <v>9.2044198895027627</v>
      </c>
      <c r="BA3237" s="16">
        <f t="shared" si="527"/>
        <v>0.39643211100099107</v>
      </c>
      <c r="BB3237" s="16">
        <f t="shared" si="534"/>
        <v>1.0755968169761274</v>
      </c>
      <c r="BC3237" s="16">
        <f t="shared" si="539"/>
        <v>11.736842105263158</v>
      </c>
      <c r="BD3237" s="16">
        <f t="shared" si="532"/>
        <v>1.4951456310679612</v>
      </c>
      <c r="BE3237" s="16">
        <f t="shared" si="531"/>
        <v>0.78074356530028599</v>
      </c>
      <c r="BF3237" s="16">
        <f t="shared" si="536"/>
        <v>0.25653047555257869</v>
      </c>
      <c r="BG3237" s="16">
        <f t="shared" si="528"/>
        <v>1.2239422084623324</v>
      </c>
      <c r="BH3237" s="16">
        <f t="shared" si="530"/>
        <v>1.3058823529411765</v>
      </c>
      <c r="BI3237" s="16">
        <f t="shared" si="537"/>
        <v>1.1482649842271293</v>
      </c>
      <c r="BJ3237" s="16">
        <f t="shared" si="529"/>
        <v>3.4733840304182508</v>
      </c>
      <c r="BK3237" s="16">
        <f t="shared" si="533"/>
        <v>6.0542372881355933</v>
      </c>
    </row>
    <row r="3238" spans="31:63" x14ac:dyDescent="0.2">
      <c r="AE3238" s="7">
        <v>43047</v>
      </c>
      <c r="AF3238" s="8">
        <v>18</v>
      </c>
      <c r="AU3238" s="15">
        <f t="shared" si="541"/>
        <v>43047</v>
      </c>
      <c r="AV3238" s="16">
        <f t="shared" si="542"/>
        <v>321959.05807506823</v>
      </c>
      <c r="AW3238" s="16">
        <f t="shared" si="540"/>
        <v>1.6666666666666667</v>
      </c>
      <c r="AX3238" s="16">
        <f t="shared" si="526"/>
        <v>6.4285714285714288</v>
      </c>
      <c r="AY3238" s="16">
        <f t="shared" si="535"/>
        <v>3.1358024691358026</v>
      </c>
      <c r="AZ3238" s="16">
        <f t="shared" si="538"/>
        <v>9.2044198895027627</v>
      </c>
      <c r="BA3238" s="16">
        <f t="shared" si="527"/>
        <v>0.39643211100099107</v>
      </c>
      <c r="BB3238" s="16">
        <f t="shared" si="534"/>
        <v>1.0755968169761274</v>
      </c>
      <c r="BC3238" s="16">
        <f t="shared" si="539"/>
        <v>11.736842105263158</v>
      </c>
      <c r="BD3238" s="16">
        <f t="shared" si="532"/>
        <v>1.4951456310679612</v>
      </c>
      <c r="BE3238" s="16">
        <f t="shared" si="531"/>
        <v>0.78074356530028599</v>
      </c>
      <c r="BF3238" s="16">
        <f t="shared" si="536"/>
        <v>0.25653047555257869</v>
      </c>
      <c r="BG3238" s="16">
        <f t="shared" si="528"/>
        <v>1.2239422084623324</v>
      </c>
      <c r="BH3238" s="16">
        <f t="shared" si="530"/>
        <v>1.3058823529411765</v>
      </c>
      <c r="BI3238" s="16">
        <f t="shared" si="537"/>
        <v>1.1482649842271293</v>
      </c>
      <c r="BJ3238" s="16">
        <f t="shared" si="529"/>
        <v>3.4733840304182508</v>
      </c>
      <c r="BK3238" s="16">
        <f t="shared" si="533"/>
        <v>6.0542372881355933</v>
      </c>
    </row>
    <row r="3239" spans="31:63" x14ac:dyDescent="0.2">
      <c r="AE3239" s="7">
        <v>43048</v>
      </c>
      <c r="AF3239" s="8">
        <v>16</v>
      </c>
      <c r="AU3239" s="15">
        <f t="shared" si="541"/>
        <v>43048</v>
      </c>
      <c r="AV3239" s="16">
        <f t="shared" si="542"/>
        <v>286185.8294000607</v>
      </c>
      <c r="AW3239" s="16">
        <f t="shared" si="540"/>
        <v>1.6666666666666667</v>
      </c>
      <c r="AX3239" s="16">
        <f t="shared" si="526"/>
        <v>6.4285714285714288</v>
      </c>
      <c r="AY3239" s="16">
        <f t="shared" si="535"/>
        <v>3.1358024691358026</v>
      </c>
      <c r="AZ3239" s="16">
        <f t="shared" si="538"/>
        <v>9.2044198895027627</v>
      </c>
      <c r="BA3239" s="16">
        <f t="shared" si="527"/>
        <v>0.39643211100099107</v>
      </c>
      <c r="BB3239" s="16">
        <f t="shared" si="534"/>
        <v>1.0755968169761274</v>
      </c>
      <c r="BC3239" s="16">
        <f t="shared" si="539"/>
        <v>11.736842105263158</v>
      </c>
      <c r="BD3239" s="16">
        <f t="shared" si="532"/>
        <v>1.4951456310679612</v>
      </c>
      <c r="BE3239" s="16">
        <f t="shared" si="531"/>
        <v>0.78074356530028599</v>
      </c>
      <c r="BF3239" s="16">
        <f t="shared" si="536"/>
        <v>0.25653047555257869</v>
      </c>
      <c r="BG3239" s="16">
        <f t="shared" si="528"/>
        <v>1.2239422084623324</v>
      </c>
      <c r="BH3239" s="16">
        <f t="shared" si="530"/>
        <v>1.3058823529411765</v>
      </c>
      <c r="BI3239" s="16">
        <f t="shared" si="537"/>
        <v>1.1482649842271293</v>
      </c>
      <c r="BJ3239" s="16">
        <f t="shared" si="529"/>
        <v>3.4733840304182508</v>
      </c>
      <c r="BK3239" s="16">
        <f t="shared" si="533"/>
        <v>6.0542372881355933</v>
      </c>
    </row>
    <row r="3240" spans="31:63" x14ac:dyDescent="0.2">
      <c r="AE3240" s="7">
        <v>43049</v>
      </c>
      <c r="AF3240" s="8">
        <v>20</v>
      </c>
      <c r="AU3240" s="15">
        <f t="shared" si="541"/>
        <v>43049</v>
      </c>
      <c r="AV3240" s="16">
        <f t="shared" si="542"/>
        <v>357732.2867500757</v>
      </c>
      <c r="AW3240" s="16">
        <f t="shared" si="540"/>
        <v>1.6666666666666667</v>
      </c>
      <c r="AX3240" s="16">
        <f t="shared" ref="AX3240:AX3303" si="543">SUM($D$370:$D$400)/SUM($F$370:$F$400)</f>
        <v>6.4285714285714288</v>
      </c>
      <c r="AY3240" s="16">
        <f t="shared" si="535"/>
        <v>3.1358024691358026</v>
      </c>
      <c r="AZ3240" s="16">
        <f t="shared" si="538"/>
        <v>9.2044198895027627</v>
      </c>
      <c r="BA3240" s="16">
        <f t="shared" ref="BA3240:BA3303" si="544">SUM($J$1008:$J$1038)/SUM($L$1008:$L$1038)</f>
        <v>0.39643211100099107</v>
      </c>
      <c r="BB3240" s="16">
        <f t="shared" si="534"/>
        <v>1.0755968169761274</v>
      </c>
      <c r="BC3240" s="16">
        <f t="shared" si="539"/>
        <v>11.736842105263158</v>
      </c>
      <c r="BD3240" s="16">
        <f t="shared" si="532"/>
        <v>1.4951456310679612</v>
      </c>
      <c r="BE3240" s="16">
        <f t="shared" si="531"/>
        <v>0.78074356530028599</v>
      </c>
      <c r="BF3240" s="16">
        <f t="shared" si="536"/>
        <v>0.25653047555257869</v>
      </c>
      <c r="BG3240" s="16">
        <f t="shared" si="528"/>
        <v>1.2239422084623324</v>
      </c>
      <c r="BH3240" s="16">
        <f t="shared" si="530"/>
        <v>1.3058823529411765</v>
      </c>
      <c r="BI3240" s="16">
        <f t="shared" si="537"/>
        <v>1.1482649842271293</v>
      </c>
      <c r="BJ3240" s="16">
        <f t="shared" si="529"/>
        <v>3.4733840304182508</v>
      </c>
      <c r="BK3240" s="16">
        <f t="shared" si="533"/>
        <v>6.0542372881355933</v>
      </c>
    </row>
    <row r="3241" spans="31:63" x14ac:dyDescent="0.2">
      <c r="AE3241" s="7">
        <v>43050</v>
      </c>
      <c r="AF3241" s="8">
        <v>19</v>
      </c>
      <c r="AU3241" s="15">
        <f t="shared" si="541"/>
        <v>43050</v>
      </c>
      <c r="AV3241" s="16">
        <f t="shared" si="542"/>
        <v>339845.67241257202</v>
      </c>
      <c r="AW3241" s="16">
        <f t="shared" si="540"/>
        <v>1.6666666666666667</v>
      </c>
      <c r="AX3241" s="16">
        <f t="shared" si="543"/>
        <v>6.4285714285714288</v>
      </c>
      <c r="AY3241" s="16">
        <f t="shared" si="535"/>
        <v>3.1358024691358026</v>
      </c>
      <c r="AZ3241" s="16">
        <f t="shared" si="538"/>
        <v>9.2044198895027627</v>
      </c>
      <c r="BA3241" s="16">
        <f t="shared" si="544"/>
        <v>0.39643211100099107</v>
      </c>
      <c r="BB3241" s="16">
        <f t="shared" si="534"/>
        <v>1.0755968169761274</v>
      </c>
      <c r="BC3241" s="16">
        <f t="shared" si="539"/>
        <v>11.736842105263158</v>
      </c>
      <c r="BD3241" s="16">
        <f t="shared" si="532"/>
        <v>1.4951456310679612</v>
      </c>
      <c r="BE3241" s="16">
        <f t="shared" si="531"/>
        <v>0.78074356530028599</v>
      </c>
      <c r="BF3241" s="16">
        <f t="shared" si="536"/>
        <v>0.25653047555257869</v>
      </c>
      <c r="BG3241" s="16">
        <f t="shared" si="528"/>
        <v>1.2239422084623324</v>
      </c>
      <c r="BH3241" s="16">
        <f t="shared" si="530"/>
        <v>1.3058823529411765</v>
      </c>
      <c r="BI3241" s="16">
        <f t="shared" si="537"/>
        <v>1.1482649842271293</v>
      </c>
      <c r="BJ3241" s="16">
        <f t="shared" si="529"/>
        <v>3.4733840304182508</v>
      </c>
      <c r="BK3241" s="16">
        <f t="shared" si="533"/>
        <v>6.0542372881355933</v>
      </c>
    </row>
    <row r="3242" spans="31:63" x14ac:dyDescent="0.2">
      <c r="AE3242" s="7">
        <v>43051</v>
      </c>
      <c r="AF3242" s="8">
        <v>25</v>
      </c>
      <c r="AU3242" s="15">
        <f t="shared" si="541"/>
        <v>43051</v>
      </c>
      <c r="AV3242" s="16">
        <f t="shared" si="542"/>
        <v>447165.35843759478</v>
      </c>
      <c r="AW3242" s="16">
        <f t="shared" si="540"/>
        <v>1.6666666666666667</v>
      </c>
      <c r="AX3242" s="16">
        <f t="shared" si="543"/>
        <v>6.4285714285714288</v>
      </c>
      <c r="AY3242" s="16">
        <f t="shared" si="535"/>
        <v>3.1358024691358026</v>
      </c>
      <c r="AZ3242" s="16">
        <f t="shared" si="538"/>
        <v>9.2044198895027627</v>
      </c>
      <c r="BA3242" s="16">
        <f t="shared" si="544"/>
        <v>0.39643211100099107</v>
      </c>
      <c r="BB3242" s="16">
        <f t="shared" si="534"/>
        <v>1.0755968169761274</v>
      </c>
      <c r="BC3242" s="16">
        <f t="shared" si="539"/>
        <v>11.736842105263158</v>
      </c>
      <c r="BD3242" s="16">
        <f t="shared" si="532"/>
        <v>1.4951456310679612</v>
      </c>
      <c r="BE3242" s="16">
        <f t="shared" si="531"/>
        <v>0.78074356530028599</v>
      </c>
      <c r="BF3242" s="16">
        <f t="shared" si="536"/>
        <v>0.25653047555257869</v>
      </c>
      <c r="BG3242" s="16">
        <f t="shared" si="528"/>
        <v>1.2239422084623324</v>
      </c>
      <c r="BH3242" s="16">
        <f t="shared" si="530"/>
        <v>1.3058823529411765</v>
      </c>
      <c r="BI3242" s="16">
        <f t="shared" si="537"/>
        <v>1.1482649842271293</v>
      </c>
      <c r="BJ3242" s="16">
        <f t="shared" si="529"/>
        <v>3.4733840304182508</v>
      </c>
      <c r="BK3242" s="16">
        <f t="shared" si="533"/>
        <v>6.0542372881355933</v>
      </c>
    </row>
    <row r="3243" spans="31:63" x14ac:dyDescent="0.2">
      <c r="AE3243" s="7">
        <v>43052</v>
      </c>
      <c r="AF3243" s="8">
        <v>21</v>
      </c>
      <c r="AU3243" s="15">
        <f t="shared" si="541"/>
        <v>43052</v>
      </c>
      <c r="AV3243" s="16">
        <f t="shared" si="542"/>
        <v>375618.90108757967</v>
      </c>
      <c r="AW3243" s="16">
        <f t="shared" si="540"/>
        <v>1.6666666666666667</v>
      </c>
      <c r="AX3243" s="16">
        <f t="shared" si="543"/>
        <v>6.4285714285714288</v>
      </c>
      <c r="AY3243" s="16">
        <f t="shared" si="535"/>
        <v>3.1358024691358026</v>
      </c>
      <c r="AZ3243" s="16">
        <f t="shared" si="538"/>
        <v>9.2044198895027627</v>
      </c>
      <c r="BA3243" s="16">
        <f t="shared" si="544"/>
        <v>0.39643211100099107</v>
      </c>
      <c r="BB3243" s="16">
        <f t="shared" si="534"/>
        <v>1.0755968169761274</v>
      </c>
      <c r="BC3243" s="16">
        <f t="shared" si="539"/>
        <v>11.736842105263158</v>
      </c>
      <c r="BD3243" s="16">
        <f t="shared" si="532"/>
        <v>1.4951456310679612</v>
      </c>
      <c r="BE3243" s="16">
        <f t="shared" si="531"/>
        <v>0.78074356530028599</v>
      </c>
      <c r="BF3243" s="16">
        <f t="shared" si="536"/>
        <v>0.25653047555257869</v>
      </c>
      <c r="BG3243" s="16">
        <f t="shared" si="528"/>
        <v>1.2239422084623324</v>
      </c>
      <c r="BH3243" s="16">
        <f t="shared" si="530"/>
        <v>1.3058823529411765</v>
      </c>
      <c r="BI3243" s="16">
        <f t="shared" si="537"/>
        <v>1.1482649842271293</v>
      </c>
      <c r="BJ3243" s="16">
        <f t="shared" si="529"/>
        <v>3.4733840304182508</v>
      </c>
      <c r="BK3243" s="16">
        <f t="shared" si="533"/>
        <v>6.0542372881355933</v>
      </c>
    </row>
    <row r="3244" spans="31:63" x14ac:dyDescent="0.2">
      <c r="AE3244" s="7">
        <v>43053</v>
      </c>
      <c r="AF3244" s="8">
        <v>17</v>
      </c>
      <c r="AU3244" s="15">
        <f t="shared" si="541"/>
        <v>43053</v>
      </c>
      <c r="AV3244" s="16">
        <f t="shared" si="542"/>
        <v>304072.44373756449</v>
      </c>
      <c r="AW3244" s="16">
        <f t="shared" si="540"/>
        <v>1.6666666666666667</v>
      </c>
      <c r="AX3244" s="16">
        <f t="shared" si="543"/>
        <v>6.4285714285714288</v>
      </c>
      <c r="AY3244" s="16">
        <f t="shared" si="535"/>
        <v>3.1358024691358026</v>
      </c>
      <c r="AZ3244" s="16">
        <f t="shared" si="538"/>
        <v>9.2044198895027627</v>
      </c>
      <c r="BA3244" s="16">
        <f t="shared" si="544"/>
        <v>0.39643211100099107</v>
      </c>
      <c r="BB3244" s="16">
        <f t="shared" si="534"/>
        <v>1.0755968169761274</v>
      </c>
      <c r="BC3244" s="16">
        <f t="shared" si="539"/>
        <v>11.736842105263158</v>
      </c>
      <c r="BD3244" s="16">
        <f t="shared" si="532"/>
        <v>1.4951456310679612</v>
      </c>
      <c r="BE3244" s="16">
        <f t="shared" si="531"/>
        <v>0.78074356530028599</v>
      </c>
      <c r="BF3244" s="16">
        <f t="shared" si="536"/>
        <v>0.25653047555257869</v>
      </c>
      <c r="BG3244" s="16">
        <f t="shared" si="528"/>
        <v>1.2239422084623324</v>
      </c>
      <c r="BH3244" s="16">
        <f t="shared" si="530"/>
        <v>1.3058823529411765</v>
      </c>
      <c r="BI3244" s="16">
        <f t="shared" si="537"/>
        <v>1.1482649842271293</v>
      </c>
      <c r="BJ3244" s="16">
        <f t="shared" si="529"/>
        <v>3.4733840304182508</v>
      </c>
      <c r="BK3244" s="16">
        <f t="shared" si="533"/>
        <v>6.0542372881355933</v>
      </c>
    </row>
    <row r="3245" spans="31:63" x14ac:dyDescent="0.2">
      <c r="AE3245" s="7">
        <v>43054</v>
      </c>
      <c r="AF3245" s="8">
        <v>17</v>
      </c>
      <c r="AU3245" s="15">
        <f t="shared" si="541"/>
        <v>43054</v>
      </c>
      <c r="AV3245" s="16">
        <f t="shared" si="542"/>
        <v>304072.44373756449</v>
      </c>
      <c r="AW3245" s="16">
        <f t="shared" si="540"/>
        <v>1.6666666666666667</v>
      </c>
      <c r="AX3245" s="16">
        <f t="shared" si="543"/>
        <v>6.4285714285714288</v>
      </c>
      <c r="AY3245" s="16">
        <f t="shared" si="535"/>
        <v>3.1358024691358026</v>
      </c>
      <c r="AZ3245" s="16">
        <f t="shared" si="538"/>
        <v>9.2044198895027627</v>
      </c>
      <c r="BA3245" s="16">
        <f t="shared" si="544"/>
        <v>0.39643211100099107</v>
      </c>
      <c r="BB3245" s="16">
        <f t="shared" si="534"/>
        <v>1.0755968169761274</v>
      </c>
      <c r="BC3245" s="16">
        <f t="shared" si="539"/>
        <v>11.736842105263158</v>
      </c>
      <c r="BD3245" s="16">
        <f t="shared" si="532"/>
        <v>1.4951456310679612</v>
      </c>
      <c r="BE3245" s="16">
        <f t="shared" si="531"/>
        <v>0.78074356530028599</v>
      </c>
      <c r="BF3245" s="16">
        <f t="shared" si="536"/>
        <v>0.25653047555257869</v>
      </c>
      <c r="BG3245" s="16">
        <f t="shared" si="528"/>
        <v>1.2239422084623324</v>
      </c>
      <c r="BH3245" s="16">
        <f t="shared" si="530"/>
        <v>1.3058823529411765</v>
      </c>
      <c r="BI3245" s="16">
        <f t="shared" si="537"/>
        <v>1.1482649842271293</v>
      </c>
      <c r="BJ3245" s="16">
        <f t="shared" si="529"/>
        <v>3.4733840304182508</v>
      </c>
      <c r="BK3245" s="16">
        <f t="shared" si="533"/>
        <v>6.0542372881355933</v>
      </c>
    </row>
    <row r="3246" spans="31:63" x14ac:dyDescent="0.2">
      <c r="AE3246" s="7">
        <v>43055</v>
      </c>
      <c r="AF3246" s="8">
        <v>17</v>
      </c>
      <c r="AU3246" s="15">
        <f t="shared" si="541"/>
        <v>43055</v>
      </c>
      <c r="AV3246" s="16">
        <f t="shared" si="542"/>
        <v>304072.44373756449</v>
      </c>
      <c r="AW3246" s="16">
        <f t="shared" si="540"/>
        <v>1.6666666666666667</v>
      </c>
      <c r="AX3246" s="16">
        <f t="shared" si="543"/>
        <v>6.4285714285714288</v>
      </c>
      <c r="AY3246" s="16">
        <f t="shared" si="535"/>
        <v>3.1358024691358026</v>
      </c>
      <c r="AZ3246" s="16">
        <f t="shared" si="538"/>
        <v>9.2044198895027627</v>
      </c>
      <c r="BA3246" s="16">
        <f t="shared" si="544"/>
        <v>0.39643211100099107</v>
      </c>
      <c r="BB3246" s="16">
        <f t="shared" si="534"/>
        <v>1.0755968169761274</v>
      </c>
      <c r="BC3246" s="16">
        <f t="shared" si="539"/>
        <v>11.736842105263158</v>
      </c>
      <c r="BD3246" s="16">
        <f t="shared" si="532"/>
        <v>1.4951456310679612</v>
      </c>
      <c r="BE3246" s="16">
        <f t="shared" si="531"/>
        <v>0.78074356530028599</v>
      </c>
      <c r="BF3246" s="16">
        <f t="shared" si="536"/>
        <v>0.25653047555257869</v>
      </c>
      <c r="BG3246" s="16">
        <f t="shared" si="528"/>
        <v>1.2239422084623324</v>
      </c>
      <c r="BH3246" s="16">
        <f t="shared" si="530"/>
        <v>1.3058823529411765</v>
      </c>
      <c r="BI3246" s="16">
        <f t="shared" si="537"/>
        <v>1.1482649842271293</v>
      </c>
      <c r="BJ3246" s="16">
        <f t="shared" si="529"/>
        <v>3.4733840304182508</v>
      </c>
      <c r="BK3246" s="16">
        <f t="shared" si="533"/>
        <v>6.0542372881355933</v>
      </c>
    </row>
    <row r="3247" spans="31:63" x14ac:dyDescent="0.2">
      <c r="AE3247" s="7">
        <v>43056</v>
      </c>
      <c r="AF3247" s="8">
        <v>20</v>
      </c>
      <c r="AU3247" s="15">
        <f t="shared" si="541"/>
        <v>43056</v>
      </c>
      <c r="AV3247" s="16">
        <f t="shared" si="542"/>
        <v>357732.2867500757</v>
      </c>
      <c r="AW3247" s="16">
        <f t="shared" si="540"/>
        <v>1.6666666666666667</v>
      </c>
      <c r="AX3247" s="16">
        <f t="shared" si="543"/>
        <v>6.4285714285714288</v>
      </c>
      <c r="AY3247" s="16">
        <f t="shared" si="535"/>
        <v>3.1358024691358026</v>
      </c>
      <c r="AZ3247" s="16">
        <f t="shared" si="538"/>
        <v>9.2044198895027627</v>
      </c>
      <c r="BA3247" s="16">
        <f t="shared" si="544"/>
        <v>0.39643211100099107</v>
      </c>
      <c r="BB3247" s="16">
        <f t="shared" si="534"/>
        <v>1.0755968169761274</v>
      </c>
      <c r="BC3247" s="16">
        <f t="shared" si="539"/>
        <v>11.736842105263158</v>
      </c>
      <c r="BD3247" s="16">
        <f t="shared" si="532"/>
        <v>1.4951456310679612</v>
      </c>
      <c r="BE3247" s="16">
        <f t="shared" si="531"/>
        <v>0.78074356530028599</v>
      </c>
      <c r="BF3247" s="16">
        <f t="shared" si="536"/>
        <v>0.25653047555257869</v>
      </c>
      <c r="BG3247" s="16">
        <f t="shared" ref="BG3247:BG3310" si="545">SUM($V$2286:$V$2315)/SUM($X$2286:$X$2315)</f>
        <v>1.2239422084623324</v>
      </c>
      <c r="BH3247" s="16">
        <f t="shared" si="530"/>
        <v>1.3058823529411765</v>
      </c>
      <c r="BI3247" s="16">
        <f t="shared" si="537"/>
        <v>1.1482649842271293</v>
      </c>
      <c r="BJ3247" s="16">
        <f t="shared" si="529"/>
        <v>3.4733840304182508</v>
      </c>
      <c r="BK3247" s="16">
        <f t="shared" si="533"/>
        <v>6.0542372881355933</v>
      </c>
    </row>
    <row r="3248" spans="31:63" x14ac:dyDescent="0.2">
      <c r="AE3248" s="7">
        <v>43057</v>
      </c>
      <c r="AF3248" s="8">
        <v>15</v>
      </c>
      <c r="AU3248" s="15">
        <f t="shared" si="541"/>
        <v>43057</v>
      </c>
      <c r="AV3248" s="16">
        <f t="shared" si="542"/>
        <v>268299.21506255685</v>
      </c>
      <c r="AW3248" s="16">
        <f t="shared" si="540"/>
        <v>1.6666666666666667</v>
      </c>
      <c r="AX3248" s="16">
        <f t="shared" si="543"/>
        <v>6.4285714285714288</v>
      </c>
      <c r="AY3248" s="16">
        <f t="shared" si="535"/>
        <v>3.1358024691358026</v>
      </c>
      <c r="AZ3248" s="16">
        <f t="shared" si="538"/>
        <v>9.2044198895027627</v>
      </c>
      <c r="BA3248" s="16">
        <f t="shared" si="544"/>
        <v>0.39643211100099107</v>
      </c>
      <c r="BB3248" s="16">
        <f t="shared" si="534"/>
        <v>1.0755968169761274</v>
      </c>
      <c r="BC3248" s="16">
        <f t="shared" si="539"/>
        <v>11.736842105263158</v>
      </c>
      <c r="BD3248" s="16">
        <f t="shared" si="532"/>
        <v>1.4951456310679612</v>
      </c>
      <c r="BE3248" s="16">
        <f t="shared" si="531"/>
        <v>0.78074356530028599</v>
      </c>
      <c r="BF3248" s="16">
        <f t="shared" si="536"/>
        <v>0.25653047555257869</v>
      </c>
      <c r="BG3248" s="16">
        <f t="shared" si="545"/>
        <v>1.2239422084623324</v>
      </c>
      <c r="BH3248" s="16">
        <f t="shared" si="530"/>
        <v>1.3058823529411765</v>
      </c>
      <c r="BI3248" s="16">
        <f t="shared" si="537"/>
        <v>1.1482649842271293</v>
      </c>
      <c r="BJ3248" s="16">
        <f t="shared" ref="BJ3248:BJ3311" si="546">SUM($AB$2927:$AB$2957)/SUM($AD$2927:$AD$2957)</f>
        <v>3.4733840304182508</v>
      </c>
      <c r="BK3248" s="16">
        <f t="shared" si="533"/>
        <v>6.0542372881355933</v>
      </c>
    </row>
    <row r="3249" spans="31:63" x14ac:dyDescent="0.2">
      <c r="AE3249" s="7">
        <v>43058</v>
      </c>
      <c r="AF3249" s="8">
        <v>15</v>
      </c>
      <c r="AU3249" s="15">
        <f t="shared" si="541"/>
        <v>43058</v>
      </c>
      <c r="AV3249" s="16">
        <f t="shared" si="542"/>
        <v>268299.21506255685</v>
      </c>
      <c r="AW3249" s="16">
        <f t="shared" si="540"/>
        <v>1.6666666666666667</v>
      </c>
      <c r="AX3249" s="16">
        <f t="shared" si="543"/>
        <v>6.4285714285714288</v>
      </c>
      <c r="AY3249" s="16">
        <f t="shared" si="535"/>
        <v>3.1358024691358026</v>
      </c>
      <c r="AZ3249" s="16">
        <f t="shared" si="538"/>
        <v>9.2044198895027627</v>
      </c>
      <c r="BA3249" s="16">
        <f t="shared" si="544"/>
        <v>0.39643211100099107</v>
      </c>
      <c r="BB3249" s="16">
        <f t="shared" si="534"/>
        <v>1.0755968169761274</v>
      </c>
      <c r="BC3249" s="16">
        <f t="shared" si="539"/>
        <v>11.736842105263158</v>
      </c>
      <c r="BD3249" s="16">
        <f t="shared" si="532"/>
        <v>1.4951456310679612</v>
      </c>
      <c r="BE3249" s="16">
        <f t="shared" si="531"/>
        <v>0.78074356530028599</v>
      </c>
      <c r="BF3249" s="16">
        <f t="shared" si="536"/>
        <v>0.25653047555257869</v>
      </c>
      <c r="BG3249" s="16">
        <f t="shared" si="545"/>
        <v>1.2239422084623324</v>
      </c>
      <c r="BH3249" s="16">
        <f t="shared" si="530"/>
        <v>1.3058823529411765</v>
      </c>
      <c r="BI3249" s="16">
        <f t="shared" si="537"/>
        <v>1.1482649842271293</v>
      </c>
      <c r="BJ3249" s="16">
        <f t="shared" si="546"/>
        <v>3.4733840304182508</v>
      </c>
      <c r="BK3249" s="16">
        <f t="shared" si="533"/>
        <v>6.0542372881355933</v>
      </c>
    </row>
    <row r="3250" spans="31:63" x14ac:dyDescent="0.2">
      <c r="AE3250" s="7">
        <v>43059</v>
      </c>
      <c r="AF3250" s="8">
        <v>19</v>
      </c>
      <c r="AU3250" s="15">
        <f t="shared" si="541"/>
        <v>43059</v>
      </c>
      <c r="AV3250" s="16">
        <f t="shared" si="542"/>
        <v>339845.67241257202</v>
      </c>
      <c r="AW3250" s="16">
        <f t="shared" si="540"/>
        <v>1.6666666666666667</v>
      </c>
      <c r="AX3250" s="16">
        <f t="shared" si="543"/>
        <v>6.4285714285714288</v>
      </c>
      <c r="AY3250" s="16">
        <f t="shared" si="535"/>
        <v>3.1358024691358026</v>
      </c>
      <c r="AZ3250" s="16">
        <f t="shared" si="538"/>
        <v>9.2044198895027627</v>
      </c>
      <c r="BA3250" s="16">
        <f t="shared" si="544"/>
        <v>0.39643211100099107</v>
      </c>
      <c r="BB3250" s="16">
        <f t="shared" si="534"/>
        <v>1.0755968169761274</v>
      </c>
      <c r="BC3250" s="16">
        <f t="shared" si="539"/>
        <v>11.736842105263158</v>
      </c>
      <c r="BD3250" s="16">
        <f t="shared" si="532"/>
        <v>1.4951456310679612</v>
      </c>
      <c r="BE3250" s="16">
        <f t="shared" si="531"/>
        <v>0.78074356530028599</v>
      </c>
      <c r="BF3250" s="16">
        <f t="shared" si="536"/>
        <v>0.25653047555257869</v>
      </c>
      <c r="BG3250" s="16">
        <f t="shared" si="545"/>
        <v>1.2239422084623324</v>
      </c>
      <c r="BH3250" s="16">
        <f t="shared" si="530"/>
        <v>1.3058823529411765</v>
      </c>
      <c r="BI3250" s="16">
        <f t="shared" si="537"/>
        <v>1.1482649842271293</v>
      </c>
      <c r="BJ3250" s="16">
        <f t="shared" si="546"/>
        <v>3.4733840304182508</v>
      </c>
      <c r="BK3250" s="16">
        <f t="shared" si="533"/>
        <v>6.0542372881355933</v>
      </c>
    </row>
    <row r="3251" spans="31:63" x14ac:dyDescent="0.2">
      <c r="AE3251" s="7">
        <v>43060</v>
      </c>
      <c r="AF3251" s="8">
        <v>20</v>
      </c>
      <c r="AU3251" s="15">
        <f t="shared" si="541"/>
        <v>43060</v>
      </c>
      <c r="AV3251" s="16">
        <f t="shared" si="542"/>
        <v>357732.2867500757</v>
      </c>
      <c r="AW3251" s="16">
        <f t="shared" si="540"/>
        <v>1.6666666666666667</v>
      </c>
      <c r="AX3251" s="16">
        <f t="shared" si="543"/>
        <v>6.4285714285714288</v>
      </c>
      <c r="AY3251" s="16">
        <f t="shared" si="535"/>
        <v>3.1358024691358026</v>
      </c>
      <c r="AZ3251" s="16">
        <f t="shared" si="538"/>
        <v>9.2044198895027627</v>
      </c>
      <c r="BA3251" s="16">
        <f t="shared" si="544"/>
        <v>0.39643211100099107</v>
      </c>
      <c r="BB3251" s="16">
        <f t="shared" si="534"/>
        <v>1.0755968169761274</v>
      </c>
      <c r="BC3251" s="16">
        <f t="shared" si="539"/>
        <v>11.736842105263158</v>
      </c>
      <c r="BD3251" s="16">
        <f t="shared" si="532"/>
        <v>1.4951456310679612</v>
      </c>
      <c r="BE3251" s="16">
        <f t="shared" si="531"/>
        <v>0.78074356530028599</v>
      </c>
      <c r="BF3251" s="16">
        <f t="shared" si="536"/>
        <v>0.25653047555257869</v>
      </c>
      <c r="BG3251" s="16">
        <f t="shared" si="545"/>
        <v>1.2239422084623324</v>
      </c>
      <c r="BH3251" s="16">
        <f t="shared" ref="BH3251:BH3314" si="547">SUM($X$2500:$X$2529)/SUM($Z$2500:$Z$2529)</f>
        <v>1.3058823529411765</v>
      </c>
      <c r="BI3251" s="16">
        <f t="shared" si="537"/>
        <v>1.1482649842271293</v>
      </c>
      <c r="BJ3251" s="16">
        <f t="shared" si="546"/>
        <v>3.4733840304182508</v>
      </c>
      <c r="BK3251" s="16">
        <f t="shared" si="533"/>
        <v>6.0542372881355933</v>
      </c>
    </row>
    <row r="3252" spans="31:63" x14ac:dyDescent="0.2">
      <c r="AE3252" s="7">
        <v>43061</v>
      </c>
      <c r="AF3252" s="8">
        <v>17</v>
      </c>
      <c r="AU3252" s="15">
        <f t="shared" si="541"/>
        <v>43061</v>
      </c>
      <c r="AV3252" s="16">
        <f t="shared" si="542"/>
        <v>304072.44373756449</v>
      </c>
      <c r="AW3252" s="16">
        <f t="shared" si="540"/>
        <v>1.6666666666666667</v>
      </c>
      <c r="AX3252" s="16">
        <f t="shared" si="543"/>
        <v>6.4285714285714288</v>
      </c>
      <c r="AY3252" s="16">
        <f t="shared" si="535"/>
        <v>3.1358024691358026</v>
      </c>
      <c r="AZ3252" s="16">
        <f t="shared" si="538"/>
        <v>9.2044198895027627</v>
      </c>
      <c r="BA3252" s="16">
        <f t="shared" si="544"/>
        <v>0.39643211100099107</v>
      </c>
      <c r="BB3252" s="16">
        <f t="shared" si="534"/>
        <v>1.0755968169761274</v>
      </c>
      <c r="BC3252" s="16">
        <f t="shared" si="539"/>
        <v>11.736842105263158</v>
      </c>
      <c r="BD3252" s="16">
        <f t="shared" si="532"/>
        <v>1.4951456310679612</v>
      </c>
      <c r="BE3252" s="16">
        <f t="shared" si="531"/>
        <v>0.78074356530028599</v>
      </c>
      <c r="BF3252" s="16">
        <f t="shared" si="536"/>
        <v>0.25653047555257869</v>
      </c>
      <c r="BG3252" s="16">
        <f t="shared" si="545"/>
        <v>1.2239422084623324</v>
      </c>
      <c r="BH3252" s="16">
        <f t="shared" si="547"/>
        <v>1.3058823529411765</v>
      </c>
      <c r="BI3252" s="16">
        <f t="shared" si="537"/>
        <v>1.1482649842271293</v>
      </c>
      <c r="BJ3252" s="16">
        <f t="shared" si="546"/>
        <v>3.4733840304182508</v>
      </c>
      <c r="BK3252" s="16">
        <f t="shared" si="533"/>
        <v>6.0542372881355933</v>
      </c>
    </row>
    <row r="3253" spans="31:63" x14ac:dyDescent="0.2">
      <c r="AE3253" s="7">
        <v>43062</v>
      </c>
      <c r="AF3253" s="8">
        <v>16</v>
      </c>
      <c r="AU3253" s="15">
        <f t="shared" si="541"/>
        <v>43062</v>
      </c>
      <c r="AV3253" s="16">
        <f t="shared" si="542"/>
        <v>286185.8294000607</v>
      </c>
      <c r="AW3253" s="16">
        <f t="shared" si="540"/>
        <v>1.6666666666666667</v>
      </c>
      <c r="AX3253" s="16">
        <f t="shared" si="543"/>
        <v>6.4285714285714288</v>
      </c>
      <c r="AY3253" s="16">
        <f t="shared" si="535"/>
        <v>3.1358024691358026</v>
      </c>
      <c r="AZ3253" s="16">
        <f t="shared" si="538"/>
        <v>9.2044198895027627</v>
      </c>
      <c r="BA3253" s="16">
        <f t="shared" si="544"/>
        <v>0.39643211100099107</v>
      </c>
      <c r="BB3253" s="16">
        <f t="shared" si="534"/>
        <v>1.0755968169761274</v>
      </c>
      <c r="BC3253" s="16">
        <f t="shared" si="539"/>
        <v>11.736842105263158</v>
      </c>
      <c r="BD3253" s="16">
        <f t="shared" si="532"/>
        <v>1.4951456310679612</v>
      </c>
      <c r="BE3253" s="16">
        <f t="shared" si="531"/>
        <v>0.78074356530028599</v>
      </c>
      <c r="BF3253" s="16">
        <f t="shared" si="536"/>
        <v>0.25653047555257869</v>
      </c>
      <c r="BG3253" s="16">
        <f t="shared" si="545"/>
        <v>1.2239422084623324</v>
      </c>
      <c r="BH3253" s="16">
        <f t="shared" si="547"/>
        <v>1.3058823529411765</v>
      </c>
      <c r="BI3253" s="16">
        <f t="shared" si="537"/>
        <v>1.1482649842271293</v>
      </c>
      <c r="BJ3253" s="16">
        <f t="shared" si="546"/>
        <v>3.4733840304182508</v>
      </c>
      <c r="BK3253" s="16">
        <f t="shared" si="533"/>
        <v>6.0542372881355933</v>
      </c>
    </row>
    <row r="3254" spans="31:63" x14ac:dyDescent="0.2">
      <c r="AE3254" s="7">
        <v>43063</v>
      </c>
      <c r="AF3254" s="8">
        <v>16</v>
      </c>
      <c r="AU3254" s="15">
        <f t="shared" si="541"/>
        <v>43063</v>
      </c>
      <c r="AV3254" s="16">
        <f t="shared" si="542"/>
        <v>286185.8294000607</v>
      </c>
      <c r="AW3254" s="16">
        <f t="shared" si="540"/>
        <v>1.6666666666666667</v>
      </c>
      <c r="AX3254" s="16">
        <f t="shared" si="543"/>
        <v>6.4285714285714288</v>
      </c>
      <c r="AY3254" s="16">
        <f t="shared" si="535"/>
        <v>3.1358024691358026</v>
      </c>
      <c r="AZ3254" s="16">
        <f t="shared" si="538"/>
        <v>9.2044198895027627</v>
      </c>
      <c r="BA3254" s="16">
        <f t="shared" si="544"/>
        <v>0.39643211100099107</v>
      </c>
      <c r="BB3254" s="16">
        <f t="shared" si="534"/>
        <v>1.0755968169761274</v>
      </c>
      <c r="BC3254" s="16">
        <f t="shared" si="539"/>
        <v>11.736842105263158</v>
      </c>
      <c r="BD3254" s="16">
        <f t="shared" si="532"/>
        <v>1.4951456310679612</v>
      </c>
      <c r="BE3254" s="16">
        <f t="shared" si="531"/>
        <v>0.78074356530028599</v>
      </c>
      <c r="BF3254" s="16">
        <f t="shared" si="536"/>
        <v>0.25653047555257869</v>
      </c>
      <c r="BG3254" s="16">
        <f t="shared" si="545"/>
        <v>1.2239422084623324</v>
      </c>
      <c r="BH3254" s="16">
        <f t="shared" si="547"/>
        <v>1.3058823529411765</v>
      </c>
      <c r="BI3254" s="16">
        <f t="shared" si="537"/>
        <v>1.1482649842271293</v>
      </c>
      <c r="BJ3254" s="16">
        <f t="shared" si="546"/>
        <v>3.4733840304182508</v>
      </c>
      <c r="BK3254" s="16">
        <f t="shared" si="533"/>
        <v>6.0542372881355933</v>
      </c>
    </row>
    <row r="3255" spans="31:63" x14ac:dyDescent="0.2">
      <c r="AE3255" s="7">
        <v>43064</v>
      </c>
      <c r="AF3255" s="8">
        <v>17</v>
      </c>
      <c r="AU3255" s="15">
        <f t="shared" si="541"/>
        <v>43064</v>
      </c>
      <c r="AV3255" s="16">
        <f t="shared" si="542"/>
        <v>304072.44373756449</v>
      </c>
      <c r="AW3255" s="16">
        <f t="shared" si="540"/>
        <v>1.6666666666666667</v>
      </c>
      <c r="AX3255" s="16">
        <f t="shared" si="543"/>
        <v>6.4285714285714288</v>
      </c>
      <c r="AY3255" s="16">
        <f t="shared" si="535"/>
        <v>3.1358024691358026</v>
      </c>
      <c r="AZ3255" s="16">
        <f t="shared" si="538"/>
        <v>9.2044198895027627</v>
      </c>
      <c r="BA3255" s="16">
        <f t="shared" si="544"/>
        <v>0.39643211100099107</v>
      </c>
      <c r="BB3255" s="16">
        <f t="shared" si="534"/>
        <v>1.0755968169761274</v>
      </c>
      <c r="BC3255" s="16">
        <f t="shared" si="539"/>
        <v>11.736842105263158</v>
      </c>
      <c r="BD3255" s="16">
        <f t="shared" si="532"/>
        <v>1.4951456310679612</v>
      </c>
      <c r="BE3255" s="16">
        <f t="shared" si="531"/>
        <v>0.78074356530028599</v>
      </c>
      <c r="BF3255" s="16">
        <f t="shared" si="536"/>
        <v>0.25653047555257869</v>
      </c>
      <c r="BG3255" s="16">
        <f t="shared" si="545"/>
        <v>1.2239422084623324</v>
      </c>
      <c r="BH3255" s="16">
        <f t="shared" si="547"/>
        <v>1.3058823529411765</v>
      </c>
      <c r="BI3255" s="16">
        <f t="shared" si="537"/>
        <v>1.1482649842271293</v>
      </c>
      <c r="BJ3255" s="16">
        <f t="shared" si="546"/>
        <v>3.4733840304182508</v>
      </c>
      <c r="BK3255" s="16">
        <f t="shared" si="533"/>
        <v>6.0542372881355933</v>
      </c>
    </row>
    <row r="3256" spans="31:63" x14ac:dyDescent="0.2">
      <c r="AE3256" s="7">
        <v>43065</v>
      </c>
      <c r="AF3256" s="8">
        <v>24</v>
      </c>
      <c r="AU3256" s="15">
        <f t="shared" si="541"/>
        <v>43065</v>
      </c>
      <c r="AV3256" s="16">
        <f t="shared" si="542"/>
        <v>429278.74410009105</v>
      </c>
      <c r="AW3256" s="16">
        <f t="shared" si="540"/>
        <v>1.6666666666666667</v>
      </c>
      <c r="AX3256" s="16">
        <f t="shared" si="543"/>
        <v>6.4285714285714288</v>
      </c>
      <c r="AY3256" s="16">
        <f t="shared" si="535"/>
        <v>3.1358024691358026</v>
      </c>
      <c r="AZ3256" s="16">
        <f t="shared" si="538"/>
        <v>9.2044198895027627</v>
      </c>
      <c r="BA3256" s="16">
        <f t="shared" si="544"/>
        <v>0.39643211100099107</v>
      </c>
      <c r="BB3256" s="16">
        <f t="shared" si="534"/>
        <v>1.0755968169761274</v>
      </c>
      <c r="BC3256" s="16">
        <f t="shared" si="539"/>
        <v>11.736842105263158</v>
      </c>
      <c r="BD3256" s="16">
        <f t="shared" si="532"/>
        <v>1.4951456310679612</v>
      </c>
      <c r="BE3256" s="16">
        <f t="shared" si="531"/>
        <v>0.78074356530028599</v>
      </c>
      <c r="BF3256" s="16">
        <f t="shared" si="536"/>
        <v>0.25653047555257869</v>
      </c>
      <c r="BG3256" s="16">
        <f t="shared" si="545"/>
        <v>1.2239422084623324</v>
      </c>
      <c r="BH3256" s="16">
        <f t="shared" si="547"/>
        <v>1.3058823529411765</v>
      </c>
      <c r="BI3256" s="16">
        <f t="shared" si="537"/>
        <v>1.1482649842271293</v>
      </c>
      <c r="BJ3256" s="16">
        <f t="shared" si="546"/>
        <v>3.4733840304182508</v>
      </c>
      <c r="BK3256" s="16">
        <f t="shared" si="533"/>
        <v>6.0542372881355933</v>
      </c>
    </row>
    <row r="3257" spans="31:63" x14ac:dyDescent="0.2">
      <c r="AE3257" s="7">
        <v>43066</v>
      </c>
      <c r="AF3257" s="8">
        <v>33</v>
      </c>
      <c r="AU3257" s="15">
        <f t="shared" si="541"/>
        <v>43066</v>
      </c>
      <c r="AV3257" s="16">
        <f t="shared" si="542"/>
        <v>590258.27313762519</v>
      </c>
      <c r="AW3257" s="16">
        <f t="shared" si="540"/>
        <v>1.6666666666666667</v>
      </c>
      <c r="AX3257" s="16">
        <f t="shared" si="543"/>
        <v>6.4285714285714288</v>
      </c>
      <c r="AY3257" s="16">
        <f t="shared" si="535"/>
        <v>3.1358024691358026</v>
      </c>
      <c r="AZ3257" s="16">
        <f t="shared" si="538"/>
        <v>9.2044198895027627</v>
      </c>
      <c r="BA3257" s="16">
        <f t="shared" si="544"/>
        <v>0.39643211100099107</v>
      </c>
      <c r="BB3257" s="16">
        <f t="shared" si="534"/>
        <v>1.0755968169761274</v>
      </c>
      <c r="BC3257" s="16">
        <f t="shared" si="539"/>
        <v>11.736842105263158</v>
      </c>
      <c r="BD3257" s="16">
        <f t="shared" si="532"/>
        <v>1.4951456310679612</v>
      </c>
      <c r="BE3257" s="16">
        <f t="shared" si="531"/>
        <v>0.78074356530028599</v>
      </c>
      <c r="BF3257" s="16">
        <f t="shared" si="536"/>
        <v>0.25653047555257869</v>
      </c>
      <c r="BG3257" s="16">
        <f t="shared" si="545"/>
        <v>1.2239422084623324</v>
      </c>
      <c r="BH3257" s="16">
        <f t="shared" si="547"/>
        <v>1.3058823529411765</v>
      </c>
      <c r="BI3257" s="16">
        <f t="shared" si="537"/>
        <v>1.1482649842271293</v>
      </c>
      <c r="BJ3257" s="16">
        <f t="shared" si="546"/>
        <v>3.4733840304182508</v>
      </c>
      <c r="BK3257" s="16">
        <f t="shared" si="533"/>
        <v>6.0542372881355933</v>
      </c>
    </row>
    <row r="3258" spans="31:63" x14ac:dyDescent="0.2">
      <c r="AE3258" s="7">
        <v>43067</v>
      </c>
      <c r="AF3258" s="8">
        <v>39</v>
      </c>
      <c r="AU3258" s="15">
        <f t="shared" si="541"/>
        <v>43067</v>
      </c>
      <c r="AV3258" s="16">
        <f t="shared" si="542"/>
        <v>697577.95916264795</v>
      </c>
      <c r="AW3258" s="16">
        <f t="shared" si="540"/>
        <v>1.6666666666666667</v>
      </c>
      <c r="AX3258" s="16">
        <f t="shared" si="543"/>
        <v>6.4285714285714288</v>
      </c>
      <c r="AY3258" s="16">
        <f t="shared" si="535"/>
        <v>3.1358024691358026</v>
      </c>
      <c r="AZ3258" s="16">
        <f t="shared" si="538"/>
        <v>9.2044198895027627</v>
      </c>
      <c r="BA3258" s="16">
        <f t="shared" si="544"/>
        <v>0.39643211100099107</v>
      </c>
      <c r="BB3258" s="16">
        <f t="shared" si="534"/>
        <v>1.0755968169761274</v>
      </c>
      <c r="BC3258" s="16">
        <f t="shared" si="539"/>
        <v>11.736842105263158</v>
      </c>
      <c r="BD3258" s="16">
        <f t="shared" si="532"/>
        <v>1.4951456310679612</v>
      </c>
      <c r="BE3258" s="16">
        <f t="shared" si="531"/>
        <v>0.78074356530028599</v>
      </c>
      <c r="BF3258" s="16">
        <f t="shared" si="536"/>
        <v>0.25653047555257869</v>
      </c>
      <c r="BG3258" s="16">
        <f t="shared" si="545"/>
        <v>1.2239422084623324</v>
      </c>
      <c r="BH3258" s="16">
        <f t="shared" si="547"/>
        <v>1.3058823529411765</v>
      </c>
      <c r="BI3258" s="16">
        <f t="shared" si="537"/>
        <v>1.1482649842271293</v>
      </c>
      <c r="BJ3258" s="16">
        <f t="shared" si="546"/>
        <v>3.4733840304182508</v>
      </c>
      <c r="BK3258" s="16">
        <f t="shared" si="533"/>
        <v>6.0542372881355933</v>
      </c>
    </row>
    <row r="3259" spans="31:63" x14ac:dyDescent="0.2">
      <c r="AE3259" s="7">
        <v>43068</v>
      </c>
      <c r="AF3259" s="8">
        <v>61</v>
      </c>
      <c r="AU3259" s="15">
        <f t="shared" si="541"/>
        <v>43068</v>
      </c>
      <c r="AV3259" s="16">
        <f t="shared" si="542"/>
        <v>1091083.4745877313</v>
      </c>
      <c r="AW3259" s="16">
        <f t="shared" si="540"/>
        <v>1.6666666666666667</v>
      </c>
      <c r="AX3259" s="16">
        <f t="shared" si="543"/>
        <v>6.4285714285714288</v>
      </c>
      <c r="AY3259" s="16">
        <f t="shared" si="535"/>
        <v>3.1358024691358026</v>
      </c>
      <c r="AZ3259" s="16">
        <f t="shared" si="538"/>
        <v>9.2044198895027627</v>
      </c>
      <c r="BA3259" s="16">
        <f t="shared" si="544"/>
        <v>0.39643211100099107</v>
      </c>
      <c r="BB3259" s="16">
        <f t="shared" si="534"/>
        <v>1.0755968169761274</v>
      </c>
      <c r="BC3259" s="16">
        <f t="shared" si="539"/>
        <v>11.736842105263158</v>
      </c>
      <c r="BD3259" s="16">
        <f t="shared" si="532"/>
        <v>1.4951456310679612</v>
      </c>
      <c r="BE3259" s="16">
        <f t="shared" si="531"/>
        <v>0.78074356530028599</v>
      </c>
      <c r="BF3259" s="16">
        <f t="shared" si="536"/>
        <v>0.25653047555257869</v>
      </c>
      <c r="BG3259" s="16">
        <f t="shared" si="545"/>
        <v>1.2239422084623324</v>
      </c>
      <c r="BH3259" s="16">
        <f t="shared" si="547"/>
        <v>1.3058823529411765</v>
      </c>
      <c r="BI3259" s="16">
        <f t="shared" si="537"/>
        <v>1.1482649842271293</v>
      </c>
      <c r="BJ3259" s="16">
        <f t="shared" si="546"/>
        <v>3.4733840304182508</v>
      </c>
      <c r="BK3259" s="16">
        <f t="shared" si="533"/>
        <v>6.0542372881355933</v>
      </c>
    </row>
    <row r="3260" spans="31:63" x14ac:dyDescent="0.2">
      <c r="AE3260" s="7">
        <v>43069</v>
      </c>
      <c r="AF3260" s="8">
        <v>51</v>
      </c>
      <c r="AU3260" s="15">
        <f t="shared" si="541"/>
        <v>43069</v>
      </c>
      <c r="AV3260" s="16">
        <f t="shared" si="542"/>
        <v>912217.33121269324</v>
      </c>
      <c r="AW3260" s="16">
        <f t="shared" si="540"/>
        <v>1.6666666666666667</v>
      </c>
      <c r="AX3260" s="16">
        <f t="shared" si="543"/>
        <v>6.4285714285714288</v>
      </c>
      <c r="AY3260" s="16">
        <f t="shared" si="535"/>
        <v>3.1358024691358026</v>
      </c>
      <c r="AZ3260" s="16">
        <f t="shared" si="538"/>
        <v>9.2044198895027627</v>
      </c>
      <c r="BA3260" s="16">
        <f t="shared" si="544"/>
        <v>0.39643211100099107</v>
      </c>
      <c r="BB3260" s="16">
        <f t="shared" si="534"/>
        <v>1.0755968169761274</v>
      </c>
      <c r="BC3260" s="16">
        <f t="shared" si="539"/>
        <v>11.736842105263158</v>
      </c>
      <c r="BD3260" s="16">
        <f t="shared" si="532"/>
        <v>1.4951456310679612</v>
      </c>
      <c r="BE3260" s="16">
        <f t="shared" si="531"/>
        <v>0.78074356530028599</v>
      </c>
      <c r="BF3260" s="16">
        <f t="shared" si="536"/>
        <v>0.25653047555257869</v>
      </c>
      <c r="BG3260" s="16">
        <f t="shared" si="545"/>
        <v>1.2239422084623324</v>
      </c>
      <c r="BH3260" s="16">
        <f t="shared" si="547"/>
        <v>1.3058823529411765</v>
      </c>
      <c r="BI3260" s="16">
        <f t="shared" si="537"/>
        <v>1.1482649842271293</v>
      </c>
      <c r="BJ3260" s="16">
        <f t="shared" si="546"/>
        <v>3.4733840304182508</v>
      </c>
      <c r="BK3260" s="16">
        <f t="shared" si="533"/>
        <v>6.0542372881355933</v>
      </c>
    </row>
    <row r="3261" spans="31:63" x14ac:dyDescent="0.2">
      <c r="AE3261" s="7">
        <v>43070</v>
      </c>
      <c r="AF3261" s="8">
        <v>38</v>
      </c>
      <c r="AU3261" s="15">
        <f t="shared" si="541"/>
        <v>43070</v>
      </c>
      <c r="AV3261" s="16">
        <f t="shared" si="542"/>
        <v>679691.34482514404</v>
      </c>
      <c r="AW3261" s="16">
        <f t="shared" si="540"/>
        <v>1.6666666666666667</v>
      </c>
      <c r="AX3261" s="16">
        <f t="shared" si="543"/>
        <v>6.4285714285714288</v>
      </c>
      <c r="AY3261" s="16">
        <f t="shared" si="535"/>
        <v>3.1358024691358026</v>
      </c>
      <c r="AZ3261" s="16">
        <f t="shared" si="538"/>
        <v>9.2044198895027627</v>
      </c>
      <c r="BA3261" s="16">
        <f t="shared" si="544"/>
        <v>0.39643211100099107</v>
      </c>
      <c r="BB3261" s="16">
        <f t="shared" si="534"/>
        <v>1.0755968169761274</v>
      </c>
      <c r="BC3261" s="16">
        <f t="shared" si="539"/>
        <v>11.736842105263158</v>
      </c>
      <c r="BD3261" s="16">
        <f t="shared" si="532"/>
        <v>1.4951456310679612</v>
      </c>
      <c r="BE3261" s="16">
        <f t="shared" si="531"/>
        <v>0.78074356530028599</v>
      </c>
      <c r="BF3261" s="16">
        <f t="shared" si="536"/>
        <v>0.25653047555257869</v>
      </c>
      <c r="BG3261" s="16">
        <f t="shared" si="545"/>
        <v>1.2239422084623324</v>
      </c>
      <c r="BH3261" s="16">
        <f t="shared" si="547"/>
        <v>1.3058823529411765</v>
      </c>
      <c r="BI3261" s="16">
        <f t="shared" si="537"/>
        <v>1.1482649842271293</v>
      </c>
      <c r="BJ3261" s="16">
        <f t="shared" si="546"/>
        <v>3.4733840304182508</v>
      </c>
      <c r="BK3261" s="16">
        <f t="shared" si="533"/>
        <v>6.0542372881355933</v>
      </c>
    </row>
    <row r="3262" spans="31:63" x14ac:dyDescent="0.2">
      <c r="AE3262" s="7">
        <v>43071</v>
      </c>
      <c r="AF3262" s="8">
        <v>29</v>
      </c>
      <c r="AU3262" s="15">
        <f t="shared" si="541"/>
        <v>43071</v>
      </c>
      <c r="AV3262" s="16">
        <f t="shared" si="542"/>
        <v>518711.81578761002</v>
      </c>
      <c r="AW3262" s="16">
        <f t="shared" si="540"/>
        <v>1.6666666666666667</v>
      </c>
      <c r="AX3262" s="16">
        <f t="shared" si="543"/>
        <v>6.4285714285714288</v>
      </c>
      <c r="AY3262" s="16">
        <f t="shared" si="535"/>
        <v>3.1358024691358026</v>
      </c>
      <c r="AZ3262" s="16">
        <f t="shared" si="538"/>
        <v>9.2044198895027627</v>
      </c>
      <c r="BA3262" s="16">
        <f t="shared" si="544"/>
        <v>0.39643211100099107</v>
      </c>
      <c r="BB3262" s="16">
        <f t="shared" si="534"/>
        <v>1.0755968169761274</v>
      </c>
      <c r="BC3262" s="16">
        <f t="shared" si="539"/>
        <v>11.736842105263158</v>
      </c>
      <c r="BD3262" s="16">
        <f t="shared" si="532"/>
        <v>1.4951456310679612</v>
      </c>
      <c r="BE3262" s="16">
        <f t="shared" ref="BE3262:BE3325" si="548">SUM($R$1862:$R$1889)/SUM($T$1862:$T$1889)</f>
        <v>0.78074356530028599</v>
      </c>
      <c r="BF3262" s="16">
        <f t="shared" si="536"/>
        <v>0.25653047555257869</v>
      </c>
      <c r="BG3262" s="16">
        <f t="shared" si="545"/>
        <v>1.2239422084623324</v>
      </c>
      <c r="BH3262" s="16">
        <f t="shared" si="547"/>
        <v>1.3058823529411765</v>
      </c>
      <c r="BI3262" s="16">
        <f t="shared" si="537"/>
        <v>1.1482649842271293</v>
      </c>
      <c r="BJ3262" s="16">
        <f t="shared" si="546"/>
        <v>3.4733840304182508</v>
      </c>
      <c r="BK3262" s="16">
        <f t="shared" si="533"/>
        <v>6.0542372881355933</v>
      </c>
    </row>
    <row r="3263" spans="31:63" x14ac:dyDescent="0.2">
      <c r="AE3263" s="7">
        <v>43072</v>
      </c>
      <c r="AF3263" s="8">
        <v>29</v>
      </c>
      <c r="AU3263" s="15">
        <f t="shared" si="541"/>
        <v>43072</v>
      </c>
      <c r="AV3263" s="16">
        <f t="shared" si="542"/>
        <v>518711.81578761002</v>
      </c>
      <c r="AW3263" s="16">
        <f t="shared" si="540"/>
        <v>1.6666666666666667</v>
      </c>
      <c r="AX3263" s="16">
        <f t="shared" si="543"/>
        <v>6.4285714285714288</v>
      </c>
      <c r="AY3263" s="16">
        <f t="shared" si="535"/>
        <v>3.1358024691358026</v>
      </c>
      <c r="AZ3263" s="16">
        <f t="shared" si="538"/>
        <v>9.2044198895027627</v>
      </c>
      <c r="BA3263" s="16">
        <f t="shared" si="544"/>
        <v>0.39643211100099107</v>
      </c>
      <c r="BB3263" s="16">
        <f t="shared" si="534"/>
        <v>1.0755968169761274</v>
      </c>
      <c r="BC3263" s="16">
        <f t="shared" si="539"/>
        <v>11.736842105263158</v>
      </c>
      <c r="BD3263" s="16">
        <f t="shared" si="532"/>
        <v>1.4951456310679612</v>
      </c>
      <c r="BE3263" s="16">
        <f t="shared" si="548"/>
        <v>0.78074356530028599</v>
      </c>
      <c r="BF3263" s="16">
        <f t="shared" si="536"/>
        <v>0.25653047555257869</v>
      </c>
      <c r="BG3263" s="16">
        <f t="shared" si="545"/>
        <v>1.2239422084623324</v>
      </c>
      <c r="BH3263" s="16">
        <f t="shared" si="547"/>
        <v>1.3058823529411765</v>
      </c>
      <c r="BI3263" s="16">
        <f t="shared" si="537"/>
        <v>1.1482649842271293</v>
      </c>
      <c r="BJ3263" s="16">
        <f t="shared" si="546"/>
        <v>3.4733840304182508</v>
      </c>
      <c r="BK3263" s="16">
        <f t="shared" si="533"/>
        <v>6.0542372881355933</v>
      </c>
    </row>
    <row r="3264" spans="31:63" x14ac:dyDescent="0.2">
      <c r="AE3264" s="7">
        <v>43073</v>
      </c>
      <c r="AF3264" s="8">
        <v>34</v>
      </c>
      <c r="AU3264" s="15">
        <f t="shared" si="541"/>
        <v>43073</v>
      </c>
      <c r="AV3264" s="16">
        <f t="shared" si="542"/>
        <v>608144.88747512898</v>
      </c>
      <c r="AW3264" s="16">
        <f t="shared" si="540"/>
        <v>1.6666666666666667</v>
      </c>
      <c r="AX3264" s="16">
        <f t="shared" si="543"/>
        <v>6.4285714285714288</v>
      </c>
      <c r="AY3264" s="16">
        <f t="shared" si="535"/>
        <v>3.1358024691358026</v>
      </c>
      <c r="AZ3264" s="16">
        <f t="shared" si="538"/>
        <v>9.2044198895027627</v>
      </c>
      <c r="BA3264" s="16">
        <f t="shared" si="544"/>
        <v>0.39643211100099107</v>
      </c>
      <c r="BB3264" s="16">
        <f t="shared" si="534"/>
        <v>1.0755968169761274</v>
      </c>
      <c r="BC3264" s="16">
        <f t="shared" si="539"/>
        <v>11.736842105263158</v>
      </c>
      <c r="BD3264" s="16">
        <f t="shared" ref="BD3264:BD3327" si="549">SUM($P$1647:$P$1677)/SUM($R$1647:$R$1677)</f>
        <v>1.4951456310679612</v>
      </c>
      <c r="BE3264" s="16">
        <f t="shared" si="548"/>
        <v>0.78074356530028599</v>
      </c>
      <c r="BF3264" s="16">
        <f t="shared" si="536"/>
        <v>0.25653047555257869</v>
      </c>
      <c r="BG3264" s="16">
        <f t="shared" si="545"/>
        <v>1.2239422084623324</v>
      </c>
      <c r="BH3264" s="16">
        <f t="shared" si="547"/>
        <v>1.3058823529411765</v>
      </c>
      <c r="BI3264" s="16">
        <f t="shared" si="537"/>
        <v>1.1482649842271293</v>
      </c>
      <c r="BJ3264" s="16">
        <f t="shared" si="546"/>
        <v>3.4733840304182508</v>
      </c>
      <c r="BK3264" s="16">
        <f t="shared" si="533"/>
        <v>6.0542372881355933</v>
      </c>
    </row>
    <row r="3265" spans="31:63" x14ac:dyDescent="0.2">
      <c r="AE3265" s="7">
        <v>43074</v>
      </c>
      <c r="AF3265" s="8">
        <v>34</v>
      </c>
      <c r="AU3265" s="15">
        <f t="shared" si="541"/>
        <v>43074</v>
      </c>
      <c r="AV3265" s="16">
        <f t="shared" si="542"/>
        <v>608144.88747512898</v>
      </c>
      <c r="AW3265" s="16">
        <f t="shared" si="540"/>
        <v>1.6666666666666667</v>
      </c>
      <c r="AX3265" s="16">
        <f t="shared" si="543"/>
        <v>6.4285714285714288</v>
      </c>
      <c r="AY3265" s="16">
        <f t="shared" si="535"/>
        <v>3.1358024691358026</v>
      </c>
      <c r="AZ3265" s="16">
        <f t="shared" si="538"/>
        <v>9.2044198895027627</v>
      </c>
      <c r="BA3265" s="16">
        <f t="shared" si="544"/>
        <v>0.39643211100099107</v>
      </c>
      <c r="BB3265" s="16">
        <f t="shared" si="534"/>
        <v>1.0755968169761274</v>
      </c>
      <c r="BC3265" s="16">
        <f t="shared" si="539"/>
        <v>11.736842105263158</v>
      </c>
      <c r="BD3265" s="16">
        <f t="shared" si="549"/>
        <v>1.4951456310679612</v>
      </c>
      <c r="BE3265" s="16">
        <f t="shared" si="548"/>
        <v>0.78074356530028599</v>
      </c>
      <c r="BF3265" s="16">
        <f t="shared" si="536"/>
        <v>0.25653047555257869</v>
      </c>
      <c r="BG3265" s="16">
        <f t="shared" si="545"/>
        <v>1.2239422084623324</v>
      </c>
      <c r="BH3265" s="16">
        <f t="shared" si="547"/>
        <v>1.3058823529411765</v>
      </c>
      <c r="BI3265" s="16">
        <f t="shared" si="537"/>
        <v>1.1482649842271293</v>
      </c>
      <c r="BJ3265" s="16">
        <f t="shared" si="546"/>
        <v>3.4733840304182508</v>
      </c>
      <c r="BK3265" s="16">
        <f t="shared" si="533"/>
        <v>6.0542372881355933</v>
      </c>
    </row>
    <row r="3266" spans="31:63" x14ac:dyDescent="0.2">
      <c r="AE3266" s="7">
        <v>43075</v>
      </c>
      <c r="AF3266" s="8">
        <v>48</v>
      </c>
      <c r="AU3266" s="15">
        <f t="shared" si="541"/>
        <v>43075</v>
      </c>
      <c r="AV3266" s="16">
        <f t="shared" si="542"/>
        <v>858557.4882001821</v>
      </c>
      <c r="AW3266" s="16">
        <f t="shared" si="540"/>
        <v>1.6666666666666667</v>
      </c>
      <c r="AX3266" s="16">
        <f t="shared" si="543"/>
        <v>6.4285714285714288</v>
      </c>
      <c r="AY3266" s="16">
        <f t="shared" si="535"/>
        <v>3.1358024691358026</v>
      </c>
      <c r="AZ3266" s="16">
        <f t="shared" si="538"/>
        <v>9.2044198895027627</v>
      </c>
      <c r="BA3266" s="16">
        <f t="shared" si="544"/>
        <v>0.39643211100099107</v>
      </c>
      <c r="BB3266" s="16">
        <f t="shared" si="534"/>
        <v>1.0755968169761274</v>
      </c>
      <c r="BC3266" s="16">
        <f t="shared" si="539"/>
        <v>11.736842105263158</v>
      </c>
      <c r="BD3266" s="16">
        <f t="shared" si="549"/>
        <v>1.4951456310679612</v>
      </c>
      <c r="BE3266" s="16">
        <f t="shared" si="548"/>
        <v>0.78074356530028599</v>
      </c>
      <c r="BF3266" s="16">
        <f t="shared" si="536"/>
        <v>0.25653047555257869</v>
      </c>
      <c r="BG3266" s="16">
        <f t="shared" si="545"/>
        <v>1.2239422084623324</v>
      </c>
      <c r="BH3266" s="16">
        <f t="shared" si="547"/>
        <v>1.3058823529411765</v>
      </c>
      <c r="BI3266" s="16">
        <f t="shared" si="537"/>
        <v>1.1482649842271293</v>
      </c>
      <c r="BJ3266" s="16">
        <f t="shared" si="546"/>
        <v>3.4733840304182508</v>
      </c>
      <c r="BK3266" s="16">
        <f t="shared" si="533"/>
        <v>6.0542372881355933</v>
      </c>
    </row>
    <row r="3267" spans="31:63" x14ac:dyDescent="0.2">
      <c r="AE3267" s="7">
        <v>43076</v>
      </c>
      <c r="AF3267" s="8">
        <v>98</v>
      </c>
      <c r="AU3267" s="15">
        <f t="shared" si="541"/>
        <v>43076</v>
      </c>
      <c r="AV3267" s="16">
        <f t="shared" si="542"/>
        <v>1752888.2050753711</v>
      </c>
      <c r="AW3267" s="16">
        <f t="shared" si="540"/>
        <v>1.6666666666666667</v>
      </c>
      <c r="AX3267" s="16">
        <f t="shared" si="543"/>
        <v>6.4285714285714288</v>
      </c>
      <c r="AY3267" s="16">
        <f t="shared" si="535"/>
        <v>3.1358024691358026</v>
      </c>
      <c r="AZ3267" s="16">
        <f t="shared" si="538"/>
        <v>9.2044198895027627</v>
      </c>
      <c r="BA3267" s="16">
        <f t="shared" si="544"/>
        <v>0.39643211100099107</v>
      </c>
      <c r="BB3267" s="16">
        <f t="shared" si="534"/>
        <v>1.0755968169761274</v>
      </c>
      <c r="BC3267" s="16">
        <f t="shared" si="539"/>
        <v>11.736842105263158</v>
      </c>
      <c r="BD3267" s="16">
        <f t="shared" si="549"/>
        <v>1.4951456310679612</v>
      </c>
      <c r="BE3267" s="16">
        <f t="shared" si="548"/>
        <v>0.78074356530028599</v>
      </c>
      <c r="BF3267" s="16">
        <f t="shared" si="536"/>
        <v>0.25653047555257869</v>
      </c>
      <c r="BG3267" s="16">
        <f t="shared" si="545"/>
        <v>1.2239422084623324</v>
      </c>
      <c r="BH3267" s="16">
        <f t="shared" si="547"/>
        <v>1.3058823529411765</v>
      </c>
      <c r="BI3267" s="16">
        <f t="shared" si="537"/>
        <v>1.1482649842271293</v>
      </c>
      <c r="BJ3267" s="16">
        <f t="shared" si="546"/>
        <v>3.4733840304182508</v>
      </c>
      <c r="BK3267" s="16">
        <f t="shared" si="533"/>
        <v>6.0542372881355933</v>
      </c>
    </row>
    <row r="3268" spans="31:63" x14ac:dyDescent="0.2">
      <c r="AE3268" s="7">
        <v>43077</v>
      </c>
      <c r="AF3268" s="8">
        <v>87</v>
      </c>
      <c r="AU3268" s="15">
        <f t="shared" si="541"/>
        <v>43077</v>
      </c>
      <c r="AV3268" s="16">
        <f t="shared" si="542"/>
        <v>1556135.4473628295</v>
      </c>
      <c r="AW3268" s="16">
        <f t="shared" si="540"/>
        <v>1.6666666666666667</v>
      </c>
      <c r="AX3268" s="16">
        <f t="shared" si="543"/>
        <v>6.4285714285714288</v>
      </c>
      <c r="AY3268" s="16">
        <f t="shared" si="535"/>
        <v>3.1358024691358026</v>
      </c>
      <c r="AZ3268" s="16">
        <f t="shared" si="538"/>
        <v>9.2044198895027627</v>
      </c>
      <c r="BA3268" s="16">
        <f t="shared" si="544"/>
        <v>0.39643211100099107</v>
      </c>
      <c r="BB3268" s="16">
        <f t="shared" si="534"/>
        <v>1.0755968169761274</v>
      </c>
      <c r="BC3268" s="16">
        <f t="shared" si="539"/>
        <v>11.736842105263158</v>
      </c>
      <c r="BD3268" s="16">
        <f t="shared" si="549"/>
        <v>1.4951456310679612</v>
      </c>
      <c r="BE3268" s="16">
        <f t="shared" si="548"/>
        <v>0.78074356530028599</v>
      </c>
      <c r="BF3268" s="16">
        <f t="shared" si="536"/>
        <v>0.25653047555257869</v>
      </c>
      <c r="BG3268" s="16">
        <f t="shared" si="545"/>
        <v>1.2239422084623324</v>
      </c>
      <c r="BH3268" s="16">
        <f t="shared" si="547"/>
        <v>1.3058823529411765</v>
      </c>
      <c r="BI3268" s="16">
        <f t="shared" si="537"/>
        <v>1.1482649842271293</v>
      </c>
      <c r="BJ3268" s="16">
        <f t="shared" si="546"/>
        <v>3.4733840304182508</v>
      </c>
      <c r="BK3268" s="16">
        <f t="shared" ref="BK3268:BK3331" si="550">SUM($AD$3139:$AD$3169)/SUM($AF$3139:$AF$3169)</f>
        <v>6.0542372881355933</v>
      </c>
    </row>
    <row r="3269" spans="31:63" x14ac:dyDescent="0.2">
      <c r="AE3269" s="7">
        <v>43078</v>
      </c>
      <c r="AF3269" s="8">
        <v>57</v>
      </c>
      <c r="AU3269" s="15">
        <f t="shared" si="541"/>
        <v>43078</v>
      </c>
      <c r="AV3269" s="16">
        <f t="shared" si="542"/>
        <v>1019537.0172377161</v>
      </c>
      <c r="AW3269" s="16">
        <f t="shared" si="540"/>
        <v>1.6666666666666667</v>
      </c>
      <c r="AX3269" s="16">
        <f t="shared" si="543"/>
        <v>6.4285714285714288</v>
      </c>
      <c r="AY3269" s="16">
        <f t="shared" si="535"/>
        <v>3.1358024691358026</v>
      </c>
      <c r="AZ3269" s="16">
        <f t="shared" si="538"/>
        <v>9.2044198895027627</v>
      </c>
      <c r="BA3269" s="16">
        <f t="shared" si="544"/>
        <v>0.39643211100099107</v>
      </c>
      <c r="BB3269" s="16">
        <f t="shared" si="534"/>
        <v>1.0755968169761274</v>
      </c>
      <c r="BC3269" s="16">
        <f t="shared" si="539"/>
        <v>11.736842105263158</v>
      </c>
      <c r="BD3269" s="16">
        <f t="shared" si="549"/>
        <v>1.4951456310679612</v>
      </c>
      <c r="BE3269" s="16">
        <f t="shared" si="548"/>
        <v>0.78074356530028599</v>
      </c>
      <c r="BF3269" s="16">
        <f t="shared" si="536"/>
        <v>0.25653047555257869</v>
      </c>
      <c r="BG3269" s="16">
        <f t="shared" si="545"/>
        <v>1.2239422084623324</v>
      </c>
      <c r="BH3269" s="16">
        <f t="shared" si="547"/>
        <v>1.3058823529411765</v>
      </c>
      <c r="BI3269" s="16">
        <f t="shared" si="537"/>
        <v>1.1482649842271293</v>
      </c>
      <c r="BJ3269" s="16">
        <f t="shared" si="546"/>
        <v>3.4733840304182508</v>
      </c>
      <c r="BK3269" s="16">
        <f t="shared" si="550"/>
        <v>6.0542372881355933</v>
      </c>
    </row>
    <row r="3270" spans="31:63" x14ac:dyDescent="0.2">
      <c r="AE3270" s="7">
        <v>43079</v>
      </c>
      <c r="AF3270" s="8">
        <v>55</v>
      </c>
      <c r="AU3270" s="15">
        <f t="shared" si="541"/>
        <v>43079</v>
      </c>
      <c r="AV3270" s="16">
        <f t="shared" si="542"/>
        <v>983763.7885627083</v>
      </c>
      <c r="AW3270" s="16">
        <f t="shared" si="540"/>
        <v>1.6666666666666667</v>
      </c>
      <c r="AX3270" s="16">
        <f t="shared" si="543"/>
        <v>6.4285714285714288</v>
      </c>
      <c r="AY3270" s="16">
        <f t="shared" si="535"/>
        <v>3.1358024691358026</v>
      </c>
      <c r="AZ3270" s="16">
        <f t="shared" si="538"/>
        <v>9.2044198895027627</v>
      </c>
      <c r="BA3270" s="16">
        <f t="shared" si="544"/>
        <v>0.39643211100099107</v>
      </c>
      <c r="BB3270" s="16">
        <f t="shared" ref="BB3270:BB3333" si="551">SUM($L$1221:$L$1251)/SUM($N$1221:$N$1251)</f>
        <v>1.0755968169761274</v>
      </c>
      <c r="BC3270" s="16">
        <f t="shared" si="539"/>
        <v>11.736842105263158</v>
      </c>
      <c r="BD3270" s="16">
        <f t="shared" si="549"/>
        <v>1.4951456310679612</v>
      </c>
      <c r="BE3270" s="16">
        <f t="shared" si="548"/>
        <v>0.78074356530028599</v>
      </c>
      <c r="BF3270" s="16">
        <f t="shared" si="536"/>
        <v>0.25653047555257869</v>
      </c>
      <c r="BG3270" s="16">
        <f t="shared" si="545"/>
        <v>1.2239422084623324</v>
      </c>
      <c r="BH3270" s="16">
        <f t="shared" si="547"/>
        <v>1.3058823529411765</v>
      </c>
      <c r="BI3270" s="16">
        <f t="shared" si="537"/>
        <v>1.1482649842271293</v>
      </c>
      <c r="BJ3270" s="16">
        <f t="shared" si="546"/>
        <v>3.4733840304182508</v>
      </c>
      <c r="BK3270" s="16">
        <f t="shared" si="550"/>
        <v>6.0542372881355933</v>
      </c>
    </row>
    <row r="3271" spans="31:63" x14ac:dyDescent="0.2">
      <c r="AE3271" s="7">
        <v>43080</v>
      </c>
      <c r="AF3271" s="8">
        <v>62</v>
      </c>
      <c r="AU3271" s="15">
        <f t="shared" si="541"/>
        <v>43080</v>
      </c>
      <c r="AV3271" s="16">
        <f t="shared" si="542"/>
        <v>1108970.088925235</v>
      </c>
      <c r="AW3271" s="16">
        <f t="shared" si="540"/>
        <v>1.6666666666666667</v>
      </c>
      <c r="AX3271" s="16">
        <f t="shared" si="543"/>
        <v>6.4285714285714288</v>
      </c>
      <c r="AY3271" s="16">
        <f t="shared" ref="AY3271:AY3334" si="552">SUM($F$582:$F$612)/SUM($H$582:$H$612)</f>
        <v>3.1358024691358026</v>
      </c>
      <c r="AZ3271" s="16">
        <f t="shared" si="538"/>
        <v>9.2044198895027627</v>
      </c>
      <c r="BA3271" s="16">
        <f t="shared" si="544"/>
        <v>0.39643211100099107</v>
      </c>
      <c r="BB3271" s="16">
        <f t="shared" si="551"/>
        <v>1.0755968169761274</v>
      </c>
      <c r="BC3271" s="16">
        <f t="shared" si="539"/>
        <v>11.736842105263158</v>
      </c>
      <c r="BD3271" s="16">
        <f t="shared" si="549"/>
        <v>1.4951456310679612</v>
      </c>
      <c r="BE3271" s="16">
        <f t="shared" si="548"/>
        <v>0.78074356530028599</v>
      </c>
      <c r="BF3271" s="16">
        <f t="shared" si="536"/>
        <v>0.25653047555257869</v>
      </c>
      <c r="BG3271" s="16">
        <f t="shared" si="545"/>
        <v>1.2239422084623324</v>
      </c>
      <c r="BH3271" s="16">
        <f t="shared" si="547"/>
        <v>1.3058823529411765</v>
      </c>
      <c r="BI3271" s="16">
        <f t="shared" si="537"/>
        <v>1.1482649842271293</v>
      </c>
      <c r="BJ3271" s="16">
        <f t="shared" si="546"/>
        <v>3.4733840304182508</v>
      </c>
      <c r="BK3271" s="16">
        <f t="shared" si="550"/>
        <v>6.0542372881355933</v>
      </c>
    </row>
    <row r="3272" spans="31:63" x14ac:dyDescent="0.2">
      <c r="AE3272" s="7">
        <v>43081</v>
      </c>
      <c r="AF3272" s="8">
        <v>61</v>
      </c>
      <c r="AU3272" s="15">
        <f t="shared" si="541"/>
        <v>43081</v>
      </c>
      <c r="AV3272" s="16">
        <f t="shared" si="542"/>
        <v>1091083.4745877313</v>
      </c>
      <c r="AW3272" s="16">
        <f t="shared" si="540"/>
        <v>1.6666666666666667</v>
      </c>
      <c r="AX3272" s="16">
        <f t="shared" si="543"/>
        <v>6.4285714285714288</v>
      </c>
      <c r="AY3272" s="16">
        <f t="shared" si="552"/>
        <v>3.1358024691358026</v>
      </c>
      <c r="AZ3272" s="16">
        <f t="shared" si="538"/>
        <v>9.2044198895027627</v>
      </c>
      <c r="BA3272" s="16">
        <f t="shared" si="544"/>
        <v>0.39643211100099107</v>
      </c>
      <c r="BB3272" s="16">
        <f t="shared" si="551"/>
        <v>1.0755968169761274</v>
      </c>
      <c r="BC3272" s="16">
        <f t="shared" si="539"/>
        <v>11.736842105263158</v>
      </c>
      <c r="BD3272" s="16">
        <f t="shared" si="549"/>
        <v>1.4951456310679612</v>
      </c>
      <c r="BE3272" s="16">
        <f t="shared" si="548"/>
        <v>0.78074356530028599</v>
      </c>
      <c r="BF3272" s="16">
        <f t="shared" si="536"/>
        <v>0.25653047555257869</v>
      </c>
      <c r="BG3272" s="16">
        <f t="shared" si="545"/>
        <v>1.2239422084623324</v>
      </c>
      <c r="BH3272" s="16">
        <f t="shared" si="547"/>
        <v>1.3058823529411765</v>
      </c>
      <c r="BI3272" s="16">
        <f t="shared" si="537"/>
        <v>1.1482649842271293</v>
      </c>
      <c r="BJ3272" s="16">
        <f t="shared" si="546"/>
        <v>3.4733840304182508</v>
      </c>
      <c r="BK3272" s="16">
        <f t="shared" si="550"/>
        <v>6.0542372881355933</v>
      </c>
    </row>
    <row r="3273" spans="31:63" x14ac:dyDescent="0.2">
      <c r="AE3273" s="7">
        <v>43082</v>
      </c>
      <c r="AF3273" s="8">
        <v>54</v>
      </c>
      <c r="AU3273" s="15">
        <f t="shared" si="541"/>
        <v>43082</v>
      </c>
      <c r="AV3273" s="16">
        <f t="shared" si="542"/>
        <v>965877.17422520462</v>
      </c>
      <c r="AW3273" s="16">
        <f t="shared" si="540"/>
        <v>1.6666666666666667</v>
      </c>
      <c r="AX3273" s="16">
        <f t="shared" si="543"/>
        <v>6.4285714285714288</v>
      </c>
      <c r="AY3273" s="16">
        <f t="shared" si="552"/>
        <v>3.1358024691358026</v>
      </c>
      <c r="AZ3273" s="16">
        <f t="shared" si="538"/>
        <v>9.2044198895027627</v>
      </c>
      <c r="BA3273" s="16">
        <f t="shared" si="544"/>
        <v>0.39643211100099107</v>
      </c>
      <c r="BB3273" s="16">
        <f t="shared" si="551"/>
        <v>1.0755968169761274</v>
      </c>
      <c r="BC3273" s="16">
        <f t="shared" si="539"/>
        <v>11.736842105263158</v>
      </c>
      <c r="BD3273" s="16">
        <f t="shared" si="549"/>
        <v>1.4951456310679612</v>
      </c>
      <c r="BE3273" s="16">
        <f t="shared" si="548"/>
        <v>0.78074356530028599</v>
      </c>
      <c r="BF3273" s="16">
        <f t="shared" si="536"/>
        <v>0.25653047555257869</v>
      </c>
      <c r="BG3273" s="16">
        <f t="shared" si="545"/>
        <v>1.2239422084623324</v>
      </c>
      <c r="BH3273" s="16">
        <f t="shared" si="547"/>
        <v>1.3058823529411765</v>
      </c>
      <c r="BI3273" s="16">
        <f t="shared" si="537"/>
        <v>1.1482649842271293</v>
      </c>
      <c r="BJ3273" s="16">
        <f t="shared" si="546"/>
        <v>3.4733840304182508</v>
      </c>
      <c r="BK3273" s="16">
        <f t="shared" si="550"/>
        <v>6.0542372881355933</v>
      </c>
    </row>
    <row r="3274" spans="31:63" x14ac:dyDescent="0.2">
      <c r="AE3274" s="7">
        <v>43083</v>
      </c>
      <c r="AF3274" s="8">
        <v>46</v>
      </c>
      <c r="AU3274" s="15">
        <f t="shared" si="541"/>
        <v>43083</v>
      </c>
      <c r="AV3274" s="16">
        <f t="shared" si="542"/>
        <v>822784.25952517439</v>
      </c>
      <c r="AW3274" s="16">
        <f t="shared" si="540"/>
        <v>1.6666666666666667</v>
      </c>
      <c r="AX3274" s="16">
        <f t="shared" si="543"/>
        <v>6.4285714285714288</v>
      </c>
      <c r="AY3274" s="16">
        <f t="shared" si="552"/>
        <v>3.1358024691358026</v>
      </c>
      <c r="AZ3274" s="16">
        <f t="shared" si="538"/>
        <v>9.2044198895027627</v>
      </c>
      <c r="BA3274" s="16">
        <f t="shared" si="544"/>
        <v>0.39643211100099107</v>
      </c>
      <c r="BB3274" s="16">
        <f t="shared" si="551"/>
        <v>1.0755968169761274</v>
      </c>
      <c r="BC3274" s="16">
        <f t="shared" si="539"/>
        <v>11.736842105263158</v>
      </c>
      <c r="BD3274" s="16">
        <f t="shared" si="549"/>
        <v>1.4951456310679612</v>
      </c>
      <c r="BE3274" s="16">
        <f t="shared" si="548"/>
        <v>0.78074356530028599</v>
      </c>
      <c r="BF3274" s="16">
        <f t="shared" si="536"/>
        <v>0.25653047555257869</v>
      </c>
      <c r="BG3274" s="16">
        <f t="shared" si="545"/>
        <v>1.2239422084623324</v>
      </c>
      <c r="BH3274" s="16">
        <f t="shared" si="547"/>
        <v>1.3058823529411765</v>
      </c>
      <c r="BI3274" s="16">
        <f t="shared" si="537"/>
        <v>1.1482649842271293</v>
      </c>
      <c r="BJ3274" s="16">
        <f t="shared" si="546"/>
        <v>3.4733840304182508</v>
      </c>
      <c r="BK3274" s="16">
        <f t="shared" si="550"/>
        <v>6.0542372881355933</v>
      </c>
    </row>
    <row r="3275" spans="31:63" x14ac:dyDescent="0.2">
      <c r="AE3275" s="7">
        <v>43084</v>
      </c>
      <c r="AF3275" s="8">
        <v>42</v>
      </c>
      <c r="AU3275" s="15">
        <f t="shared" si="541"/>
        <v>43084</v>
      </c>
      <c r="AV3275" s="16">
        <f t="shared" si="542"/>
        <v>751237.80217515933</v>
      </c>
      <c r="AW3275" s="16">
        <f t="shared" si="540"/>
        <v>1.6666666666666667</v>
      </c>
      <c r="AX3275" s="16">
        <f t="shared" si="543"/>
        <v>6.4285714285714288</v>
      </c>
      <c r="AY3275" s="16">
        <f t="shared" si="552"/>
        <v>3.1358024691358026</v>
      </c>
      <c r="AZ3275" s="16">
        <f t="shared" si="538"/>
        <v>9.2044198895027627</v>
      </c>
      <c r="BA3275" s="16">
        <f t="shared" si="544"/>
        <v>0.39643211100099107</v>
      </c>
      <c r="BB3275" s="16">
        <f t="shared" si="551"/>
        <v>1.0755968169761274</v>
      </c>
      <c r="BC3275" s="16">
        <f t="shared" si="539"/>
        <v>11.736842105263158</v>
      </c>
      <c r="BD3275" s="16">
        <f t="shared" si="549"/>
        <v>1.4951456310679612</v>
      </c>
      <c r="BE3275" s="16">
        <f t="shared" si="548"/>
        <v>0.78074356530028599</v>
      </c>
      <c r="BF3275" s="16">
        <f t="shared" ref="BF3275:BF3338" si="553">SUM($T$2074:$T$2103)/SUM($V$2074:$V$2103)</f>
        <v>0.25653047555257869</v>
      </c>
      <c r="BG3275" s="16">
        <f t="shared" si="545"/>
        <v>1.2239422084623324</v>
      </c>
      <c r="BH3275" s="16">
        <f t="shared" si="547"/>
        <v>1.3058823529411765</v>
      </c>
      <c r="BI3275" s="16">
        <f t="shared" si="537"/>
        <v>1.1482649842271293</v>
      </c>
      <c r="BJ3275" s="16">
        <f t="shared" si="546"/>
        <v>3.4733840304182508</v>
      </c>
      <c r="BK3275" s="16">
        <f t="shared" si="550"/>
        <v>6.0542372881355933</v>
      </c>
    </row>
    <row r="3276" spans="31:63" x14ac:dyDescent="0.2">
      <c r="AE3276" s="7">
        <v>43085</v>
      </c>
      <c r="AF3276" s="8">
        <v>43</v>
      </c>
      <c r="AU3276" s="15">
        <f t="shared" si="541"/>
        <v>43085</v>
      </c>
      <c r="AV3276" s="16">
        <f t="shared" si="542"/>
        <v>769124.41651266313</v>
      </c>
      <c r="AW3276" s="16">
        <f t="shared" si="540"/>
        <v>1.6666666666666667</v>
      </c>
      <c r="AX3276" s="16">
        <f t="shared" si="543"/>
        <v>6.4285714285714288</v>
      </c>
      <c r="AY3276" s="16">
        <f t="shared" si="552"/>
        <v>3.1358024691358026</v>
      </c>
      <c r="AZ3276" s="16">
        <f t="shared" si="538"/>
        <v>9.2044198895027627</v>
      </c>
      <c r="BA3276" s="16">
        <f t="shared" si="544"/>
        <v>0.39643211100099107</v>
      </c>
      <c r="BB3276" s="16">
        <f t="shared" si="551"/>
        <v>1.0755968169761274</v>
      </c>
      <c r="BC3276" s="16">
        <f t="shared" si="539"/>
        <v>11.736842105263158</v>
      </c>
      <c r="BD3276" s="16">
        <f t="shared" si="549"/>
        <v>1.4951456310679612</v>
      </c>
      <c r="BE3276" s="16">
        <f t="shared" si="548"/>
        <v>0.78074356530028599</v>
      </c>
      <c r="BF3276" s="16">
        <f t="shared" si="553"/>
        <v>0.25653047555257869</v>
      </c>
      <c r="BG3276" s="16">
        <f t="shared" si="545"/>
        <v>1.2239422084623324</v>
      </c>
      <c r="BH3276" s="16">
        <f t="shared" si="547"/>
        <v>1.3058823529411765</v>
      </c>
      <c r="BI3276" s="16">
        <f t="shared" si="537"/>
        <v>1.1482649842271293</v>
      </c>
      <c r="BJ3276" s="16">
        <f t="shared" si="546"/>
        <v>3.4733840304182508</v>
      </c>
      <c r="BK3276" s="16">
        <f t="shared" si="550"/>
        <v>6.0542372881355933</v>
      </c>
    </row>
    <row r="3277" spans="31:63" x14ac:dyDescent="0.2">
      <c r="AE3277" s="7">
        <v>43086</v>
      </c>
      <c r="AF3277" s="8">
        <v>48</v>
      </c>
      <c r="AU3277" s="15">
        <f t="shared" si="541"/>
        <v>43086</v>
      </c>
      <c r="AV3277" s="16">
        <f t="shared" si="542"/>
        <v>858557.4882001821</v>
      </c>
      <c r="AW3277" s="16">
        <f t="shared" si="540"/>
        <v>1.6666666666666667</v>
      </c>
      <c r="AX3277" s="16">
        <f t="shared" si="543"/>
        <v>6.4285714285714288</v>
      </c>
      <c r="AY3277" s="16">
        <f t="shared" si="552"/>
        <v>3.1358024691358026</v>
      </c>
      <c r="AZ3277" s="16">
        <f t="shared" si="538"/>
        <v>9.2044198895027627</v>
      </c>
      <c r="BA3277" s="16">
        <f t="shared" si="544"/>
        <v>0.39643211100099107</v>
      </c>
      <c r="BB3277" s="16">
        <f t="shared" si="551"/>
        <v>1.0755968169761274</v>
      </c>
      <c r="BC3277" s="16">
        <f t="shared" si="539"/>
        <v>11.736842105263158</v>
      </c>
      <c r="BD3277" s="16">
        <f t="shared" si="549"/>
        <v>1.4951456310679612</v>
      </c>
      <c r="BE3277" s="16">
        <f t="shared" si="548"/>
        <v>0.78074356530028599</v>
      </c>
      <c r="BF3277" s="16">
        <f t="shared" si="553"/>
        <v>0.25653047555257869</v>
      </c>
      <c r="BG3277" s="16">
        <f t="shared" si="545"/>
        <v>1.2239422084623324</v>
      </c>
      <c r="BH3277" s="16">
        <f t="shared" si="547"/>
        <v>1.3058823529411765</v>
      </c>
      <c r="BI3277" s="16">
        <f t="shared" si="537"/>
        <v>1.1482649842271293</v>
      </c>
      <c r="BJ3277" s="16">
        <f t="shared" si="546"/>
        <v>3.4733840304182508</v>
      </c>
      <c r="BK3277" s="16">
        <f t="shared" si="550"/>
        <v>6.0542372881355933</v>
      </c>
    </row>
    <row r="3278" spans="31:63" x14ac:dyDescent="0.2">
      <c r="AE3278" s="7">
        <v>43087</v>
      </c>
      <c r="AF3278" s="8">
        <v>47</v>
      </c>
      <c r="AU3278" s="15">
        <f t="shared" si="541"/>
        <v>43087</v>
      </c>
      <c r="AV3278" s="16">
        <f t="shared" si="542"/>
        <v>840670.87386267819</v>
      </c>
      <c r="AW3278" s="16">
        <f t="shared" si="540"/>
        <v>1.6666666666666667</v>
      </c>
      <c r="AX3278" s="16">
        <f t="shared" si="543"/>
        <v>6.4285714285714288</v>
      </c>
      <c r="AY3278" s="16">
        <f t="shared" si="552"/>
        <v>3.1358024691358026</v>
      </c>
      <c r="AZ3278" s="16">
        <f t="shared" si="538"/>
        <v>9.2044198895027627</v>
      </c>
      <c r="BA3278" s="16">
        <f t="shared" si="544"/>
        <v>0.39643211100099107</v>
      </c>
      <c r="BB3278" s="16">
        <f t="shared" si="551"/>
        <v>1.0755968169761274</v>
      </c>
      <c r="BC3278" s="16">
        <f t="shared" si="539"/>
        <v>11.736842105263158</v>
      </c>
      <c r="BD3278" s="16">
        <f t="shared" si="549"/>
        <v>1.4951456310679612</v>
      </c>
      <c r="BE3278" s="16">
        <f t="shared" si="548"/>
        <v>0.78074356530028599</v>
      </c>
      <c r="BF3278" s="16">
        <f t="shared" si="553"/>
        <v>0.25653047555257869</v>
      </c>
      <c r="BG3278" s="16">
        <f t="shared" si="545"/>
        <v>1.2239422084623324</v>
      </c>
      <c r="BH3278" s="16">
        <f t="shared" si="547"/>
        <v>1.3058823529411765</v>
      </c>
      <c r="BI3278" s="16">
        <f t="shared" si="537"/>
        <v>1.1482649842271293</v>
      </c>
      <c r="BJ3278" s="16">
        <f t="shared" si="546"/>
        <v>3.4733840304182508</v>
      </c>
      <c r="BK3278" s="16">
        <f t="shared" si="550"/>
        <v>6.0542372881355933</v>
      </c>
    </row>
    <row r="3279" spans="31:63" x14ac:dyDescent="0.2">
      <c r="AE3279" s="7">
        <v>43088</v>
      </c>
      <c r="AF3279" s="8">
        <v>51</v>
      </c>
      <c r="AU3279" s="15">
        <f t="shared" si="541"/>
        <v>43088</v>
      </c>
      <c r="AV3279" s="16">
        <f t="shared" si="542"/>
        <v>912217.33121269324</v>
      </c>
      <c r="AW3279" s="16">
        <f t="shared" si="540"/>
        <v>1.6666666666666667</v>
      </c>
      <c r="AX3279" s="16">
        <f t="shared" si="543"/>
        <v>6.4285714285714288</v>
      </c>
      <c r="AY3279" s="16">
        <f t="shared" si="552"/>
        <v>3.1358024691358026</v>
      </c>
      <c r="AZ3279" s="16">
        <f t="shared" si="538"/>
        <v>9.2044198895027627</v>
      </c>
      <c r="BA3279" s="16">
        <f t="shared" si="544"/>
        <v>0.39643211100099107</v>
      </c>
      <c r="BB3279" s="16">
        <f t="shared" si="551"/>
        <v>1.0755968169761274</v>
      </c>
      <c r="BC3279" s="16">
        <f t="shared" si="539"/>
        <v>11.736842105263158</v>
      </c>
      <c r="BD3279" s="16">
        <f t="shared" si="549"/>
        <v>1.4951456310679612</v>
      </c>
      <c r="BE3279" s="16">
        <f t="shared" si="548"/>
        <v>0.78074356530028599</v>
      </c>
      <c r="BF3279" s="16">
        <f t="shared" si="553"/>
        <v>0.25653047555257869</v>
      </c>
      <c r="BG3279" s="16">
        <f t="shared" si="545"/>
        <v>1.2239422084623324</v>
      </c>
      <c r="BH3279" s="16">
        <f t="shared" si="547"/>
        <v>1.3058823529411765</v>
      </c>
      <c r="BI3279" s="16">
        <f t="shared" si="537"/>
        <v>1.1482649842271293</v>
      </c>
      <c r="BJ3279" s="16">
        <f t="shared" si="546"/>
        <v>3.4733840304182508</v>
      </c>
      <c r="BK3279" s="16">
        <f t="shared" si="550"/>
        <v>6.0542372881355933</v>
      </c>
    </row>
    <row r="3280" spans="31:63" x14ac:dyDescent="0.2">
      <c r="AE3280" s="7">
        <v>43089</v>
      </c>
      <c r="AF3280" s="8">
        <v>69</v>
      </c>
      <c r="AU3280" s="15">
        <f t="shared" si="541"/>
        <v>43089</v>
      </c>
      <c r="AV3280" s="16">
        <f t="shared" si="542"/>
        <v>1234176.3892877619</v>
      </c>
      <c r="AW3280" s="16">
        <f t="shared" si="540"/>
        <v>1.6666666666666667</v>
      </c>
      <c r="AX3280" s="16">
        <f t="shared" si="543"/>
        <v>6.4285714285714288</v>
      </c>
      <c r="AY3280" s="16">
        <f t="shared" si="552"/>
        <v>3.1358024691358026</v>
      </c>
      <c r="AZ3280" s="16">
        <f t="shared" si="538"/>
        <v>9.2044198895027627</v>
      </c>
      <c r="BA3280" s="16">
        <f t="shared" si="544"/>
        <v>0.39643211100099107</v>
      </c>
      <c r="BB3280" s="16">
        <f t="shared" si="551"/>
        <v>1.0755968169761274</v>
      </c>
      <c r="BC3280" s="16">
        <f t="shared" si="539"/>
        <v>11.736842105263158</v>
      </c>
      <c r="BD3280" s="16">
        <f t="shared" si="549"/>
        <v>1.4951456310679612</v>
      </c>
      <c r="BE3280" s="16">
        <f t="shared" si="548"/>
        <v>0.78074356530028599</v>
      </c>
      <c r="BF3280" s="16">
        <f t="shared" si="553"/>
        <v>0.25653047555257869</v>
      </c>
      <c r="BG3280" s="16">
        <f t="shared" si="545"/>
        <v>1.2239422084623324</v>
      </c>
      <c r="BH3280" s="16">
        <f t="shared" si="547"/>
        <v>1.3058823529411765</v>
      </c>
      <c r="BI3280" s="16">
        <f t="shared" si="537"/>
        <v>1.1482649842271293</v>
      </c>
      <c r="BJ3280" s="16">
        <f t="shared" si="546"/>
        <v>3.4733840304182508</v>
      </c>
      <c r="BK3280" s="16">
        <f t="shared" si="550"/>
        <v>6.0542372881355933</v>
      </c>
    </row>
    <row r="3281" spans="31:63" x14ac:dyDescent="0.2">
      <c r="AE3281" s="7">
        <v>43090</v>
      </c>
      <c r="AF3281" s="8">
        <v>51</v>
      </c>
      <c r="AU3281" s="15">
        <f t="shared" si="541"/>
        <v>43090</v>
      </c>
      <c r="AV3281" s="16">
        <f t="shared" si="542"/>
        <v>912217.33121269324</v>
      </c>
      <c r="AW3281" s="16">
        <f t="shared" si="540"/>
        <v>1.6666666666666667</v>
      </c>
      <c r="AX3281" s="16">
        <f t="shared" si="543"/>
        <v>6.4285714285714288</v>
      </c>
      <c r="AY3281" s="16">
        <f t="shared" si="552"/>
        <v>3.1358024691358026</v>
      </c>
      <c r="AZ3281" s="16">
        <f t="shared" si="538"/>
        <v>9.2044198895027627</v>
      </c>
      <c r="BA3281" s="16">
        <f t="shared" si="544"/>
        <v>0.39643211100099107</v>
      </c>
      <c r="BB3281" s="16">
        <f t="shared" si="551"/>
        <v>1.0755968169761274</v>
      </c>
      <c r="BC3281" s="16">
        <f t="shared" si="539"/>
        <v>11.736842105263158</v>
      </c>
      <c r="BD3281" s="16">
        <f t="shared" si="549"/>
        <v>1.4951456310679612</v>
      </c>
      <c r="BE3281" s="16">
        <f t="shared" si="548"/>
        <v>0.78074356530028599</v>
      </c>
      <c r="BF3281" s="16">
        <f t="shared" si="553"/>
        <v>0.25653047555257869</v>
      </c>
      <c r="BG3281" s="16">
        <f t="shared" si="545"/>
        <v>1.2239422084623324</v>
      </c>
      <c r="BH3281" s="16">
        <f t="shared" si="547"/>
        <v>1.3058823529411765</v>
      </c>
      <c r="BI3281" s="16">
        <f t="shared" si="537"/>
        <v>1.1482649842271293</v>
      </c>
      <c r="BJ3281" s="16">
        <f t="shared" si="546"/>
        <v>3.4733840304182508</v>
      </c>
      <c r="BK3281" s="16">
        <f t="shared" si="550"/>
        <v>6.0542372881355933</v>
      </c>
    </row>
    <row r="3282" spans="31:63" x14ac:dyDescent="0.2">
      <c r="AE3282" s="7">
        <v>43091</v>
      </c>
      <c r="AF3282" s="8">
        <v>100</v>
      </c>
      <c r="AU3282" s="15">
        <f t="shared" si="541"/>
        <v>43091</v>
      </c>
      <c r="AV3282" s="16">
        <f t="shared" si="542"/>
        <v>1788661.4337503791</v>
      </c>
      <c r="AW3282" s="16">
        <f t="shared" si="540"/>
        <v>1.6666666666666667</v>
      </c>
      <c r="AX3282" s="16">
        <f t="shared" si="543"/>
        <v>6.4285714285714288</v>
      </c>
      <c r="AY3282" s="16">
        <f t="shared" si="552"/>
        <v>3.1358024691358026</v>
      </c>
      <c r="AZ3282" s="16">
        <f t="shared" si="538"/>
        <v>9.2044198895027627</v>
      </c>
      <c r="BA3282" s="16">
        <f t="shared" si="544"/>
        <v>0.39643211100099107</v>
      </c>
      <c r="BB3282" s="16">
        <f t="shared" si="551"/>
        <v>1.0755968169761274</v>
      </c>
      <c r="BC3282" s="16">
        <f t="shared" si="539"/>
        <v>11.736842105263158</v>
      </c>
      <c r="BD3282" s="16">
        <f t="shared" si="549"/>
        <v>1.4951456310679612</v>
      </c>
      <c r="BE3282" s="16">
        <f t="shared" si="548"/>
        <v>0.78074356530028599</v>
      </c>
      <c r="BF3282" s="16">
        <f t="shared" si="553"/>
        <v>0.25653047555257869</v>
      </c>
      <c r="BG3282" s="16">
        <f t="shared" si="545"/>
        <v>1.2239422084623324</v>
      </c>
      <c r="BH3282" s="16">
        <f t="shared" si="547"/>
        <v>1.3058823529411765</v>
      </c>
      <c r="BI3282" s="16">
        <f t="shared" si="537"/>
        <v>1.1482649842271293</v>
      </c>
      <c r="BJ3282" s="16">
        <f t="shared" si="546"/>
        <v>3.4733840304182508</v>
      </c>
      <c r="BK3282" s="16">
        <f t="shared" si="550"/>
        <v>6.0542372881355933</v>
      </c>
    </row>
    <row r="3283" spans="31:63" x14ac:dyDescent="0.2">
      <c r="AE3283" s="7">
        <v>43092</v>
      </c>
      <c r="AF3283" s="8">
        <v>61</v>
      </c>
      <c r="AU3283" s="15">
        <f t="shared" si="541"/>
        <v>43092</v>
      </c>
      <c r="AV3283" s="16">
        <f t="shared" si="542"/>
        <v>1091083.4745877313</v>
      </c>
      <c r="AW3283" s="16">
        <f t="shared" si="540"/>
        <v>1.6666666666666667</v>
      </c>
      <c r="AX3283" s="16">
        <f t="shared" si="543"/>
        <v>6.4285714285714288</v>
      </c>
      <c r="AY3283" s="16">
        <f t="shared" si="552"/>
        <v>3.1358024691358026</v>
      </c>
      <c r="AZ3283" s="16">
        <f t="shared" si="538"/>
        <v>9.2044198895027627</v>
      </c>
      <c r="BA3283" s="16">
        <f t="shared" si="544"/>
        <v>0.39643211100099107</v>
      </c>
      <c r="BB3283" s="16">
        <f t="shared" si="551"/>
        <v>1.0755968169761274</v>
      </c>
      <c r="BC3283" s="16">
        <f t="shared" si="539"/>
        <v>11.736842105263158</v>
      </c>
      <c r="BD3283" s="16">
        <f t="shared" si="549"/>
        <v>1.4951456310679612</v>
      </c>
      <c r="BE3283" s="16">
        <f t="shared" si="548"/>
        <v>0.78074356530028599</v>
      </c>
      <c r="BF3283" s="16">
        <f t="shared" si="553"/>
        <v>0.25653047555257869</v>
      </c>
      <c r="BG3283" s="16">
        <f t="shared" si="545"/>
        <v>1.2239422084623324</v>
      </c>
      <c r="BH3283" s="16">
        <f t="shared" si="547"/>
        <v>1.3058823529411765</v>
      </c>
      <c r="BI3283" s="16">
        <f t="shared" si="537"/>
        <v>1.1482649842271293</v>
      </c>
      <c r="BJ3283" s="16">
        <f t="shared" si="546"/>
        <v>3.4733840304182508</v>
      </c>
      <c r="BK3283" s="16">
        <f t="shared" si="550"/>
        <v>6.0542372881355933</v>
      </c>
    </row>
    <row r="3284" spans="31:63" x14ac:dyDescent="0.2">
      <c r="AE3284" s="7">
        <v>43093</v>
      </c>
      <c r="AF3284" s="8">
        <v>46</v>
      </c>
      <c r="AU3284" s="15">
        <f t="shared" si="541"/>
        <v>43093</v>
      </c>
      <c r="AV3284" s="16">
        <f t="shared" si="542"/>
        <v>822784.25952517439</v>
      </c>
      <c r="AW3284" s="16">
        <f t="shared" si="540"/>
        <v>1.6666666666666667</v>
      </c>
      <c r="AX3284" s="16">
        <f t="shared" si="543"/>
        <v>6.4285714285714288</v>
      </c>
      <c r="AY3284" s="16">
        <f t="shared" si="552"/>
        <v>3.1358024691358026</v>
      </c>
      <c r="AZ3284" s="16">
        <f t="shared" si="538"/>
        <v>9.2044198895027627</v>
      </c>
      <c r="BA3284" s="16">
        <f t="shared" si="544"/>
        <v>0.39643211100099107</v>
      </c>
      <c r="BB3284" s="16">
        <f t="shared" si="551"/>
        <v>1.0755968169761274</v>
      </c>
      <c r="BC3284" s="16">
        <f t="shared" si="539"/>
        <v>11.736842105263158</v>
      </c>
      <c r="BD3284" s="16">
        <f t="shared" si="549"/>
        <v>1.4951456310679612</v>
      </c>
      <c r="BE3284" s="16">
        <f t="shared" si="548"/>
        <v>0.78074356530028599</v>
      </c>
      <c r="BF3284" s="16">
        <f t="shared" si="553"/>
        <v>0.25653047555257869</v>
      </c>
      <c r="BG3284" s="16">
        <f t="shared" si="545"/>
        <v>1.2239422084623324</v>
      </c>
      <c r="BH3284" s="16">
        <f t="shared" si="547"/>
        <v>1.3058823529411765</v>
      </c>
      <c r="BI3284" s="16">
        <f t="shared" si="537"/>
        <v>1.1482649842271293</v>
      </c>
      <c r="BJ3284" s="16">
        <f t="shared" si="546"/>
        <v>3.4733840304182508</v>
      </c>
      <c r="BK3284" s="16">
        <f t="shared" si="550"/>
        <v>6.0542372881355933</v>
      </c>
    </row>
    <row r="3285" spans="31:63" x14ac:dyDescent="0.2">
      <c r="AE3285" s="7">
        <v>43094</v>
      </c>
      <c r="AF3285" s="8">
        <v>41</v>
      </c>
      <c r="AU3285" s="15">
        <f t="shared" si="541"/>
        <v>43094</v>
      </c>
      <c r="AV3285" s="16">
        <f t="shared" si="542"/>
        <v>733351.18783765566</v>
      </c>
      <c r="AW3285" s="16">
        <f t="shared" si="540"/>
        <v>1.6666666666666667</v>
      </c>
      <c r="AX3285" s="16">
        <f t="shared" si="543"/>
        <v>6.4285714285714288</v>
      </c>
      <c r="AY3285" s="16">
        <f t="shared" si="552"/>
        <v>3.1358024691358026</v>
      </c>
      <c r="AZ3285" s="16">
        <f t="shared" si="538"/>
        <v>9.2044198895027627</v>
      </c>
      <c r="BA3285" s="16">
        <f t="shared" si="544"/>
        <v>0.39643211100099107</v>
      </c>
      <c r="BB3285" s="16">
        <f t="shared" si="551"/>
        <v>1.0755968169761274</v>
      </c>
      <c r="BC3285" s="16">
        <f t="shared" si="539"/>
        <v>11.736842105263158</v>
      </c>
      <c r="BD3285" s="16">
        <f t="shared" si="549"/>
        <v>1.4951456310679612</v>
      </c>
      <c r="BE3285" s="16">
        <f t="shared" si="548"/>
        <v>0.78074356530028599</v>
      </c>
      <c r="BF3285" s="16">
        <f t="shared" si="553"/>
        <v>0.25653047555257869</v>
      </c>
      <c r="BG3285" s="16">
        <f t="shared" si="545"/>
        <v>1.2239422084623324</v>
      </c>
      <c r="BH3285" s="16">
        <f t="shared" si="547"/>
        <v>1.3058823529411765</v>
      </c>
      <c r="BI3285" s="16">
        <f t="shared" si="537"/>
        <v>1.1482649842271293</v>
      </c>
      <c r="BJ3285" s="16">
        <f t="shared" si="546"/>
        <v>3.4733840304182508</v>
      </c>
      <c r="BK3285" s="16">
        <f t="shared" si="550"/>
        <v>6.0542372881355933</v>
      </c>
    </row>
    <row r="3286" spans="31:63" x14ac:dyDescent="0.2">
      <c r="AE3286" s="7">
        <v>43095</v>
      </c>
      <c r="AF3286" s="8">
        <v>40</v>
      </c>
      <c r="AU3286" s="15">
        <f t="shared" si="541"/>
        <v>43095</v>
      </c>
      <c r="AV3286" s="16">
        <f t="shared" si="542"/>
        <v>715464.5735001514</v>
      </c>
      <c r="AW3286" s="16">
        <f t="shared" si="540"/>
        <v>1.6666666666666667</v>
      </c>
      <c r="AX3286" s="16">
        <f t="shared" si="543"/>
        <v>6.4285714285714288</v>
      </c>
      <c r="AY3286" s="16">
        <f t="shared" si="552"/>
        <v>3.1358024691358026</v>
      </c>
      <c r="AZ3286" s="16">
        <f t="shared" si="538"/>
        <v>9.2044198895027627</v>
      </c>
      <c r="BA3286" s="16">
        <f t="shared" si="544"/>
        <v>0.39643211100099107</v>
      </c>
      <c r="BB3286" s="16">
        <f t="shared" si="551"/>
        <v>1.0755968169761274</v>
      </c>
      <c r="BC3286" s="16">
        <f t="shared" si="539"/>
        <v>11.736842105263158</v>
      </c>
      <c r="BD3286" s="16">
        <f t="shared" si="549"/>
        <v>1.4951456310679612</v>
      </c>
      <c r="BE3286" s="16">
        <f t="shared" si="548"/>
        <v>0.78074356530028599</v>
      </c>
      <c r="BF3286" s="16">
        <f t="shared" si="553"/>
        <v>0.25653047555257869</v>
      </c>
      <c r="BG3286" s="16">
        <f t="shared" si="545"/>
        <v>1.2239422084623324</v>
      </c>
      <c r="BH3286" s="16">
        <f t="shared" si="547"/>
        <v>1.3058823529411765</v>
      </c>
      <c r="BI3286" s="16">
        <f t="shared" si="537"/>
        <v>1.1482649842271293</v>
      </c>
      <c r="BJ3286" s="16">
        <f t="shared" si="546"/>
        <v>3.4733840304182508</v>
      </c>
      <c r="BK3286" s="16">
        <f t="shared" si="550"/>
        <v>6.0542372881355933</v>
      </c>
    </row>
    <row r="3287" spans="31:63" x14ac:dyDescent="0.2">
      <c r="AE3287" s="7">
        <v>43096</v>
      </c>
      <c r="AF3287" s="8">
        <v>39</v>
      </c>
      <c r="AU3287" s="15">
        <f t="shared" si="541"/>
        <v>43096</v>
      </c>
      <c r="AV3287" s="16">
        <f t="shared" si="542"/>
        <v>697577.95916264795</v>
      </c>
      <c r="AW3287" s="16">
        <f t="shared" si="540"/>
        <v>1.6666666666666667</v>
      </c>
      <c r="AX3287" s="16">
        <f t="shared" si="543"/>
        <v>6.4285714285714288</v>
      </c>
      <c r="AY3287" s="16">
        <f t="shared" si="552"/>
        <v>3.1358024691358026</v>
      </c>
      <c r="AZ3287" s="16">
        <f t="shared" si="538"/>
        <v>9.2044198895027627</v>
      </c>
      <c r="BA3287" s="16">
        <f t="shared" si="544"/>
        <v>0.39643211100099107</v>
      </c>
      <c r="BB3287" s="16">
        <f t="shared" si="551"/>
        <v>1.0755968169761274</v>
      </c>
      <c r="BC3287" s="16">
        <f t="shared" si="539"/>
        <v>11.736842105263158</v>
      </c>
      <c r="BD3287" s="16">
        <f t="shared" si="549"/>
        <v>1.4951456310679612</v>
      </c>
      <c r="BE3287" s="16">
        <f t="shared" si="548"/>
        <v>0.78074356530028599</v>
      </c>
      <c r="BF3287" s="16">
        <f t="shared" si="553"/>
        <v>0.25653047555257869</v>
      </c>
      <c r="BG3287" s="16">
        <f t="shared" si="545"/>
        <v>1.2239422084623324</v>
      </c>
      <c r="BH3287" s="16">
        <f t="shared" si="547"/>
        <v>1.3058823529411765</v>
      </c>
      <c r="BI3287" s="16">
        <f t="shared" si="537"/>
        <v>1.1482649842271293</v>
      </c>
      <c r="BJ3287" s="16">
        <f t="shared" si="546"/>
        <v>3.4733840304182508</v>
      </c>
      <c r="BK3287" s="16">
        <f t="shared" si="550"/>
        <v>6.0542372881355933</v>
      </c>
    </row>
    <row r="3288" spans="31:63" x14ac:dyDescent="0.2">
      <c r="AE3288" s="7">
        <v>43097</v>
      </c>
      <c r="AF3288" s="8">
        <v>38</v>
      </c>
      <c r="AU3288" s="15">
        <f t="shared" si="541"/>
        <v>43097</v>
      </c>
      <c r="AV3288" s="16">
        <f t="shared" si="542"/>
        <v>679691.34482514404</v>
      </c>
      <c r="AW3288" s="16">
        <f t="shared" si="540"/>
        <v>1.6666666666666667</v>
      </c>
      <c r="AX3288" s="16">
        <f t="shared" si="543"/>
        <v>6.4285714285714288</v>
      </c>
      <c r="AY3288" s="16">
        <f t="shared" si="552"/>
        <v>3.1358024691358026</v>
      </c>
      <c r="AZ3288" s="16">
        <f t="shared" si="538"/>
        <v>9.2044198895027627</v>
      </c>
      <c r="BA3288" s="16">
        <f t="shared" si="544"/>
        <v>0.39643211100099107</v>
      </c>
      <c r="BB3288" s="16">
        <f t="shared" si="551"/>
        <v>1.0755968169761274</v>
      </c>
      <c r="BC3288" s="16">
        <f t="shared" si="539"/>
        <v>11.736842105263158</v>
      </c>
      <c r="BD3288" s="16">
        <f t="shared" si="549"/>
        <v>1.4951456310679612</v>
      </c>
      <c r="BE3288" s="16">
        <f t="shared" si="548"/>
        <v>0.78074356530028599</v>
      </c>
      <c r="BF3288" s="16">
        <f t="shared" si="553"/>
        <v>0.25653047555257869</v>
      </c>
      <c r="BG3288" s="16">
        <f t="shared" si="545"/>
        <v>1.2239422084623324</v>
      </c>
      <c r="BH3288" s="16">
        <f t="shared" si="547"/>
        <v>1.3058823529411765</v>
      </c>
      <c r="BI3288" s="16">
        <f t="shared" si="537"/>
        <v>1.1482649842271293</v>
      </c>
      <c r="BJ3288" s="16">
        <f t="shared" si="546"/>
        <v>3.4733840304182508</v>
      </c>
      <c r="BK3288" s="16">
        <f t="shared" si="550"/>
        <v>6.0542372881355933</v>
      </c>
    </row>
    <row r="3289" spans="31:63" x14ac:dyDescent="0.2">
      <c r="AE3289" s="7">
        <v>43098</v>
      </c>
      <c r="AF3289" s="8">
        <v>33</v>
      </c>
      <c r="AU3289" s="15">
        <f t="shared" si="541"/>
        <v>43098</v>
      </c>
      <c r="AV3289" s="16">
        <f t="shared" si="542"/>
        <v>590258.27313762519</v>
      </c>
      <c r="AW3289" s="16">
        <f t="shared" si="540"/>
        <v>1.6666666666666667</v>
      </c>
      <c r="AX3289" s="16">
        <f t="shared" si="543"/>
        <v>6.4285714285714288</v>
      </c>
      <c r="AY3289" s="16">
        <f t="shared" si="552"/>
        <v>3.1358024691358026</v>
      </c>
      <c r="AZ3289" s="16">
        <f t="shared" si="538"/>
        <v>9.2044198895027627</v>
      </c>
      <c r="BA3289" s="16">
        <f t="shared" si="544"/>
        <v>0.39643211100099107</v>
      </c>
      <c r="BB3289" s="16">
        <f t="shared" si="551"/>
        <v>1.0755968169761274</v>
      </c>
      <c r="BC3289" s="16">
        <f t="shared" si="539"/>
        <v>11.736842105263158</v>
      </c>
      <c r="BD3289" s="16">
        <f t="shared" si="549"/>
        <v>1.4951456310679612</v>
      </c>
      <c r="BE3289" s="16">
        <f t="shared" si="548"/>
        <v>0.78074356530028599</v>
      </c>
      <c r="BF3289" s="16">
        <f t="shared" si="553"/>
        <v>0.25653047555257869</v>
      </c>
      <c r="BG3289" s="16">
        <f t="shared" si="545"/>
        <v>1.2239422084623324</v>
      </c>
      <c r="BH3289" s="16">
        <f t="shared" si="547"/>
        <v>1.3058823529411765</v>
      </c>
      <c r="BI3289" s="16">
        <f t="shared" si="537"/>
        <v>1.1482649842271293</v>
      </c>
      <c r="BJ3289" s="16">
        <f t="shared" si="546"/>
        <v>3.4733840304182508</v>
      </c>
      <c r="BK3289" s="16">
        <f t="shared" si="550"/>
        <v>6.0542372881355933</v>
      </c>
    </row>
    <row r="3290" spans="31:63" x14ac:dyDescent="0.2">
      <c r="AE3290" s="7">
        <v>43099</v>
      </c>
      <c r="AF3290" s="8">
        <v>34</v>
      </c>
      <c r="AU3290" s="15">
        <f t="shared" si="541"/>
        <v>43099</v>
      </c>
      <c r="AV3290" s="16">
        <f t="shared" si="542"/>
        <v>608144.88747512898</v>
      </c>
      <c r="AW3290" s="16">
        <f t="shared" si="540"/>
        <v>1.6666666666666667</v>
      </c>
      <c r="AX3290" s="16">
        <f t="shared" si="543"/>
        <v>6.4285714285714288</v>
      </c>
      <c r="AY3290" s="16">
        <f t="shared" si="552"/>
        <v>3.1358024691358026</v>
      </c>
      <c r="AZ3290" s="16">
        <f t="shared" si="538"/>
        <v>9.2044198895027627</v>
      </c>
      <c r="BA3290" s="16">
        <f t="shared" si="544"/>
        <v>0.39643211100099107</v>
      </c>
      <c r="BB3290" s="16">
        <f t="shared" si="551"/>
        <v>1.0755968169761274</v>
      </c>
      <c r="BC3290" s="16">
        <f t="shared" si="539"/>
        <v>11.736842105263158</v>
      </c>
      <c r="BD3290" s="16">
        <f t="shared" si="549"/>
        <v>1.4951456310679612</v>
      </c>
      <c r="BE3290" s="16">
        <f t="shared" si="548"/>
        <v>0.78074356530028599</v>
      </c>
      <c r="BF3290" s="16">
        <f t="shared" si="553"/>
        <v>0.25653047555257869</v>
      </c>
      <c r="BG3290" s="16">
        <f t="shared" si="545"/>
        <v>1.2239422084623324</v>
      </c>
      <c r="BH3290" s="16">
        <f t="shared" si="547"/>
        <v>1.3058823529411765</v>
      </c>
      <c r="BI3290" s="16">
        <f t="shared" ref="BI3290:BI3353" si="554">SUM($Z$2713:$Z$2742)/SUM($AB$2713:$AB$2742)</f>
        <v>1.1482649842271293</v>
      </c>
      <c r="BJ3290" s="16">
        <f t="shared" si="546"/>
        <v>3.4733840304182508</v>
      </c>
      <c r="BK3290" s="16">
        <f t="shared" si="550"/>
        <v>6.0542372881355933</v>
      </c>
    </row>
    <row r="3291" spans="31:63" x14ac:dyDescent="0.2">
      <c r="AE3291" s="7">
        <v>43100</v>
      </c>
      <c r="AF3291" s="8">
        <v>27</v>
      </c>
      <c r="AU3291" s="15">
        <f t="shared" si="541"/>
        <v>43100</v>
      </c>
      <c r="AV3291" s="16">
        <f t="shared" si="542"/>
        <v>482938.58711260231</v>
      </c>
      <c r="AW3291" s="16">
        <f t="shared" si="540"/>
        <v>1.6666666666666667</v>
      </c>
      <c r="AX3291" s="16">
        <f t="shared" si="543"/>
        <v>6.4285714285714288</v>
      </c>
      <c r="AY3291" s="16">
        <f t="shared" si="552"/>
        <v>3.1358024691358026</v>
      </c>
      <c r="AZ3291" s="16">
        <f t="shared" ref="AZ3291:AZ3354" si="555">SUM($H$794:$H$824)/SUM($J$794:$J$824)</f>
        <v>9.2044198895027627</v>
      </c>
      <c r="BA3291" s="16">
        <f t="shared" si="544"/>
        <v>0.39643211100099107</v>
      </c>
      <c r="BB3291" s="16">
        <f t="shared" si="551"/>
        <v>1.0755968169761274</v>
      </c>
      <c r="BC3291" s="16">
        <f t="shared" si="539"/>
        <v>11.736842105263158</v>
      </c>
      <c r="BD3291" s="16">
        <f t="shared" si="549"/>
        <v>1.4951456310679612</v>
      </c>
      <c r="BE3291" s="16">
        <f t="shared" si="548"/>
        <v>0.78074356530028599</v>
      </c>
      <c r="BF3291" s="16">
        <f t="shared" si="553"/>
        <v>0.25653047555257869</v>
      </c>
      <c r="BG3291" s="16">
        <f t="shared" si="545"/>
        <v>1.2239422084623324</v>
      </c>
      <c r="BH3291" s="16">
        <f t="shared" si="547"/>
        <v>1.3058823529411765</v>
      </c>
      <c r="BI3291" s="16">
        <f t="shared" si="554"/>
        <v>1.1482649842271293</v>
      </c>
      <c r="BJ3291" s="16">
        <f t="shared" si="546"/>
        <v>3.4733840304182508</v>
      </c>
      <c r="BK3291" s="16">
        <f t="shared" si="550"/>
        <v>6.0542372881355933</v>
      </c>
    </row>
    <row r="3292" spans="31:63" x14ac:dyDescent="0.2">
      <c r="AE3292" s="7">
        <v>43101</v>
      </c>
      <c r="AF3292" s="8">
        <v>26</v>
      </c>
      <c r="AU3292" s="15">
        <f t="shared" si="541"/>
        <v>43101</v>
      </c>
      <c r="AV3292" s="16">
        <f t="shared" si="542"/>
        <v>465051.97277509858</v>
      </c>
      <c r="AW3292" s="16">
        <f t="shared" si="540"/>
        <v>1.6666666666666667</v>
      </c>
      <c r="AX3292" s="16">
        <f t="shared" si="543"/>
        <v>6.4285714285714288</v>
      </c>
      <c r="AY3292" s="16">
        <f t="shared" si="552"/>
        <v>3.1358024691358026</v>
      </c>
      <c r="AZ3292" s="16">
        <f t="shared" si="555"/>
        <v>9.2044198895027627</v>
      </c>
      <c r="BA3292" s="16">
        <f t="shared" si="544"/>
        <v>0.39643211100099107</v>
      </c>
      <c r="BB3292" s="16">
        <f t="shared" si="551"/>
        <v>1.0755968169761274</v>
      </c>
      <c r="BC3292" s="16">
        <f t="shared" ref="BC3292:BC3355" si="556">SUM($N$1435:$N$1465)/SUM($P$1435:$P$1465)</f>
        <v>11.736842105263158</v>
      </c>
      <c r="BD3292" s="16">
        <f t="shared" si="549"/>
        <v>1.4951456310679612</v>
      </c>
      <c r="BE3292" s="16">
        <f t="shared" si="548"/>
        <v>0.78074356530028599</v>
      </c>
      <c r="BF3292" s="16">
        <f t="shared" si="553"/>
        <v>0.25653047555257869</v>
      </c>
      <c r="BG3292" s="16">
        <f t="shared" si="545"/>
        <v>1.2239422084623324</v>
      </c>
      <c r="BH3292" s="16">
        <f t="shared" si="547"/>
        <v>1.3058823529411765</v>
      </c>
      <c r="BI3292" s="16">
        <f t="shared" si="554"/>
        <v>1.1482649842271293</v>
      </c>
      <c r="BJ3292" s="16">
        <f t="shared" si="546"/>
        <v>3.4733840304182508</v>
      </c>
      <c r="BK3292" s="16">
        <f t="shared" si="550"/>
        <v>6.0542372881355933</v>
      </c>
    </row>
    <row r="3293" spans="31:63" x14ac:dyDescent="0.2">
      <c r="AE3293" s="7">
        <v>43102</v>
      </c>
      <c r="AF3293" s="8">
        <v>32</v>
      </c>
      <c r="AU3293" s="15">
        <f t="shared" si="541"/>
        <v>43102</v>
      </c>
      <c r="AV3293" s="16">
        <f t="shared" si="542"/>
        <v>572371.6588001214</v>
      </c>
      <c r="AW3293" s="16">
        <f t="shared" ref="AW3293:AW3356" si="557">SUM($B$156:$B$185)/SUM($D$156:$D$185)</f>
        <v>1.6666666666666667</v>
      </c>
      <c r="AX3293" s="16">
        <f t="shared" si="543"/>
        <v>6.4285714285714288</v>
      </c>
      <c r="AY3293" s="16">
        <f t="shared" si="552"/>
        <v>3.1358024691358026</v>
      </c>
      <c r="AZ3293" s="16">
        <f t="shared" si="555"/>
        <v>9.2044198895027627</v>
      </c>
      <c r="BA3293" s="16">
        <f t="shared" si="544"/>
        <v>0.39643211100099107</v>
      </c>
      <c r="BB3293" s="16">
        <f t="shared" si="551"/>
        <v>1.0755968169761274</v>
      </c>
      <c r="BC3293" s="16">
        <f t="shared" si="556"/>
        <v>11.736842105263158</v>
      </c>
      <c r="BD3293" s="16">
        <f t="shared" si="549"/>
        <v>1.4951456310679612</v>
      </c>
      <c r="BE3293" s="16">
        <f t="shared" si="548"/>
        <v>0.78074356530028599</v>
      </c>
      <c r="BF3293" s="16">
        <f t="shared" si="553"/>
        <v>0.25653047555257869</v>
      </c>
      <c r="BG3293" s="16">
        <f t="shared" si="545"/>
        <v>1.2239422084623324</v>
      </c>
      <c r="BH3293" s="16">
        <f t="shared" si="547"/>
        <v>1.3058823529411765</v>
      </c>
      <c r="BI3293" s="16">
        <f t="shared" si="554"/>
        <v>1.1482649842271293</v>
      </c>
      <c r="BJ3293" s="16">
        <f t="shared" si="546"/>
        <v>3.4733840304182508</v>
      </c>
      <c r="BK3293" s="16">
        <f t="shared" si="550"/>
        <v>6.0542372881355933</v>
      </c>
    </row>
    <row r="3294" spans="31:63" x14ac:dyDescent="0.2">
      <c r="AE3294" s="7">
        <v>43103</v>
      </c>
      <c r="AF3294" s="8">
        <v>32</v>
      </c>
      <c r="AU3294" s="15">
        <f t="shared" si="541"/>
        <v>43103</v>
      </c>
      <c r="AV3294" s="16">
        <f t="shared" si="542"/>
        <v>572371.6588001214</v>
      </c>
      <c r="AW3294" s="16">
        <f t="shared" si="557"/>
        <v>1.6666666666666667</v>
      </c>
      <c r="AX3294" s="16">
        <f t="shared" si="543"/>
        <v>6.4285714285714288</v>
      </c>
      <c r="AY3294" s="16">
        <f t="shared" si="552"/>
        <v>3.1358024691358026</v>
      </c>
      <c r="AZ3294" s="16">
        <f t="shared" si="555"/>
        <v>9.2044198895027627</v>
      </c>
      <c r="BA3294" s="16">
        <f t="shared" si="544"/>
        <v>0.39643211100099107</v>
      </c>
      <c r="BB3294" s="16">
        <f t="shared" si="551"/>
        <v>1.0755968169761274</v>
      </c>
      <c r="BC3294" s="16">
        <f t="shared" si="556"/>
        <v>11.736842105263158</v>
      </c>
      <c r="BD3294" s="16">
        <f t="shared" si="549"/>
        <v>1.4951456310679612</v>
      </c>
      <c r="BE3294" s="16">
        <f t="shared" si="548"/>
        <v>0.78074356530028599</v>
      </c>
      <c r="BF3294" s="16">
        <f t="shared" si="553"/>
        <v>0.25653047555257869</v>
      </c>
      <c r="BG3294" s="16">
        <f t="shared" si="545"/>
        <v>1.2239422084623324</v>
      </c>
      <c r="BH3294" s="16">
        <f t="shared" si="547"/>
        <v>1.3058823529411765</v>
      </c>
      <c r="BI3294" s="16">
        <f t="shared" si="554"/>
        <v>1.1482649842271293</v>
      </c>
      <c r="BJ3294" s="16">
        <f t="shared" si="546"/>
        <v>3.4733840304182508</v>
      </c>
      <c r="BK3294" s="16">
        <f t="shared" si="550"/>
        <v>6.0542372881355933</v>
      </c>
    </row>
    <row r="3295" spans="31:63" x14ac:dyDescent="0.2">
      <c r="AE3295" s="7">
        <v>43104</v>
      </c>
      <c r="AF3295" s="8">
        <v>30</v>
      </c>
      <c r="AU3295" s="15">
        <f t="shared" si="541"/>
        <v>43104</v>
      </c>
      <c r="AV3295" s="16">
        <f t="shared" si="542"/>
        <v>536598.43012511369</v>
      </c>
      <c r="AW3295" s="16">
        <f t="shared" si="557"/>
        <v>1.6666666666666667</v>
      </c>
      <c r="AX3295" s="16">
        <f t="shared" si="543"/>
        <v>6.4285714285714288</v>
      </c>
      <c r="AY3295" s="16">
        <f t="shared" si="552"/>
        <v>3.1358024691358026</v>
      </c>
      <c r="AZ3295" s="16">
        <f t="shared" si="555"/>
        <v>9.2044198895027627</v>
      </c>
      <c r="BA3295" s="16">
        <f t="shared" si="544"/>
        <v>0.39643211100099107</v>
      </c>
      <c r="BB3295" s="16">
        <f t="shared" si="551"/>
        <v>1.0755968169761274</v>
      </c>
      <c r="BC3295" s="16">
        <f t="shared" si="556"/>
        <v>11.736842105263158</v>
      </c>
      <c r="BD3295" s="16">
        <f t="shared" si="549"/>
        <v>1.4951456310679612</v>
      </c>
      <c r="BE3295" s="16">
        <f t="shared" si="548"/>
        <v>0.78074356530028599</v>
      </c>
      <c r="BF3295" s="16">
        <f t="shared" si="553"/>
        <v>0.25653047555257869</v>
      </c>
      <c r="BG3295" s="16">
        <f t="shared" si="545"/>
        <v>1.2239422084623324</v>
      </c>
      <c r="BH3295" s="16">
        <f t="shared" si="547"/>
        <v>1.3058823529411765</v>
      </c>
      <c r="BI3295" s="16">
        <f t="shared" si="554"/>
        <v>1.1482649842271293</v>
      </c>
      <c r="BJ3295" s="16">
        <f t="shared" si="546"/>
        <v>3.4733840304182508</v>
      </c>
      <c r="BK3295" s="16">
        <f t="shared" si="550"/>
        <v>6.0542372881355933</v>
      </c>
    </row>
    <row r="3296" spans="31:63" x14ac:dyDescent="0.2">
      <c r="AE3296" s="7">
        <v>43105</v>
      </c>
      <c r="AF3296" s="8">
        <v>29</v>
      </c>
      <c r="AU3296" s="15">
        <f t="shared" si="541"/>
        <v>43105</v>
      </c>
      <c r="AV3296" s="16">
        <f t="shared" si="542"/>
        <v>518711.81578761002</v>
      </c>
      <c r="AW3296" s="16">
        <f t="shared" si="557"/>
        <v>1.6666666666666667</v>
      </c>
      <c r="AX3296" s="16">
        <f t="shared" si="543"/>
        <v>6.4285714285714288</v>
      </c>
      <c r="AY3296" s="16">
        <f t="shared" si="552"/>
        <v>3.1358024691358026</v>
      </c>
      <c r="AZ3296" s="16">
        <f t="shared" si="555"/>
        <v>9.2044198895027627</v>
      </c>
      <c r="BA3296" s="16">
        <f t="shared" si="544"/>
        <v>0.39643211100099107</v>
      </c>
      <c r="BB3296" s="16">
        <f t="shared" si="551"/>
        <v>1.0755968169761274</v>
      </c>
      <c r="BC3296" s="16">
        <f t="shared" si="556"/>
        <v>11.736842105263158</v>
      </c>
      <c r="BD3296" s="16">
        <f t="shared" si="549"/>
        <v>1.4951456310679612</v>
      </c>
      <c r="BE3296" s="16">
        <f t="shared" si="548"/>
        <v>0.78074356530028599</v>
      </c>
      <c r="BF3296" s="16">
        <f t="shared" si="553"/>
        <v>0.25653047555257869</v>
      </c>
      <c r="BG3296" s="16">
        <f t="shared" si="545"/>
        <v>1.2239422084623324</v>
      </c>
      <c r="BH3296" s="16">
        <f t="shared" si="547"/>
        <v>1.3058823529411765</v>
      </c>
      <c r="BI3296" s="16">
        <f t="shared" si="554"/>
        <v>1.1482649842271293</v>
      </c>
      <c r="BJ3296" s="16">
        <f t="shared" si="546"/>
        <v>3.4733840304182508</v>
      </c>
      <c r="BK3296" s="16">
        <f t="shared" si="550"/>
        <v>6.0542372881355933</v>
      </c>
    </row>
    <row r="3297" spans="31:63" x14ac:dyDescent="0.2">
      <c r="AE3297" s="7">
        <v>43106</v>
      </c>
      <c r="AF3297" s="8">
        <v>27</v>
      </c>
      <c r="AU3297" s="15">
        <f t="shared" si="541"/>
        <v>43106</v>
      </c>
      <c r="AV3297" s="16">
        <f t="shared" si="542"/>
        <v>482938.58711260231</v>
      </c>
      <c r="AW3297" s="16">
        <f t="shared" si="557"/>
        <v>1.6666666666666667</v>
      </c>
      <c r="AX3297" s="16">
        <f t="shared" si="543"/>
        <v>6.4285714285714288</v>
      </c>
      <c r="AY3297" s="16">
        <f t="shared" si="552"/>
        <v>3.1358024691358026</v>
      </c>
      <c r="AZ3297" s="16">
        <f t="shared" si="555"/>
        <v>9.2044198895027627</v>
      </c>
      <c r="BA3297" s="16">
        <f t="shared" si="544"/>
        <v>0.39643211100099107</v>
      </c>
      <c r="BB3297" s="16">
        <f t="shared" si="551"/>
        <v>1.0755968169761274</v>
      </c>
      <c r="BC3297" s="16">
        <f t="shared" si="556"/>
        <v>11.736842105263158</v>
      </c>
      <c r="BD3297" s="16">
        <f t="shared" si="549"/>
        <v>1.4951456310679612</v>
      </c>
      <c r="BE3297" s="16">
        <f t="shared" si="548"/>
        <v>0.78074356530028599</v>
      </c>
      <c r="BF3297" s="16">
        <f t="shared" si="553"/>
        <v>0.25653047555257869</v>
      </c>
      <c r="BG3297" s="16">
        <f t="shared" si="545"/>
        <v>1.2239422084623324</v>
      </c>
      <c r="BH3297" s="16">
        <f t="shared" si="547"/>
        <v>1.3058823529411765</v>
      </c>
      <c r="BI3297" s="16">
        <f t="shared" si="554"/>
        <v>1.1482649842271293</v>
      </c>
      <c r="BJ3297" s="16">
        <f t="shared" si="546"/>
        <v>3.4733840304182508</v>
      </c>
      <c r="BK3297" s="16">
        <f t="shared" si="550"/>
        <v>6.0542372881355933</v>
      </c>
    </row>
    <row r="3298" spans="31:63" x14ac:dyDescent="0.2">
      <c r="AE3298" s="7">
        <v>43107</v>
      </c>
      <c r="AF3298" s="8">
        <v>26</v>
      </c>
      <c r="AU3298" s="15">
        <f t="shared" si="541"/>
        <v>43107</v>
      </c>
      <c r="AV3298" s="16">
        <f t="shared" si="542"/>
        <v>465051.97277509858</v>
      </c>
      <c r="AW3298" s="16">
        <f t="shared" si="557"/>
        <v>1.6666666666666667</v>
      </c>
      <c r="AX3298" s="16">
        <f t="shared" si="543"/>
        <v>6.4285714285714288</v>
      </c>
      <c r="AY3298" s="16">
        <f t="shared" si="552"/>
        <v>3.1358024691358026</v>
      </c>
      <c r="AZ3298" s="16">
        <f t="shared" si="555"/>
        <v>9.2044198895027627</v>
      </c>
      <c r="BA3298" s="16">
        <f t="shared" si="544"/>
        <v>0.39643211100099107</v>
      </c>
      <c r="BB3298" s="16">
        <f t="shared" si="551"/>
        <v>1.0755968169761274</v>
      </c>
      <c r="BC3298" s="16">
        <f t="shared" si="556"/>
        <v>11.736842105263158</v>
      </c>
      <c r="BD3298" s="16">
        <f t="shared" si="549"/>
        <v>1.4951456310679612</v>
      </c>
      <c r="BE3298" s="16">
        <f t="shared" si="548"/>
        <v>0.78074356530028599</v>
      </c>
      <c r="BF3298" s="16">
        <f t="shared" si="553"/>
        <v>0.25653047555257869</v>
      </c>
      <c r="BG3298" s="16">
        <f t="shared" si="545"/>
        <v>1.2239422084623324</v>
      </c>
      <c r="BH3298" s="16">
        <f t="shared" si="547"/>
        <v>1.3058823529411765</v>
      </c>
      <c r="BI3298" s="16">
        <f t="shared" si="554"/>
        <v>1.1482649842271293</v>
      </c>
      <c r="BJ3298" s="16">
        <f t="shared" si="546"/>
        <v>3.4733840304182508</v>
      </c>
      <c r="BK3298" s="16">
        <f t="shared" si="550"/>
        <v>6.0542372881355933</v>
      </c>
    </row>
    <row r="3299" spans="31:63" x14ac:dyDescent="0.2">
      <c r="AE3299" s="7">
        <v>43108</v>
      </c>
      <c r="AF3299" s="8">
        <v>30</v>
      </c>
      <c r="AU3299" s="15">
        <f t="shared" ref="AU3299:AU3362" si="558">AE3299</f>
        <v>43108</v>
      </c>
      <c r="AV3299" s="16">
        <f t="shared" ref="AV3299:AV3362" si="559">AF3299*AW3299*AX3299*AY3299*AZ3299*BA3299*BB3299*BC3299*BD3299*BE3299*BF3299*BG3299*BH3299*BI3299*BJ3299*BK3299</f>
        <v>536598.43012511369</v>
      </c>
      <c r="AW3299" s="16">
        <f t="shared" si="557"/>
        <v>1.6666666666666667</v>
      </c>
      <c r="AX3299" s="16">
        <f t="shared" si="543"/>
        <v>6.4285714285714288</v>
      </c>
      <c r="AY3299" s="16">
        <f t="shared" si="552"/>
        <v>3.1358024691358026</v>
      </c>
      <c r="AZ3299" s="16">
        <f t="shared" si="555"/>
        <v>9.2044198895027627</v>
      </c>
      <c r="BA3299" s="16">
        <f t="shared" si="544"/>
        <v>0.39643211100099107</v>
      </c>
      <c r="BB3299" s="16">
        <f t="shared" si="551"/>
        <v>1.0755968169761274</v>
      </c>
      <c r="BC3299" s="16">
        <f t="shared" si="556"/>
        <v>11.736842105263158</v>
      </c>
      <c r="BD3299" s="16">
        <f t="shared" si="549"/>
        <v>1.4951456310679612</v>
      </c>
      <c r="BE3299" s="16">
        <f t="shared" si="548"/>
        <v>0.78074356530028599</v>
      </c>
      <c r="BF3299" s="16">
        <f t="shared" si="553"/>
        <v>0.25653047555257869</v>
      </c>
      <c r="BG3299" s="16">
        <f t="shared" si="545"/>
        <v>1.2239422084623324</v>
      </c>
      <c r="BH3299" s="16">
        <f t="shared" si="547"/>
        <v>1.3058823529411765</v>
      </c>
      <c r="BI3299" s="16">
        <f t="shared" si="554"/>
        <v>1.1482649842271293</v>
      </c>
      <c r="BJ3299" s="16">
        <f t="shared" si="546"/>
        <v>3.4733840304182508</v>
      </c>
      <c r="BK3299" s="16">
        <f t="shared" si="550"/>
        <v>6.0542372881355933</v>
      </c>
    </row>
    <row r="3300" spans="31:63" x14ac:dyDescent="0.2">
      <c r="AE3300" s="7">
        <v>43109</v>
      </c>
      <c r="AF3300" s="8">
        <v>29</v>
      </c>
      <c r="AU3300" s="15">
        <f t="shared" si="558"/>
        <v>43109</v>
      </c>
      <c r="AV3300" s="16">
        <f t="shared" si="559"/>
        <v>518711.81578761002</v>
      </c>
      <c r="AW3300" s="16">
        <f t="shared" si="557"/>
        <v>1.6666666666666667</v>
      </c>
      <c r="AX3300" s="16">
        <f t="shared" si="543"/>
        <v>6.4285714285714288</v>
      </c>
      <c r="AY3300" s="16">
        <f t="shared" si="552"/>
        <v>3.1358024691358026</v>
      </c>
      <c r="AZ3300" s="16">
        <f t="shared" si="555"/>
        <v>9.2044198895027627</v>
      </c>
      <c r="BA3300" s="16">
        <f t="shared" si="544"/>
        <v>0.39643211100099107</v>
      </c>
      <c r="BB3300" s="16">
        <f t="shared" si="551"/>
        <v>1.0755968169761274</v>
      </c>
      <c r="BC3300" s="16">
        <f t="shared" si="556"/>
        <v>11.736842105263158</v>
      </c>
      <c r="BD3300" s="16">
        <f t="shared" si="549"/>
        <v>1.4951456310679612</v>
      </c>
      <c r="BE3300" s="16">
        <f t="shared" si="548"/>
        <v>0.78074356530028599</v>
      </c>
      <c r="BF3300" s="16">
        <f t="shared" si="553"/>
        <v>0.25653047555257869</v>
      </c>
      <c r="BG3300" s="16">
        <f t="shared" si="545"/>
        <v>1.2239422084623324</v>
      </c>
      <c r="BH3300" s="16">
        <f t="shared" si="547"/>
        <v>1.3058823529411765</v>
      </c>
      <c r="BI3300" s="16">
        <f t="shared" si="554"/>
        <v>1.1482649842271293</v>
      </c>
      <c r="BJ3300" s="16">
        <f t="shared" si="546"/>
        <v>3.4733840304182508</v>
      </c>
      <c r="BK3300" s="16">
        <f t="shared" si="550"/>
        <v>6.0542372881355933</v>
      </c>
    </row>
    <row r="3301" spans="31:63" x14ac:dyDescent="0.2">
      <c r="AE3301" s="7">
        <v>43110</v>
      </c>
      <c r="AF3301" s="8">
        <v>28</v>
      </c>
      <c r="AU3301" s="15">
        <f t="shared" si="558"/>
        <v>43110</v>
      </c>
      <c r="AV3301" s="16">
        <f t="shared" si="559"/>
        <v>500825.20145010634</v>
      </c>
      <c r="AW3301" s="16">
        <f t="shared" si="557"/>
        <v>1.6666666666666667</v>
      </c>
      <c r="AX3301" s="16">
        <f t="shared" si="543"/>
        <v>6.4285714285714288</v>
      </c>
      <c r="AY3301" s="16">
        <f t="shared" si="552"/>
        <v>3.1358024691358026</v>
      </c>
      <c r="AZ3301" s="16">
        <f t="shared" si="555"/>
        <v>9.2044198895027627</v>
      </c>
      <c r="BA3301" s="16">
        <f t="shared" si="544"/>
        <v>0.39643211100099107</v>
      </c>
      <c r="BB3301" s="16">
        <f t="shared" si="551"/>
        <v>1.0755968169761274</v>
      </c>
      <c r="BC3301" s="16">
        <f t="shared" si="556"/>
        <v>11.736842105263158</v>
      </c>
      <c r="BD3301" s="16">
        <f t="shared" si="549"/>
        <v>1.4951456310679612</v>
      </c>
      <c r="BE3301" s="16">
        <f t="shared" si="548"/>
        <v>0.78074356530028599</v>
      </c>
      <c r="BF3301" s="16">
        <f t="shared" si="553"/>
        <v>0.25653047555257869</v>
      </c>
      <c r="BG3301" s="16">
        <f t="shared" si="545"/>
        <v>1.2239422084623324</v>
      </c>
      <c r="BH3301" s="16">
        <f t="shared" si="547"/>
        <v>1.3058823529411765</v>
      </c>
      <c r="BI3301" s="16">
        <f t="shared" si="554"/>
        <v>1.1482649842271293</v>
      </c>
      <c r="BJ3301" s="16">
        <f t="shared" si="546"/>
        <v>3.4733840304182508</v>
      </c>
      <c r="BK3301" s="16">
        <f t="shared" si="550"/>
        <v>6.0542372881355933</v>
      </c>
    </row>
    <row r="3302" spans="31:63" x14ac:dyDescent="0.2">
      <c r="AE3302" s="7">
        <v>43111</v>
      </c>
      <c r="AF3302" s="8">
        <v>34</v>
      </c>
      <c r="AU3302" s="15">
        <f t="shared" si="558"/>
        <v>43111</v>
      </c>
      <c r="AV3302" s="16">
        <f t="shared" si="559"/>
        <v>608144.88747512898</v>
      </c>
      <c r="AW3302" s="16">
        <f t="shared" si="557"/>
        <v>1.6666666666666667</v>
      </c>
      <c r="AX3302" s="16">
        <f t="shared" si="543"/>
        <v>6.4285714285714288</v>
      </c>
      <c r="AY3302" s="16">
        <f t="shared" si="552"/>
        <v>3.1358024691358026</v>
      </c>
      <c r="AZ3302" s="16">
        <f t="shared" si="555"/>
        <v>9.2044198895027627</v>
      </c>
      <c r="BA3302" s="16">
        <f t="shared" si="544"/>
        <v>0.39643211100099107</v>
      </c>
      <c r="BB3302" s="16">
        <f t="shared" si="551"/>
        <v>1.0755968169761274</v>
      </c>
      <c r="BC3302" s="16">
        <f t="shared" si="556"/>
        <v>11.736842105263158</v>
      </c>
      <c r="BD3302" s="16">
        <f t="shared" si="549"/>
        <v>1.4951456310679612</v>
      </c>
      <c r="BE3302" s="16">
        <f t="shared" si="548"/>
        <v>0.78074356530028599</v>
      </c>
      <c r="BF3302" s="16">
        <f t="shared" si="553"/>
        <v>0.25653047555257869</v>
      </c>
      <c r="BG3302" s="16">
        <f t="shared" si="545"/>
        <v>1.2239422084623324</v>
      </c>
      <c r="BH3302" s="16">
        <f t="shared" si="547"/>
        <v>1.3058823529411765</v>
      </c>
      <c r="BI3302" s="16">
        <f t="shared" si="554"/>
        <v>1.1482649842271293</v>
      </c>
      <c r="BJ3302" s="16">
        <f t="shared" si="546"/>
        <v>3.4733840304182508</v>
      </c>
      <c r="BK3302" s="16">
        <f t="shared" si="550"/>
        <v>6.0542372881355933</v>
      </c>
    </row>
    <row r="3303" spans="31:63" x14ac:dyDescent="0.2">
      <c r="AE3303" s="7">
        <v>43112</v>
      </c>
      <c r="AF3303" s="8">
        <v>27</v>
      </c>
      <c r="AU3303" s="15">
        <f t="shared" si="558"/>
        <v>43112</v>
      </c>
      <c r="AV3303" s="16">
        <f t="shared" si="559"/>
        <v>482938.58711260231</v>
      </c>
      <c r="AW3303" s="16">
        <f t="shared" si="557"/>
        <v>1.6666666666666667</v>
      </c>
      <c r="AX3303" s="16">
        <f t="shared" si="543"/>
        <v>6.4285714285714288</v>
      </c>
      <c r="AY3303" s="16">
        <f t="shared" si="552"/>
        <v>3.1358024691358026</v>
      </c>
      <c r="AZ3303" s="16">
        <f t="shared" si="555"/>
        <v>9.2044198895027627</v>
      </c>
      <c r="BA3303" s="16">
        <f t="shared" si="544"/>
        <v>0.39643211100099107</v>
      </c>
      <c r="BB3303" s="16">
        <f t="shared" si="551"/>
        <v>1.0755968169761274</v>
      </c>
      <c r="BC3303" s="16">
        <f t="shared" si="556"/>
        <v>11.736842105263158</v>
      </c>
      <c r="BD3303" s="16">
        <f t="shared" si="549"/>
        <v>1.4951456310679612</v>
      </c>
      <c r="BE3303" s="16">
        <f t="shared" si="548"/>
        <v>0.78074356530028599</v>
      </c>
      <c r="BF3303" s="16">
        <f t="shared" si="553"/>
        <v>0.25653047555257869</v>
      </c>
      <c r="BG3303" s="16">
        <f t="shared" si="545"/>
        <v>1.2239422084623324</v>
      </c>
      <c r="BH3303" s="16">
        <f t="shared" si="547"/>
        <v>1.3058823529411765</v>
      </c>
      <c r="BI3303" s="16">
        <f t="shared" si="554"/>
        <v>1.1482649842271293</v>
      </c>
      <c r="BJ3303" s="16">
        <f t="shared" si="546"/>
        <v>3.4733840304182508</v>
      </c>
      <c r="BK3303" s="16">
        <f t="shared" si="550"/>
        <v>6.0542372881355933</v>
      </c>
    </row>
    <row r="3304" spans="31:63" x14ac:dyDescent="0.2">
      <c r="AE3304" s="7">
        <v>43113</v>
      </c>
      <c r="AF3304" s="8">
        <v>24</v>
      </c>
      <c r="AU3304" s="15">
        <f t="shared" si="558"/>
        <v>43113</v>
      </c>
      <c r="AV3304" s="16">
        <f t="shared" si="559"/>
        <v>429278.74410009105</v>
      </c>
      <c r="AW3304" s="16">
        <f t="shared" si="557"/>
        <v>1.6666666666666667</v>
      </c>
      <c r="AX3304" s="16">
        <f t="shared" ref="AX3304:AX3367" si="560">SUM($D$370:$D$400)/SUM($F$370:$F$400)</f>
        <v>6.4285714285714288</v>
      </c>
      <c r="AY3304" s="16">
        <f t="shared" si="552"/>
        <v>3.1358024691358026</v>
      </c>
      <c r="AZ3304" s="16">
        <f t="shared" si="555"/>
        <v>9.2044198895027627</v>
      </c>
      <c r="BA3304" s="16">
        <f t="shared" ref="BA3304:BA3367" si="561">SUM($J$1008:$J$1038)/SUM($L$1008:$L$1038)</f>
        <v>0.39643211100099107</v>
      </c>
      <c r="BB3304" s="16">
        <f t="shared" si="551"/>
        <v>1.0755968169761274</v>
      </c>
      <c r="BC3304" s="16">
        <f t="shared" si="556"/>
        <v>11.736842105263158</v>
      </c>
      <c r="BD3304" s="16">
        <f t="shared" si="549"/>
        <v>1.4951456310679612</v>
      </c>
      <c r="BE3304" s="16">
        <f t="shared" si="548"/>
        <v>0.78074356530028599</v>
      </c>
      <c r="BF3304" s="16">
        <f t="shared" si="553"/>
        <v>0.25653047555257869</v>
      </c>
      <c r="BG3304" s="16">
        <f t="shared" si="545"/>
        <v>1.2239422084623324</v>
      </c>
      <c r="BH3304" s="16">
        <f t="shared" si="547"/>
        <v>1.3058823529411765</v>
      </c>
      <c r="BI3304" s="16">
        <f t="shared" si="554"/>
        <v>1.1482649842271293</v>
      </c>
      <c r="BJ3304" s="16">
        <f t="shared" si="546"/>
        <v>3.4733840304182508</v>
      </c>
      <c r="BK3304" s="16">
        <f t="shared" si="550"/>
        <v>6.0542372881355933</v>
      </c>
    </row>
    <row r="3305" spans="31:63" x14ac:dyDescent="0.2">
      <c r="AE3305" s="7">
        <v>43114</v>
      </c>
      <c r="AF3305" s="8">
        <v>21</v>
      </c>
      <c r="AU3305" s="15">
        <f t="shared" si="558"/>
        <v>43114</v>
      </c>
      <c r="AV3305" s="16">
        <f t="shared" si="559"/>
        <v>375618.90108757967</v>
      </c>
      <c r="AW3305" s="16">
        <f t="shared" si="557"/>
        <v>1.6666666666666667</v>
      </c>
      <c r="AX3305" s="16">
        <f t="shared" si="560"/>
        <v>6.4285714285714288</v>
      </c>
      <c r="AY3305" s="16">
        <f t="shared" si="552"/>
        <v>3.1358024691358026</v>
      </c>
      <c r="AZ3305" s="16">
        <f t="shared" si="555"/>
        <v>9.2044198895027627</v>
      </c>
      <c r="BA3305" s="16">
        <f t="shared" si="561"/>
        <v>0.39643211100099107</v>
      </c>
      <c r="BB3305" s="16">
        <f t="shared" si="551"/>
        <v>1.0755968169761274</v>
      </c>
      <c r="BC3305" s="16">
        <f t="shared" si="556"/>
        <v>11.736842105263158</v>
      </c>
      <c r="BD3305" s="16">
        <f t="shared" si="549"/>
        <v>1.4951456310679612</v>
      </c>
      <c r="BE3305" s="16">
        <f t="shared" si="548"/>
        <v>0.78074356530028599</v>
      </c>
      <c r="BF3305" s="16">
        <f t="shared" si="553"/>
        <v>0.25653047555257869</v>
      </c>
      <c r="BG3305" s="16">
        <f t="shared" si="545"/>
        <v>1.2239422084623324</v>
      </c>
      <c r="BH3305" s="16">
        <f t="shared" si="547"/>
        <v>1.3058823529411765</v>
      </c>
      <c r="BI3305" s="16">
        <f t="shared" si="554"/>
        <v>1.1482649842271293</v>
      </c>
      <c r="BJ3305" s="16">
        <f t="shared" si="546"/>
        <v>3.4733840304182508</v>
      </c>
      <c r="BK3305" s="16">
        <f t="shared" si="550"/>
        <v>6.0542372881355933</v>
      </c>
    </row>
    <row r="3306" spans="31:63" x14ac:dyDescent="0.2">
      <c r="AE3306" s="7">
        <v>43115</v>
      </c>
      <c r="AF3306" s="8">
        <v>22</v>
      </c>
      <c r="AU3306" s="15">
        <f t="shared" si="558"/>
        <v>43115</v>
      </c>
      <c r="AV3306" s="16">
        <f t="shared" si="559"/>
        <v>393505.51542508346</v>
      </c>
      <c r="AW3306" s="16">
        <f t="shared" si="557"/>
        <v>1.6666666666666667</v>
      </c>
      <c r="AX3306" s="16">
        <f t="shared" si="560"/>
        <v>6.4285714285714288</v>
      </c>
      <c r="AY3306" s="16">
        <f t="shared" si="552"/>
        <v>3.1358024691358026</v>
      </c>
      <c r="AZ3306" s="16">
        <f t="shared" si="555"/>
        <v>9.2044198895027627</v>
      </c>
      <c r="BA3306" s="16">
        <f t="shared" si="561"/>
        <v>0.39643211100099107</v>
      </c>
      <c r="BB3306" s="16">
        <f t="shared" si="551"/>
        <v>1.0755968169761274</v>
      </c>
      <c r="BC3306" s="16">
        <f t="shared" si="556"/>
        <v>11.736842105263158</v>
      </c>
      <c r="BD3306" s="16">
        <f t="shared" si="549"/>
        <v>1.4951456310679612</v>
      </c>
      <c r="BE3306" s="16">
        <f t="shared" si="548"/>
        <v>0.78074356530028599</v>
      </c>
      <c r="BF3306" s="16">
        <f t="shared" si="553"/>
        <v>0.25653047555257869</v>
      </c>
      <c r="BG3306" s="16">
        <f t="shared" si="545"/>
        <v>1.2239422084623324</v>
      </c>
      <c r="BH3306" s="16">
        <f t="shared" si="547"/>
        <v>1.3058823529411765</v>
      </c>
      <c r="BI3306" s="16">
        <f t="shared" si="554"/>
        <v>1.1482649842271293</v>
      </c>
      <c r="BJ3306" s="16">
        <f t="shared" si="546"/>
        <v>3.4733840304182508</v>
      </c>
      <c r="BK3306" s="16">
        <f t="shared" si="550"/>
        <v>6.0542372881355933</v>
      </c>
    </row>
    <row r="3307" spans="31:63" x14ac:dyDescent="0.2">
      <c r="AE3307" s="7">
        <v>43116</v>
      </c>
      <c r="AF3307" s="8">
        <v>43</v>
      </c>
      <c r="AU3307" s="15">
        <f t="shared" si="558"/>
        <v>43116</v>
      </c>
      <c r="AV3307" s="16">
        <f t="shared" si="559"/>
        <v>769124.41651266313</v>
      </c>
      <c r="AW3307" s="16">
        <f t="shared" si="557"/>
        <v>1.6666666666666667</v>
      </c>
      <c r="AX3307" s="16">
        <f t="shared" si="560"/>
        <v>6.4285714285714288</v>
      </c>
      <c r="AY3307" s="16">
        <f t="shared" si="552"/>
        <v>3.1358024691358026</v>
      </c>
      <c r="AZ3307" s="16">
        <f t="shared" si="555"/>
        <v>9.2044198895027627</v>
      </c>
      <c r="BA3307" s="16">
        <f t="shared" si="561"/>
        <v>0.39643211100099107</v>
      </c>
      <c r="BB3307" s="16">
        <f t="shared" si="551"/>
        <v>1.0755968169761274</v>
      </c>
      <c r="BC3307" s="16">
        <f t="shared" si="556"/>
        <v>11.736842105263158</v>
      </c>
      <c r="BD3307" s="16">
        <f t="shared" si="549"/>
        <v>1.4951456310679612</v>
      </c>
      <c r="BE3307" s="16">
        <f t="shared" si="548"/>
        <v>0.78074356530028599</v>
      </c>
      <c r="BF3307" s="16">
        <f t="shared" si="553"/>
        <v>0.25653047555257869</v>
      </c>
      <c r="BG3307" s="16">
        <f t="shared" si="545"/>
        <v>1.2239422084623324</v>
      </c>
      <c r="BH3307" s="16">
        <f t="shared" si="547"/>
        <v>1.3058823529411765</v>
      </c>
      <c r="BI3307" s="16">
        <f t="shared" si="554"/>
        <v>1.1482649842271293</v>
      </c>
      <c r="BJ3307" s="16">
        <f t="shared" si="546"/>
        <v>3.4733840304182508</v>
      </c>
      <c r="BK3307" s="16">
        <f t="shared" si="550"/>
        <v>6.0542372881355933</v>
      </c>
    </row>
    <row r="3308" spans="31:63" x14ac:dyDescent="0.2">
      <c r="AE3308" s="7">
        <v>43117</v>
      </c>
      <c r="AF3308" s="8">
        <v>59</v>
      </c>
      <c r="AU3308" s="15">
        <f t="shared" si="558"/>
        <v>43117</v>
      </c>
      <c r="AV3308" s="16">
        <f t="shared" si="559"/>
        <v>1055310.2459127239</v>
      </c>
      <c r="AW3308" s="16">
        <f t="shared" si="557"/>
        <v>1.6666666666666667</v>
      </c>
      <c r="AX3308" s="16">
        <f t="shared" si="560"/>
        <v>6.4285714285714288</v>
      </c>
      <c r="AY3308" s="16">
        <f t="shared" si="552"/>
        <v>3.1358024691358026</v>
      </c>
      <c r="AZ3308" s="16">
        <f t="shared" si="555"/>
        <v>9.2044198895027627</v>
      </c>
      <c r="BA3308" s="16">
        <f t="shared" si="561"/>
        <v>0.39643211100099107</v>
      </c>
      <c r="BB3308" s="16">
        <f t="shared" si="551"/>
        <v>1.0755968169761274</v>
      </c>
      <c r="BC3308" s="16">
        <f t="shared" si="556"/>
        <v>11.736842105263158</v>
      </c>
      <c r="BD3308" s="16">
        <f t="shared" si="549"/>
        <v>1.4951456310679612</v>
      </c>
      <c r="BE3308" s="16">
        <f t="shared" si="548"/>
        <v>0.78074356530028599</v>
      </c>
      <c r="BF3308" s="16">
        <f t="shared" si="553"/>
        <v>0.25653047555257869</v>
      </c>
      <c r="BG3308" s="16">
        <f t="shared" si="545"/>
        <v>1.2239422084623324</v>
      </c>
      <c r="BH3308" s="16">
        <f t="shared" si="547"/>
        <v>1.3058823529411765</v>
      </c>
      <c r="BI3308" s="16">
        <f t="shared" si="554"/>
        <v>1.1482649842271293</v>
      </c>
      <c r="BJ3308" s="16">
        <f t="shared" si="546"/>
        <v>3.4733840304182508</v>
      </c>
      <c r="BK3308" s="16">
        <f t="shared" si="550"/>
        <v>6.0542372881355933</v>
      </c>
    </row>
    <row r="3309" spans="31:63" x14ac:dyDescent="0.2">
      <c r="AE3309" s="7">
        <v>43118</v>
      </c>
      <c r="AF3309" s="8">
        <v>41</v>
      </c>
      <c r="AU3309" s="15">
        <f t="shared" si="558"/>
        <v>43118</v>
      </c>
      <c r="AV3309" s="16">
        <f t="shared" si="559"/>
        <v>733351.18783765566</v>
      </c>
      <c r="AW3309" s="16">
        <f t="shared" si="557"/>
        <v>1.6666666666666667</v>
      </c>
      <c r="AX3309" s="16">
        <f t="shared" si="560"/>
        <v>6.4285714285714288</v>
      </c>
      <c r="AY3309" s="16">
        <f t="shared" si="552"/>
        <v>3.1358024691358026</v>
      </c>
      <c r="AZ3309" s="16">
        <f t="shared" si="555"/>
        <v>9.2044198895027627</v>
      </c>
      <c r="BA3309" s="16">
        <f t="shared" si="561"/>
        <v>0.39643211100099107</v>
      </c>
      <c r="BB3309" s="16">
        <f t="shared" si="551"/>
        <v>1.0755968169761274</v>
      </c>
      <c r="BC3309" s="16">
        <f t="shared" si="556"/>
        <v>11.736842105263158</v>
      </c>
      <c r="BD3309" s="16">
        <f t="shared" si="549"/>
        <v>1.4951456310679612</v>
      </c>
      <c r="BE3309" s="16">
        <f t="shared" si="548"/>
        <v>0.78074356530028599</v>
      </c>
      <c r="BF3309" s="16">
        <f t="shared" si="553"/>
        <v>0.25653047555257869</v>
      </c>
      <c r="BG3309" s="16">
        <f t="shared" si="545"/>
        <v>1.2239422084623324</v>
      </c>
      <c r="BH3309" s="16">
        <f t="shared" si="547"/>
        <v>1.3058823529411765</v>
      </c>
      <c r="BI3309" s="16">
        <f t="shared" si="554"/>
        <v>1.1482649842271293</v>
      </c>
      <c r="BJ3309" s="16">
        <f t="shared" si="546"/>
        <v>3.4733840304182508</v>
      </c>
      <c r="BK3309" s="16">
        <f t="shared" si="550"/>
        <v>6.0542372881355933</v>
      </c>
    </row>
    <row r="3310" spans="31:63" x14ac:dyDescent="0.2">
      <c r="AE3310" s="7">
        <v>43119</v>
      </c>
      <c r="AF3310" s="8">
        <v>29</v>
      </c>
      <c r="AU3310" s="15">
        <f t="shared" si="558"/>
        <v>43119</v>
      </c>
      <c r="AV3310" s="16">
        <f t="shared" si="559"/>
        <v>518711.81578761002</v>
      </c>
      <c r="AW3310" s="16">
        <f t="shared" si="557"/>
        <v>1.6666666666666667</v>
      </c>
      <c r="AX3310" s="16">
        <f t="shared" si="560"/>
        <v>6.4285714285714288</v>
      </c>
      <c r="AY3310" s="16">
        <f t="shared" si="552"/>
        <v>3.1358024691358026</v>
      </c>
      <c r="AZ3310" s="16">
        <f t="shared" si="555"/>
        <v>9.2044198895027627</v>
      </c>
      <c r="BA3310" s="16">
        <f t="shared" si="561"/>
        <v>0.39643211100099107</v>
      </c>
      <c r="BB3310" s="16">
        <f t="shared" si="551"/>
        <v>1.0755968169761274</v>
      </c>
      <c r="BC3310" s="16">
        <f t="shared" si="556"/>
        <v>11.736842105263158</v>
      </c>
      <c r="BD3310" s="16">
        <f t="shared" si="549"/>
        <v>1.4951456310679612</v>
      </c>
      <c r="BE3310" s="16">
        <f t="shared" si="548"/>
        <v>0.78074356530028599</v>
      </c>
      <c r="BF3310" s="16">
        <f t="shared" si="553"/>
        <v>0.25653047555257869</v>
      </c>
      <c r="BG3310" s="16">
        <f t="shared" si="545"/>
        <v>1.2239422084623324</v>
      </c>
      <c r="BH3310" s="16">
        <f t="shared" si="547"/>
        <v>1.3058823529411765</v>
      </c>
      <c r="BI3310" s="16">
        <f t="shared" si="554"/>
        <v>1.1482649842271293</v>
      </c>
      <c r="BJ3310" s="16">
        <f t="shared" si="546"/>
        <v>3.4733840304182508</v>
      </c>
      <c r="BK3310" s="16">
        <f t="shared" si="550"/>
        <v>6.0542372881355933</v>
      </c>
    </row>
    <row r="3311" spans="31:63" x14ac:dyDescent="0.2">
      <c r="AE3311" s="7">
        <v>43120</v>
      </c>
      <c r="AF3311" s="8">
        <v>25</v>
      </c>
      <c r="AU3311" s="15">
        <f t="shared" si="558"/>
        <v>43120</v>
      </c>
      <c r="AV3311" s="16">
        <f t="shared" si="559"/>
        <v>447165.35843759478</v>
      </c>
      <c r="AW3311" s="16">
        <f t="shared" si="557"/>
        <v>1.6666666666666667</v>
      </c>
      <c r="AX3311" s="16">
        <f t="shared" si="560"/>
        <v>6.4285714285714288</v>
      </c>
      <c r="AY3311" s="16">
        <f t="shared" si="552"/>
        <v>3.1358024691358026</v>
      </c>
      <c r="AZ3311" s="16">
        <f t="shared" si="555"/>
        <v>9.2044198895027627</v>
      </c>
      <c r="BA3311" s="16">
        <f t="shared" si="561"/>
        <v>0.39643211100099107</v>
      </c>
      <c r="BB3311" s="16">
        <f t="shared" si="551"/>
        <v>1.0755968169761274</v>
      </c>
      <c r="BC3311" s="16">
        <f t="shared" si="556"/>
        <v>11.736842105263158</v>
      </c>
      <c r="BD3311" s="16">
        <f t="shared" si="549"/>
        <v>1.4951456310679612</v>
      </c>
      <c r="BE3311" s="16">
        <f t="shared" si="548"/>
        <v>0.78074356530028599</v>
      </c>
      <c r="BF3311" s="16">
        <f t="shared" si="553"/>
        <v>0.25653047555257869</v>
      </c>
      <c r="BG3311" s="16">
        <f t="shared" ref="BG3311:BG3374" si="562">SUM($V$2286:$V$2315)/SUM($X$2286:$X$2315)</f>
        <v>1.2239422084623324</v>
      </c>
      <c r="BH3311" s="16">
        <f t="shared" si="547"/>
        <v>1.3058823529411765</v>
      </c>
      <c r="BI3311" s="16">
        <f t="shared" si="554"/>
        <v>1.1482649842271293</v>
      </c>
      <c r="BJ3311" s="16">
        <f t="shared" si="546"/>
        <v>3.4733840304182508</v>
      </c>
      <c r="BK3311" s="16">
        <f t="shared" si="550"/>
        <v>6.0542372881355933</v>
      </c>
    </row>
    <row r="3312" spans="31:63" x14ac:dyDescent="0.2">
      <c r="AE3312" s="7">
        <v>43121</v>
      </c>
      <c r="AF3312" s="8">
        <v>23</v>
      </c>
      <c r="AU3312" s="15">
        <f t="shared" si="558"/>
        <v>43121</v>
      </c>
      <c r="AV3312" s="16">
        <f t="shared" si="559"/>
        <v>411392.1297625872</v>
      </c>
      <c r="AW3312" s="16">
        <f t="shared" si="557"/>
        <v>1.6666666666666667</v>
      </c>
      <c r="AX3312" s="16">
        <f t="shared" si="560"/>
        <v>6.4285714285714288</v>
      </c>
      <c r="AY3312" s="16">
        <f t="shared" si="552"/>
        <v>3.1358024691358026</v>
      </c>
      <c r="AZ3312" s="16">
        <f t="shared" si="555"/>
        <v>9.2044198895027627</v>
      </c>
      <c r="BA3312" s="16">
        <f t="shared" si="561"/>
        <v>0.39643211100099107</v>
      </c>
      <c r="BB3312" s="16">
        <f t="shared" si="551"/>
        <v>1.0755968169761274</v>
      </c>
      <c r="BC3312" s="16">
        <f t="shared" si="556"/>
        <v>11.736842105263158</v>
      </c>
      <c r="BD3312" s="16">
        <f t="shared" si="549"/>
        <v>1.4951456310679612</v>
      </c>
      <c r="BE3312" s="16">
        <f t="shared" si="548"/>
        <v>0.78074356530028599</v>
      </c>
      <c r="BF3312" s="16">
        <f t="shared" si="553"/>
        <v>0.25653047555257869</v>
      </c>
      <c r="BG3312" s="16">
        <f t="shared" si="562"/>
        <v>1.2239422084623324</v>
      </c>
      <c r="BH3312" s="16">
        <f t="shared" si="547"/>
        <v>1.3058823529411765</v>
      </c>
      <c r="BI3312" s="16">
        <f t="shared" si="554"/>
        <v>1.1482649842271293</v>
      </c>
      <c r="BJ3312" s="16">
        <f t="shared" ref="BJ3312:BJ3375" si="563">SUM($AB$2927:$AB$2957)/SUM($AD$2927:$AD$2957)</f>
        <v>3.4733840304182508</v>
      </c>
      <c r="BK3312" s="16">
        <f t="shared" si="550"/>
        <v>6.0542372881355933</v>
      </c>
    </row>
    <row r="3313" spans="31:63" x14ac:dyDescent="0.2">
      <c r="AE3313" s="7">
        <v>43122</v>
      </c>
      <c r="AF3313" s="8">
        <v>27</v>
      </c>
      <c r="AU3313" s="15">
        <f t="shared" si="558"/>
        <v>43122</v>
      </c>
      <c r="AV3313" s="16">
        <f t="shared" si="559"/>
        <v>482938.58711260231</v>
      </c>
      <c r="AW3313" s="16">
        <f t="shared" si="557"/>
        <v>1.6666666666666667</v>
      </c>
      <c r="AX3313" s="16">
        <f t="shared" si="560"/>
        <v>6.4285714285714288</v>
      </c>
      <c r="AY3313" s="16">
        <f t="shared" si="552"/>
        <v>3.1358024691358026</v>
      </c>
      <c r="AZ3313" s="16">
        <f t="shared" si="555"/>
        <v>9.2044198895027627</v>
      </c>
      <c r="BA3313" s="16">
        <f t="shared" si="561"/>
        <v>0.39643211100099107</v>
      </c>
      <c r="BB3313" s="16">
        <f t="shared" si="551"/>
        <v>1.0755968169761274</v>
      </c>
      <c r="BC3313" s="16">
        <f t="shared" si="556"/>
        <v>11.736842105263158</v>
      </c>
      <c r="BD3313" s="16">
        <f t="shared" si="549"/>
        <v>1.4951456310679612</v>
      </c>
      <c r="BE3313" s="16">
        <f t="shared" si="548"/>
        <v>0.78074356530028599</v>
      </c>
      <c r="BF3313" s="16">
        <f t="shared" si="553"/>
        <v>0.25653047555257869</v>
      </c>
      <c r="BG3313" s="16">
        <f t="shared" si="562"/>
        <v>1.2239422084623324</v>
      </c>
      <c r="BH3313" s="16">
        <f t="shared" si="547"/>
        <v>1.3058823529411765</v>
      </c>
      <c r="BI3313" s="16">
        <f t="shared" si="554"/>
        <v>1.1482649842271293</v>
      </c>
      <c r="BJ3313" s="16">
        <f t="shared" si="563"/>
        <v>3.4733840304182508</v>
      </c>
      <c r="BK3313" s="16">
        <f t="shared" si="550"/>
        <v>6.0542372881355933</v>
      </c>
    </row>
    <row r="3314" spans="31:63" x14ac:dyDescent="0.2">
      <c r="AE3314" s="7">
        <v>43123</v>
      </c>
      <c r="AF3314" s="8">
        <v>26</v>
      </c>
      <c r="AU3314" s="15">
        <f t="shared" si="558"/>
        <v>43123</v>
      </c>
      <c r="AV3314" s="16">
        <f t="shared" si="559"/>
        <v>465051.97277509858</v>
      </c>
      <c r="AW3314" s="16">
        <f t="shared" si="557"/>
        <v>1.6666666666666667</v>
      </c>
      <c r="AX3314" s="16">
        <f t="shared" si="560"/>
        <v>6.4285714285714288</v>
      </c>
      <c r="AY3314" s="16">
        <f t="shared" si="552"/>
        <v>3.1358024691358026</v>
      </c>
      <c r="AZ3314" s="16">
        <f t="shared" si="555"/>
        <v>9.2044198895027627</v>
      </c>
      <c r="BA3314" s="16">
        <f t="shared" si="561"/>
        <v>0.39643211100099107</v>
      </c>
      <c r="BB3314" s="16">
        <f t="shared" si="551"/>
        <v>1.0755968169761274</v>
      </c>
      <c r="BC3314" s="16">
        <f t="shared" si="556"/>
        <v>11.736842105263158</v>
      </c>
      <c r="BD3314" s="16">
        <f t="shared" si="549"/>
        <v>1.4951456310679612</v>
      </c>
      <c r="BE3314" s="16">
        <f t="shared" si="548"/>
        <v>0.78074356530028599</v>
      </c>
      <c r="BF3314" s="16">
        <f t="shared" si="553"/>
        <v>0.25653047555257869</v>
      </c>
      <c r="BG3314" s="16">
        <f t="shared" si="562"/>
        <v>1.2239422084623324</v>
      </c>
      <c r="BH3314" s="16">
        <f t="shared" si="547"/>
        <v>1.3058823529411765</v>
      </c>
      <c r="BI3314" s="16">
        <f t="shared" si="554"/>
        <v>1.1482649842271293</v>
      </c>
      <c r="BJ3314" s="16">
        <f t="shared" si="563"/>
        <v>3.4733840304182508</v>
      </c>
      <c r="BK3314" s="16">
        <f t="shared" si="550"/>
        <v>6.0542372881355933</v>
      </c>
    </row>
    <row r="3315" spans="31:63" x14ac:dyDescent="0.2">
      <c r="AE3315" s="7">
        <v>43124</v>
      </c>
      <c r="AF3315" s="8">
        <v>24</v>
      </c>
      <c r="AU3315" s="15">
        <f t="shared" si="558"/>
        <v>43124</v>
      </c>
      <c r="AV3315" s="16">
        <f t="shared" si="559"/>
        <v>429278.74410009105</v>
      </c>
      <c r="AW3315" s="16">
        <f t="shared" si="557"/>
        <v>1.6666666666666667</v>
      </c>
      <c r="AX3315" s="16">
        <f t="shared" si="560"/>
        <v>6.4285714285714288</v>
      </c>
      <c r="AY3315" s="16">
        <f t="shared" si="552"/>
        <v>3.1358024691358026</v>
      </c>
      <c r="AZ3315" s="16">
        <f t="shared" si="555"/>
        <v>9.2044198895027627</v>
      </c>
      <c r="BA3315" s="16">
        <f t="shared" si="561"/>
        <v>0.39643211100099107</v>
      </c>
      <c r="BB3315" s="16">
        <f t="shared" si="551"/>
        <v>1.0755968169761274</v>
      </c>
      <c r="BC3315" s="16">
        <f t="shared" si="556"/>
        <v>11.736842105263158</v>
      </c>
      <c r="BD3315" s="16">
        <f t="shared" si="549"/>
        <v>1.4951456310679612</v>
      </c>
      <c r="BE3315" s="16">
        <f t="shared" si="548"/>
        <v>0.78074356530028599</v>
      </c>
      <c r="BF3315" s="16">
        <f t="shared" si="553"/>
        <v>0.25653047555257869</v>
      </c>
      <c r="BG3315" s="16">
        <f t="shared" si="562"/>
        <v>1.2239422084623324</v>
      </c>
      <c r="BH3315" s="16">
        <f t="shared" ref="BH3315:BH3378" si="564">SUM($X$2500:$X$2529)/SUM($Z$2500:$Z$2529)</f>
        <v>1.3058823529411765</v>
      </c>
      <c r="BI3315" s="16">
        <f t="shared" si="554"/>
        <v>1.1482649842271293</v>
      </c>
      <c r="BJ3315" s="16">
        <f t="shared" si="563"/>
        <v>3.4733840304182508</v>
      </c>
      <c r="BK3315" s="16">
        <f t="shared" si="550"/>
        <v>6.0542372881355933</v>
      </c>
    </row>
    <row r="3316" spans="31:63" x14ac:dyDescent="0.2">
      <c r="AE3316" s="7">
        <v>43125</v>
      </c>
      <c r="AF3316" s="8">
        <v>23</v>
      </c>
      <c r="AU3316" s="15">
        <f t="shared" si="558"/>
        <v>43125</v>
      </c>
      <c r="AV3316" s="16">
        <f t="shared" si="559"/>
        <v>411392.1297625872</v>
      </c>
      <c r="AW3316" s="16">
        <f t="shared" si="557"/>
        <v>1.6666666666666667</v>
      </c>
      <c r="AX3316" s="16">
        <f t="shared" si="560"/>
        <v>6.4285714285714288</v>
      </c>
      <c r="AY3316" s="16">
        <f t="shared" si="552"/>
        <v>3.1358024691358026</v>
      </c>
      <c r="AZ3316" s="16">
        <f t="shared" si="555"/>
        <v>9.2044198895027627</v>
      </c>
      <c r="BA3316" s="16">
        <f t="shared" si="561"/>
        <v>0.39643211100099107</v>
      </c>
      <c r="BB3316" s="16">
        <f t="shared" si="551"/>
        <v>1.0755968169761274</v>
      </c>
      <c r="BC3316" s="16">
        <f t="shared" si="556"/>
        <v>11.736842105263158</v>
      </c>
      <c r="BD3316" s="16">
        <f t="shared" si="549"/>
        <v>1.4951456310679612</v>
      </c>
      <c r="BE3316" s="16">
        <f t="shared" si="548"/>
        <v>0.78074356530028599</v>
      </c>
      <c r="BF3316" s="16">
        <f t="shared" si="553"/>
        <v>0.25653047555257869</v>
      </c>
      <c r="BG3316" s="16">
        <f t="shared" si="562"/>
        <v>1.2239422084623324</v>
      </c>
      <c r="BH3316" s="16">
        <f t="shared" si="564"/>
        <v>1.3058823529411765</v>
      </c>
      <c r="BI3316" s="16">
        <f t="shared" si="554"/>
        <v>1.1482649842271293</v>
      </c>
      <c r="BJ3316" s="16">
        <f t="shared" si="563"/>
        <v>3.4733840304182508</v>
      </c>
      <c r="BK3316" s="16">
        <f t="shared" si="550"/>
        <v>6.0542372881355933</v>
      </c>
    </row>
    <row r="3317" spans="31:63" x14ac:dyDescent="0.2">
      <c r="AE3317" s="7">
        <v>43126</v>
      </c>
      <c r="AF3317" s="8">
        <v>23</v>
      </c>
      <c r="AU3317" s="15">
        <f t="shared" si="558"/>
        <v>43126</v>
      </c>
      <c r="AV3317" s="16">
        <f t="shared" si="559"/>
        <v>411392.1297625872</v>
      </c>
      <c r="AW3317" s="16">
        <f t="shared" si="557"/>
        <v>1.6666666666666667</v>
      </c>
      <c r="AX3317" s="16">
        <f t="shared" si="560"/>
        <v>6.4285714285714288</v>
      </c>
      <c r="AY3317" s="16">
        <f t="shared" si="552"/>
        <v>3.1358024691358026</v>
      </c>
      <c r="AZ3317" s="16">
        <f t="shared" si="555"/>
        <v>9.2044198895027627</v>
      </c>
      <c r="BA3317" s="16">
        <f t="shared" si="561"/>
        <v>0.39643211100099107</v>
      </c>
      <c r="BB3317" s="16">
        <f t="shared" si="551"/>
        <v>1.0755968169761274</v>
      </c>
      <c r="BC3317" s="16">
        <f t="shared" si="556"/>
        <v>11.736842105263158</v>
      </c>
      <c r="BD3317" s="16">
        <f t="shared" si="549"/>
        <v>1.4951456310679612</v>
      </c>
      <c r="BE3317" s="16">
        <f t="shared" si="548"/>
        <v>0.78074356530028599</v>
      </c>
      <c r="BF3317" s="16">
        <f t="shared" si="553"/>
        <v>0.25653047555257869</v>
      </c>
      <c r="BG3317" s="16">
        <f t="shared" si="562"/>
        <v>1.2239422084623324</v>
      </c>
      <c r="BH3317" s="16">
        <f t="shared" si="564"/>
        <v>1.3058823529411765</v>
      </c>
      <c r="BI3317" s="16">
        <f t="shared" si="554"/>
        <v>1.1482649842271293</v>
      </c>
      <c r="BJ3317" s="16">
        <f t="shared" si="563"/>
        <v>3.4733840304182508</v>
      </c>
      <c r="BK3317" s="16">
        <f t="shared" si="550"/>
        <v>6.0542372881355933</v>
      </c>
    </row>
    <row r="3318" spans="31:63" x14ac:dyDescent="0.2">
      <c r="AE3318" s="7">
        <v>43127</v>
      </c>
      <c r="AF3318" s="8">
        <v>19</v>
      </c>
      <c r="AU3318" s="15">
        <f t="shared" si="558"/>
        <v>43127</v>
      </c>
      <c r="AV3318" s="16">
        <f t="shared" si="559"/>
        <v>339845.67241257202</v>
      </c>
      <c r="AW3318" s="16">
        <f t="shared" si="557"/>
        <v>1.6666666666666667</v>
      </c>
      <c r="AX3318" s="16">
        <f t="shared" si="560"/>
        <v>6.4285714285714288</v>
      </c>
      <c r="AY3318" s="16">
        <f t="shared" si="552"/>
        <v>3.1358024691358026</v>
      </c>
      <c r="AZ3318" s="16">
        <f t="shared" si="555"/>
        <v>9.2044198895027627</v>
      </c>
      <c r="BA3318" s="16">
        <f t="shared" si="561"/>
        <v>0.39643211100099107</v>
      </c>
      <c r="BB3318" s="16">
        <f t="shared" si="551"/>
        <v>1.0755968169761274</v>
      </c>
      <c r="BC3318" s="16">
        <f t="shared" si="556"/>
        <v>11.736842105263158</v>
      </c>
      <c r="BD3318" s="16">
        <f t="shared" si="549"/>
        <v>1.4951456310679612</v>
      </c>
      <c r="BE3318" s="16">
        <f t="shared" si="548"/>
        <v>0.78074356530028599</v>
      </c>
      <c r="BF3318" s="16">
        <f t="shared" si="553"/>
        <v>0.25653047555257869</v>
      </c>
      <c r="BG3318" s="16">
        <f t="shared" si="562"/>
        <v>1.2239422084623324</v>
      </c>
      <c r="BH3318" s="16">
        <f t="shared" si="564"/>
        <v>1.3058823529411765</v>
      </c>
      <c r="BI3318" s="16">
        <f t="shared" si="554"/>
        <v>1.1482649842271293</v>
      </c>
      <c r="BJ3318" s="16">
        <f t="shared" si="563"/>
        <v>3.4733840304182508</v>
      </c>
      <c r="BK3318" s="16">
        <f t="shared" si="550"/>
        <v>6.0542372881355933</v>
      </c>
    </row>
    <row r="3319" spans="31:63" x14ac:dyDescent="0.2">
      <c r="AE3319" s="7">
        <v>43128</v>
      </c>
      <c r="AF3319" s="8">
        <v>18</v>
      </c>
      <c r="AU3319" s="15">
        <f t="shared" si="558"/>
        <v>43128</v>
      </c>
      <c r="AV3319" s="16">
        <f t="shared" si="559"/>
        <v>321959.05807506823</v>
      </c>
      <c r="AW3319" s="16">
        <f t="shared" si="557"/>
        <v>1.6666666666666667</v>
      </c>
      <c r="AX3319" s="16">
        <f t="shared" si="560"/>
        <v>6.4285714285714288</v>
      </c>
      <c r="AY3319" s="16">
        <f t="shared" si="552"/>
        <v>3.1358024691358026</v>
      </c>
      <c r="AZ3319" s="16">
        <f t="shared" si="555"/>
        <v>9.2044198895027627</v>
      </c>
      <c r="BA3319" s="16">
        <f t="shared" si="561"/>
        <v>0.39643211100099107</v>
      </c>
      <c r="BB3319" s="16">
        <f t="shared" si="551"/>
        <v>1.0755968169761274</v>
      </c>
      <c r="BC3319" s="16">
        <f t="shared" si="556"/>
        <v>11.736842105263158</v>
      </c>
      <c r="BD3319" s="16">
        <f t="shared" si="549"/>
        <v>1.4951456310679612</v>
      </c>
      <c r="BE3319" s="16">
        <f t="shared" si="548"/>
        <v>0.78074356530028599</v>
      </c>
      <c r="BF3319" s="16">
        <f t="shared" si="553"/>
        <v>0.25653047555257869</v>
      </c>
      <c r="BG3319" s="16">
        <f t="shared" si="562"/>
        <v>1.2239422084623324</v>
      </c>
      <c r="BH3319" s="16">
        <f t="shared" si="564"/>
        <v>1.3058823529411765</v>
      </c>
      <c r="BI3319" s="16">
        <f t="shared" si="554"/>
        <v>1.1482649842271293</v>
      </c>
      <c r="BJ3319" s="16">
        <f t="shared" si="563"/>
        <v>3.4733840304182508</v>
      </c>
      <c r="BK3319" s="16">
        <f t="shared" si="550"/>
        <v>6.0542372881355933</v>
      </c>
    </row>
    <row r="3320" spans="31:63" x14ac:dyDescent="0.2">
      <c r="AE3320" s="7">
        <v>43129</v>
      </c>
      <c r="AF3320" s="8">
        <v>18</v>
      </c>
      <c r="AU3320" s="15">
        <f t="shared" si="558"/>
        <v>43129</v>
      </c>
      <c r="AV3320" s="16">
        <f t="shared" si="559"/>
        <v>321959.05807506823</v>
      </c>
      <c r="AW3320" s="16">
        <f t="shared" si="557"/>
        <v>1.6666666666666667</v>
      </c>
      <c r="AX3320" s="16">
        <f t="shared" si="560"/>
        <v>6.4285714285714288</v>
      </c>
      <c r="AY3320" s="16">
        <f t="shared" si="552"/>
        <v>3.1358024691358026</v>
      </c>
      <c r="AZ3320" s="16">
        <f t="shared" si="555"/>
        <v>9.2044198895027627</v>
      </c>
      <c r="BA3320" s="16">
        <f t="shared" si="561"/>
        <v>0.39643211100099107</v>
      </c>
      <c r="BB3320" s="16">
        <f t="shared" si="551"/>
        <v>1.0755968169761274</v>
      </c>
      <c r="BC3320" s="16">
        <f t="shared" si="556"/>
        <v>11.736842105263158</v>
      </c>
      <c r="BD3320" s="16">
        <f t="shared" si="549"/>
        <v>1.4951456310679612</v>
      </c>
      <c r="BE3320" s="16">
        <f t="shared" si="548"/>
        <v>0.78074356530028599</v>
      </c>
      <c r="BF3320" s="16">
        <f t="shared" si="553"/>
        <v>0.25653047555257869</v>
      </c>
      <c r="BG3320" s="16">
        <f t="shared" si="562"/>
        <v>1.2239422084623324</v>
      </c>
      <c r="BH3320" s="16">
        <f t="shared" si="564"/>
        <v>1.3058823529411765</v>
      </c>
      <c r="BI3320" s="16">
        <f t="shared" si="554"/>
        <v>1.1482649842271293</v>
      </c>
      <c r="BJ3320" s="16">
        <f t="shared" si="563"/>
        <v>3.4733840304182508</v>
      </c>
      <c r="BK3320" s="16">
        <f t="shared" si="550"/>
        <v>6.0542372881355933</v>
      </c>
    </row>
    <row r="3321" spans="31:63" x14ac:dyDescent="0.2">
      <c r="AE3321" s="7">
        <v>43130</v>
      </c>
      <c r="AF3321" s="8">
        <v>21</v>
      </c>
      <c r="AU3321" s="15">
        <f t="shared" si="558"/>
        <v>43130</v>
      </c>
      <c r="AV3321" s="16">
        <f t="shared" si="559"/>
        <v>375618.90108757967</v>
      </c>
      <c r="AW3321" s="16">
        <f t="shared" si="557"/>
        <v>1.6666666666666667</v>
      </c>
      <c r="AX3321" s="16">
        <f t="shared" si="560"/>
        <v>6.4285714285714288</v>
      </c>
      <c r="AY3321" s="16">
        <f t="shared" si="552"/>
        <v>3.1358024691358026</v>
      </c>
      <c r="AZ3321" s="16">
        <f t="shared" si="555"/>
        <v>9.2044198895027627</v>
      </c>
      <c r="BA3321" s="16">
        <f t="shared" si="561"/>
        <v>0.39643211100099107</v>
      </c>
      <c r="BB3321" s="16">
        <f t="shared" si="551"/>
        <v>1.0755968169761274</v>
      </c>
      <c r="BC3321" s="16">
        <f t="shared" si="556"/>
        <v>11.736842105263158</v>
      </c>
      <c r="BD3321" s="16">
        <f t="shared" si="549"/>
        <v>1.4951456310679612</v>
      </c>
      <c r="BE3321" s="16">
        <f t="shared" si="548"/>
        <v>0.78074356530028599</v>
      </c>
      <c r="BF3321" s="16">
        <f t="shared" si="553"/>
        <v>0.25653047555257869</v>
      </c>
      <c r="BG3321" s="16">
        <f t="shared" si="562"/>
        <v>1.2239422084623324</v>
      </c>
      <c r="BH3321" s="16">
        <f t="shared" si="564"/>
        <v>1.3058823529411765</v>
      </c>
      <c r="BI3321" s="16">
        <f t="shared" si="554"/>
        <v>1.1482649842271293</v>
      </c>
      <c r="BJ3321" s="16">
        <f t="shared" si="563"/>
        <v>3.4733840304182508</v>
      </c>
      <c r="BK3321" s="16">
        <f t="shared" si="550"/>
        <v>6.0542372881355933</v>
      </c>
    </row>
    <row r="3322" spans="31:63" x14ac:dyDescent="0.2">
      <c r="AE3322" s="7">
        <v>43131</v>
      </c>
      <c r="AF3322" s="8">
        <v>22</v>
      </c>
      <c r="AU3322" s="15">
        <f t="shared" si="558"/>
        <v>43131</v>
      </c>
      <c r="AV3322" s="16">
        <f t="shared" si="559"/>
        <v>393505.51542508346</v>
      </c>
      <c r="AW3322" s="16">
        <f t="shared" si="557"/>
        <v>1.6666666666666667</v>
      </c>
      <c r="AX3322" s="16">
        <f t="shared" si="560"/>
        <v>6.4285714285714288</v>
      </c>
      <c r="AY3322" s="16">
        <f t="shared" si="552"/>
        <v>3.1358024691358026</v>
      </c>
      <c r="AZ3322" s="16">
        <f t="shared" si="555"/>
        <v>9.2044198895027627</v>
      </c>
      <c r="BA3322" s="16">
        <f t="shared" si="561"/>
        <v>0.39643211100099107</v>
      </c>
      <c r="BB3322" s="16">
        <f t="shared" si="551"/>
        <v>1.0755968169761274</v>
      </c>
      <c r="BC3322" s="16">
        <f t="shared" si="556"/>
        <v>11.736842105263158</v>
      </c>
      <c r="BD3322" s="16">
        <f t="shared" si="549"/>
        <v>1.4951456310679612</v>
      </c>
      <c r="BE3322" s="16">
        <f t="shared" si="548"/>
        <v>0.78074356530028599</v>
      </c>
      <c r="BF3322" s="16">
        <f t="shared" si="553"/>
        <v>0.25653047555257869</v>
      </c>
      <c r="BG3322" s="16">
        <f t="shared" si="562"/>
        <v>1.2239422084623324</v>
      </c>
      <c r="BH3322" s="16">
        <f t="shared" si="564"/>
        <v>1.3058823529411765</v>
      </c>
      <c r="BI3322" s="16">
        <f t="shared" si="554"/>
        <v>1.1482649842271293</v>
      </c>
      <c r="BJ3322" s="16">
        <f t="shared" si="563"/>
        <v>3.4733840304182508</v>
      </c>
      <c r="BK3322" s="16">
        <f t="shared" si="550"/>
        <v>6.0542372881355933</v>
      </c>
    </row>
    <row r="3323" spans="31:63" x14ac:dyDescent="0.2">
      <c r="AE3323" s="7">
        <v>43132</v>
      </c>
      <c r="AF3323" s="8">
        <v>28</v>
      </c>
      <c r="AU3323" s="15">
        <f t="shared" si="558"/>
        <v>43132</v>
      </c>
      <c r="AV3323" s="16">
        <f t="shared" si="559"/>
        <v>500825.20145010634</v>
      </c>
      <c r="AW3323" s="16">
        <f t="shared" si="557"/>
        <v>1.6666666666666667</v>
      </c>
      <c r="AX3323" s="16">
        <f t="shared" si="560"/>
        <v>6.4285714285714288</v>
      </c>
      <c r="AY3323" s="16">
        <f t="shared" si="552"/>
        <v>3.1358024691358026</v>
      </c>
      <c r="AZ3323" s="16">
        <f t="shared" si="555"/>
        <v>9.2044198895027627</v>
      </c>
      <c r="BA3323" s="16">
        <f t="shared" si="561"/>
        <v>0.39643211100099107</v>
      </c>
      <c r="BB3323" s="16">
        <f t="shared" si="551"/>
        <v>1.0755968169761274</v>
      </c>
      <c r="BC3323" s="16">
        <f t="shared" si="556"/>
        <v>11.736842105263158</v>
      </c>
      <c r="BD3323" s="16">
        <f t="shared" si="549"/>
        <v>1.4951456310679612</v>
      </c>
      <c r="BE3323" s="16">
        <f t="shared" si="548"/>
        <v>0.78074356530028599</v>
      </c>
      <c r="BF3323" s="16">
        <f t="shared" si="553"/>
        <v>0.25653047555257869</v>
      </c>
      <c r="BG3323" s="16">
        <f t="shared" si="562"/>
        <v>1.2239422084623324</v>
      </c>
      <c r="BH3323" s="16">
        <f t="shared" si="564"/>
        <v>1.3058823529411765</v>
      </c>
      <c r="BI3323" s="16">
        <f t="shared" si="554"/>
        <v>1.1482649842271293</v>
      </c>
      <c r="BJ3323" s="16">
        <f t="shared" si="563"/>
        <v>3.4733840304182508</v>
      </c>
      <c r="BK3323" s="16">
        <f t="shared" si="550"/>
        <v>6.0542372881355933</v>
      </c>
    </row>
    <row r="3324" spans="31:63" x14ac:dyDescent="0.2">
      <c r="AE3324" s="7">
        <v>43133</v>
      </c>
      <c r="AF3324" s="8">
        <v>38</v>
      </c>
      <c r="AU3324" s="15">
        <f t="shared" si="558"/>
        <v>43133</v>
      </c>
      <c r="AV3324" s="16">
        <f t="shared" si="559"/>
        <v>679691.34482514404</v>
      </c>
      <c r="AW3324" s="16">
        <f t="shared" si="557"/>
        <v>1.6666666666666667</v>
      </c>
      <c r="AX3324" s="16">
        <f t="shared" si="560"/>
        <v>6.4285714285714288</v>
      </c>
      <c r="AY3324" s="16">
        <f t="shared" si="552"/>
        <v>3.1358024691358026</v>
      </c>
      <c r="AZ3324" s="16">
        <f t="shared" si="555"/>
        <v>9.2044198895027627</v>
      </c>
      <c r="BA3324" s="16">
        <f t="shared" si="561"/>
        <v>0.39643211100099107</v>
      </c>
      <c r="BB3324" s="16">
        <f t="shared" si="551"/>
        <v>1.0755968169761274</v>
      </c>
      <c r="BC3324" s="16">
        <f t="shared" si="556"/>
        <v>11.736842105263158</v>
      </c>
      <c r="BD3324" s="16">
        <f t="shared" si="549"/>
        <v>1.4951456310679612</v>
      </c>
      <c r="BE3324" s="16">
        <f t="shared" si="548"/>
        <v>0.78074356530028599</v>
      </c>
      <c r="BF3324" s="16">
        <f t="shared" si="553"/>
        <v>0.25653047555257869</v>
      </c>
      <c r="BG3324" s="16">
        <f t="shared" si="562"/>
        <v>1.2239422084623324</v>
      </c>
      <c r="BH3324" s="16">
        <f t="shared" si="564"/>
        <v>1.3058823529411765</v>
      </c>
      <c r="BI3324" s="16">
        <f t="shared" si="554"/>
        <v>1.1482649842271293</v>
      </c>
      <c r="BJ3324" s="16">
        <f t="shared" si="563"/>
        <v>3.4733840304182508</v>
      </c>
      <c r="BK3324" s="16">
        <f t="shared" si="550"/>
        <v>6.0542372881355933</v>
      </c>
    </row>
    <row r="3325" spans="31:63" x14ac:dyDescent="0.2">
      <c r="AE3325" s="7">
        <v>43134</v>
      </c>
      <c r="AF3325" s="8">
        <v>25</v>
      </c>
      <c r="AU3325" s="15">
        <f t="shared" si="558"/>
        <v>43134</v>
      </c>
      <c r="AV3325" s="16">
        <f t="shared" si="559"/>
        <v>447165.35843759478</v>
      </c>
      <c r="AW3325" s="16">
        <f t="shared" si="557"/>
        <v>1.6666666666666667</v>
      </c>
      <c r="AX3325" s="16">
        <f t="shared" si="560"/>
        <v>6.4285714285714288</v>
      </c>
      <c r="AY3325" s="16">
        <f t="shared" si="552"/>
        <v>3.1358024691358026</v>
      </c>
      <c r="AZ3325" s="16">
        <f t="shared" si="555"/>
        <v>9.2044198895027627</v>
      </c>
      <c r="BA3325" s="16">
        <f t="shared" si="561"/>
        <v>0.39643211100099107</v>
      </c>
      <c r="BB3325" s="16">
        <f t="shared" si="551"/>
        <v>1.0755968169761274</v>
      </c>
      <c r="BC3325" s="16">
        <f t="shared" si="556"/>
        <v>11.736842105263158</v>
      </c>
      <c r="BD3325" s="16">
        <f t="shared" si="549"/>
        <v>1.4951456310679612</v>
      </c>
      <c r="BE3325" s="16">
        <f t="shared" si="548"/>
        <v>0.78074356530028599</v>
      </c>
      <c r="BF3325" s="16">
        <f t="shared" si="553"/>
        <v>0.25653047555257869</v>
      </c>
      <c r="BG3325" s="16">
        <f t="shared" si="562"/>
        <v>1.2239422084623324</v>
      </c>
      <c r="BH3325" s="16">
        <f t="shared" si="564"/>
        <v>1.3058823529411765</v>
      </c>
      <c r="BI3325" s="16">
        <f t="shared" si="554"/>
        <v>1.1482649842271293</v>
      </c>
      <c r="BJ3325" s="16">
        <f t="shared" si="563"/>
        <v>3.4733840304182508</v>
      </c>
      <c r="BK3325" s="16">
        <f t="shared" si="550"/>
        <v>6.0542372881355933</v>
      </c>
    </row>
    <row r="3326" spans="31:63" x14ac:dyDescent="0.2">
      <c r="AE3326" s="7">
        <v>43135</v>
      </c>
      <c r="AF3326" s="8">
        <v>21</v>
      </c>
      <c r="AU3326" s="15">
        <f t="shared" si="558"/>
        <v>43135</v>
      </c>
      <c r="AV3326" s="16">
        <f t="shared" si="559"/>
        <v>375618.90108757967</v>
      </c>
      <c r="AW3326" s="16">
        <f t="shared" si="557"/>
        <v>1.6666666666666667</v>
      </c>
      <c r="AX3326" s="16">
        <f t="shared" si="560"/>
        <v>6.4285714285714288</v>
      </c>
      <c r="AY3326" s="16">
        <f t="shared" si="552"/>
        <v>3.1358024691358026</v>
      </c>
      <c r="AZ3326" s="16">
        <f t="shared" si="555"/>
        <v>9.2044198895027627</v>
      </c>
      <c r="BA3326" s="16">
        <f t="shared" si="561"/>
        <v>0.39643211100099107</v>
      </c>
      <c r="BB3326" s="16">
        <f t="shared" si="551"/>
        <v>1.0755968169761274</v>
      </c>
      <c r="BC3326" s="16">
        <f t="shared" si="556"/>
        <v>11.736842105263158</v>
      </c>
      <c r="BD3326" s="16">
        <f t="shared" si="549"/>
        <v>1.4951456310679612</v>
      </c>
      <c r="BE3326" s="16">
        <f t="shared" ref="BE3326:BE3389" si="565">SUM($R$1862:$R$1889)/SUM($T$1862:$T$1889)</f>
        <v>0.78074356530028599</v>
      </c>
      <c r="BF3326" s="16">
        <f t="shared" si="553"/>
        <v>0.25653047555257869</v>
      </c>
      <c r="BG3326" s="16">
        <f t="shared" si="562"/>
        <v>1.2239422084623324</v>
      </c>
      <c r="BH3326" s="16">
        <f t="shared" si="564"/>
        <v>1.3058823529411765</v>
      </c>
      <c r="BI3326" s="16">
        <f t="shared" si="554"/>
        <v>1.1482649842271293</v>
      </c>
      <c r="BJ3326" s="16">
        <f t="shared" si="563"/>
        <v>3.4733840304182508</v>
      </c>
      <c r="BK3326" s="16">
        <f t="shared" si="550"/>
        <v>6.0542372881355933</v>
      </c>
    </row>
    <row r="3327" spans="31:63" x14ac:dyDescent="0.2">
      <c r="AE3327" s="7">
        <v>43136</v>
      </c>
      <c r="AF3327" s="8">
        <v>38</v>
      </c>
      <c r="AU3327" s="15">
        <f t="shared" si="558"/>
        <v>43136</v>
      </c>
      <c r="AV3327" s="16">
        <f t="shared" si="559"/>
        <v>679691.34482514404</v>
      </c>
      <c r="AW3327" s="16">
        <f t="shared" si="557"/>
        <v>1.6666666666666667</v>
      </c>
      <c r="AX3327" s="16">
        <f t="shared" si="560"/>
        <v>6.4285714285714288</v>
      </c>
      <c r="AY3327" s="16">
        <f t="shared" si="552"/>
        <v>3.1358024691358026</v>
      </c>
      <c r="AZ3327" s="16">
        <f t="shared" si="555"/>
        <v>9.2044198895027627</v>
      </c>
      <c r="BA3327" s="16">
        <f t="shared" si="561"/>
        <v>0.39643211100099107</v>
      </c>
      <c r="BB3327" s="16">
        <f t="shared" si="551"/>
        <v>1.0755968169761274</v>
      </c>
      <c r="BC3327" s="16">
        <f t="shared" si="556"/>
        <v>11.736842105263158</v>
      </c>
      <c r="BD3327" s="16">
        <f t="shared" si="549"/>
        <v>1.4951456310679612</v>
      </c>
      <c r="BE3327" s="16">
        <f t="shared" si="565"/>
        <v>0.78074356530028599</v>
      </c>
      <c r="BF3327" s="16">
        <f t="shared" si="553"/>
        <v>0.25653047555257869</v>
      </c>
      <c r="BG3327" s="16">
        <f t="shared" si="562"/>
        <v>1.2239422084623324</v>
      </c>
      <c r="BH3327" s="16">
        <f t="shared" si="564"/>
        <v>1.3058823529411765</v>
      </c>
      <c r="BI3327" s="16">
        <f t="shared" si="554"/>
        <v>1.1482649842271293</v>
      </c>
      <c r="BJ3327" s="16">
        <f t="shared" si="563"/>
        <v>3.4733840304182508</v>
      </c>
      <c r="BK3327" s="16">
        <f t="shared" si="550"/>
        <v>6.0542372881355933</v>
      </c>
    </row>
    <row r="3328" spans="31:63" x14ac:dyDescent="0.2">
      <c r="AE3328" s="7">
        <v>43137</v>
      </c>
      <c r="AF3328" s="8">
        <v>48</v>
      </c>
      <c r="AU3328" s="15">
        <f t="shared" si="558"/>
        <v>43137</v>
      </c>
      <c r="AV3328" s="16">
        <f t="shared" si="559"/>
        <v>858557.4882001821</v>
      </c>
      <c r="AW3328" s="16">
        <f t="shared" si="557"/>
        <v>1.6666666666666667</v>
      </c>
      <c r="AX3328" s="16">
        <f t="shared" si="560"/>
        <v>6.4285714285714288</v>
      </c>
      <c r="AY3328" s="16">
        <f t="shared" si="552"/>
        <v>3.1358024691358026</v>
      </c>
      <c r="AZ3328" s="16">
        <f t="shared" si="555"/>
        <v>9.2044198895027627</v>
      </c>
      <c r="BA3328" s="16">
        <f t="shared" si="561"/>
        <v>0.39643211100099107</v>
      </c>
      <c r="BB3328" s="16">
        <f t="shared" si="551"/>
        <v>1.0755968169761274</v>
      </c>
      <c r="BC3328" s="16">
        <f t="shared" si="556"/>
        <v>11.736842105263158</v>
      </c>
      <c r="BD3328" s="16">
        <f t="shared" ref="BD3328:BD3391" si="566">SUM($P$1647:$P$1677)/SUM($R$1647:$R$1677)</f>
        <v>1.4951456310679612</v>
      </c>
      <c r="BE3328" s="16">
        <f t="shared" si="565"/>
        <v>0.78074356530028599</v>
      </c>
      <c r="BF3328" s="16">
        <f t="shared" si="553"/>
        <v>0.25653047555257869</v>
      </c>
      <c r="BG3328" s="16">
        <f t="shared" si="562"/>
        <v>1.2239422084623324</v>
      </c>
      <c r="BH3328" s="16">
        <f t="shared" si="564"/>
        <v>1.3058823529411765</v>
      </c>
      <c r="BI3328" s="16">
        <f t="shared" si="554"/>
        <v>1.1482649842271293</v>
      </c>
      <c r="BJ3328" s="16">
        <f t="shared" si="563"/>
        <v>3.4733840304182508</v>
      </c>
      <c r="BK3328" s="16">
        <f t="shared" si="550"/>
        <v>6.0542372881355933</v>
      </c>
    </row>
    <row r="3329" spans="31:63" x14ac:dyDescent="0.2">
      <c r="AE3329" s="7">
        <v>43138</v>
      </c>
      <c r="AF3329" s="8">
        <v>31</v>
      </c>
      <c r="AU3329" s="15">
        <f t="shared" si="558"/>
        <v>43138</v>
      </c>
      <c r="AV3329" s="16">
        <f t="shared" si="559"/>
        <v>554485.04446261749</v>
      </c>
      <c r="AW3329" s="16">
        <f t="shared" si="557"/>
        <v>1.6666666666666667</v>
      </c>
      <c r="AX3329" s="16">
        <f t="shared" si="560"/>
        <v>6.4285714285714288</v>
      </c>
      <c r="AY3329" s="16">
        <f t="shared" si="552"/>
        <v>3.1358024691358026</v>
      </c>
      <c r="AZ3329" s="16">
        <f t="shared" si="555"/>
        <v>9.2044198895027627</v>
      </c>
      <c r="BA3329" s="16">
        <f t="shared" si="561"/>
        <v>0.39643211100099107</v>
      </c>
      <c r="BB3329" s="16">
        <f t="shared" si="551"/>
        <v>1.0755968169761274</v>
      </c>
      <c r="BC3329" s="16">
        <f t="shared" si="556"/>
        <v>11.736842105263158</v>
      </c>
      <c r="BD3329" s="16">
        <f t="shared" si="566"/>
        <v>1.4951456310679612</v>
      </c>
      <c r="BE3329" s="16">
        <f t="shared" si="565"/>
        <v>0.78074356530028599</v>
      </c>
      <c r="BF3329" s="16">
        <f t="shared" si="553"/>
        <v>0.25653047555257869</v>
      </c>
      <c r="BG3329" s="16">
        <f t="shared" si="562"/>
        <v>1.2239422084623324</v>
      </c>
      <c r="BH3329" s="16">
        <f t="shared" si="564"/>
        <v>1.3058823529411765</v>
      </c>
      <c r="BI3329" s="16">
        <f t="shared" si="554"/>
        <v>1.1482649842271293</v>
      </c>
      <c r="BJ3329" s="16">
        <f t="shared" si="563"/>
        <v>3.4733840304182508</v>
      </c>
      <c r="BK3329" s="16">
        <f t="shared" si="550"/>
        <v>6.0542372881355933</v>
      </c>
    </row>
    <row r="3330" spans="31:63" x14ac:dyDescent="0.2">
      <c r="AE3330" s="7">
        <v>43139</v>
      </c>
      <c r="AF3330" s="8">
        <v>25</v>
      </c>
      <c r="AU3330" s="15">
        <f t="shared" si="558"/>
        <v>43139</v>
      </c>
      <c r="AV3330" s="16">
        <f t="shared" si="559"/>
        <v>447165.35843759478</v>
      </c>
      <c r="AW3330" s="16">
        <f t="shared" si="557"/>
        <v>1.6666666666666667</v>
      </c>
      <c r="AX3330" s="16">
        <f t="shared" si="560"/>
        <v>6.4285714285714288</v>
      </c>
      <c r="AY3330" s="16">
        <f t="shared" si="552"/>
        <v>3.1358024691358026</v>
      </c>
      <c r="AZ3330" s="16">
        <f t="shared" si="555"/>
        <v>9.2044198895027627</v>
      </c>
      <c r="BA3330" s="16">
        <f t="shared" si="561"/>
        <v>0.39643211100099107</v>
      </c>
      <c r="BB3330" s="16">
        <f t="shared" si="551"/>
        <v>1.0755968169761274</v>
      </c>
      <c r="BC3330" s="16">
        <f t="shared" si="556"/>
        <v>11.736842105263158</v>
      </c>
      <c r="BD3330" s="16">
        <f t="shared" si="566"/>
        <v>1.4951456310679612</v>
      </c>
      <c r="BE3330" s="16">
        <f t="shared" si="565"/>
        <v>0.78074356530028599</v>
      </c>
      <c r="BF3330" s="16">
        <f t="shared" si="553"/>
        <v>0.25653047555257869</v>
      </c>
      <c r="BG3330" s="16">
        <f t="shared" si="562"/>
        <v>1.2239422084623324</v>
      </c>
      <c r="BH3330" s="16">
        <f t="shared" si="564"/>
        <v>1.3058823529411765</v>
      </c>
      <c r="BI3330" s="16">
        <f t="shared" si="554"/>
        <v>1.1482649842271293</v>
      </c>
      <c r="BJ3330" s="16">
        <f t="shared" si="563"/>
        <v>3.4733840304182508</v>
      </c>
      <c r="BK3330" s="16">
        <f t="shared" si="550"/>
        <v>6.0542372881355933</v>
      </c>
    </row>
    <row r="3331" spans="31:63" x14ac:dyDescent="0.2">
      <c r="AE3331" s="7">
        <v>43140</v>
      </c>
      <c r="AF3331" s="8">
        <v>22</v>
      </c>
      <c r="AU3331" s="15">
        <f t="shared" si="558"/>
        <v>43140</v>
      </c>
      <c r="AV3331" s="16">
        <f t="shared" si="559"/>
        <v>393505.51542508346</v>
      </c>
      <c r="AW3331" s="16">
        <f t="shared" si="557"/>
        <v>1.6666666666666667</v>
      </c>
      <c r="AX3331" s="16">
        <f t="shared" si="560"/>
        <v>6.4285714285714288</v>
      </c>
      <c r="AY3331" s="16">
        <f t="shared" si="552"/>
        <v>3.1358024691358026</v>
      </c>
      <c r="AZ3331" s="16">
        <f t="shared" si="555"/>
        <v>9.2044198895027627</v>
      </c>
      <c r="BA3331" s="16">
        <f t="shared" si="561"/>
        <v>0.39643211100099107</v>
      </c>
      <c r="BB3331" s="16">
        <f t="shared" si="551"/>
        <v>1.0755968169761274</v>
      </c>
      <c r="BC3331" s="16">
        <f t="shared" si="556"/>
        <v>11.736842105263158</v>
      </c>
      <c r="BD3331" s="16">
        <f t="shared" si="566"/>
        <v>1.4951456310679612</v>
      </c>
      <c r="BE3331" s="16">
        <f t="shared" si="565"/>
        <v>0.78074356530028599</v>
      </c>
      <c r="BF3331" s="16">
        <f t="shared" si="553"/>
        <v>0.25653047555257869</v>
      </c>
      <c r="BG3331" s="16">
        <f t="shared" si="562"/>
        <v>1.2239422084623324</v>
      </c>
      <c r="BH3331" s="16">
        <f t="shared" si="564"/>
        <v>1.3058823529411765</v>
      </c>
      <c r="BI3331" s="16">
        <f t="shared" si="554"/>
        <v>1.1482649842271293</v>
      </c>
      <c r="BJ3331" s="16">
        <f t="shared" si="563"/>
        <v>3.4733840304182508</v>
      </c>
      <c r="BK3331" s="16">
        <f t="shared" si="550"/>
        <v>6.0542372881355933</v>
      </c>
    </row>
    <row r="3332" spans="31:63" x14ac:dyDescent="0.2">
      <c r="AE3332" s="7">
        <v>43141</v>
      </c>
      <c r="AF3332" s="8">
        <v>18</v>
      </c>
      <c r="AU3332" s="15">
        <f t="shared" si="558"/>
        <v>43141</v>
      </c>
      <c r="AV3332" s="16">
        <f t="shared" si="559"/>
        <v>321959.05807506823</v>
      </c>
      <c r="AW3332" s="16">
        <f t="shared" si="557"/>
        <v>1.6666666666666667</v>
      </c>
      <c r="AX3332" s="16">
        <f t="shared" si="560"/>
        <v>6.4285714285714288</v>
      </c>
      <c r="AY3332" s="16">
        <f t="shared" si="552"/>
        <v>3.1358024691358026</v>
      </c>
      <c r="AZ3332" s="16">
        <f t="shared" si="555"/>
        <v>9.2044198895027627</v>
      </c>
      <c r="BA3332" s="16">
        <f t="shared" si="561"/>
        <v>0.39643211100099107</v>
      </c>
      <c r="BB3332" s="16">
        <f t="shared" si="551"/>
        <v>1.0755968169761274</v>
      </c>
      <c r="BC3332" s="16">
        <f t="shared" si="556"/>
        <v>11.736842105263158</v>
      </c>
      <c r="BD3332" s="16">
        <f t="shared" si="566"/>
        <v>1.4951456310679612</v>
      </c>
      <c r="BE3332" s="16">
        <f t="shared" si="565"/>
        <v>0.78074356530028599</v>
      </c>
      <c r="BF3332" s="16">
        <f t="shared" si="553"/>
        <v>0.25653047555257869</v>
      </c>
      <c r="BG3332" s="16">
        <f t="shared" si="562"/>
        <v>1.2239422084623324</v>
      </c>
      <c r="BH3332" s="16">
        <f t="shared" si="564"/>
        <v>1.3058823529411765</v>
      </c>
      <c r="BI3332" s="16">
        <f t="shared" si="554"/>
        <v>1.1482649842271293</v>
      </c>
      <c r="BJ3332" s="16">
        <f t="shared" si="563"/>
        <v>3.4733840304182508</v>
      </c>
      <c r="BK3332" s="16">
        <f t="shared" ref="BK3332:BL3395" si="567">SUM($AD$3139:$AD$3169)/SUM($AF$3139:$AF$3169)</f>
        <v>6.0542372881355933</v>
      </c>
    </row>
    <row r="3333" spans="31:63" x14ac:dyDescent="0.2">
      <c r="AE3333" s="7">
        <v>43142</v>
      </c>
      <c r="AF3333" s="8">
        <v>17</v>
      </c>
      <c r="AU3333" s="15">
        <f t="shared" si="558"/>
        <v>43142</v>
      </c>
      <c r="AV3333" s="16">
        <f t="shared" si="559"/>
        <v>304072.44373756449</v>
      </c>
      <c r="AW3333" s="16">
        <f t="shared" si="557"/>
        <v>1.6666666666666667</v>
      </c>
      <c r="AX3333" s="16">
        <f t="shared" si="560"/>
        <v>6.4285714285714288</v>
      </c>
      <c r="AY3333" s="16">
        <f t="shared" si="552"/>
        <v>3.1358024691358026</v>
      </c>
      <c r="AZ3333" s="16">
        <f t="shared" si="555"/>
        <v>9.2044198895027627</v>
      </c>
      <c r="BA3333" s="16">
        <f t="shared" si="561"/>
        <v>0.39643211100099107</v>
      </c>
      <c r="BB3333" s="16">
        <f t="shared" si="551"/>
        <v>1.0755968169761274</v>
      </c>
      <c r="BC3333" s="16">
        <f t="shared" si="556"/>
        <v>11.736842105263158</v>
      </c>
      <c r="BD3333" s="16">
        <f t="shared" si="566"/>
        <v>1.4951456310679612</v>
      </c>
      <c r="BE3333" s="16">
        <f t="shared" si="565"/>
        <v>0.78074356530028599</v>
      </c>
      <c r="BF3333" s="16">
        <f t="shared" si="553"/>
        <v>0.25653047555257869</v>
      </c>
      <c r="BG3333" s="16">
        <f t="shared" si="562"/>
        <v>1.2239422084623324</v>
      </c>
      <c r="BH3333" s="16">
        <f t="shared" si="564"/>
        <v>1.3058823529411765</v>
      </c>
      <c r="BI3333" s="16">
        <f t="shared" si="554"/>
        <v>1.1482649842271293</v>
      </c>
      <c r="BJ3333" s="16">
        <f t="shared" si="563"/>
        <v>3.4733840304182508</v>
      </c>
      <c r="BK3333" s="16">
        <f t="shared" si="567"/>
        <v>6.0542372881355933</v>
      </c>
    </row>
    <row r="3334" spans="31:63" x14ac:dyDescent="0.2">
      <c r="AE3334" s="7">
        <v>43143</v>
      </c>
      <c r="AF3334" s="8">
        <v>18</v>
      </c>
      <c r="AU3334" s="15">
        <f t="shared" si="558"/>
        <v>43143</v>
      </c>
      <c r="AV3334" s="16">
        <f t="shared" si="559"/>
        <v>321959.05807506823</v>
      </c>
      <c r="AW3334" s="16">
        <f t="shared" si="557"/>
        <v>1.6666666666666667</v>
      </c>
      <c r="AX3334" s="16">
        <f t="shared" si="560"/>
        <v>6.4285714285714288</v>
      </c>
      <c r="AY3334" s="16">
        <f t="shared" si="552"/>
        <v>3.1358024691358026</v>
      </c>
      <c r="AZ3334" s="16">
        <f t="shared" si="555"/>
        <v>9.2044198895027627</v>
      </c>
      <c r="BA3334" s="16">
        <f t="shared" si="561"/>
        <v>0.39643211100099107</v>
      </c>
      <c r="BB3334" s="16">
        <f t="shared" ref="BB3334:BB3397" si="568">SUM($L$1221:$L$1251)/SUM($N$1221:$N$1251)</f>
        <v>1.0755968169761274</v>
      </c>
      <c r="BC3334" s="16">
        <f t="shared" si="556"/>
        <v>11.736842105263158</v>
      </c>
      <c r="BD3334" s="16">
        <f t="shared" si="566"/>
        <v>1.4951456310679612</v>
      </c>
      <c r="BE3334" s="16">
        <f t="shared" si="565"/>
        <v>0.78074356530028599</v>
      </c>
      <c r="BF3334" s="16">
        <f t="shared" si="553"/>
        <v>0.25653047555257869</v>
      </c>
      <c r="BG3334" s="16">
        <f t="shared" si="562"/>
        <v>1.2239422084623324</v>
      </c>
      <c r="BH3334" s="16">
        <f t="shared" si="564"/>
        <v>1.3058823529411765</v>
      </c>
      <c r="BI3334" s="16">
        <f t="shared" si="554"/>
        <v>1.1482649842271293</v>
      </c>
      <c r="BJ3334" s="16">
        <f t="shared" si="563"/>
        <v>3.4733840304182508</v>
      </c>
      <c r="BK3334" s="16">
        <f t="shared" si="567"/>
        <v>6.0542372881355933</v>
      </c>
    </row>
    <row r="3335" spans="31:63" x14ac:dyDescent="0.2">
      <c r="AE3335" s="7">
        <v>43144</v>
      </c>
      <c r="AF3335" s="8">
        <v>16</v>
      </c>
      <c r="AU3335" s="15">
        <f t="shared" si="558"/>
        <v>43144</v>
      </c>
      <c r="AV3335" s="16">
        <f t="shared" si="559"/>
        <v>286185.8294000607</v>
      </c>
      <c r="AW3335" s="16">
        <f t="shared" si="557"/>
        <v>1.6666666666666667</v>
      </c>
      <c r="AX3335" s="16">
        <f t="shared" si="560"/>
        <v>6.4285714285714288</v>
      </c>
      <c r="AY3335" s="16">
        <f t="shared" ref="AY3335:AY3398" si="569">SUM($F$582:$F$612)/SUM($H$582:$H$612)</f>
        <v>3.1358024691358026</v>
      </c>
      <c r="AZ3335" s="16">
        <f t="shared" si="555"/>
        <v>9.2044198895027627</v>
      </c>
      <c r="BA3335" s="16">
        <f t="shared" si="561"/>
        <v>0.39643211100099107</v>
      </c>
      <c r="BB3335" s="16">
        <f t="shared" si="568"/>
        <v>1.0755968169761274</v>
      </c>
      <c r="BC3335" s="16">
        <f t="shared" si="556"/>
        <v>11.736842105263158</v>
      </c>
      <c r="BD3335" s="16">
        <f t="shared" si="566"/>
        <v>1.4951456310679612</v>
      </c>
      <c r="BE3335" s="16">
        <f t="shared" si="565"/>
        <v>0.78074356530028599</v>
      </c>
      <c r="BF3335" s="16">
        <f t="shared" si="553"/>
        <v>0.25653047555257869</v>
      </c>
      <c r="BG3335" s="16">
        <f t="shared" si="562"/>
        <v>1.2239422084623324</v>
      </c>
      <c r="BH3335" s="16">
        <f t="shared" si="564"/>
        <v>1.3058823529411765</v>
      </c>
      <c r="BI3335" s="16">
        <f t="shared" si="554"/>
        <v>1.1482649842271293</v>
      </c>
      <c r="BJ3335" s="16">
        <f t="shared" si="563"/>
        <v>3.4733840304182508</v>
      </c>
      <c r="BK3335" s="16">
        <f t="shared" si="567"/>
        <v>6.0542372881355933</v>
      </c>
    </row>
    <row r="3336" spans="31:63" x14ac:dyDescent="0.2">
      <c r="AE3336" s="7">
        <v>43145</v>
      </c>
      <c r="AF3336" s="8">
        <v>17</v>
      </c>
      <c r="AU3336" s="15">
        <f t="shared" si="558"/>
        <v>43145</v>
      </c>
      <c r="AV3336" s="16">
        <f t="shared" si="559"/>
        <v>304072.44373756449</v>
      </c>
      <c r="AW3336" s="16">
        <f t="shared" si="557"/>
        <v>1.6666666666666667</v>
      </c>
      <c r="AX3336" s="16">
        <f t="shared" si="560"/>
        <v>6.4285714285714288</v>
      </c>
      <c r="AY3336" s="16">
        <f t="shared" si="569"/>
        <v>3.1358024691358026</v>
      </c>
      <c r="AZ3336" s="16">
        <f t="shared" si="555"/>
        <v>9.2044198895027627</v>
      </c>
      <c r="BA3336" s="16">
        <f t="shared" si="561"/>
        <v>0.39643211100099107</v>
      </c>
      <c r="BB3336" s="16">
        <f t="shared" si="568"/>
        <v>1.0755968169761274</v>
      </c>
      <c r="BC3336" s="16">
        <f t="shared" si="556"/>
        <v>11.736842105263158</v>
      </c>
      <c r="BD3336" s="16">
        <f t="shared" si="566"/>
        <v>1.4951456310679612</v>
      </c>
      <c r="BE3336" s="16">
        <f t="shared" si="565"/>
        <v>0.78074356530028599</v>
      </c>
      <c r="BF3336" s="16">
        <f t="shared" si="553"/>
        <v>0.25653047555257869</v>
      </c>
      <c r="BG3336" s="16">
        <f t="shared" si="562"/>
        <v>1.2239422084623324</v>
      </c>
      <c r="BH3336" s="16">
        <f t="shared" si="564"/>
        <v>1.3058823529411765</v>
      </c>
      <c r="BI3336" s="16">
        <f t="shared" si="554"/>
        <v>1.1482649842271293</v>
      </c>
      <c r="BJ3336" s="16">
        <f t="shared" si="563"/>
        <v>3.4733840304182508</v>
      </c>
      <c r="BK3336" s="16">
        <f t="shared" si="567"/>
        <v>6.0542372881355933</v>
      </c>
    </row>
    <row r="3337" spans="31:63" x14ac:dyDescent="0.2">
      <c r="AE3337" s="7">
        <v>43146</v>
      </c>
      <c r="AF3337" s="8">
        <v>18</v>
      </c>
      <c r="AU3337" s="15">
        <f t="shared" si="558"/>
        <v>43146</v>
      </c>
      <c r="AV3337" s="16">
        <f t="shared" si="559"/>
        <v>321959.05807506823</v>
      </c>
      <c r="AW3337" s="16">
        <f t="shared" si="557"/>
        <v>1.6666666666666667</v>
      </c>
      <c r="AX3337" s="16">
        <f t="shared" si="560"/>
        <v>6.4285714285714288</v>
      </c>
      <c r="AY3337" s="16">
        <f t="shared" si="569"/>
        <v>3.1358024691358026</v>
      </c>
      <c r="AZ3337" s="16">
        <f t="shared" si="555"/>
        <v>9.2044198895027627</v>
      </c>
      <c r="BA3337" s="16">
        <f t="shared" si="561"/>
        <v>0.39643211100099107</v>
      </c>
      <c r="BB3337" s="16">
        <f t="shared" si="568"/>
        <v>1.0755968169761274</v>
      </c>
      <c r="BC3337" s="16">
        <f t="shared" si="556"/>
        <v>11.736842105263158</v>
      </c>
      <c r="BD3337" s="16">
        <f t="shared" si="566"/>
        <v>1.4951456310679612</v>
      </c>
      <c r="BE3337" s="16">
        <f t="shared" si="565"/>
        <v>0.78074356530028599</v>
      </c>
      <c r="BF3337" s="16">
        <f t="shared" si="553"/>
        <v>0.25653047555257869</v>
      </c>
      <c r="BG3337" s="16">
        <f t="shared" si="562"/>
        <v>1.2239422084623324</v>
      </c>
      <c r="BH3337" s="16">
        <f t="shared" si="564"/>
        <v>1.3058823529411765</v>
      </c>
      <c r="BI3337" s="16">
        <f t="shared" si="554"/>
        <v>1.1482649842271293</v>
      </c>
      <c r="BJ3337" s="16">
        <f t="shared" si="563"/>
        <v>3.4733840304182508</v>
      </c>
      <c r="BK3337" s="16">
        <f t="shared" si="567"/>
        <v>6.0542372881355933</v>
      </c>
    </row>
    <row r="3338" spans="31:63" x14ac:dyDescent="0.2">
      <c r="AE3338" s="7">
        <v>43147</v>
      </c>
      <c r="AF3338" s="8">
        <v>16</v>
      </c>
      <c r="AU3338" s="15">
        <f t="shared" si="558"/>
        <v>43147</v>
      </c>
      <c r="AV3338" s="16">
        <f t="shared" si="559"/>
        <v>286185.8294000607</v>
      </c>
      <c r="AW3338" s="16">
        <f t="shared" si="557"/>
        <v>1.6666666666666667</v>
      </c>
      <c r="AX3338" s="16">
        <f t="shared" si="560"/>
        <v>6.4285714285714288</v>
      </c>
      <c r="AY3338" s="16">
        <f t="shared" si="569"/>
        <v>3.1358024691358026</v>
      </c>
      <c r="AZ3338" s="16">
        <f t="shared" si="555"/>
        <v>9.2044198895027627</v>
      </c>
      <c r="BA3338" s="16">
        <f t="shared" si="561"/>
        <v>0.39643211100099107</v>
      </c>
      <c r="BB3338" s="16">
        <f t="shared" si="568"/>
        <v>1.0755968169761274</v>
      </c>
      <c r="BC3338" s="16">
        <f t="shared" si="556"/>
        <v>11.736842105263158</v>
      </c>
      <c r="BD3338" s="16">
        <f t="shared" si="566"/>
        <v>1.4951456310679612</v>
      </c>
      <c r="BE3338" s="16">
        <f t="shared" si="565"/>
        <v>0.78074356530028599</v>
      </c>
      <c r="BF3338" s="16">
        <f t="shared" si="553"/>
        <v>0.25653047555257869</v>
      </c>
      <c r="BG3338" s="16">
        <f t="shared" si="562"/>
        <v>1.2239422084623324</v>
      </c>
      <c r="BH3338" s="16">
        <f t="shared" si="564"/>
        <v>1.3058823529411765</v>
      </c>
      <c r="BI3338" s="16">
        <f t="shared" si="554"/>
        <v>1.1482649842271293</v>
      </c>
      <c r="BJ3338" s="16">
        <f t="shared" si="563"/>
        <v>3.4733840304182508</v>
      </c>
      <c r="BK3338" s="16">
        <f t="shared" si="567"/>
        <v>6.0542372881355933</v>
      </c>
    </row>
    <row r="3339" spans="31:63" x14ac:dyDescent="0.2">
      <c r="AE3339" s="7">
        <v>43148</v>
      </c>
      <c r="AF3339" s="8">
        <v>15</v>
      </c>
      <c r="AU3339" s="15">
        <f t="shared" si="558"/>
        <v>43148</v>
      </c>
      <c r="AV3339" s="16">
        <f t="shared" si="559"/>
        <v>268299.21506255685</v>
      </c>
      <c r="AW3339" s="16">
        <f t="shared" si="557"/>
        <v>1.6666666666666667</v>
      </c>
      <c r="AX3339" s="16">
        <f t="shared" si="560"/>
        <v>6.4285714285714288</v>
      </c>
      <c r="AY3339" s="16">
        <f t="shared" si="569"/>
        <v>3.1358024691358026</v>
      </c>
      <c r="AZ3339" s="16">
        <f t="shared" si="555"/>
        <v>9.2044198895027627</v>
      </c>
      <c r="BA3339" s="16">
        <f t="shared" si="561"/>
        <v>0.39643211100099107</v>
      </c>
      <c r="BB3339" s="16">
        <f t="shared" si="568"/>
        <v>1.0755968169761274</v>
      </c>
      <c r="BC3339" s="16">
        <f t="shared" si="556"/>
        <v>11.736842105263158</v>
      </c>
      <c r="BD3339" s="16">
        <f t="shared" si="566"/>
        <v>1.4951456310679612</v>
      </c>
      <c r="BE3339" s="16">
        <f t="shared" si="565"/>
        <v>0.78074356530028599</v>
      </c>
      <c r="BF3339" s="16">
        <f t="shared" ref="BF3339:BF3402" si="570">SUM($T$2074:$T$2103)/SUM($V$2074:$V$2103)</f>
        <v>0.25653047555257869</v>
      </c>
      <c r="BG3339" s="16">
        <f t="shared" si="562"/>
        <v>1.2239422084623324</v>
      </c>
      <c r="BH3339" s="16">
        <f t="shared" si="564"/>
        <v>1.3058823529411765</v>
      </c>
      <c r="BI3339" s="16">
        <f t="shared" si="554"/>
        <v>1.1482649842271293</v>
      </c>
      <c r="BJ3339" s="16">
        <f t="shared" si="563"/>
        <v>3.4733840304182508</v>
      </c>
      <c r="BK3339" s="16">
        <f t="shared" si="567"/>
        <v>6.0542372881355933</v>
      </c>
    </row>
    <row r="3340" spans="31:63" x14ac:dyDescent="0.2">
      <c r="AE3340" s="7">
        <v>43149</v>
      </c>
      <c r="AF3340" s="8">
        <v>16</v>
      </c>
      <c r="AU3340" s="15">
        <f t="shared" si="558"/>
        <v>43149</v>
      </c>
      <c r="AV3340" s="16">
        <f t="shared" si="559"/>
        <v>286185.8294000607</v>
      </c>
      <c r="AW3340" s="16">
        <f t="shared" si="557"/>
        <v>1.6666666666666667</v>
      </c>
      <c r="AX3340" s="16">
        <f t="shared" si="560"/>
        <v>6.4285714285714288</v>
      </c>
      <c r="AY3340" s="16">
        <f t="shared" si="569"/>
        <v>3.1358024691358026</v>
      </c>
      <c r="AZ3340" s="16">
        <f t="shared" si="555"/>
        <v>9.2044198895027627</v>
      </c>
      <c r="BA3340" s="16">
        <f t="shared" si="561"/>
        <v>0.39643211100099107</v>
      </c>
      <c r="BB3340" s="16">
        <f t="shared" si="568"/>
        <v>1.0755968169761274</v>
      </c>
      <c r="BC3340" s="16">
        <f t="shared" si="556"/>
        <v>11.736842105263158</v>
      </c>
      <c r="BD3340" s="16">
        <f t="shared" si="566"/>
        <v>1.4951456310679612</v>
      </c>
      <c r="BE3340" s="16">
        <f t="shared" si="565"/>
        <v>0.78074356530028599</v>
      </c>
      <c r="BF3340" s="16">
        <f t="shared" si="570"/>
        <v>0.25653047555257869</v>
      </c>
      <c r="BG3340" s="16">
        <f t="shared" si="562"/>
        <v>1.2239422084623324</v>
      </c>
      <c r="BH3340" s="16">
        <f t="shared" si="564"/>
        <v>1.3058823529411765</v>
      </c>
      <c r="BI3340" s="16">
        <f t="shared" si="554"/>
        <v>1.1482649842271293</v>
      </c>
      <c r="BJ3340" s="16">
        <f t="shared" si="563"/>
        <v>3.4733840304182508</v>
      </c>
      <c r="BK3340" s="16">
        <f t="shared" si="567"/>
        <v>6.0542372881355933</v>
      </c>
    </row>
    <row r="3341" spans="31:63" x14ac:dyDescent="0.2">
      <c r="AE3341" s="7">
        <v>43150</v>
      </c>
      <c r="AF3341" s="8">
        <v>15</v>
      </c>
      <c r="AU3341" s="15">
        <f t="shared" si="558"/>
        <v>43150</v>
      </c>
      <c r="AV3341" s="16">
        <f t="shared" si="559"/>
        <v>268299.21506255685</v>
      </c>
      <c r="AW3341" s="16">
        <f t="shared" si="557"/>
        <v>1.6666666666666667</v>
      </c>
      <c r="AX3341" s="16">
        <f t="shared" si="560"/>
        <v>6.4285714285714288</v>
      </c>
      <c r="AY3341" s="16">
        <f t="shared" si="569"/>
        <v>3.1358024691358026</v>
      </c>
      <c r="AZ3341" s="16">
        <f t="shared" si="555"/>
        <v>9.2044198895027627</v>
      </c>
      <c r="BA3341" s="16">
        <f t="shared" si="561"/>
        <v>0.39643211100099107</v>
      </c>
      <c r="BB3341" s="16">
        <f t="shared" si="568"/>
        <v>1.0755968169761274</v>
      </c>
      <c r="BC3341" s="16">
        <f t="shared" si="556"/>
        <v>11.736842105263158</v>
      </c>
      <c r="BD3341" s="16">
        <f t="shared" si="566"/>
        <v>1.4951456310679612</v>
      </c>
      <c r="BE3341" s="16">
        <f t="shared" si="565"/>
        <v>0.78074356530028599</v>
      </c>
      <c r="BF3341" s="16">
        <f t="shared" si="570"/>
        <v>0.25653047555257869</v>
      </c>
      <c r="BG3341" s="16">
        <f t="shared" si="562"/>
        <v>1.2239422084623324</v>
      </c>
      <c r="BH3341" s="16">
        <f t="shared" si="564"/>
        <v>1.3058823529411765</v>
      </c>
      <c r="BI3341" s="16">
        <f t="shared" si="554"/>
        <v>1.1482649842271293</v>
      </c>
      <c r="BJ3341" s="16">
        <f t="shared" si="563"/>
        <v>3.4733840304182508</v>
      </c>
      <c r="BK3341" s="16">
        <f t="shared" si="567"/>
        <v>6.0542372881355933</v>
      </c>
    </row>
    <row r="3342" spans="31:63" x14ac:dyDescent="0.2">
      <c r="AE3342" s="7">
        <v>43151</v>
      </c>
      <c r="AF3342" s="8">
        <v>17</v>
      </c>
      <c r="AU3342" s="15">
        <f t="shared" si="558"/>
        <v>43151</v>
      </c>
      <c r="AV3342" s="16">
        <f t="shared" si="559"/>
        <v>304072.44373756449</v>
      </c>
      <c r="AW3342" s="16">
        <f t="shared" si="557"/>
        <v>1.6666666666666667</v>
      </c>
      <c r="AX3342" s="16">
        <f t="shared" si="560"/>
        <v>6.4285714285714288</v>
      </c>
      <c r="AY3342" s="16">
        <f t="shared" si="569"/>
        <v>3.1358024691358026</v>
      </c>
      <c r="AZ3342" s="16">
        <f t="shared" si="555"/>
        <v>9.2044198895027627</v>
      </c>
      <c r="BA3342" s="16">
        <f t="shared" si="561"/>
        <v>0.39643211100099107</v>
      </c>
      <c r="BB3342" s="16">
        <f t="shared" si="568"/>
        <v>1.0755968169761274</v>
      </c>
      <c r="BC3342" s="16">
        <f t="shared" si="556"/>
        <v>11.736842105263158</v>
      </c>
      <c r="BD3342" s="16">
        <f t="shared" si="566"/>
        <v>1.4951456310679612</v>
      </c>
      <c r="BE3342" s="16">
        <f t="shared" si="565"/>
        <v>0.78074356530028599</v>
      </c>
      <c r="BF3342" s="16">
        <f t="shared" si="570"/>
        <v>0.25653047555257869</v>
      </c>
      <c r="BG3342" s="16">
        <f t="shared" si="562"/>
        <v>1.2239422084623324</v>
      </c>
      <c r="BH3342" s="16">
        <f t="shared" si="564"/>
        <v>1.3058823529411765</v>
      </c>
      <c r="BI3342" s="16">
        <f t="shared" si="554"/>
        <v>1.1482649842271293</v>
      </c>
      <c r="BJ3342" s="16">
        <f t="shared" si="563"/>
        <v>3.4733840304182508</v>
      </c>
      <c r="BK3342" s="16">
        <f t="shared" si="567"/>
        <v>6.0542372881355933</v>
      </c>
    </row>
    <row r="3343" spans="31:63" x14ac:dyDescent="0.2">
      <c r="AE3343" s="7">
        <v>43152</v>
      </c>
      <c r="AF3343" s="8">
        <v>17</v>
      </c>
      <c r="AU3343" s="15">
        <f t="shared" si="558"/>
        <v>43152</v>
      </c>
      <c r="AV3343" s="16">
        <f t="shared" si="559"/>
        <v>304072.44373756449</v>
      </c>
      <c r="AW3343" s="16">
        <f t="shared" si="557"/>
        <v>1.6666666666666667</v>
      </c>
      <c r="AX3343" s="16">
        <f t="shared" si="560"/>
        <v>6.4285714285714288</v>
      </c>
      <c r="AY3343" s="16">
        <f t="shared" si="569"/>
        <v>3.1358024691358026</v>
      </c>
      <c r="AZ3343" s="16">
        <f t="shared" si="555"/>
        <v>9.2044198895027627</v>
      </c>
      <c r="BA3343" s="16">
        <f t="shared" si="561"/>
        <v>0.39643211100099107</v>
      </c>
      <c r="BB3343" s="16">
        <f t="shared" si="568"/>
        <v>1.0755968169761274</v>
      </c>
      <c r="BC3343" s="16">
        <f t="shared" si="556"/>
        <v>11.736842105263158</v>
      </c>
      <c r="BD3343" s="16">
        <f t="shared" si="566"/>
        <v>1.4951456310679612</v>
      </c>
      <c r="BE3343" s="16">
        <f t="shared" si="565"/>
        <v>0.78074356530028599</v>
      </c>
      <c r="BF3343" s="16">
        <f t="shared" si="570"/>
        <v>0.25653047555257869</v>
      </c>
      <c r="BG3343" s="16">
        <f t="shared" si="562"/>
        <v>1.2239422084623324</v>
      </c>
      <c r="BH3343" s="16">
        <f t="shared" si="564"/>
        <v>1.3058823529411765</v>
      </c>
      <c r="BI3343" s="16">
        <f t="shared" si="554"/>
        <v>1.1482649842271293</v>
      </c>
      <c r="BJ3343" s="16">
        <f t="shared" si="563"/>
        <v>3.4733840304182508</v>
      </c>
      <c r="BK3343" s="16">
        <f t="shared" si="567"/>
        <v>6.0542372881355933</v>
      </c>
    </row>
    <row r="3344" spans="31:63" x14ac:dyDescent="0.2">
      <c r="AE3344" s="7">
        <v>43153</v>
      </c>
      <c r="AF3344" s="8">
        <v>15</v>
      </c>
      <c r="AU3344" s="15">
        <f t="shared" si="558"/>
        <v>43153</v>
      </c>
      <c r="AV3344" s="16">
        <f t="shared" si="559"/>
        <v>268299.21506255685</v>
      </c>
      <c r="AW3344" s="16">
        <f t="shared" si="557"/>
        <v>1.6666666666666667</v>
      </c>
      <c r="AX3344" s="16">
        <f t="shared" si="560"/>
        <v>6.4285714285714288</v>
      </c>
      <c r="AY3344" s="16">
        <f t="shared" si="569"/>
        <v>3.1358024691358026</v>
      </c>
      <c r="AZ3344" s="16">
        <f t="shared" si="555"/>
        <v>9.2044198895027627</v>
      </c>
      <c r="BA3344" s="16">
        <f t="shared" si="561"/>
        <v>0.39643211100099107</v>
      </c>
      <c r="BB3344" s="16">
        <f t="shared" si="568"/>
        <v>1.0755968169761274</v>
      </c>
      <c r="BC3344" s="16">
        <f t="shared" si="556"/>
        <v>11.736842105263158</v>
      </c>
      <c r="BD3344" s="16">
        <f t="shared" si="566"/>
        <v>1.4951456310679612</v>
      </c>
      <c r="BE3344" s="16">
        <f t="shared" si="565"/>
        <v>0.78074356530028599</v>
      </c>
      <c r="BF3344" s="16">
        <f t="shared" si="570"/>
        <v>0.25653047555257869</v>
      </c>
      <c r="BG3344" s="16">
        <f t="shared" si="562"/>
        <v>1.2239422084623324</v>
      </c>
      <c r="BH3344" s="16">
        <f t="shared" si="564"/>
        <v>1.3058823529411765</v>
      </c>
      <c r="BI3344" s="16">
        <f t="shared" si="554"/>
        <v>1.1482649842271293</v>
      </c>
      <c r="BJ3344" s="16">
        <f t="shared" si="563"/>
        <v>3.4733840304182508</v>
      </c>
      <c r="BK3344" s="16">
        <f t="shared" si="567"/>
        <v>6.0542372881355933</v>
      </c>
    </row>
    <row r="3345" spans="31:64" x14ac:dyDescent="0.2">
      <c r="AE3345" s="7">
        <v>43154</v>
      </c>
      <c r="AF3345" s="8">
        <v>13</v>
      </c>
      <c r="AU3345" s="15">
        <f t="shared" si="558"/>
        <v>43154</v>
      </c>
      <c r="AV3345" s="16">
        <f t="shared" si="559"/>
        <v>232525.98638754929</v>
      </c>
      <c r="AW3345" s="16">
        <f t="shared" si="557"/>
        <v>1.6666666666666667</v>
      </c>
      <c r="AX3345" s="16">
        <f t="shared" si="560"/>
        <v>6.4285714285714288</v>
      </c>
      <c r="AY3345" s="16">
        <f t="shared" si="569"/>
        <v>3.1358024691358026</v>
      </c>
      <c r="AZ3345" s="16">
        <f t="shared" si="555"/>
        <v>9.2044198895027627</v>
      </c>
      <c r="BA3345" s="16">
        <f t="shared" si="561"/>
        <v>0.39643211100099107</v>
      </c>
      <c r="BB3345" s="16">
        <f t="shared" si="568"/>
        <v>1.0755968169761274</v>
      </c>
      <c r="BC3345" s="16">
        <f t="shared" si="556"/>
        <v>11.736842105263158</v>
      </c>
      <c r="BD3345" s="16">
        <f t="shared" si="566"/>
        <v>1.4951456310679612</v>
      </c>
      <c r="BE3345" s="16">
        <f t="shared" si="565"/>
        <v>0.78074356530028599</v>
      </c>
      <c r="BF3345" s="16">
        <f t="shared" si="570"/>
        <v>0.25653047555257869</v>
      </c>
      <c r="BG3345" s="16">
        <f t="shared" si="562"/>
        <v>1.2239422084623324</v>
      </c>
      <c r="BH3345" s="16">
        <f t="shared" si="564"/>
        <v>1.3058823529411765</v>
      </c>
      <c r="BI3345" s="16">
        <f t="shared" si="554"/>
        <v>1.1482649842271293</v>
      </c>
      <c r="BJ3345" s="16">
        <f t="shared" si="563"/>
        <v>3.4733840304182508</v>
      </c>
      <c r="BK3345" s="16">
        <f t="shared" si="567"/>
        <v>6.0542372881355933</v>
      </c>
    </row>
    <row r="3346" spans="31:64" x14ac:dyDescent="0.2">
      <c r="AE3346" s="7">
        <v>43155</v>
      </c>
      <c r="AF3346" s="8">
        <v>12</v>
      </c>
      <c r="AU3346" s="15">
        <f t="shared" si="558"/>
        <v>43155</v>
      </c>
      <c r="AV3346" s="16">
        <f t="shared" si="559"/>
        <v>214639.37205004552</v>
      </c>
      <c r="AW3346" s="16">
        <f t="shared" si="557"/>
        <v>1.6666666666666667</v>
      </c>
      <c r="AX3346" s="16">
        <f t="shared" si="560"/>
        <v>6.4285714285714288</v>
      </c>
      <c r="AY3346" s="16">
        <f t="shared" si="569"/>
        <v>3.1358024691358026</v>
      </c>
      <c r="AZ3346" s="16">
        <f t="shared" si="555"/>
        <v>9.2044198895027627</v>
      </c>
      <c r="BA3346" s="16">
        <f t="shared" si="561"/>
        <v>0.39643211100099107</v>
      </c>
      <c r="BB3346" s="16">
        <f t="shared" si="568"/>
        <v>1.0755968169761274</v>
      </c>
      <c r="BC3346" s="16">
        <f t="shared" si="556"/>
        <v>11.736842105263158</v>
      </c>
      <c r="BD3346" s="16">
        <f t="shared" si="566"/>
        <v>1.4951456310679612</v>
      </c>
      <c r="BE3346" s="16">
        <f t="shared" si="565"/>
        <v>0.78074356530028599</v>
      </c>
      <c r="BF3346" s="16">
        <f t="shared" si="570"/>
        <v>0.25653047555257869</v>
      </c>
      <c r="BG3346" s="16">
        <f t="shared" si="562"/>
        <v>1.2239422084623324</v>
      </c>
      <c r="BH3346" s="16">
        <f t="shared" si="564"/>
        <v>1.3058823529411765</v>
      </c>
      <c r="BI3346" s="16">
        <f t="shared" si="554"/>
        <v>1.1482649842271293</v>
      </c>
      <c r="BJ3346" s="16">
        <f t="shared" si="563"/>
        <v>3.4733840304182508</v>
      </c>
      <c r="BK3346" s="16">
        <f t="shared" si="567"/>
        <v>6.0542372881355933</v>
      </c>
    </row>
    <row r="3347" spans="31:64" x14ac:dyDescent="0.2">
      <c r="AE3347" s="7">
        <v>43156</v>
      </c>
      <c r="AF3347" s="8">
        <v>11</v>
      </c>
      <c r="AU3347" s="15">
        <f t="shared" si="558"/>
        <v>43156</v>
      </c>
      <c r="AV3347" s="16">
        <f t="shared" si="559"/>
        <v>196752.75771254173</v>
      </c>
      <c r="AW3347" s="16">
        <f t="shared" si="557"/>
        <v>1.6666666666666667</v>
      </c>
      <c r="AX3347" s="16">
        <f t="shared" si="560"/>
        <v>6.4285714285714288</v>
      </c>
      <c r="AY3347" s="16">
        <f t="shared" si="569"/>
        <v>3.1358024691358026</v>
      </c>
      <c r="AZ3347" s="16">
        <f t="shared" si="555"/>
        <v>9.2044198895027627</v>
      </c>
      <c r="BA3347" s="16">
        <f t="shared" si="561"/>
        <v>0.39643211100099107</v>
      </c>
      <c r="BB3347" s="16">
        <f t="shared" si="568"/>
        <v>1.0755968169761274</v>
      </c>
      <c r="BC3347" s="16">
        <f t="shared" si="556"/>
        <v>11.736842105263158</v>
      </c>
      <c r="BD3347" s="16">
        <f t="shared" si="566"/>
        <v>1.4951456310679612</v>
      </c>
      <c r="BE3347" s="16">
        <f t="shared" si="565"/>
        <v>0.78074356530028599</v>
      </c>
      <c r="BF3347" s="16">
        <f t="shared" si="570"/>
        <v>0.25653047555257869</v>
      </c>
      <c r="BG3347" s="16">
        <f t="shared" si="562"/>
        <v>1.2239422084623324</v>
      </c>
      <c r="BH3347" s="16">
        <f t="shared" si="564"/>
        <v>1.3058823529411765</v>
      </c>
      <c r="BI3347" s="16">
        <f t="shared" si="554"/>
        <v>1.1482649842271293</v>
      </c>
      <c r="BJ3347" s="16">
        <f t="shared" si="563"/>
        <v>3.4733840304182508</v>
      </c>
      <c r="BK3347" s="16">
        <f t="shared" si="567"/>
        <v>6.0542372881355933</v>
      </c>
    </row>
    <row r="3348" spans="31:64" x14ac:dyDescent="0.2">
      <c r="AE3348" s="7">
        <v>43157</v>
      </c>
      <c r="AF3348" s="8">
        <v>12</v>
      </c>
      <c r="AU3348" s="15">
        <f t="shared" si="558"/>
        <v>43157</v>
      </c>
      <c r="AV3348" s="16">
        <f t="shared" si="559"/>
        <v>214639.37205004552</v>
      </c>
      <c r="AW3348" s="16">
        <f t="shared" si="557"/>
        <v>1.6666666666666667</v>
      </c>
      <c r="AX3348" s="16">
        <f t="shared" si="560"/>
        <v>6.4285714285714288</v>
      </c>
      <c r="AY3348" s="16">
        <f t="shared" si="569"/>
        <v>3.1358024691358026</v>
      </c>
      <c r="AZ3348" s="16">
        <f t="shared" si="555"/>
        <v>9.2044198895027627</v>
      </c>
      <c r="BA3348" s="16">
        <f t="shared" si="561"/>
        <v>0.39643211100099107</v>
      </c>
      <c r="BB3348" s="16">
        <f t="shared" si="568"/>
        <v>1.0755968169761274</v>
      </c>
      <c r="BC3348" s="16">
        <f t="shared" si="556"/>
        <v>11.736842105263158</v>
      </c>
      <c r="BD3348" s="16">
        <f t="shared" si="566"/>
        <v>1.4951456310679612</v>
      </c>
      <c r="BE3348" s="16">
        <f t="shared" si="565"/>
        <v>0.78074356530028599</v>
      </c>
      <c r="BF3348" s="16">
        <f t="shared" si="570"/>
        <v>0.25653047555257869</v>
      </c>
      <c r="BG3348" s="16">
        <f t="shared" si="562"/>
        <v>1.2239422084623324</v>
      </c>
      <c r="BH3348" s="16">
        <f t="shared" si="564"/>
        <v>1.3058823529411765</v>
      </c>
      <c r="BI3348" s="16">
        <f t="shared" si="554"/>
        <v>1.1482649842271293</v>
      </c>
      <c r="BJ3348" s="16">
        <f t="shared" si="563"/>
        <v>3.4733840304182508</v>
      </c>
      <c r="BK3348" s="16">
        <f t="shared" si="567"/>
        <v>6.0542372881355933</v>
      </c>
    </row>
    <row r="3349" spans="31:64" x14ac:dyDescent="0.2">
      <c r="AE3349" s="7">
        <v>43158</v>
      </c>
      <c r="AF3349" s="8">
        <v>13</v>
      </c>
      <c r="AU3349" s="15">
        <f t="shared" si="558"/>
        <v>43158</v>
      </c>
      <c r="AV3349" s="16">
        <f t="shared" si="559"/>
        <v>232525.98638754929</v>
      </c>
      <c r="AW3349" s="16">
        <f t="shared" si="557"/>
        <v>1.6666666666666667</v>
      </c>
      <c r="AX3349" s="16">
        <f t="shared" si="560"/>
        <v>6.4285714285714288</v>
      </c>
      <c r="AY3349" s="16">
        <f t="shared" si="569"/>
        <v>3.1358024691358026</v>
      </c>
      <c r="AZ3349" s="16">
        <f t="shared" si="555"/>
        <v>9.2044198895027627</v>
      </c>
      <c r="BA3349" s="16">
        <f t="shared" si="561"/>
        <v>0.39643211100099107</v>
      </c>
      <c r="BB3349" s="16">
        <f t="shared" si="568"/>
        <v>1.0755968169761274</v>
      </c>
      <c r="BC3349" s="16">
        <f t="shared" si="556"/>
        <v>11.736842105263158</v>
      </c>
      <c r="BD3349" s="16">
        <f t="shared" si="566"/>
        <v>1.4951456310679612</v>
      </c>
      <c r="BE3349" s="16">
        <f t="shared" si="565"/>
        <v>0.78074356530028599</v>
      </c>
      <c r="BF3349" s="16">
        <f t="shared" si="570"/>
        <v>0.25653047555257869</v>
      </c>
      <c r="BG3349" s="16">
        <f t="shared" si="562"/>
        <v>1.2239422084623324</v>
      </c>
      <c r="BH3349" s="16">
        <f t="shared" si="564"/>
        <v>1.3058823529411765</v>
      </c>
      <c r="BI3349" s="16">
        <f t="shared" si="554"/>
        <v>1.1482649842271293</v>
      </c>
      <c r="BJ3349" s="16">
        <f t="shared" si="563"/>
        <v>3.4733840304182508</v>
      </c>
      <c r="BK3349" s="16">
        <f t="shared" si="567"/>
        <v>6.0542372881355933</v>
      </c>
    </row>
    <row r="3350" spans="31:64" x14ac:dyDescent="0.2">
      <c r="AE3350" s="7">
        <v>43159</v>
      </c>
      <c r="AF3350" s="8">
        <v>12</v>
      </c>
      <c r="AU3350" s="15">
        <f t="shared" si="558"/>
        <v>43159</v>
      </c>
      <c r="AV3350" s="16">
        <f t="shared" si="559"/>
        <v>214639.37205004552</v>
      </c>
      <c r="AW3350" s="16">
        <f t="shared" si="557"/>
        <v>1.6666666666666667</v>
      </c>
      <c r="AX3350" s="16">
        <f t="shared" si="560"/>
        <v>6.4285714285714288</v>
      </c>
      <c r="AY3350" s="16">
        <f t="shared" si="569"/>
        <v>3.1358024691358026</v>
      </c>
      <c r="AZ3350" s="16">
        <f t="shared" si="555"/>
        <v>9.2044198895027627</v>
      </c>
      <c r="BA3350" s="16">
        <f t="shared" si="561"/>
        <v>0.39643211100099107</v>
      </c>
      <c r="BB3350" s="16">
        <f t="shared" si="568"/>
        <v>1.0755968169761274</v>
      </c>
      <c r="BC3350" s="16">
        <f t="shared" si="556"/>
        <v>11.736842105263158</v>
      </c>
      <c r="BD3350" s="16">
        <f t="shared" si="566"/>
        <v>1.4951456310679612</v>
      </c>
      <c r="BE3350" s="16">
        <f t="shared" si="565"/>
        <v>0.78074356530028599</v>
      </c>
      <c r="BF3350" s="16">
        <f t="shared" si="570"/>
        <v>0.25653047555257869</v>
      </c>
      <c r="BG3350" s="16">
        <f t="shared" si="562"/>
        <v>1.2239422084623324</v>
      </c>
      <c r="BH3350" s="16">
        <f t="shared" si="564"/>
        <v>1.3058823529411765</v>
      </c>
      <c r="BI3350" s="16">
        <f t="shared" si="554"/>
        <v>1.1482649842271293</v>
      </c>
      <c r="BJ3350" s="16">
        <f t="shared" si="563"/>
        <v>3.4733840304182508</v>
      </c>
      <c r="BK3350" s="16">
        <f t="shared" si="567"/>
        <v>6.0542372881355933</v>
      </c>
    </row>
    <row r="3351" spans="31:64" x14ac:dyDescent="0.2">
      <c r="AE3351" s="7">
        <v>43160</v>
      </c>
      <c r="AF3351" s="8">
        <v>11</v>
      </c>
      <c r="AG3351" s="7">
        <v>43160</v>
      </c>
      <c r="AH3351" s="8">
        <v>79</v>
      </c>
      <c r="AU3351" s="10">
        <f>AG3351</f>
        <v>43160</v>
      </c>
      <c r="AV3351" s="9">
        <f>AH3351*AW3351*AX3351*AY3351*AZ3351*BA3351*BB3351*BC3351*BD3351*BE3351*BF3351*BG3351*BH3351*BI3351*BJ3351*BK3351*BL3351</f>
        <v>201442.49527748121</v>
      </c>
      <c r="AW3351" s="9">
        <f t="shared" si="557"/>
        <v>1.6666666666666667</v>
      </c>
      <c r="AX3351" s="9">
        <f t="shared" si="560"/>
        <v>6.4285714285714288</v>
      </c>
      <c r="AY3351" s="9">
        <f t="shared" si="569"/>
        <v>3.1358024691358026</v>
      </c>
      <c r="AZ3351" s="9">
        <f t="shared" si="555"/>
        <v>9.2044198895027627</v>
      </c>
      <c r="BA3351" s="9">
        <f t="shared" si="561"/>
        <v>0.39643211100099107</v>
      </c>
      <c r="BB3351" s="9">
        <f t="shared" si="568"/>
        <v>1.0755968169761274</v>
      </c>
      <c r="BC3351" s="9">
        <f t="shared" si="556"/>
        <v>11.736842105263158</v>
      </c>
      <c r="BD3351" s="9">
        <f t="shared" si="566"/>
        <v>1.4951456310679612</v>
      </c>
      <c r="BE3351" s="9">
        <f t="shared" si="565"/>
        <v>0.78074356530028599</v>
      </c>
      <c r="BF3351" s="9">
        <f t="shared" si="570"/>
        <v>0.25653047555257869</v>
      </c>
      <c r="BG3351" s="9">
        <f t="shared" si="562"/>
        <v>1.2239422084623324</v>
      </c>
      <c r="BH3351" s="9">
        <f t="shared" si="564"/>
        <v>1.3058823529411765</v>
      </c>
      <c r="BI3351" s="9">
        <f t="shared" si="554"/>
        <v>1.1482649842271293</v>
      </c>
      <c r="BJ3351" s="9">
        <f t="shared" si="563"/>
        <v>3.4733840304182508</v>
      </c>
      <c r="BK3351" s="9">
        <f t="shared" si="567"/>
        <v>6.0542372881355933</v>
      </c>
      <c r="BL3351" s="9">
        <f>SUM($AF$3351:$AF$3381)/SUM($AH$3351:$AH$3381)</f>
        <v>0.14255939974989579</v>
      </c>
    </row>
    <row r="3352" spans="31:64" x14ac:dyDescent="0.2">
      <c r="AE3352" s="7">
        <v>43161</v>
      </c>
      <c r="AF3352" s="8">
        <v>12</v>
      </c>
      <c r="AG3352" s="7">
        <v>43161</v>
      </c>
      <c r="AH3352" s="8">
        <v>82</v>
      </c>
      <c r="AU3352" s="10">
        <f t="shared" ref="AU3352:AU3381" si="571">AG3352</f>
        <v>43161</v>
      </c>
      <c r="AV3352" s="9">
        <f t="shared" ref="AV3352:AV3381" si="572">AH3352*AW3352*AX3352*AY3352*AZ3352*BA3352*BB3352*BC3352*BD3352*BE3352*BF3352*BG3352*BH3352*BI3352*BJ3352*BK3352*BL3352</f>
        <v>209092.21028801854</v>
      </c>
      <c r="AW3352" s="9">
        <f t="shared" si="557"/>
        <v>1.6666666666666667</v>
      </c>
      <c r="AX3352" s="9">
        <f t="shared" si="560"/>
        <v>6.4285714285714288</v>
      </c>
      <c r="AY3352" s="9">
        <f t="shared" si="569"/>
        <v>3.1358024691358026</v>
      </c>
      <c r="AZ3352" s="9">
        <f t="shared" si="555"/>
        <v>9.2044198895027627</v>
      </c>
      <c r="BA3352" s="9">
        <f t="shared" si="561"/>
        <v>0.39643211100099107</v>
      </c>
      <c r="BB3352" s="9">
        <f t="shared" si="568"/>
        <v>1.0755968169761274</v>
      </c>
      <c r="BC3352" s="9">
        <f t="shared" si="556"/>
        <v>11.736842105263158</v>
      </c>
      <c r="BD3352" s="9">
        <f t="shared" si="566"/>
        <v>1.4951456310679612</v>
      </c>
      <c r="BE3352" s="9">
        <f t="shared" si="565"/>
        <v>0.78074356530028599</v>
      </c>
      <c r="BF3352" s="9">
        <f t="shared" si="570"/>
        <v>0.25653047555257869</v>
      </c>
      <c r="BG3352" s="9">
        <f t="shared" si="562"/>
        <v>1.2239422084623324</v>
      </c>
      <c r="BH3352" s="9">
        <f t="shared" si="564"/>
        <v>1.3058823529411765</v>
      </c>
      <c r="BI3352" s="9">
        <f t="shared" si="554"/>
        <v>1.1482649842271293</v>
      </c>
      <c r="BJ3352" s="9">
        <f t="shared" si="563"/>
        <v>3.4733840304182508</v>
      </c>
      <c r="BK3352" s="9">
        <f t="shared" si="567"/>
        <v>6.0542372881355933</v>
      </c>
      <c r="BL3352" s="9">
        <f t="shared" ref="BL3352:BL3415" si="573">SUM($AF$3351:$AF$3381)/SUM($AH$3351:$AH$3381)</f>
        <v>0.14255939974989579</v>
      </c>
    </row>
    <row r="3353" spans="31:64" x14ac:dyDescent="0.2">
      <c r="AE3353" s="7">
        <v>43162</v>
      </c>
      <c r="AF3353" s="8">
        <v>11</v>
      </c>
      <c r="AG3353" s="7">
        <v>43162</v>
      </c>
      <c r="AH3353" s="8">
        <v>74</v>
      </c>
      <c r="AU3353" s="10">
        <f t="shared" si="571"/>
        <v>43162</v>
      </c>
      <c r="AV3353" s="9">
        <f t="shared" si="572"/>
        <v>188692.97025991912</v>
      </c>
      <c r="AW3353" s="9">
        <f t="shared" si="557"/>
        <v>1.6666666666666667</v>
      </c>
      <c r="AX3353" s="9">
        <f t="shared" si="560"/>
        <v>6.4285714285714288</v>
      </c>
      <c r="AY3353" s="9">
        <f t="shared" si="569"/>
        <v>3.1358024691358026</v>
      </c>
      <c r="AZ3353" s="9">
        <f t="shared" si="555"/>
        <v>9.2044198895027627</v>
      </c>
      <c r="BA3353" s="9">
        <f t="shared" si="561"/>
        <v>0.39643211100099107</v>
      </c>
      <c r="BB3353" s="9">
        <f t="shared" si="568"/>
        <v>1.0755968169761274</v>
      </c>
      <c r="BC3353" s="9">
        <f t="shared" si="556"/>
        <v>11.736842105263158</v>
      </c>
      <c r="BD3353" s="9">
        <f t="shared" si="566"/>
        <v>1.4951456310679612</v>
      </c>
      <c r="BE3353" s="9">
        <f t="shared" si="565"/>
        <v>0.78074356530028599</v>
      </c>
      <c r="BF3353" s="9">
        <f t="shared" si="570"/>
        <v>0.25653047555257869</v>
      </c>
      <c r="BG3353" s="9">
        <f t="shared" si="562"/>
        <v>1.2239422084623324</v>
      </c>
      <c r="BH3353" s="9">
        <f t="shared" si="564"/>
        <v>1.3058823529411765</v>
      </c>
      <c r="BI3353" s="9">
        <f t="shared" si="554"/>
        <v>1.1482649842271293</v>
      </c>
      <c r="BJ3353" s="9">
        <f t="shared" si="563"/>
        <v>3.4733840304182508</v>
      </c>
      <c r="BK3353" s="9">
        <f t="shared" si="567"/>
        <v>6.0542372881355933</v>
      </c>
      <c r="BL3353" s="9">
        <f t="shared" si="573"/>
        <v>0.14255939974989579</v>
      </c>
    </row>
    <row r="3354" spans="31:64" x14ac:dyDescent="0.2">
      <c r="AE3354" s="7">
        <v>43163</v>
      </c>
      <c r="AF3354" s="8">
        <v>9</v>
      </c>
      <c r="AG3354" s="7">
        <v>43163</v>
      </c>
      <c r="AH3354" s="8">
        <v>64</v>
      </c>
      <c r="AU3354" s="10">
        <f t="shared" si="571"/>
        <v>43163</v>
      </c>
      <c r="AV3354" s="9">
        <f t="shared" si="572"/>
        <v>163193.92022479491</v>
      </c>
      <c r="AW3354" s="9">
        <f t="shared" si="557"/>
        <v>1.6666666666666667</v>
      </c>
      <c r="AX3354" s="9">
        <f t="shared" si="560"/>
        <v>6.4285714285714288</v>
      </c>
      <c r="AY3354" s="9">
        <f t="shared" si="569"/>
        <v>3.1358024691358026</v>
      </c>
      <c r="AZ3354" s="9">
        <f t="shared" si="555"/>
        <v>9.2044198895027627</v>
      </c>
      <c r="BA3354" s="9">
        <f t="shared" si="561"/>
        <v>0.39643211100099107</v>
      </c>
      <c r="BB3354" s="9">
        <f t="shared" si="568"/>
        <v>1.0755968169761274</v>
      </c>
      <c r="BC3354" s="9">
        <f t="shared" si="556"/>
        <v>11.736842105263158</v>
      </c>
      <c r="BD3354" s="9">
        <f t="shared" si="566"/>
        <v>1.4951456310679612</v>
      </c>
      <c r="BE3354" s="9">
        <f t="shared" si="565"/>
        <v>0.78074356530028599</v>
      </c>
      <c r="BF3354" s="9">
        <f t="shared" si="570"/>
        <v>0.25653047555257869</v>
      </c>
      <c r="BG3354" s="9">
        <f t="shared" si="562"/>
        <v>1.2239422084623324</v>
      </c>
      <c r="BH3354" s="9">
        <f t="shared" si="564"/>
        <v>1.3058823529411765</v>
      </c>
      <c r="BI3354" s="9">
        <f t="shared" ref="BI3354:BI3417" si="574">SUM($Z$2713:$Z$2742)/SUM($AB$2713:$AB$2742)</f>
        <v>1.1482649842271293</v>
      </c>
      <c r="BJ3354" s="9">
        <f t="shared" si="563"/>
        <v>3.4733840304182508</v>
      </c>
      <c r="BK3354" s="9">
        <f t="shared" si="567"/>
        <v>6.0542372881355933</v>
      </c>
      <c r="BL3354" s="9">
        <f t="shared" si="573"/>
        <v>0.14255939974989579</v>
      </c>
    </row>
    <row r="3355" spans="31:64" x14ac:dyDescent="0.2">
      <c r="AE3355" s="7">
        <v>43164</v>
      </c>
      <c r="AF3355" s="8">
        <v>11</v>
      </c>
      <c r="AG3355" s="7">
        <v>43164</v>
      </c>
      <c r="AH3355" s="8">
        <v>78</v>
      </c>
      <c r="AU3355" s="10">
        <f t="shared" si="571"/>
        <v>43164</v>
      </c>
      <c r="AV3355" s="9">
        <f t="shared" si="572"/>
        <v>198892.59027396882</v>
      </c>
      <c r="AW3355" s="9">
        <f t="shared" si="557"/>
        <v>1.6666666666666667</v>
      </c>
      <c r="AX3355" s="9">
        <f t="shared" si="560"/>
        <v>6.4285714285714288</v>
      </c>
      <c r="AY3355" s="9">
        <f t="shared" si="569"/>
        <v>3.1358024691358026</v>
      </c>
      <c r="AZ3355" s="9">
        <f t="shared" ref="AZ3355:AZ3418" si="575">SUM($H$794:$H$824)/SUM($J$794:$J$824)</f>
        <v>9.2044198895027627</v>
      </c>
      <c r="BA3355" s="9">
        <f t="shared" si="561"/>
        <v>0.39643211100099107</v>
      </c>
      <c r="BB3355" s="9">
        <f t="shared" si="568"/>
        <v>1.0755968169761274</v>
      </c>
      <c r="BC3355" s="9">
        <f t="shared" si="556"/>
        <v>11.736842105263158</v>
      </c>
      <c r="BD3355" s="9">
        <f t="shared" si="566"/>
        <v>1.4951456310679612</v>
      </c>
      <c r="BE3355" s="9">
        <f t="shared" si="565"/>
        <v>0.78074356530028599</v>
      </c>
      <c r="BF3355" s="9">
        <f t="shared" si="570"/>
        <v>0.25653047555257869</v>
      </c>
      <c r="BG3355" s="9">
        <f t="shared" si="562"/>
        <v>1.2239422084623324</v>
      </c>
      <c r="BH3355" s="9">
        <f t="shared" si="564"/>
        <v>1.3058823529411765</v>
      </c>
      <c r="BI3355" s="9">
        <f t="shared" si="574"/>
        <v>1.1482649842271293</v>
      </c>
      <c r="BJ3355" s="9">
        <f t="shared" si="563"/>
        <v>3.4733840304182508</v>
      </c>
      <c r="BK3355" s="9">
        <f t="shared" si="567"/>
        <v>6.0542372881355933</v>
      </c>
      <c r="BL3355" s="9">
        <f t="shared" si="573"/>
        <v>0.14255939974989579</v>
      </c>
    </row>
    <row r="3356" spans="31:64" x14ac:dyDescent="0.2">
      <c r="AE3356" s="7">
        <v>43165</v>
      </c>
      <c r="AF3356" s="8">
        <v>11</v>
      </c>
      <c r="AG3356" s="7">
        <v>43165</v>
      </c>
      <c r="AH3356" s="8">
        <v>77</v>
      </c>
      <c r="AU3356" s="10">
        <f t="shared" si="571"/>
        <v>43165</v>
      </c>
      <c r="AV3356" s="9">
        <f t="shared" si="572"/>
        <v>196342.68527045642</v>
      </c>
      <c r="AW3356" s="9">
        <f t="shared" si="557"/>
        <v>1.6666666666666667</v>
      </c>
      <c r="AX3356" s="9">
        <f t="shared" si="560"/>
        <v>6.4285714285714288</v>
      </c>
      <c r="AY3356" s="9">
        <f t="shared" si="569"/>
        <v>3.1358024691358026</v>
      </c>
      <c r="AZ3356" s="9">
        <f t="shared" si="575"/>
        <v>9.2044198895027627</v>
      </c>
      <c r="BA3356" s="9">
        <f t="shared" si="561"/>
        <v>0.39643211100099107</v>
      </c>
      <c r="BB3356" s="9">
        <f t="shared" si="568"/>
        <v>1.0755968169761274</v>
      </c>
      <c r="BC3356" s="9">
        <f t="shared" ref="BC3356:BC3419" si="576">SUM($N$1435:$N$1465)/SUM($P$1435:$P$1465)</f>
        <v>11.736842105263158</v>
      </c>
      <c r="BD3356" s="9">
        <f t="shared" si="566"/>
        <v>1.4951456310679612</v>
      </c>
      <c r="BE3356" s="9">
        <f t="shared" si="565"/>
        <v>0.78074356530028599</v>
      </c>
      <c r="BF3356" s="9">
        <f t="shared" si="570"/>
        <v>0.25653047555257869</v>
      </c>
      <c r="BG3356" s="9">
        <f t="shared" si="562"/>
        <v>1.2239422084623324</v>
      </c>
      <c r="BH3356" s="9">
        <f t="shared" si="564"/>
        <v>1.3058823529411765</v>
      </c>
      <c r="BI3356" s="9">
        <f t="shared" si="574"/>
        <v>1.1482649842271293</v>
      </c>
      <c r="BJ3356" s="9">
        <f t="shared" si="563"/>
        <v>3.4733840304182508</v>
      </c>
      <c r="BK3356" s="9">
        <f t="shared" si="567"/>
        <v>6.0542372881355933</v>
      </c>
      <c r="BL3356" s="9">
        <f t="shared" si="573"/>
        <v>0.14255939974989579</v>
      </c>
    </row>
    <row r="3357" spans="31:64" x14ac:dyDescent="0.2">
      <c r="AE3357" s="7">
        <v>43166</v>
      </c>
      <c r="AF3357" s="8">
        <v>12</v>
      </c>
      <c r="AG3357" s="7">
        <v>43166</v>
      </c>
      <c r="AH3357" s="8">
        <v>87</v>
      </c>
      <c r="AU3357" s="10">
        <f t="shared" si="571"/>
        <v>43166</v>
      </c>
      <c r="AV3357" s="9">
        <f t="shared" si="572"/>
        <v>221841.73530558051</v>
      </c>
      <c r="AW3357" s="9">
        <f t="shared" ref="AW3357:AW3420" si="577">SUM($B$156:$B$185)/SUM($D$156:$D$185)</f>
        <v>1.6666666666666667</v>
      </c>
      <c r="AX3357" s="9">
        <f t="shared" si="560"/>
        <v>6.4285714285714288</v>
      </c>
      <c r="AY3357" s="9">
        <f t="shared" si="569"/>
        <v>3.1358024691358026</v>
      </c>
      <c r="AZ3357" s="9">
        <f t="shared" si="575"/>
        <v>9.2044198895027627</v>
      </c>
      <c r="BA3357" s="9">
        <f t="shared" si="561"/>
        <v>0.39643211100099107</v>
      </c>
      <c r="BB3357" s="9">
        <f t="shared" si="568"/>
        <v>1.0755968169761274</v>
      </c>
      <c r="BC3357" s="9">
        <f t="shared" si="576"/>
        <v>11.736842105263158</v>
      </c>
      <c r="BD3357" s="9">
        <f t="shared" si="566"/>
        <v>1.4951456310679612</v>
      </c>
      <c r="BE3357" s="9">
        <f t="shared" si="565"/>
        <v>0.78074356530028599</v>
      </c>
      <c r="BF3357" s="9">
        <f t="shared" si="570"/>
        <v>0.25653047555257869</v>
      </c>
      <c r="BG3357" s="9">
        <f t="shared" si="562"/>
        <v>1.2239422084623324</v>
      </c>
      <c r="BH3357" s="9">
        <f t="shared" si="564"/>
        <v>1.3058823529411765</v>
      </c>
      <c r="BI3357" s="9">
        <f t="shared" si="574"/>
        <v>1.1482649842271293</v>
      </c>
      <c r="BJ3357" s="9">
        <f t="shared" si="563"/>
        <v>3.4733840304182508</v>
      </c>
      <c r="BK3357" s="9">
        <f t="shared" si="567"/>
        <v>6.0542372881355933</v>
      </c>
      <c r="BL3357" s="9">
        <f t="shared" si="573"/>
        <v>0.14255939974989579</v>
      </c>
    </row>
    <row r="3358" spans="31:64" x14ac:dyDescent="0.2">
      <c r="AE3358" s="7">
        <v>43167</v>
      </c>
      <c r="AF3358" s="8">
        <v>12</v>
      </c>
      <c r="AG3358" s="7">
        <v>43167</v>
      </c>
      <c r="AH3358" s="8">
        <v>87</v>
      </c>
      <c r="AU3358" s="10">
        <f t="shared" si="571"/>
        <v>43167</v>
      </c>
      <c r="AV3358" s="9">
        <f t="shared" si="572"/>
        <v>221841.73530558051</v>
      </c>
      <c r="AW3358" s="9">
        <f t="shared" si="577"/>
        <v>1.6666666666666667</v>
      </c>
      <c r="AX3358" s="9">
        <f t="shared" si="560"/>
        <v>6.4285714285714288</v>
      </c>
      <c r="AY3358" s="9">
        <f t="shared" si="569"/>
        <v>3.1358024691358026</v>
      </c>
      <c r="AZ3358" s="9">
        <f t="shared" si="575"/>
        <v>9.2044198895027627</v>
      </c>
      <c r="BA3358" s="9">
        <f t="shared" si="561"/>
        <v>0.39643211100099107</v>
      </c>
      <c r="BB3358" s="9">
        <f t="shared" si="568"/>
        <v>1.0755968169761274</v>
      </c>
      <c r="BC3358" s="9">
        <f t="shared" si="576"/>
        <v>11.736842105263158</v>
      </c>
      <c r="BD3358" s="9">
        <f t="shared" si="566"/>
        <v>1.4951456310679612</v>
      </c>
      <c r="BE3358" s="9">
        <f t="shared" si="565"/>
        <v>0.78074356530028599</v>
      </c>
      <c r="BF3358" s="9">
        <f t="shared" si="570"/>
        <v>0.25653047555257869</v>
      </c>
      <c r="BG3358" s="9">
        <f t="shared" si="562"/>
        <v>1.2239422084623324</v>
      </c>
      <c r="BH3358" s="9">
        <f t="shared" si="564"/>
        <v>1.3058823529411765</v>
      </c>
      <c r="BI3358" s="9">
        <f t="shared" si="574"/>
        <v>1.1482649842271293</v>
      </c>
      <c r="BJ3358" s="9">
        <f t="shared" si="563"/>
        <v>3.4733840304182508</v>
      </c>
      <c r="BK3358" s="9">
        <f t="shared" si="567"/>
        <v>6.0542372881355933</v>
      </c>
      <c r="BL3358" s="9">
        <f t="shared" si="573"/>
        <v>0.14255939974989579</v>
      </c>
    </row>
    <row r="3359" spans="31:64" x14ac:dyDescent="0.2">
      <c r="AE3359" s="7">
        <v>43168</v>
      </c>
      <c r="AF3359" s="8">
        <v>14</v>
      </c>
      <c r="AG3359" s="7">
        <v>43168</v>
      </c>
      <c r="AH3359" s="8">
        <v>100</v>
      </c>
      <c r="AU3359" s="10">
        <f t="shared" si="571"/>
        <v>43168</v>
      </c>
      <c r="AV3359" s="9">
        <f t="shared" si="572"/>
        <v>254990.50035124205</v>
      </c>
      <c r="AW3359" s="9">
        <f t="shared" si="577"/>
        <v>1.6666666666666667</v>
      </c>
      <c r="AX3359" s="9">
        <f t="shared" si="560"/>
        <v>6.4285714285714288</v>
      </c>
      <c r="AY3359" s="9">
        <f t="shared" si="569"/>
        <v>3.1358024691358026</v>
      </c>
      <c r="AZ3359" s="9">
        <f t="shared" si="575"/>
        <v>9.2044198895027627</v>
      </c>
      <c r="BA3359" s="9">
        <f t="shared" si="561"/>
        <v>0.39643211100099107</v>
      </c>
      <c r="BB3359" s="9">
        <f t="shared" si="568"/>
        <v>1.0755968169761274</v>
      </c>
      <c r="BC3359" s="9">
        <f t="shared" si="576"/>
        <v>11.736842105263158</v>
      </c>
      <c r="BD3359" s="9">
        <f t="shared" si="566"/>
        <v>1.4951456310679612</v>
      </c>
      <c r="BE3359" s="9">
        <f t="shared" si="565"/>
        <v>0.78074356530028599</v>
      </c>
      <c r="BF3359" s="9">
        <f t="shared" si="570"/>
        <v>0.25653047555257869</v>
      </c>
      <c r="BG3359" s="9">
        <f t="shared" si="562"/>
        <v>1.2239422084623324</v>
      </c>
      <c r="BH3359" s="9">
        <f t="shared" si="564"/>
        <v>1.3058823529411765</v>
      </c>
      <c r="BI3359" s="9">
        <f t="shared" si="574"/>
        <v>1.1482649842271293</v>
      </c>
      <c r="BJ3359" s="9">
        <f t="shared" si="563"/>
        <v>3.4733840304182508</v>
      </c>
      <c r="BK3359" s="9">
        <f t="shared" si="567"/>
        <v>6.0542372881355933</v>
      </c>
      <c r="BL3359" s="9">
        <f t="shared" si="573"/>
        <v>0.14255939974989579</v>
      </c>
    </row>
    <row r="3360" spans="31:64" x14ac:dyDescent="0.2">
      <c r="AE3360" s="7">
        <v>43169</v>
      </c>
      <c r="AF3360" s="8">
        <v>10</v>
      </c>
      <c r="AG3360" s="7">
        <v>43169</v>
      </c>
      <c r="AH3360" s="8">
        <v>69</v>
      </c>
      <c r="AU3360" s="10">
        <f t="shared" si="571"/>
        <v>43169</v>
      </c>
      <c r="AV3360" s="9">
        <f t="shared" si="572"/>
        <v>175943.44524235703</v>
      </c>
      <c r="AW3360" s="9">
        <f t="shared" si="577"/>
        <v>1.6666666666666667</v>
      </c>
      <c r="AX3360" s="9">
        <f t="shared" si="560"/>
        <v>6.4285714285714288</v>
      </c>
      <c r="AY3360" s="9">
        <f t="shared" si="569"/>
        <v>3.1358024691358026</v>
      </c>
      <c r="AZ3360" s="9">
        <f t="shared" si="575"/>
        <v>9.2044198895027627</v>
      </c>
      <c r="BA3360" s="9">
        <f t="shared" si="561"/>
        <v>0.39643211100099107</v>
      </c>
      <c r="BB3360" s="9">
        <f t="shared" si="568"/>
        <v>1.0755968169761274</v>
      </c>
      <c r="BC3360" s="9">
        <f t="shared" si="576"/>
        <v>11.736842105263158</v>
      </c>
      <c r="BD3360" s="9">
        <f t="shared" si="566"/>
        <v>1.4951456310679612</v>
      </c>
      <c r="BE3360" s="9">
        <f t="shared" si="565"/>
        <v>0.78074356530028599</v>
      </c>
      <c r="BF3360" s="9">
        <f t="shared" si="570"/>
        <v>0.25653047555257869</v>
      </c>
      <c r="BG3360" s="9">
        <f t="shared" si="562"/>
        <v>1.2239422084623324</v>
      </c>
      <c r="BH3360" s="9">
        <f t="shared" si="564"/>
        <v>1.3058823529411765</v>
      </c>
      <c r="BI3360" s="9">
        <f t="shared" si="574"/>
        <v>1.1482649842271293</v>
      </c>
      <c r="BJ3360" s="9">
        <f t="shared" si="563"/>
        <v>3.4733840304182508</v>
      </c>
      <c r="BK3360" s="9">
        <f t="shared" si="567"/>
        <v>6.0542372881355933</v>
      </c>
      <c r="BL3360" s="9">
        <f t="shared" si="573"/>
        <v>0.14255939974989579</v>
      </c>
    </row>
    <row r="3361" spans="31:64" x14ac:dyDescent="0.2">
      <c r="AE3361" s="7">
        <v>43170</v>
      </c>
      <c r="AF3361" s="8">
        <v>10</v>
      </c>
      <c r="AG3361" s="7">
        <v>43170</v>
      </c>
      <c r="AH3361" s="8">
        <v>69</v>
      </c>
      <c r="AU3361" s="10">
        <f t="shared" si="571"/>
        <v>43170</v>
      </c>
      <c r="AV3361" s="9">
        <f t="shared" si="572"/>
        <v>175943.44524235703</v>
      </c>
      <c r="AW3361" s="9">
        <f t="shared" si="577"/>
        <v>1.6666666666666667</v>
      </c>
      <c r="AX3361" s="9">
        <f t="shared" si="560"/>
        <v>6.4285714285714288</v>
      </c>
      <c r="AY3361" s="9">
        <f t="shared" si="569"/>
        <v>3.1358024691358026</v>
      </c>
      <c r="AZ3361" s="9">
        <f t="shared" si="575"/>
        <v>9.2044198895027627</v>
      </c>
      <c r="BA3361" s="9">
        <f t="shared" si="561"/>
        <v>0.39643211100099107</v>
      </c>
      <c r="BB3361" s="9">
        <f t="shared" si="568"/>
        <v>1.0755968169761274</v>
      </c>
      <c r="BC3361" s="9">
        <f t="shared" si="576"/>
        <v>11.736842105263158</v>
      </c>
      <c r="BD3361" s="9">
        <f t="shared" si="566"/>
        <v>1.4951456310679612</v>
      </c>
      <c r="BE3361" s="9">
        <f t="shared" si="565"/>
        <v>0.78074356530028599</v>
      </c>
      <c r="BF3361" s="9">
        <f t="shared" si="570"/>
        <v>0.25653047555257869</v>
      </c>
      <c r="BG3361" s="9">
        <f t="shared" si="562"/>
        <v>1.2239422084623324</v>
      </c>
      <c r="BH3361" s="9">
        <f t="shared" si="564"/>
        <v>1.3058823529411765</v>
      </c>
      <c r="BI3361" s="9">
        <f t="shared" si="574"/>
        <v>1.1482649842271293</v>
      </c>
      <c r="BJ3361" s="9">
        <f t="shared" si="563"/>
        <v>3.4733840304182508</v>
      </c>
      <c r="BK3361" s="9">
        <f t="shared" si="567"/>
        <v>6.0542372881355933</v>
      </c>
      <c r="BL3361" s="9">
        <f t="shared" si="573"/>
        <v>0.14255939974989579</v>
      </c>
    </row>
    <row r="3362" spans="31:64" x14ac:dyDescent="0.2">
      <c r="AE3362" s="7">
        <v>43171</v>
      </c>
      <c r="AF3362" s="8">
        <v>11</v>
      </c>
      <c r="AG3362" s="7">
        <v>43171</v>
      </c>
      <c r="AH3362" s="8">
        <v>80</v>
      </c>
      <c r="AU3362" s="10">
        <f t="shared" si="571"/>
        <v>43171</v>
      </c>
      <c r="AV3362" s="9">
        <f t="shared" si="572"/>
        <v>203992.40028099355</v>
      </c>
      <c r="AW3362" s="9">
        <f t="shared" si="577"/>
        <v>1.6666666666666667</v>
      </c>
      <c r="AX3362" s="9">
        <f t="shared" si="560"/>
        <v>6.4285714285714288</v>
      </c>
      <c r="AY3362" s="9">
        <f t="shared" si="569"/>
        <v>3.1358024691358026</v>
      </c>
      <c r="AZ3362" s="9">
        <f t="shared" si="575"/>
        <v>9.2044198895027627</v>
      </c>
      <c r="BA3362" s="9">
        <f t="shared" si="561"/>
        <v>0.39643211100099107</v>
      </c>
      <c r="BB3362" s="9">
        <f t="shared" si="568"/>
        <v>1.0755968169761274</v>
      </c>
      <c r="BC3362" s="9">
        <f t="shared" si="576"/>
        <v>11.736842105263158</v>
      </c>
      <c r="BD3362" s="9">
        <f t="shared" si="566"/>
        <v>1.4951456310679612</v>
      </c>
      <c r="BE3362" s="9">
        <f t="shared" si="565"/>
        <v>0.78074356530028599</v>
      </c>
      <c r="BF3362" s="9">
        <f t="shared" si="570"/>
        <v>0.25653047555257869</v>
      </c>
      <c r="BG3362" s="9">
        <f t="shared" si="562"/>
        <v>1.2239422084623324</v>
      </c>
      <c r="BH3362" s="9">
        <f t="shared" si="564"/>
        <v>1.3058823529411765</v>
      </c>
      <c r="BI3362" s="9">
        <f t="shared" si="574"/>
        <v>1.1482649842271293</v>
      </c>
      <c r="BJ3362" s="9">
        <f t="shared" si="563"/>
        <v>3.4733840304182508</v>
      </c>
      <c r="BK3362" s="9">
        <f t="shared" si="567"/>
        <v>6.0542372881355933</v>
      </c>
      <c r="BL3362" s="9">
        <f t="shared" si="573"/>
        <v>0.14255939974989579</v>
      </c>
    </row>
    <row r="3363" spans="31:64" x14ac:dyDescent="0.2">
      <c r="AE3363" s="7">
        <v>43172</v>
      </c>
      <c r="AF3363" s="8">
        <v>11</v>
      </c>
      <c r="AG3363" s="7">
        <v>43172</v>
      </c>
      <c r="AH3363" s="8">
        <v>75</v>
      </c>
      <c r="AU3363" s="10">
        <f t="shared" si="571"/>
        <v>43172</v>
      </c>
      <c r="AV3363" s="9">
        <f t="shared" si="572"/>
        <v>191242.87526343155</v>
      </c>
      <c r="AW3363" s="9">
        <f t="shared" si="577"/>
        <v>1.6666666666666667</v>
      </c>
      <c r="AX3363" s="9">
        <f t="shared" si="560"/>
        <v>6.4285714285714288</v>
      </c>
      <c r="AY3363" s="9">
        <f t="shared" si="569"/>
        <v>3.1358024691358026</v>
      </c>
      <c r="AZ3363" s="9">
        <f t="shared" si="575"/>
        <v>9.2044198895027627</v>
      </c>
      <c r="BA3363" s="9">
        <f t="shared" si="561"/>
        <v>0.39643211100099107</v>
      </c>
      <c r="BB3363" s="9">
        <f t="shared" si="568"/>
        <v>1.0755968169761274</v>
      </c>
      <c r="BC3363" s="9">
        <f t="shared" si="576"/>
        <v>11.736842105263158</v>
      </c>
      <c r="BD3363" s="9">
        <f t="shared" si="566"/>
        <v>1.4951456310679612</v>
      </c>
      <c r="BE3363" s="9">
        <f t="shared" si="565"/>
        <v>0.78074356530028599</v>
      </c>
      <c r="BF3363" s="9">
        <f t="shared" si="570"/>
        <v>0.25653047555257869</v>
      </c>
      <c r="BG3363" s="9">
        <f t="shared" si="562"/>
        <v>1.2239422084623324</v>
      </c>
      <c r="BH3363" s="9">
        <f t="shared" si="564"/>
        <v>1.3058823529411765</v>
      </c>
      <c r="BI3363" s="9">
        <f t="shared" si="574"/>
        <v>1.1482649842271293</v>
      </c>
      <c r="BJ3363" s="9">
        <f t="shared" si="563"/>
        <v>3.4733840304182508</v>
      </c>
      <c r="BK3363" s="9">
        <f t="shared" si="567"/>
        <v>6.0542372881355933</v>
      </c>
      <c r="BL3363" s="9">
        <f t="shared" si="573"/>
        <v>0.14255939974989579</v>
      </c>
    </row>
    <row r="3364" spans="31:64" x14ac:dyDescent="0.2">
      <c r="AE3364" s="7">
        <v>43173</v>
      </c>
      <c r="AF3364" s="8">
        <v>12</v>
      </c>
      <c r="AG3364" s="7">
        <v>43173</v>
      </c>
      <c r="AH3364" s="8">
        <v>87</v>
      </c>
      <c r="AU3364" s="10">
        <f t="shared" si="571"/>
        <v>43173</v>
      </c>
      <c r="AV3364" s="9">
        <f t="shared" si="572"/>
        <v>221841.73530558051</v>
      </c>
      <c r="AW3364" s="9">
        <f t="shared" si="577"/>
        <v>1.6666666666666667</v>
      </c>
      <c r="AX3364" s="9">
        <f t="shared" si="560"/>
        <v>6.4285714285714288</v>
      </c>
      <c r="AY3364" s="9">
        <f t="shared" si="569"/>
        <v>3.1358024691358026</v>
      </c>
      <c r="AZ3364" s="9">
        <f t="shared" si="575"/>
        <v>9.2044198895027627</v>
      </c>
      <c r="BA3364" s="9">
        <f t="shared" si="561"/>
        <v>0.39643211100099107</v>
      </c>
      <c r="BB3364" s="9">
        <f t="shared" si="568"/>
        <v>1.0755968169761274</v>
      </c>
      <c r="BC3364" s="9">
        <f t="shared" si="576"/>
        <v>11.736842105263158</v>
      </c>
      <c r="BD3364" s="9">
        <f t="shared" si="566"/>
        <v>1.4951456310679612</v>
      </c>
      <c r="BE3364" s="9">
        <f t="shared" si="565"/>
        <v>0.78074356530028599</v>
      </c>
      <c r="BF3364" s="9">
        <f t="shared" si="570"/>
        <v>0.25653047555257869</v>
      </c>
      <c r="BG3364" s="9">
        <f t="shared" si="562"/>
        <v>1.2239422084623324</v>
      </c>
      <c r="BH3364" s="9">
        <f t="shared" si="564"/>
        <v>1.3058823529411765</v>
      </c>
      <c r="BI3364" s="9">
        <f t="shared" si="574"/>
        <v>1.1482649842271293</v>
      </c>
      <c r="BJ3364" s="9">
        <f t="shared" si="563"/>
        <v>3.4733840304182508</v>
      </c>
      <c r="BK3364" s="9">
        <f t="shared" si="567"/>
        <v>6.0542372881355933</v>
      </c>
      <c r="BL3364" s="9">
        <f t="shared" si="573"/>
        <v>0.14255939974989579</v>
      </c>
    </row>
    <row r="3365" spans="31:64" x14ac:dyDescent="0.2">
      <c r="AE3365" s="7">
        <v>43174</v>
      </c>
      <c r="AF3365" s="8">
        <v>14</v>
      </c>
      <c r="AG3365" s="7">
        <v>43174</v>
      </c>
      <c r="AH3365" s="8">
        <v>100</v>
      </c>
      <c r="AU3365" s="10">
        <f t="shared" si="571"/>
        <v>43174</v>
      </c>
      <c r="AV3365" s="9">
        <f t="shared" si="572"/>
        <v>254990.50035124205</v>
      </c>
      <c r="AW3365" s="9">
        <f t="shared" si="577"/>
        <v>1.6666666666666667</v>
      </c>
      <c r="AX3365" s="9">
        <f t="shared" si="560"/>
        <v>6.4285714285714288</v>
      </c>
      <c r="AY3365" s="9">
        <f t="shared" si="569"/>
        <v>3.1358024691358026</v>
      </c>
      <c r="AZ3365" s="9">
        <f t="shared" si="575"/>
        <v>9.2044198895027627</v>
      </c>
      <c r="BA3365" s="9">
        <f t="shared" si="561"/>
        <v>0.39643211100099107</v>
      </c>
      <c r="BB3365" s="9">
        <f t="shared" si="568"/>
        <v>1.0755968169761274</v>
      </c>
      <c r="BC3365" s="9">
        <f t="shared" si="576"/>
        <v>11.736842105263158</v>
      </c>
      <c r="BD3365" s="9">
        <f t="shared" si="566"/>
        <v>1.4951456310679612</v>
      </c>
      <c r="BE3365" s="9">
        <f t="shared" si="565"/>
        <v>0.78074356530028599</v>
      </c>
      <c r="BF3365" s="9">
        <f t="shared" si="570"/>
        <v>0.25653047555257869</v>
      </c>
      <c r="BG3365" s="9">
        <f t="shared" si="562"/>
        <v>1.2239422084623324</v>
      </c>
      <c r="BH3365" s="9">
        <f t="shared" si="564"/>
        <v>1.3058823529411765</v>
      </c>
      <c r="BI3365" s="9">
        <f t="shared" si="574"/>
        <v>1.1482649842271293</v>
      </c>
      <c r="BJ3365" s="9">
        <f t="shared" si="563"/>
        <v>3.4733840304182508</v>
      </c>
      <c r="BK3365" s="9">
        <f t="shared" si="567"/>
        <v>6.0542372881355933</v>
      </c>
      <c r="BL3365" s="9">
        <f t="shared" si="573"/>
        <v>0.14255939974989579</v>
      </c>
    </row>
    <row r="3366" spans="31:64" x14ac:dyDescent="0.2">
      <c r="AE3366" s="7">
        <v>43175</v>
      </c>
      <c r="AF3366" s="8">
        <v>12</v>
      </c>
      <c r="AG3366" s="7">
        <v>43175</v>
      </c>
      <c r="AH3366" s="8">
        <v>83</v>
      </c>
      <c r="AU3366" s="10">
        <f t="shared" si="571"/>
        <v>43175</v>
      </c>
      <c r="AV3366" s="9">
        <f t="shared" si="572"/>
        <v>211642.11529153085</v>
      </c>
      <c r="AW3366" s="9">
        <f t="shared" si="577"/>
        <v>1.6666666666666667</v>
      </c>
      <c r="AX3366" s="9">
        <f t="shared" si="560"/>
        <v>6.4285714285714288</v>
      </c>
      <c r="AY3366" s="9">
        <f t="shared" si="569"/>
        <v>3.1358024691358026</v>
      </c>
      <c r="AZ3366" s="9">
        <f t="shared" si="575"/>
        <v>9.2044198895027627</v>
      </c>
      <c r="BA3366" s="9">
        <f t="shared" si="561"/>
        <v>0.39643211100099107</v>
      </c>
      <c r="BB3366" s="9">
        <f t="shared" si="568"/>
        <v>1.0755968169761274</v>
      </c>
      <c r="BC3366" s="9">
        <f t="shared" si="576"/>
        <v>11.736842105263158</v>
      </c>
      <c r="BD3366" s="9">
        <f t="shared" si="566"/>
        <v>1.4951456310679612</v>
      </c>
      <c r="BE3366" s="9">
        <f t="shared" si="565"/>
        <v>0.78074356530028599</v>
      </c>
      <c r="BF3366" s="9">
        <f t="shared" si="570"/>
        <v>0.25653047555257869</v>
      </c>
      <c r="BG3366" s="9">
        <f t="shared" si="562"/>
        <v>1.2239422084623324</v>
      </c>
      <c r="BH3366" s="9">
        <f t="shared" si="564"/>
        <v>1.3058823529411765</v>
      </c>
      <c r="BI3366" s="9">
        <f t="shared" si="574"/>
        <v>1.1482649842271293</v>
      </c>
      <c r="BJ3366" s="9">
        <f t="shared" si="563"/>
        <v>3.4733840304182508</v>
      </c>
      <c r="BK3366" s="9">
        <f t="shared" si="567"/>
        <v>6.0542372881355933</v>
      </c>
      <c r="BL3366" s="9">
        <f t="shared" si="573"/>
        <v>0.14255939974989579</v>
      </c>
    </row>
    <row r="3367" spans="31:64" x14ac:dyDescent="0.2">
      <c r="AE3367" s="7">
        <v>43176</v>
      </c>
      <c r="AF3367" s="8">
        <v>10</v>
      </c>
      <c r="AG3367" s="7">
        <v>43176</v>
      </c>
      <c r="AH3367" s="8">
        <v>68</v>
      </c>
      <c r="AU3367" s="10">
        <f t="shared" si="571"/>
        <v>43176</v>
      </c>
      <c r="AV3367" s="9">
        <f t="shared" si="572"/>
        <v>173393.54023884461</v>
      </c>
      <c r="AW3367" s="9">
        <f t="shared" si="577"/>
        <v>1.6666666666666667</v>
      </c>
      <c r="AX3367" s="9">
        <f t="shared" si="560"/>
        <v>6.4285714285714288</v>
      </c>
      <c r="AY3367" s="9">
        <f t="shared" si="569"/>
        <v>3.1358024691358026</v>
      </c>
      <c r="AZ3367" s="9">
        <f t="shared" si="575"/>
        <v>9.2044198895027627</v>
      </c>
      <c r="BA3367" s="9">
        <f t="shared" si="561"/>
        <v>0.39643211100099107</v>
      </c>
      <c r="BB3367" s="9">
        <f t="shared" si="568"/>
        <v>1.0755968169761274</v>
      </c>
      <c r="BC3367" s="9">
        <f t="shared" si="576"/>
        <v>11.736842105263158</v>
      </c>
      <c r="BD3367" s="9">
        <f t="shared" si="566"/>
        <v>1.4951456310679612</v>
      </c>
      <c r="BE3367" s="9">
        <f t="shared" si="565"/>
        <v>0.78074356530028599</v>
      </c>
      <c r="BF3367" s="9">
        <f t="shared" si="570"/>
        <v>0.25653047555257869</v>
      </c>
      <c r="BG3367" s="9">
        <f t="shared" si="562"/>
        <v>1.2239422084623324</v>
      </c>
      <c r="BH3367" s="9">
        <f t="shared" si="564"/>
        <v>1.3058823529411765</v>
      </c>
      <c r="BI3367" s="9">
        <f t="shared" si="574"/>
        <v>1.1482649842271293</v>
      </c>
      <c r="BJ3367" s="9">
        <f t="shared" si="563"/>
        <v>3.4733840304182508</v>
      </c>
      <c r="BK3367" s="9">
        <f t="shared" si="567"/>
        <v>6.0542372881355933</v>
      </c>
      <c r="BL3367" s="9">
        <f t="shared" si="573"/>
        <v>0.14255939974989579</v>
      </c>
    </row>
    <row r="3368" spans="31:64" x14ac:dyDescent="0.2">
      <c r="AE3368" s="7">
        <v>43177</v>
      </c>
      <c r="AF3368" s="8">
        <v>13</v>
      </c>
      <c r="AG3368" s="7">
        <v>43177</v>
      </c>
      <c r="AH3368" s="8">
        <v>89</v>
      </c>
      <c r="AU3368" s="10">
        <f t="shared" si="571"/>
        <v>43177</v>
      </c>
      <c r="AV3368" s="9">
        <f t="shared" si="572"/>
        <v>226941.54531260542</v>
      </c>
      <c r="AW3368" s="9">
        <f t="shared" si="577"/>
        <v>1.6666666666666667</v>
      </c>
      <c r="AX3368" s="9">
        <f t="shared" ref="AX3368:AX3431" si="578">SUM($D$370:$D$400)/SUM($F$370:$F$400)</f>
        <v>6.4285714285714288</v>
      </c>
      <c r="AY3368" s="9">
        <f t="shared" si="569"/>
        <v>3.1358024691358026</v>
      </c>
      <c r="AZ3368" s="9">
        <f t="shared" si="575"/>
        <v>9.2044198895027627</v>
      </c>
      <c r="BA3368" s="9">
        <f t="shared" ref="BA3368:BA3431" si="579">SUM($J$1008:$J$1038)/SUM($L$1008:$L$1038)</f>
        <v>0.39643211100099107</v>
      </c>
      <c r="BB3368" s="9">
        <f t="shared" si="568"/>
        <v>1.0755968169761274</v>
      </c>
      <c r="BC3368" s="9">
        <f t="shared" si="576"/>
        <v>11.736842105263158</v>
      </c>
      <c r="BD3368" s="9">
        <f t="shared" si="566"/>
        <v>1.4951456310679612</v>
      </c>
      <c r="BE3368" s="9">
        <f t="shared" si="565"/>
        <v>0.78074356530028599</v>
      </c>
      <c r="BF3368" s="9">
        <f t="shared" si="570"/>
        <v>0.25653047555257869</v>
      </c>
      <c r="BG3368" s="9">
        <f t="shared" si="562"/>
        <v>1.2239422084623324</v>
      </c>
      <c r="BH3368" s="9">
        <f t="shared" si="564"/>
        <v>1.3058823529411765</v>
      </c>
      <c r="BI3368" s="9">
        <f t="shared" si="574"/>
        <v>1.1482649842271293</v>
      </c>
      <c r="BJ3368" s="9">
        <f t="shared" si="563"/>
        <v>3.4733840304182508</v>
      </c>
      <c r="BK3368" s="9">
        <f t="shared" si="567"/>
        <v>6.0542372881355933</v>
      </c>
      <c r="BL3368" s="9">
        <f t="shared" si="573"/>
        <v>0.14255939974989579</v>
      </c>
    </row>
    <row r="3369" spans="31:64" x14ac:dyDescent="0.2">
      <c r="AE3369" s="7">
        <v>43178</v>
      </c>
      <c r="AF3369" s="8">
        <v>12</v>
      </c>
      <c r="AG3369" s="7">
        <v>43178</v>
      </c>
      <c r="AH3369" s="8">
        <v>87</v>
      </c>
      <c r="AU3369" s="10">
        <f t="shared" si="571"/>
        <v>43178</v>
      </c>
      <c r="AV3369" s="9">
        <f t="shared" si="572"/>
        <v>221841.73530558051</v>
      </c>
      <c r="AW3369" s="9">
        <f t="shared" si="577"/>
        <v>1.6666666666666667</v>
      </c>
      <c r="AX3369" s="9">
        <f t="shared" si="578"/>
        <v>6.4285714285714288</v>
      </c>
      <c r="AY3369" s="9">
        <f t="shared" si="569"/>
        <v>3.1358024691358026</v>
      </c>
      <c r="AZ3369" s="9">
        <f t="shared" si="575"/>
        <v>9.2044198895027627</v>
      </c>
      <c r="BA3369" s="9">
        <f t="shared" si="579"/>
        <v>0.39643211100099107</v>
      </c>
      <c r="BB3369" s="9">
        <f t="shared" si="568"/>
        <v>1.0755968169761274</v>
      </c>
      <c r="BC3369" s="9">
        <f t="shared" si="576"/>
        <v>11.736842105263158</v>
      </c>
      <c r="BD3369" s="9">
        <f t="shared" si="566"/>
        <v>1.4951456310679612</v>
      </c>
      <c r="BE3369" s="9">
        <f t="shared" si="565"/>
        <v>0.78074356530028599</v>
      </c>
      <c r="BF3369" s="9">
        <f t="shared" si="570"/>
        <v>0.25653047555257869</v>
      </c>
      <c r="BG3369" s="9">
        <f t="shared" si="562"/>
        <v>1.2239422084623324</v>
      </c>
      <c r="BH3369" s="9">
        <f t="shared" si="564"/>
        <v>1.3058823529411765</v>
      </c>
      <c r="BI3369" s="9">
        <f t="shared" si="574"/>
        <v>1.1482649842271293</v>
      </c>
      <c r="BJ3369" s="9">
        <f t="shared" si="563"/>
        <v>3.4733840304182508</v>
      </c>
      <c r="BK3369" s="9">
        <f t="shared" si="567"/>
        <v>6.0542372881355933</v>
      </c>
      <c r="BL3369" s="9">
        <f t="shared" si="573"/>
        <v>0.14255939974989579</v>
      </c>
    </row>
    <row r="3370" spans="31:64" x14ac:dyDescent="0.2">
      <c r="AE3370" s="7">
        <v>43179</v>
      </c>
      <c r="AF3370" s="8">
        <v>11</v>
      </c>
      <c r="AG3370" s="7">
        <v>43179</v>
      </c>
      <c r="AH3370" s="8">
        <v>78</v>
      </c>
      <c r="AU3370" s="10">
        <f t="shared" si="571"/>
        <v>43179</v>
      </c>
      <c r="AV3370" s="9">
        <f t="shared" si="572"/>
        <v>198892.59027396882</v>
      </c>
      <c r="AW3370" s="9">
        <f t="shared" si="577"/>
        <v>1.6666666666666667</v>
      </c>
      <c r="AX3370" s="9">
        <f t="shared" si="578"/>
        <v>6.4285714285714288</v>
      </c>
      <c r="AY3370" s="9">
        <f t="shared" si="569"/>
        <v>3.1358024691358026</v>
      </c>
      <c r="AZ3370" s="9">
        <f t="shared" si="575"/>
        <v>9.2044198895027627</v>
      </c>
      <c r="BA3370" s="9">
        <f t="shared" si="579"/>
        <v>0.39643211100099107</v>
      </c>
      <c r="BB3370" s="9">
        <f t="shared" si="568"/>
        <v>1.0755968169761274</v>
      </c>
      <c r="BC3370" s="9">
        <f t="shared" si="576"/>
        <v>11.736842105263158</v>
      </c>
      <c r="BD3370" s="9">
        <f t="shared" si="566"/>
        <v>1.4951456310679612</v>
      </c>
      <c r="BE3370" s="9">
        <f t="shared" si="565"/>
        <v>0.78074356530028599</v>
      </c>
      <c r="BF3370" s="9">
        <f t="shared" si="570"/>
        <v>0.25653047555257869</v>
      </c>
      <c r="BG3370" s="9">
        <f t="shared" si="562"/>
        <v>1.2239422084623324</v>
      </c>
      <c r="BH3370" s="9">
        <f t="shared" si="564"/>
        <v>1.3058823529411765</v>
      </c>
      <c r="BI3370" s="9">
        <f t="shared" si="574"/>
        <v>1.1482649842271293</v>
      </c>
      <c r="BJ3370" s="9">
        <f t="shared" si="563"/>
        <v>3.4733840304182508</v>
      </c>
      <c r="BK3370" s="9">
        <f t="shared" si="567"/>
        <v>6.0542372881355933</v>
      </c>
      <c r="BL3370" s="9">
        <f t="shared" si="573"/>
        <v>0.14255939974989579</v>
      </c>
    </row>
    <row r="3371" spans="31:64" x14ac:dyDescent="0.2">
      <c r="AE3371" s="7">
        <v>43180</v>
      </c>
      <c r="AF3371" s="8">
        <v>11</v>
      </c>
      <c r="AG3371" s="7">
        <v>43180</v>
      </c>
      <c r="AH3371" s="8">
        <v>77</v>
      </c>
      <c r="AU3371" s="10">
        <f t="shared" si="571"/>
        <v>43180</v>
      </c>
      <c r="AV3371" s="9">
        <f t="shared" si="572"/>
        <v>196342.68527045642</v>
      </c>
      <c r="AW3371" s="9">
        <f t="shared" si="577"/>
        <v>1.6666666666666667</v>
      </c>
      <c r="AX3371" s="9">
        <f t="shared" si="578"/>
        <v>6.4285714285714288</v>
      </c>
      <c r="AY3371" s="9">
        <f t="shared" si="569"/>
        <v>3.1358024691358026</v>
      </c>
      <c r="AZ3371" s="9">
        <f t="shared" si="575"/>
        <v>9.2044198895027627</v>
      </c>
      <c r="BA3371" s="9">
        <f t="shared" si="579"/>
        <v>0.39643211100099107</v>
      </c>
      <c r="BB3371" s="9">
        <f t="shared" si="568"/>
        <v>1.0755968169761274</v>
      </c>
      <c r="BC3371" s="9">
        <f t="shared" si="576"/>
        <v>11.736842105263158</v>
      </c>
      <c r="BD3371" s="9">
        <f t="shared" si="566"/>
        <v>1.4951456310679612</v>
      </c>
      <c r="BE3371" s="9">
        <f t="shared" si="565"/>
        <v>0.78074356530028599</v>
      </c>
      <c r="BF3371" s="9">
        <f t="shared" si="570"/>
        <v>0.25653047555257869</v>
      </c>
      <c r="BG3371" s="9">
        <f t="shared" si="562"/>
        <v>1.2239422084623324</v>
      </c>
      <c r="BH3371" s="9">
        <f t="shared" si="564"/>
        <v>1.3058823529411765</v>
      </c>
      <c r="BI3371" s="9">
        <f t="shared" si="574"/>
        <v>1.1482649842271293</v>
      </c>
      <c r="BJ3371" s="9">
        <f t="shared" si="563"/>
        <v>3.4733840304182508</v>
      </c>
      <c r="BK3371" s="9">
        <f t="shared" si="567"/>
        <v>6.0542372881355933</v>
      </c>
      <c r="BL3371" s="9">
        <f t="shared" si="573"/>
        <v>0.14255939974989579</v>
      </c>
    </row>
    <row r="3372" spans="31:64" x14ac:dyDescent="0.2">
      <c r="AE3372" s="7">
        <v>43181</v>
      </c>
      <c r="AF3372" s="8">
        <v>10</v>
      </c>
      <c r="AG3372" s="7">
        <v>43181</v>
      </c>
      <c r="AH3372" s="8">
        <v>73</v>
      </c>
      <c r="AU3372" s="10">
        <f t="shared" si="571"/>
        <v>43181</v>
      </c>
      <c r="AV3372" s="9">
        <f t="shared" si="572"/>
        <v>186143.06525640667</v>
      </c>
      <c r="AW3372" s="9">
        <f t="shared" si="577"/>
        <v>1.6666666666666667</v>
      </c>
      <c r="AX3372" s="9">
        <f t="shared" si="578"/>
        <v>6.4285714285714288</v>
      </c>
      <c r="AY3372" s="9">
        <f t="shared" si="569"/>
        <v>3.1358024691358026</v>
      </c>
      <c r="AZ3372" s="9">
        <f t="shared" si="575"/>
        <v>9.2044198895027627</v>
      </c>
      <c r="BA3372" s="9">
        <f t="shared" si="579"/>
        <v>0.39643211100099107</v>
      </c>
      <c r="BB3372" s="9">
        <f t="shared" si="568"/>
        <v>1.0755968169761274</v>
      </c>
      <c r="BC3372" s="9">
        <f t="shared" si="576"/>
        <v>11.736842105263158</v>
      </c>
      <c r="BD3372" s="9">
        <f t="shared" si="566"/>
        <v>1.4951456310679612</v>
      </c>
      <c r="BE3372" s="9">
        <f t="shared" si="565"/>
        <v>0.78074356530028599</v>
      </c>
      <c r="BF3372" s="9">
        <f t="shared" si="570"/>
        <v>0.25653047555257869</v>
      </c>
      <c r="BG3372" s="9">
        <f t="shared" si="562"/>
        <v>1.2239422084623324</v>
      </c>
      <c r="BH3372" s="9">
        <f t="shared" si="564"/>
        <v>1.3058823529411765</v>
      </c>
      <c r="BI3372" s="9">
        <f t="shared" si="574"/>
        <v>1.1482649842271293</v>
      </c>
      <c r="BJ3372" s="9">
        <f t="shared" si="563"/>
        <v>3.4733840304182508</v>
      </c>
      <c r="BK3372" s="9">
        <f t="shared" si="567"/>
        <v>6.0542372881355933</v>
      </c>
      <c r="BL3372" s="9">
        <f t="shared" si="573"/>
        <v>0.14255939974989579</v>
      </c>
    </row>
    <row r="3373" spans="31:64" x14ac:dyDescent="0.2">
      <c r="AE3373" s="7">
        <v>43182</v>
      </c>
      <c r="AF3373" s="8">
        <v>10</v>
      </c>
      <c r="AG3373" s="7">
        <v>43182</v>
      </c>
      <c r="AH3373" s="8">
        <v>69</v>
      </c>
      <c r="AU3373" s="10">
        <f t="shared" si="571"/>
        <v>43182</v>
      </c>
      <c r="AV3373" s="9">
        <f t="shared" si="572"/>
        <v>175943.44524235703</v>
      </c>
      <c r="AW3373" s="9">
        <f t="shared" si="577"/>
        <v>1.6666666666666667</v>
      </c>
      <c r="AX3373" s="9">
        <f t="shared" si="578"/>
        <v>6.4285714285714288</v>
      </c>
      <c r="AY3373" s="9">
        <f t="shared" si="569"/>
        <v>3.1358024691358026</v>
      </c>
      <c r="AZ3373" s="9">
        <f t="shared" si="575"/>
        <v>9.2044198895027627</v>
      </c>
      <c r="BA3373" s="9">
        <f t="shared" si="579"/>
        <v>0.39643211100099107</v>
      </c>
      <c r="BB3373" s="9">
        <f t="shared" si="568"/>
        <v>1.0755968169761274</v>
      </c>
      <c r="BC3373" s="9">
        <f t="shared" si="576"/>
        <v>11.736842105263158</v>
      </c>
      <c r="BD3373" s="9">
        <f t="shared" si="566"/>
        <v>1.4951456310679612</v>
      </c>
      <c r="BE3373" s="9">
        <f t="shared" si="565"/>
        <v>0.78074356530028599</v>
      </c>
      <c r="BF3373" s="9">
        <f t="shared" si="570"/>
        <v>0.25653047555257869</v>
      </c>
      <c r="BG3373" s="9">
        <f t="shared" si="562"/>
        <v>1.2239422084623324</v>
      </c>
      <c r="BH3373" s="9">
        <f t="shared" si="564"/>
        <v>1.3058823529411765</v>
      </c>
      <c r="BI3373" s="9">
        <f t="shared" si="574"/>
        <v>1.1482649842271293</v>
      </c>
      <c r="BJ3373" s="9">
        <f t="shared" si="563"/>
        <v>3.4733840304182508</v>
      </c>
      <c r="BK3373" s="9">
        <f t="shared" si="567"/>
        <v>6.0542372881355933</v>
      </c>
      <c r="BL3373" s="9">
        <f t="shared" si="573"/>
        <v>0.14255939974989579</v>
      </c>
    </row>
    <row r="3374" spans="31:64" x14ac:dyDescent="0.2">
      <c r="AE3374" s="7">
        <v>43183</v>
      </c>
      <c r="AF3374" s="8">
        <v>8</v>
      </c>
      <c r="AG3374" s="7">
        <v>43183</v>
      </c>
      <c r="AH3374" s="8">
        <v>54</v>
      </c>
      <c r="AU3374" s="10">
        <f t="shared" si="571"/>
        <v>43183</v>
      </c>
      <c r="AV3374" s="9">
        <f t="shared" si="572"/>
        <v>137694.87018967068</v>
      </c>
      <c r="AW3374" s="9">
        <f t="shared" si="577"/>
        <v>1.6666666666666667</v>
      </c>
      <c r="AX3374" s="9">
        <f t="shared" si="578"/>
        <v>6.4285714285714288</v>
      </c>
      <c r="AY3374" s="9">
        <f t="shared" si="569"/>
        <v>3.1358024691358026</v>
      </c>
      <c r="AZ3374" s="9">
        <f t="shared" si="575"/>
        <v>9.2044198895027627</v>
      </c>
      <c r="BA3374" s="9">
        <f t="shared" si="579"/>
        <v>0.39643211100099107</v>
      </c>
      <c r="BB3374" s="9">
        <f t="shared" si="568"/>
        <v>1.0755968169761274</v>
      </c>
      <c r="BC3374" s="9">
        <f t="shared" si="576"/>
        <v>11.736842105263158</v>
      </c>
      <c r="BD3374" s="9">
        <f t="shared" si="566"/>
        <v>1.4951456310679612</v>
      </c>
      <c r="BE3374" s="9">
        <f t="shared" si="565"/>
        <v>0.78074356530028599</v>
      </c>
      <c r="BF3374" s="9">
        <f t="shared" si="570"/>
        <v>0.25653047555257869</v>
      </c>
      <c r="BG3374" s="9">
        <f t="shared" si="562"/>
        <v>1.2239422084623324</v>
      </c>
      <c r="BH3374" s="9">
        <f t="shared" si="564"/>
        <v>1.3058823529411765</v>
      </c>
      <c r="BI3374" s="9">
        <f t="shared" si="574"/>
        <v>1.1482649842271293</v>
      </c>
      <c r="BJ3374" s="9">
        <f t="shared" si="563"/>
        <v>3.4733840304182508</v>
      </c>
      <c r="BK3374" s="9">
        <f t="shared" si="567"/>
        <v>6.0542372881355933</v>
      </c>
      <c r="BL3374" s="9">
        <f t="shared" si="573"/>
        <v>0.14255939974989579</v>
      </c>
    </row>
    <row r="3375" spans="31:64" x14ac:dyDescent="0.2">
      <c r="AE3375" s="7">
        <v>43184</v>
      </c>
      <c r="AF3375" s="8">
        <v>8</v>
      </c>
      <c r="AG3375" s="7">
        <v>43184</v>
      </c>
      <c r="AH3375" s="8">
        <v>54</v>
      </c>
      <c r="AU3375" s="10">
        <f t="shared" si="571"/>
        <v>43184</v>
      </c>
      <c r="AV3375" s="9">
        <f t="shared" si="572"/>
        <v>137694.87018967068</v>
      </c>
      <c r="AW3375" s="9">
        <f t="shared" si="577"/>
        <v>1.6666666666666667</v>
      </c>
      <c r="AX3375" s="9">
        <f t="shared" si="578"/>
        <v>6.4285714285714288</v>
      </c>
      <c r="AY3375" s="9">
        <f t="shared" si="569"/>
        <v>3.1358024691358026</v>
      </c>
      <c r="AZ3375" s="9">
        <f t="shared" si="575"/>
        <v>9.2044198895027627</v>
      </c>
      <c r="BA3375" s="9">
        <f t="shared" si="579"/>
        <v>0.39643211100099107</v>
      </c>
      <c r="BB3375" s="9">
        <f t="shared" si="568"/>
        <v>1.0755968169761274</v>
      </c>
      <c r="BC3375" s="9">
        <f t="shared" si="576"/>
        <v>11.736842105263158</v>
      </c>
      <c r="BD3375" s="9">
        <f t="shared" si="566"/>
        <v>1.4951456310679612</v>
      </c>
      <c r="BE3375" s="9">
        <f t="shared" si="565"/>
        <v>0.78074356530028599</v>
      </c>
      <c r="BF3375" s="9">
        <f t="shared" si="570"/>
        <v>0.25653047555257869</v>
      </c>
      <c r="BG3375" s="9">
        <f t="shared" ref="BG3375:BG3438" si="580">SUM($V$2286:$V$2315)/SUM($X$2286:$X$2315)</f>
        <v>1.2239422084623324</v>
      </c>
      <c r="BH3375" s="9">
        <f t="shared" si="564"/>
        <v>1.3058823529411765</v>
      </c>
      <c r="BI3375" s="9">
        <f t="shared" si="574"/>
        <v>1.1482649842271293</v>
      </c>
      <c r="BJ3375" s="9">
        <f t="shared" si="563"/>
        <v>3.4733840304182508</v>
      </c>
      <c r="BK3375" s="9">
        <f t="shared" si="567"/>
        <v>6.0542372881355933</v>
      </c>
      <c r="BL3375" s="9">
        <f t="shared" si="573"/>
        <v>0.14255939974989579</v>
      </c>
    </row>
    <row r="3376" spans="31:64" x14ac:dyDescent="0.2">
      <c r="AE3376" s="7">
        <v>43185</v>
      </c>
      <c r="AF3376" s="8">
        <v>12</v>
      </c>
      <c r="AG3376" s="7">
        <v>43185</v>
      </c>
      <c r="AH3376" s="8">
        <v>82</v>
      </c>
      <c r="AU3376" s="10">
        <f t="shared" si="571"/>
        <v>43185</v>
      </c>
      <c r="AV3376" s="9">
        <f t="shared" si="572"/>
        <v>209092.21028801854</v>
      </c>
      <c r="AW3376" s="9">
        <f t="shared" si="577"/>
        <v>1.6666666666666667</v>
      </c>
      <c r="AX3376" s="9">
        <f t="shared" si="578"/>
        <v>6.4285714285714288</v>
      </c>
      <c r="AY3376" s="9">
        <f t="shared" si="569"/>
        <v>3.1358024691358026</v>
      </c>
      <c r="AZ3376" s="9">
        <f t="shared" si="575"/>
        <v>9.2044198895027627</v>
      </c>
      <c r="BA3376" s="9">
        <f t="shared" si="579"/>
        <v>0.39643211100099107</v>
      </c>
      <c r="BB3376" s="9">
        <f t="shared" si="568"/>
        <v>1.0755968169761274</v>
      </c>
      <c r="BC3376" s="9">
        <f t="shared" si="576"/>
        <v>11.736842105263158</v>
      </c>
      <c r="BD3376" s="9">
        <f t="shared" si="566"/>
        <v>1.4951456310679612</v>
      </c>
      <c r="BE3376" s="9">
        <f t="shared" si="565"/>
        <v>0.78074356530028599</v>
      </c>
      <c r="BF3376" s="9">
        <f t="shared" si="570"/>
        <v>0.25653047555257869</v>
      </c>
      <c r="BG3376" s="9">
        <f t="shared" si="580"/>
        <v>1.2239422084623324</v>
      </c>
      <c r="BH3376" s="9">
        <f t="shared" si="564"/>
        <v>1.3058823529411765</v>
      </c>
      <c r="BI3376" s="9">
        <f t="shared" si="574"/>
        <v>1.1482649842271293</v>
      </c>
      <c r="BJ3376" s="9">
        <f t="shared" ref="BJ3376:BK3439" si="581">SUM($AB$2927:$AB$2957)/SUM($AD$2927:$AD$2957)</f>
        <v>3.4733840304182508</v>
      </c>
      <c r="BK3376" s="9">
        <f t="shared" si="567"/>
        <v>6.0542372881355933</v>
      </c>
      <c r="BL3376" s="9">
        <f t="shared" si="573"/>
        <v>0.14255939974989579</v>
      </c>
    </row>
    <row r="3377" spans="31:64" x14ac:dyDescent="0.2">
      <c r="AE3377" s="7">
        <v>43186</v>
      </c>
      <c r="AF3377" s="8">
        <v>10</v>
      </c>
      <c r="AG3377" s="7">
        <v>43186</v>
      </c>
      <c r="AH3377" s="8">
        <v>73</v>
      </c>
      <c r="AU3377" s="10">
        <f t="shared" si="571"/>
        <v>43186</v>
      </c>
      <c r="AV3377" s="9">
        <f t="shared" si="572"/>
        <v>186143.06525640667</v>
      </c>
      <c r="AW3377" s="9">
        <f t="shared" si="577"/>
        <v>1.6666666666666667</v>
      </c>
      <c r="AX3377" s="9">
        <f t="shared" si="578"/>
        <v>6.4285714285714288</v>
      </c>
      <c r="AY3377" s="9">
        <f t="shared" si="569"/>
        <v>3.1358024691358026</v>
      </c>
      <c r="AZ3377" s="9">
        <f t="shared" si="575"/>
        <v>9.2044198895027627</v>
      </c>
      <c r="BA3377" s="9">
        <f t="shared" si="579"/>
        <v>0.39643211100099107</v>
      </c>
      <c r="BB3377" s="9">
        <f t="shared" si="568"/>
        <v>1.0755968169761274</v>
      </c>
      <c r="BC3377" s="9">
        <f t="shared" si="576"/>
        <v>11.736842105263158</v>
      </c>
      <c r="BD3377" s="9">
        <f t="shared" si="566"/>
        <v>1.4951456310679612</v>
      </c>
      <c r="BE3377" s="9">
        <f t="shared" si="565"/>
        <v>0.78074356530028599</v>
      </c>
      <c r="BF3377" s="9">
        <f t="shared" si="570"/>
        <v>0.25653047555257869</v>
      </c>
      <c r="BG3377" s="9">
        <f t="shared" si="580"/>
        <v>1.2239422084623324</v>
      </c>
      <c r="BH3377" s="9">
        <f t="shared" si="564"/>
        <v>1.3058823529411765</v>
      </c>
      <c r="BI3377" s="9">
        <f t="shared" si="574"/>
        <v>1.1482649842271293</v>
      </c>
      <c r="BJ3377" s="9">
        <f t="shared" si="581"/>
        <v>3.4733840304182508</v>
      </c>
      <c r="BK3377" s="9">
        <f t="shared" si="567"/>
        <v>6.0542372881355933</v>
      </c>
      <c r="BL3377" s="9">
        <f t="shared" si="573"/>
        <v>0.14255939974989579</v>
      </c>
    </row>
    <row r="3378" spans="31:64" x14ac:dyDescent="0.2">
      <c r="AE3378" s="7">
        <v>43187</v>
      </c>
      <c r="AF3378" s="8">
        <v>10</v>
      </c>
      <c r="AG3378" s="7">
        <v>43187</v>
      </c>
      <c r="AH3378" s="8">
        <v>67</v>
      </c>
      <c r="AU3378" s="10">
        <f t="shared" si="571"/>
        <v>43187</v>
      </c>
      <c r="AV3378" s="9">
        <f t="shared" si="572"/>
        <v>170843.63523533213</v>
      </c>
      <c r="AW3378" s="9">
        <f t="shared" si="577"/>
        <v>1.6666666666666667</v>
      </c>
      <c r="AX3378" s="9">
        <f t="shared" si="578"/>
        <v>6.4285714285714288</v>
      </c>
      <c r="AY3378" s="9">
        <f t="shared" si="569"/>
        <v>3.1358024691358026</v>
      </c>
      <c r="AZ3378" s="9">
        <f t="shared" si="575"/>
        <v>9.2044198895027627</v>
      </c>
      <c r="BA3378" s="9">
        <f t="shared" si="579"/>
        <v>0.39643211100099107</v>
      </c>
      <c r="BB3378" s="9">
        <f t="shared" si="568"/>
        <v>1.0755968169761274</v>
      </c>
      <c r="BC3378" s="9">
        <f t="shared" si="576"/>
        <v>11.736842105263158</v>
      </c>
      <c r="BD3378" s="9">
        <f t="shared" si="566"/>
        <v>1.4951456310679612</v>
      </c>
      <c r="BE3378" s="9">
        <f t="shared" si="565"/>
        <v>0.78074356530028599</v>
      </c>
      <c r="BF3378" s="9">
        <f t="shared" si="570"/>
        <v>0.25653047555257869</v>
      </c>
      <c r="BG3378" s="9">
        <f t="shared" si="580"/>
        <v>1.2239422084623324</v>
      </c>
      <c r="BH3378" s="9">
        <f t="shared" si="564"/>
        <v>1.3058823529411765</v>
      </c>
      <c r="BI3378" s="9">
        <f t="shared" si="574"/>
        <v>1.1482649842271293</v>
      </c>
      <c r="BJ3378" s="9">
        <f t="shared" si="581"/>
        <v>3.4733840304182508</v>
      </c>
      <c r="BK3378" s="9">
        <f t="shared" si="567"/>
        <v>6.0542372881355933</v>
      </c>
      <c r="BL3378" s="9">
        <f t="shared" si="573"/>
        <v>0.14255939974989579</v>
      </c>
    </row>
    <row r="3379" spans="31:64" x14ac:dyDescent="0.2">
      <c r="AE3379" s="7">
        <v>43188</v>
      </c>
      <c r="AF3379" s="8">
        <v>12</v>
      </c>
      <c r="AG3379" s="7">
        <v>43188</v>
      </c>
      <c r="AH3379" s="8">
        <v>81</v>
      </c>
      <c r="AU3379" s="10">
        <f t="shared" si="571"/>
        <v>43188</v>
      </c>
      <c r="AV3379" s="9">
        <f t="shared" si="572"/>
        <v>206542.30528450603</v>
      </c>
      <c r="AW3379" s="9">
        <f t="shared" si="577"/>
        <v>1.6666666666666667</v>
      </c>
      <c r="AX3379" s="9">
        <f t="shared" si="578"/>
        <v>6.4285714285714288</v>
      </c>
      <c r="AY3379" s="9">
        <f t="shared" si="569"/>
        <v>3.1358024691358026</v>
      </c>
      <c r="AZ3379" s="9">
        <f t="shared" si="575"/>
        <v>9.2044198895027627</v>
      </c>
      <c r="BA3379" s="9">
        <f t="shared" si="579"/>
        <v>0.39643211100099107</v>
      </c>
      <c r="BB3379" s="9">
        <f t="shared" si="568"/>
        <v>1.0755968169761274</v>
      </c>
      <c r="BC3379" s="9">
        <f t="shared" si="576"/>
        <v>11.736842105263158</v>
      </c>
      <c r="BD3379" s="9">
        <f t="shared" si="566"/>
        <v>1.4951456310679612</v>
      </c>
      <c r="BE3379" s="9">
        <f t="shared" si="565"/>
        <v>0.78074356530028599</v>
      </c>
      <c r="BF3379" s="9">
        <f t="shared" si="570"/>
        <v>0.25653047555257869</v>
      </c>
      <c r="BG3379" s="9">
        <f t="shared" si="580"/>
        <v>1.2239422084623324</v>
      </c>
      <c r="BH3379" s="9">
        <f t="shared" ref="BH3379:BH3442" si="582">SUM($X$2500:$X$2529)/SUM($Z$2500:$Z$2529)</f>
        <v>1.3058823529411765</v>
      </c>
      <c r="BI3379" s="9">
        <f t="shared" si="574"/>
        <v>1.1482649842271293</v>
      </c>
      <c r="BJ3379" s="9">
        <f t="shared" si="581"/>
        <v>3.4733840304182508</v>
      </c>
      <c r="BK3379" s="9">
        <f t="shared" si="567"/>
        <v>6.0542372881355933</v>
      </c>
      <c r="BL3379" s="9">
        <f t="shared" si="573"/>
        <v>0.14255939974989579</v>
      </c>
    </row>
    <row r="3380" spans="31:64" x14ac:dyDescent="0.2">
      <c r="AE3380" s="7">
        <v>43189</v>
      </c>
      <c r="AF3380" s="8">
        <v>13</v>
      </c>
      <c r="AG3380" s="7">
        <v>43189</v>
      </c>
      <c r="AH3380" s="8">
        <v>94</v>
      </c>
      <c r="AU3380" s="10">
        <f t="shared" si="571"/>
        <v>43189</v>
      </c>
      <c r="AV3380" s="9">
        <f t="shared" si="572"/>
        <v>239691.07033016751</v>
      </c>
      <c r="AW3380" s="9">
        <f t="shared" si="577"/>
        <v>1.6666666666666667</v>
      </c>
      <c r="AX3380" s="9">
        <f t="shared" si="578"/>
        <v>6.4285714285714288</v>
      </c>
      <c r="AY3380" s="9">
        <f t="shared" si="569"/>
        <v>3.1358024691358026</v>
      </c>
      <c r="AZ3380" s="9">
        <f t="shared" si="575"/>
        <v>9.2044198895027627</v>
      </c>
      <c r="BA3380" s="9">
        <f t="shared" si="579"/>
        <v>0.39643211100099107</v>
      </c>
      <c r="BB3380" s="9">
        <f t="shared" si="568"/>
        <v>1.0755968169761274</v>
      </c>
      <c r="BC3380" s="9">
        <f t="shared" si="576"/>
        <v>11.736842105263158</v>
      </c>
      <c r="BD3380" s="9">
        <f t="shared" si="566"/>
        <v>1.4951456310679612</v>
      </c>
      <c r="BE3380" s="9">
        <f t="shared" si="565"/>
        <v>0.78074356530028599</v>
      </c>
      <c r="BF3380" s="9">
        <f t="shared" si="570"/>
        <v>0.25653047555257869</v>
      </c>
      <c r="BG3380" s="9">
        <f t="shared" si="580"/>
        <v>1.2239422084623324</v>
      </c>
      <c r="BH3380" s="9">
        <f t="shared" si="582"/>
        <v>1.3058823529411765</v>
      </c>
      <c r="BI3380" s="9">
        <f t="shared" si="574"/>
        <v>1.1482649842271293</v>
      </c>
      <c r="BJ3380" s="9">
        <f t="shared" si="581"/>
        <v>3.4733840304182508</v>
      </c>
      <c r="BK3380" s="9">
        <f t="shared" si="567"/>
        <v>6.0542372881355933</v>
      </c>
      <c r="BL3380" s="9">
        <f t="shared" si="573"/>
        <v>0.14255939974989579</v>
      </c>
    </row>
    <row r="3381" spans="31:64" x14ac:dyDescent="0.2">
      <c r="AE3381" s="7">
        <v>43190</v>
      </c>
      <c r="AF3381" s="8">
        <v>9</v>
      </c>
      <c r="AG3381" s="7">
        <v>43190</v>
      </c>
      <c r="AH3381" s="8">
        <v>62</v>
      </c>
      <c r="AU3381" s="10">
        <f t="shared" si="571"/>
        <v>43190</v>
      </c>
      <c r="AV3381" s="9">
        <f t="shared" si="572"/>
        <v>158094.11021777004</v>
      </c>
      <c r="AW3381" s="9">
        <f t="shared" si="577"/>
        <v>1.6666666666666667</v>
      </c>
      <c r="AX3381" s="9">
        <f t="shared" si="578"/>
        <v>6.4285714285714288</v>
      </c>
      <c r="AY3381" s="9">
        <f t="shared" si="569"/>
        <v>3.1358024691358026</v>
      </c>
      <c r="AZ3381" s="9">
        <f t="shared" si="575"/>
        <v>9.2044198895027627</v>
      </c>
      <c r="BA3381" s="9">
        <f t="shared" si="579"/>
        <v>0.39643211100099107</v>
      </c>
      <c r="BB3381" s="9">
        <f t="shared" si="568"/>
        <v>1.0755968169761274</v>
      </c>
      <c r="BC3381" s="9">
        <f t="shared" si="576"/>
        <v>11.736842105263158</v>
      </c>
      <c r="BD3381" s="9">
        <f t="shared" si="566"/>
        <v>1.4951456310679612</v>
      </c>
      <c r="BE3381" s="9">
        <f t="shared" si="565"/>
        <v>0.78074356530028599</v>
      </c>
      <c r="BF3381" s="9">
        <f t="shared" si="570"/>
        <v>0.25653047555257869</v>
      </c>
      <c r="BG3381" s="9">
        <f t="shared" si="580"/>
        <v>1.2239422084623324</v>
      </c>
      <c r="BH3381" s="9">
        <f t="shared" si="582"/>
        <v>1.3058823529411765</v>
      </c>
      <c r="BI3381" s="9">
        <f t="shared" si="574"/>
        <v>1.1482649842271293</v>
      </c>
      <c r="BJ3381" s="9">
        <f t="shared" si="581"/>
        <v>3.4733840304182508</v>
      </c>
      <c r="BK3381" s="9">
        <f t="shared" si="567"/>
        <v>6.0542372881355933</v>
      </c>
      <c r="BL3381" s="9">
        <f t="shared" si="573"/>
        <v>0.14255939974989579</v>
      </c>
    </row>
    <row r="3382" spans="31:64" x14ac:dyDescent="0.2">
      <c r="AG3382" s="7">
        <v>43191</v>
      </c>
      <c r="AH3382" s="8">
        <v>72</v>
      </c>
      <c r="AU3382" s="15">
        <f t="shared" ref="AU3382" si="583">AG3382</f>
        <v>43191</v>
      </c>
      <c r="AV3382" s="16">
        <f t="shared" ref="AV3382" si="584">AH3382*AW3382*AX3382*AY3382*AZ3382*BA3382*BB3382*BC3382*BD3382*BE3382*BF3382*BG3382*BH3382*BI3382*BJ3382*BK3382*BL3382</f>
        <v>183593.16025289425</v>
      </c>
      <c r="AW3382" s="16">
        <f t="shared" si="577"/>
        <v>1.6666666666666667</v>
      </c>
      <c r="AX3382" s="16">
        <f t="shared" si="578"/>
        <v>6.4285714285714288</v>
      </c>
      <c r="AY3382" s="16">
        <f t="shared" si="569"/>
        <v>3.1358024691358026</v>
      </c>
      <c r="AZ3382" s="16">
        <f t="shared" si="575"/>
        <v>9.2044198895027627</v>
      </c>
      <c r="BA3382" s="16">
        <f t="shared" si="579"/>
        <v>0.39643211100099107</v>
      </c>
      <c r="BB3382" s="16">
        <f t="shared" si="568"/>
        <v>1.0755968169761274</v>
      </c>
      <c r="BC3382" s="16">
        <f t="shared" si="576"/>
        <v>11.736842105263158</v>
      </c>
      <c r="BD3382" s="16">
        <f t="shared" si="566"/>
        <v>1.4951456310679612</v>
      </c>
      <c r="BE3382" s="16">
        <f t="shared" si="565"/>
        <v>0.78074356530028599</v>
      </c>
      <c r="BF3382" s="16">
        <f t="shared" si="570"/>
        <v>0.25653047555257869</v>
      </c>
      <c r="BG3382" s="16">
        <f t="shared" si="580"/>
        <v>1.2239422084623324</v>
      </c>
      <c r="BH3382" s="16">
        <f t="shared" si="582"/>
        <v>1.3058823529411765</v>
      </c>
      <c r="BI3382" s="16">
        <f t="shared" si="574"/>
        <v>1.1482649842271293</v>
      </c>
      <c r="BJ3382" s="16">
        <f t="shared" si="581"/>
        <v>3.4733840304182508</v>
      </c>
      <c r="BK3382" s="16">
        <f t="shared" si="567"/>
        <v>6.0542372881355933</v>
      </c>
      <c r="BL3382" s="16">
        <f t="shared" si="573"/>
        <v>0.14255939974989579</v>
      </c>
    </row>
    <row r="3383" spans="31:64" x14ac:dyDescent="0.2">
      <c r="AG3383" s="7">
        <v>43192</v>
      </c>
      <c r="AH3383" s="8">
        <v>77</v>
      </c>
      <c r="AU3383" s="15">
        <f t="shared" ref="AU3383:AU3446" si="585">AG3383</f>
        <v>43192</v>
      </c>
      <c r="AV3383" s="16">
        <f t="shared" ref="AV3383:AV3446" si="586">AH3383*AW3383*AX3383*AY3383*AZ3383*BA3383*BB3383*BC3383*BD3383*BE3383*BF3383*BG3383*BH3383*BI3383*BJ3383*BK3383*BL3383</f>
        <v>196342.68527045642</v>
      </c>
      <c r="AW3383" s="16">
        <f t="shared" si="577"/>
        <v>1.6666666666666667</v>
      </c>
      <c r="AX3383" s="16">
        <f t="shared" si="578"/>
        <v>6.4285714285714288</v>
      </c>
      <c r="AY3383" s="16">
        <f t="shared" si="569"/>
        <v>3.1358024691358026</v>
      </c>
      <c r="AZ3383" s="16">
        <f t="shared" si="575"/>
        <v>9.2044198895027627</v>
      </c>
      <c r="BA3383" s="16">
        <f t="shared" si="579"/>
        <v>0.39643211100099107</v>
      </c>
      <c r="BB3383" s="16">
        <f t="shared" si="568"/>
        <v>1.0755968169761274</v>
      </c>
      <c r="BC3383" s="16">
        <f t="shared" si="576"/>
        <v>11.736842105263158</v>
      </c>
      <c r="BD3383" s="16">
        <f t="shared" si="566"/>
        <v>1.4951456310679612</v>
      </c>
      <c r="BE3383" s="16">
        <f t="shared" si="565"/>
        <v>0.78074356530028599</v>
      </c>
      <c r="BF3383" s="16">
        <f t="shared" si="570"/>
        <v>0.25653047555257869</v>
      </c>
      <c r="BG3383" s="16">
        <f t="shared" si="580"/>
        <v>1.2239422084623324</v>
      </c>
      <c r="BH3383" s="16">
        <f t="shared" si="582"/>
        <v>1.3058823529411765</v>
      </c>
      <c r="BI3383" s="16">
        <f t="shared" si="574"/>
        <v>1.1482649842271293</v>
      </c>
      <c r="BJ3383" s="16">
        <f t="shared" si="581"/>
        <v>3.4733840304182508</v>
      </c>
      <c r="BK3383" s="16">
        <f t="shared" si="567"/>
        <v>6.0542372881355933</v>
      </c>
      <c r="BL3383" s="16">
        <f t="shared" si="573"/>
        <v>0.14255939974989579</v>
      </c>
    </row>
    <row r="3384" spans="31:64" x14ac:dyDescent="0.2">
      <c r="AG3384" s="7">
        <v>43193</v>
      </c>
      <c r="AH3384" s="8">
        <v>71</v>
      </c>
      <c r="AU3384" s="15">
        <f t="shared" si="585"/>
        <v>43193</v>
      </c>
      <c r="AV3384" s="16">
        <f t="shared" si="586"/>
        <v>181043.25524938182</v>
      </c>
      <c r="AW3384" s="16">
        <f t="shared" si="577"/>
        <v>1.6666666666666667</v>
      </c>
      <c r="AX3384" s="16">
        <f t="shared" si="578"/>
        <v>6.4285714285714288</v>
      </c>
      <c r="AY3384" s="16">
        <f t="shared" si="569"/>
        <v>3.1358024691358026</v>
      </c>
      <c r="AZ3384" s="16">
        <f t="shared" si="575"/>
        <v>9.2044198895027627</v>
      </c>
      <c r="BA3384" s="16">
        <f t="shared" si="579"/>
        <v>0.39643211100099107</v>
      </c>
      <c r="BB3384" s="16">
        <f t="shared" si="568"/>
        <v>1.0755968169761274</v>
      </c>
      <c r="BC3384" s="16">
        <f t="shared" si="576"/>
        <v>11.736842105263158</v>
      </c>
      <c r="BD3384" s="16">
        <f t="shared" si="566"/>
        <v>1.4951456310679612</v>
      </c>
      <c r="BE3384" s="16">
        <f t="shared" si="565"/>
        <v>0.78074356530028599</v>
      </c>
      <c r="BF3384" s="16">
        <f t="shared" si="570"/>
        <v>0.25653047555257869</v>
      </c>
      <c r="BG3384" s="16">
        <f t="shared" si="580"/>
        <v>1.2239422084623324</v>
      </c>
      <c r="BH3384" s="16">
        <f t="shared" si="582"/>
        <v>1.3058823529411765</v>
      </c>
      <c r="BI3384" s="16">
        <f t="shared" si="574"/>
        <v>1.1482649842271293</v>
      </c>
      <c r="BJ3384" s="16">
        <f t="shared" si="581"/>
        <v>3.4733840304182508</v>
      </c>
      <c r="BK3384" s="16">
        <f t="shared" si="567"/>
        <v>6.0542372881355933</v>
      </c>
      <c r="BL3384" s="16">
        <f t="shared" si="573"/>
        <v>0.14255939974989579</v>
      </c>
    </row>
    <row r="3385" spans="31:64" x14ac:dyDescent="0.2">
      <c r="AG3385" s="7">
        <v>43194</v>
      </c>
      <c r="AH3385" s="8">
        <v>68</v>
      </c>
      <c r="AU3385" s="15">
        <f t="shared" si="585"/>
        <v>43194</v>
      </c>
      <c r="AV3385" s="16">
        <f t="shared" si="586"/>
        <v>173393.54023884461</v>
      </c>
      <c r="AW3385" s="16">
        <f t="shared" si="577"/>
        <v>1.6666666666666667</v>
      </c>
      <c r="AX3385" s="16">
        <f t="shared" si="578"/>
        <v>6.4285714285714288</v>
      </c>
      <c r="AY3385" s="16">
        <f t="shared" si="569"/>
        <v>3.1358024691358026</v>
      </c>
      <c r="AZ3385" s="16">
        <f t="shared" si="575"/>
        <v>9.2044198895027627</v>
      </c>
      <c r="BA3385" s="16">
        <f t="shared" si="579"/>
        <v>0.39643211100099107</v>
      </c>
      <c r="BB3385" s="16">
        <f t="shared" si="568"/>
        <v>1.0755968169761274</v>
      </c>
      <c r="BC3385" s="16">
        <f t="shared" si="576"/>
        <v>11.736842105263158</v>
      </c>
      <c r="BD3385" s="16">
        <f t="shared" si="566"/>
        <v>1.4951456310679612</v>
      </c>
      <c r="BE3385" s="16">
        <f t="shared" si="565"/>
        <v>0.78074356530028599</v>
      </c>
      <c r="BF3385" s="16">
        <f t="shared" si="570"/>
        <v>0.25653047555257869</v>
      </c>
      <c r="BG3385" s="16">
        <f t="shared" si="580"/>
        <v>1.2239422084623324</v>
      </c>
      <c r="BH3385" s="16">
        <f t="shared" si="582"/>
        <v>1.3058823529411765</v>
      </c>
      <c r="BI3385" s="16">
        <f t="shared" si="574"/>
        <v>1.1482649842271293</v>
      </c>
      <c r="BJ3385" s="16">
        <f t="shared" si="581"/>
        <v>3.4733840304182508</v>
      </c>
      <c r="BK3385" s="16">
        <f t="shared" si="567"/>
        <v>6.0542372881355933</v>
      </c>
      <c r="BL3385" s="16">
        <f t="shared" si="573"/>
        <v>0.14255939974989579</v>
      </c>
    </row>
    <row r="3386" spans="31:64" x14ac:dyDescent="0.2">
      <c r="AG3386" s="7">
        <v>43195</v>
      </c>
      <c r="AH3386" s="8">
        <v>73</v>
      </c>
      <c r="AU3386" s="15">
        <f t="shared" si="585"/>
        <v>43195</v>
      </c>
      <c r="AV3386" s="16">
        <f t="shared" si="586"/>
        <v>186143.06525640667</v>
      </c>
      <c r="AW3386" s="16">
        <f t="shared" si="577"/>
        <v>1.6666666666666667</v>
      </c>
      <c r="AX3386" s="16">
        <f t="shared" si="578"/>
        <v>6.4285714285714288</v>
      </c>
      <c r="AY3386" s="16">
        <f t="shared" si="569"/>
        <v>3.1358024691358026</v>
      </c>
      <c r="AZ3386" s="16">
        <f t="shared" si="575"/>
        <v>9.2044198895027627</v>
      </c>
      <c r="BA3386" s="16">
        <f t="shared" si="579"/>
        <v>0.39643211100099107</v>
      </c>
      <c r="BB3386" s="16">
        <f t="shared" si="568"/>
        <v>1.0755968169761274</v>
      </c>
      <c r="BC3386" s="16">
        <f t="shared" si="576"/>
        <v>11.736842105263158</v>
      </c>
      <c r="BD3386" s="16">
        <f t="shared" si="566"/>
        <v>1.4951456310679612</v>
      </c>
      <c r="BE3386" s="16">
        <f t="shared" si="565"/>
        <v>0.78074356530028599</v>
      </c>
      <c r="BF3386" s="16">
        <f t="shared" si="570"/>
        <v>0.25653047555257869</v>
      </c>
      <c r="BG3386" s="16">
        <f t="shared" si="580"/>
        <v>1.2239422084623324</v>
      </c>
      <c r="BH3386" s="16">
        <f t="shared" si="582"/>
        <v>1.3058823529411765</v>
      </c>
      <c r="BI3386" s="16">
        <f t="shared" si="574"/>
        <v>1.1482649842271293</v>
      </c>
      <c r="BJ3386" s="16">
        <f t="shared" si="581"/>
        <v>3.4733840304182508</v>
      </c>
      <c r="BK3386" s="16">
        <f t="shared" si="567"/>
        <v>6.0542372881355933</v>
      </c>
      <c r="BL3386" s="16">
        <f t="shared" si="573"/>
        <v>0.14255939974989579</v>
      </c>
    </row>
    <row r="3387" spans="31:64" x14ac:dyDescent="0.2">
      <c r="AG3387" s="7">
        <v>43196</v>
      </c>
      <c r="AH3387" s="8">
        <v>77</v>
      </c>
      <c r="AU3387" s="15">
        <f t="shared" si="585"/>
        <v>43196</v>
      </c>
      <c r="AV3387" s="16">
        <f t="shared" si="586"/>
        <v>196342.68527045642</v>
      </c>
      <c r="AW3387" s="16">
        <f t="shared" si="577"/>
        <v>1.6666666666666667</v>
      </c>
      <c r="AX3387" s="16">
        <f t="shared" si="578"/>
        <v>6.4285714285714288</v>
      </c>
      <c r="AY3387" s="16">
        <f t="shared" si="569"/>
        <v>3.1358024691358026</v>
      </c>
      <c r="AZ3387" s="16">
        <f t="shared" si="575"/>
        <v>9.2044198895027627</v>
      </c>
      <c r="BA3387" s="16">
        <f t="shared" si="579"/>
        <v>0.39643211100099107</v>
      </c>
      <c r="BB3387" s="16">
        <f t="shared" si="568"/>
        <v>1.0755968169761274</v>
      </c>
      <c r="BC3387" s="16">
        <f t="shared" si="576"/>
        <v>11.736842105263158</v>
      </c>
      <c r="BD3387" s="16">
        <f t="shared" si="566"/>
        <v>1.4951456310679612</v>
      </c>
      <c r="BE3387" s="16">
        <f t="shared" si="565"/>
        <v>0.78074356530028599</v>
      </c>
      <c r="BF3387" s="16">
        <f t="shared" si="570"/>
        <v>0.25653047555257869</v>
      </c>
      <c r="BG3387" s="16">
        <f t="shared" si="580"/>
        <v>1.2239422084623324</v>
      </c>
      <c r="BH3387" s="16">
        <f t="shared" si="582"/>
        <v>1.3058823529411765</v>
      </c>
      <c r="BI3387" s="16">
        <f t="shared" si="574"/>
        <v>1.1482649842271293</v>
      </c>
      <c r="BJ3387" s="16">
        <f t="shared" si="581"/>
        <v>3.4733840304182508</v>
      </c>
      <c r="BK3387" s="16">
        <f t="shared" si="567"/>
        <v>6.0542372881355933</v>
      </c>
      <c r="BL3387" s="16">
        <f t="shared" si="573"/>
        <v>0.14255939974989579</v>
      </c>
    </row>
    <row r="3388" spans="31:64" x14ac:dyDescent="0.2">
      <c r="AG3388" s="7">
        <v>43197</v>
      </c>
      <c r="AH3388" s="8">
        <v>55</v>
      </c>
      <c r="AU3388" s="15">
        <f t="shared" si="585"/>
        <v>43197</v>
      </c>
      <c r="AV3388" s="16">
        <f t="shared" si="586"/>
        <v>140244.7751931831</v>
      </c>
      <c r="AW3388" s="16">
        <f t="shared" si="577"/>
        <v>1.6666666666666667</v>
      </c>
      <c r="AX3388" s="16">
        <f t="shared" si="578"/>
        <v>6.4285714285714288</v>
      </c>
      <c r="AY3388" s="16">
        <f t="shared" si="569"/>
        <v>3.1358024691358026</v>
      </c>
      <c r="AZ3388" s="16">
        <f t="shared" si="575"/>
        <v>9.2044198895027627</v>
      </c>
      <c r="BA3388" s="16">
        <f t="shared" si="579"/>
        <v>0.39643211100099107</v>
      </c>
      <c r="BB3388" s="16">
        <f t="shared" si="568"/>
        <v>1.0755968169761274</v>
      </c>
      <c r="BC3388" s="16">
        <f t="shared" si="576"/>
        <v>11.736842105263158</v>
      </c>
      <c r="BD3388" s="16">
        <f t="shared" si="566"/>
        <v>1.4951456310679612</v>
      </c>
      <c r="BE3388" s="16">
        <f t="shared" si="565"/>
        <v>0.78074356530028599</v>
      </c>
      <c r="BF3388" s="16">
        <f t="shared" si="570"/>
        <v>0.25653047555257869</v>
      </c>
      <c r="BG3388" s="16">
        <f t="shared" si="580"/>
        <v>1.2239422084623324</v>
      </c>
      <c r="BH3388" s="16">
        <f t="shared" si="582"/>
        <v>1.3058823529411765</v>
      </c>
      <c r="BI3388" s="16">
        <f t="shared" si="574"/>
        <v>1.1482649842271293</v>
      </c>
      <c r="BJ3388" s="16">
        <f t="shared" si="581"/>
        <v>3.4733840304182508</v>
      </c>
      <c r="BK3388" s="16">
        <f t="shared" si="567"/>
        <v>6.0542372881355933</v>
      </c>
      <c r="BL3388" s="16">
        <f t="shared" si="573"/>
        <v>0.14255939974989579</v>
      </c>
    </row>
    <row r="3389" spans="31:64" x14ac:dyDescent="0.2">
      <c r="AG3389" s="7">
        <v>43198</v>
      </c>
      <c r="AH3389" s="8">
        <v>48</v>
      </c>
      <c r="AU3389" s="15">
        <f t="shared" si="585"/>
        <v>43198</v>
      </c>
      <c r="AV3389" s="16">
        <f t="shared" si="586"/>
        <v>122395.44016859619</v>
      </c>
      <c r="AW3389" s="16">
        <f t="shared" si="577"/>
        <v>1.6666666666666667</v>
      </c>
      <c r="AX3389" s="16">
        <f t="shared" si="578"/>
        <v>6.4285714285714288</v>
      </c>
      <c r="AY3389" s="16">
        <f t="shared" si="569"/>
        <v>3.1358024691358026</v>
      </c>
      <c r="AZ3389" s="16">
        <f t="shared" si="575"/>
        <v>9.2044198895027627</v>
      </c>
      <c r="BA3389" s="16">
        <f t="shared" si="579"/>
        <v>0.39643211100099107</v>
      </c>
      <c r="BB3389" s="16">
        <f t="shared" si="568"/>
        <v>1.0755968169761274</v>
      </c>
      <c r="BC3389" s="16">
        <f t="shared" si="576"/>
        <v>11.736842105263158</v>
      </c>
      <c r="BD3389" s="16">
        <f t="shared" si="566"/>
        <v>1.4951456310679612</v>
      </c>
      <c r="BE3389" s="16">
        <f t="shared" si="565"/>
        <v>0.78074356530028599</v>
      </c>
      <c r="BF3389" s="16">
        <f t="shared" si="570"/>
        <v>0.25653047555257869</v>
      </c>
      <c r="BG3389" s="16">
        <f t="shared" si="580"/>
        <v>1.2239422084623324</v>
      </c>
      <c r="BH3389" s="16">
        <f t="shared" si="582"/>
        <v>1.3058823529411765</v>
      </c>
      <c r="BI3389" s="16">
        <f t="shared" si="574"/>
        <v>1.1482649842271293</v>
      </c>
      <c r="BJ3389" s="16">
        <f t="shared" si="581"/>
        <v>3.4733840304182508</v>
      </c>
      <c r="BK3389" s="16">
        <f t="shared" si="567"/>
        <v>6.0542372881355933</v>
      </c>
      <c r="BL3389" s="16">
        <f t="shared" si="573"/>
        <v>0.14255939974989579</v>
      </c>
    </row>
    <row r="3390" spans="31:64" x14ac:dyDescent="0.2">
      <c r="AG3390" s="7">
        <v>43199</v>
      </c>
      <c r="AH3390" s="8">
        <v>68</v>
      </c>
      <c r="AU3390" s="15">
        <f t="shared" si="585"/>
        <v>43199</v>
      </c>
      <c r="AV3390" s="16">
        <f t="shared" si="586"/>
        <v>173393.54023884461</v>
      </c>
      <c r="AW3390" s="16">
        <f t="shared" si="577"/>
        <v>1.6666666666666667</v>
      </c>
      <c r="AX3390" s="16">
        <f t="shared" si="578"/>
        <v>6.4285714285714288</v>
      </c>
      <c r="AY3390" s="16">
        <f t="shared" si="569"/>
        <v>3.1358024691358026</v>
      </c>
      <c r="AZ3390" s="16">
        <f t="shared" si="575"/>
        <v>9.2044198895027627</v>
      </c>
      <c r="BA3390" s="16">
        <f t="shared" si="579"/>
        <v>0.39643211100099107</v>
      </c>
      <c r="BB3390" s="16">
        <f t="shared" si="568"/>
        <v>1.0755968169761274</v>
      </c>
      <c r="BC3390" s="16">
        <f t="shared" si="576"/>
        <v>11.736842105263158</v>
      </c>
      <c r="BD3390" s="16">
        <f t="shared" si="566"/>
        <v>1.4951456310679612</v>
      </c>
      <c r="BE3390" s="16">
        <f t="shared" ref="BE3390:BE3453" si="587">SUM($R$1862:$R$1889)/SUM($T$1862:$T$1889)</f>
        <v>0.78074356530028599</v>
      </c>
      <c r="BF3390" s="16">
        <f t="shared" si="570"/>
        <v>0.25653047555257869</v>
      </c>
      <c r="BG3390" s="16">
        <f t="shared" si="580"/>
        <v>1.2239422084623324</v>
      </c>
      <c r="BH3390" s="16">
        <f t="shared" si="582"/>
        <v>1.3058823529411765</v>
      </c>
      <c r="BI3390" s="16">
        <f t="shared" si="574"/>
        <v>1.1482649842271293</v>
      </c>
      <c r="BJ3390" s="16">
        <f t="shared" si="581"/>
        <v>3.4733840304182508</v>
      </c>
      <c r="BK3390" s="16">
        <f t="shared" si="567"/>
        <v>6.0542372881355933</v>
      </c>
      <c r="BL3390" s="16">
        <f t="shared" si="573"/>
        <v>0.14255939974989579</v>
      </c>
    </row>
    <row r="3391" spans="31:64" x14ac:dyDescent="0.2">
      <c r="AG3391" s="7">
        <v>43200</v>
      </c>
      <c r="AH3391" s="8">
        <v>64</v>
      </c>
      <c r="AU3391" s="15">
        <f t="shared" si="585"/>
        <v>43200</v>
      </c>
      <c r="AV3391" s="16">
        <f t="shared" si="586"/>
        <v>163193.92022479491</v>
      </c>
      <c r="AW3391" s="16">
        <f t="shared" si="577"/>
        <v>1.6666666666666667</v>
      </c>
      <c r="AX3391" s="16">
        <f t="shared" si="578"/>
        <v>6.4285714285714288</v>
      </c>
      <c r="AY3391" s="16">
        <f t="shared" si="569"/>
        <v>3.1358024691358026</v>
      </c>
      <c r="AZ3391" s="16">
        <f t="shared" si="575"/>
        <v>9.2044198895027627</v>
      </c>
      <c r="BA3391" s="16">
        <f t="shared" si="579"/>
        <v>0.39643211100099107</v>
      </c>
      <c r="BB3391" s="16">
        <f t="shared" si="568"/>
        <v>1.0755968169761274</v>
      </c>
      <c r="BC3391" s="16">
        <f t="shared" si="576"/>
        <v>11.736842105263158</v>
      </c>
      <c r="BD3391" s="16">
        <f t="shared" si="566"/>
        <v>1.4951456310679612</v>
      </c>
      <c r="BE3391" s="16">
        <f t="shared" si="587"/>
        <v>0.78074356530028599</v>
      </c>
      <c r="BF3391" s="16">
        <f t="shared" si="570"/>
        <v>0.25653047555257869</v>
      </c>
      <c r="BG3391" s="16">
        <f t="shared" si="580"/>
        <v>1.2239422084623324</v>
      </c>
      <c r="BH3391" s="16">
        <f t="shared" si="582"/>
        <v>1.3058823529411765</v>
      </c>
      <c r="BI3391" s="16">
        <f t="shared" si="574"/>
        <v>1.1482649842271293</v>
      </c>
      <c r="BJ3391" s="16">
        <f t="shared" si="581"/>
        <v>3.4733840304182508</v>
      </c>
      <c r="BK3391" s="16">
        <f t="shared" si="567"/>
        <v>6.0542372881355933</v>
      </c>
      <c r="BL3391" s="16">
        <f t="shared" si="573"/>
        <v>0.14255939974989579</v>
      </c>
    </row>
    <row r="3392" spans="31:64" x14ac:dyDescent="0.2">
      <c r="AG3392" s="7">
        <v>43201</v>
      </c>
      <c r="AH3392" s="8">
        <v>60</v>
      </c>
      <c r="AU3392" s="15">
        <f t="shared" si="585"/>
        <v>43201</v>
      </c>
      <c r="AV3392" s="16">
        <f t="shared" si="586"/>
        <v>152994.30021074522</v>
      </c>
      <c r="AW3392" s="16">
        <f t="shared" si="577"/>
        <v>1.6666666666666667</v>
      </c>
      <c r="AX3392" s="16">
        <f t="shared" si="578"/>
        <v>6.4285714285714288</v>
      </c>
      <c r="AY3392" s="16">
        <f t="shared" si="569"/>
        <v>3.1358024691358026</v>
      </c>
      <c r="AZ3392" s="16">
        <f t="shared" si="575"/>
        <v>9.2044198895027627</v>
      </c>
      <c r="BA3392" s="16">
        <f t="shared" si="579"/>
        <v>0.39643211100099107</v>
      </c>
      <c r="BB3392" s="16">
        <f t="shared" si="568"/>
        <v>1.0755968169761274</v>
      </c>
      <c r="BC3392" s="16">
        <f t="shared" si="576"/>
        <v>11.736842105263158</v>
      </c>
      <c r="BD3392" s="16">
        <f t="shared" ref="BD3392:BD3455" si="588">SUM($P$1647:$P$1677)/SUM($R$1647:$R$1677)</f>
        <v>1.4951456310679612</v>
      </c>
      <c r="BE3392" s="16">
        <f t="shared" si="587"/>
        <v>0.78074356530028599</v>
      </c>
      <c r="BF3392" s="16">
        <f t="shared" si="570"/>
        <v>0.25653047555257869</v>
      </c>
      <c r="BG3392" s="16">
        <f t="shared" si="580"/>
        <v>1.2239422084623324</v>
      </c>
      <c r="BH3392" s="16">
        <f t="shared" si="582"/>
        <v>1.3058823529411765</v>
      </c>
      <c r="BI3392" s="16">
        <f t="shared" si="574"/>
        <v>1.1482649842271293</v>
      </c>
      <c r="BJ3392" s="16">
        <f t="shared" si="581"/>
        <v>3.4733840304182508</v>
      </c>
      <c r="BK3392" s="16">
        <f t="shared" si="567"/>
        <v>6.0542372881355933</v>
      </c>
      <c r="BL3392" s="16">
        <f t="shared" si="573"/>
        <v>0.14255939974989579</v>
      </c>
    </row>
    <row r="3393" spans="33:64" x14ac:dyDescent="0.2">
      <c r="AG3393" s="7">
        <v>43202</v>
      </c>
      <c r="AH3393" s="8">
        <v>73</v>
      </c>
      <c r="AU3393" s="15">
        <f t="shared" si="585"/>
        <v>43202</v>
      </c>
      <c r="AV3393" s="16">
        <f t="shared" si="586"/>
        <v>186143.06525640667</v>
      </c>
      <c r="AW3393" s="16">
        <f t="shared" si="577"/>
        <v>1.6666666666666667</v>
      </c>
      <c r="AX3393" s="16">
        <f t="shared" si="578"/>
        <v>6.4285714285714288</v>
      </c>
      <c r="AY3393" s="16">
        <f t="shared" si="569"/>
        <v>3.1358024691358026</v>
      </c>
      <c r="AZ3393" s="16">
        <f t="shared" si="575"/>
        <v>9.2044198895027627</v>
      </c>
      <c r="BA3393" s="16">
        <f t="shared" si="579"/>
        <v>0.39643211100099107</v>
      </c>
      <c r="BB3393" s="16">
        <f t="shared" si="568"/>
        <v>1.0755968169761274</v>
      </c>
      <c r="BC3393" s="16">
        <f t="shared" si="576"/>
        <v>11.736842105263158</v>
      </c>
      <c r="BD3393" s="16">
        <f t="shared" si="588"/>
        <v>1.4951456310679612</v>
      </c>
      <c r="BE3393" s="16">
        <f t="shared" si="587"/>
        <v>0.78074356530028599</v>
      </c>
      <c r="BF3393" s="16">
        <f t="shared" si="570"/>
        <v>0.25653047555257869</v>
      </c>
      <c r="BG3393" s="16">
        <f t="shared" si="580"/>
        <v>1.2239422084623324</v>
      </c>
      <c r="BH3393" s="16">
        <f t="shared" si="582"/>
        <v>1.3058823529411765</v>
      </c>
      <c r="BI3393" s="16">
        <f t="shared" si="574"/>
        <v>1.1482649842271293</v>
      </c>
      <c r="BJ3393" s="16">
        <f t="shared" si="581"/>
        <v>3.4733840304182508</v>
      </c>
      <c r="BK3393" s="16">
        <f t="shared" si="567"/>
        <v>6.0542372881355933</v>
      </c>
      <c r="BL3393" s="16">
        <f t="shared" si="573"/>
        <v>0.14255939974989579</v>
      </c>
    </row>
    <row r="3394" spans="33:64" x14ac:dyDescent="0.2">
      <c r="AG3394" s="7">
        <v>43203</v>
      </c>
      <c r="AH3394" s="8">
        <v>77</v>
      </c>
      <c r="AU3394" s="15">
        <f t="shared" si="585"/>
        <v>43203</v>
      </c>
      <c r="AV3394" s="16">
        <f t="shared" si="586"/>
        <v>196342.68527045642</v>
      </c>
      <c r="AW3394" s="16">
        <f t="shared" si="577"/>
        <v>1.6666666666666667</v>
      </c>
      <c r="AX3394" s="16">
        <f t="shared" si="578"/>
        <v>6.4285714285714288</v>
      </c>
      <c r="AY3394" s="16">
        <f t="shared" si="569"/>
        <v>3.1358024691358026</v>
      </c>
      <c r="AZ3394" s="16">
        <f t="shared" si="575"/>
        <v>9.2044198895027627</v>
      </c>
      <c r="BA3394" s="16">
        <f t="shared" si="579"/>
        <v>0.39643211100099107</v>
      </c>
      <c r="BB3394" s="16">
        <f t="shared" si="568"/>
        <v>1.0755968169761274</v>
      </c>
      <c r="BC3394" s="16">
        <f t="shared" si="576"/>
        <v>11.736842105263158</v>
      </c>
      <c r="BD3394" s="16">
        <f t="shared" si="588"/>
        <v>1.4951456310679612</v>
      </c>
      <c r="BE3394" s="16">
        <f t="shared" si="587"/>
        <v>0.78074356530028599</v>
      </c>
      <c r="BF3394" s="16">
        <f t="shared" si="570"/>
        <v>0.25653047555257869</v>
      </c>
      <c r="BG3394" s="16">
        <f t="shared" si="580"/>
        <v>1.2239422084623324</v>
      </c>
      <c r="BH3394" s="16">
        <f t="shared" si="582"/>
        <v>1.3058823529411765</v>
      </c>
      <c r="BI3394" s="16">
        <f t="shared" si="574"/>
        <v>1.1482649842271293</v>
      </c>
      <c r="BJ3394" s="16">
        <f t="shared" si="581"/>
        <v>3.4733840304182508</v>
      </c>
      <c r="BK3394" s="16">
        <f t="shared" si="567"/>
        <v>6.0542372881355933</v>
      </c>
      <c r="BL3394" s="16">
        <f t="shared" si="573"/>
        <v>0.14255939974989579</v>
      </c>
    </row>
    <row r="3395" spans="33:64" x14ac:dyDescent="0.2">
      <c r="AG3395" s="7">
        <v>43204</v>
      </c>
      <c r="AH3395" s="8">
        <v>51</v>
      </c>
      <c r="AU3395" s="15">
        <f t="shared" si="585"/>
        <v>43204</v>
      </c>
      <c r="AV3395" s="16">
        <f t="shared" si="586"/>
        <v>130045.15517913342</v>
      </c>
      <c r="AW3395" s="16">
        <f t="shared" si="577"/>
        <v>1.6666666666666667</v>
      </c>
      <c r="AX3395" s="16">
        <f t="shared" si="578"/>
        <v>6.4285714285714288</v>
      </c>
      <c r="AY3395" s="16">
        <f t="shared" si="569"/>
        <v>3.1358024691358026</v>
      </c>
      <c r="AZ3395" s="16">
        <f t="shared" si="575"/>
        <v>9.2044198895027627</v>
      </c>
      <c r="BA3395" s="16">
        <f t="shared" si="579"/>
        <v>0.39643211100099107</v>
      </c>
      <c r="BB3395" s="16">
        <f t="shared" si="568"/>
        <v>1.0755968169761274</v>
      </c>
      <c r="BC3395" s="16">
        <f t="shared" si="576"/>
        <v>11.736842105263158</v>
      </c>
      <c r="BD3395" s="16">
        <f t="shared" si="588"/>
        <v>1.4951456310679612</v>
      </c>
      <c r="BE3395" s="16">
        <f t="shared" si="587"/>
        <v>0.78074356530028599</v>
      </c>
      <c r="BF3395" s="16">
        <f t="shared" si="570"/>
        <v>0.25653047555257869</v>
      </c>
      <c r="BG3395" s="16">
        <f t="shared" si="580"/>
        <v>1.2239422084623324</v>
      </c>
      <c r="BH3395" s="16">
        <f t="shared" si="582"/>
        <v>1.3058823529411765</v>
      </c>
      <c r="BI3395" s="16">
        <f t="shared" si="574"/>
        <v>1.1482649842271293</v>
      </c>
      <c r="BJ3395" s="16">
        <f t="shared" si="581"/>
        <v>3.4733840304182508</v>
      </c>
      <c r="BK3395" s="16">
        <f t="shared" si="567"/>
        <v>6.0542372881355933</v>
      </c>
      <c r="BL3395" s="16">
        <f t="shared" si="573"/>
        <v>0.14255939974989579</v>
      </c>
    </row>
    <row r="3396" spans="33:64" x14ac:dyDescent="0.2">
      <c r="AG3396" s="7">
        <v>43205</v>
      </c>
      <c r="AH3396" s="8">
        <v>48</v>
      </c>
      <c r="AU3396" s="15">
        <f t="shared" si="585"/>
        <v>43205</v>
      </c>
      <c r="AV3396" s="16">
        <f t="shared" si="586"/>
        <v>122395.44016859619</v>
      </c>
      <c r="AW3396" s="16">
        <f t="shared" si="577"/>
        <v>1.6666666666666667</v>
      </c>
      <c r="AX3396" s="16">
        <f t="shared" si="578"/>
        <v>6.4285714285714288</v>
      </c>
      <c r="AY3396" s="16">
        <f t="shared" si="569"/>
        <v>3.1358024691358026</v>
      </c>
      <c r="AZ3396" s="16">
        <f t="shared" si="575"/>
        <v>9.2044198895027627</v>
      </c>
      <c r="BA3396" s="16">
        <f t="shared" si="579"/>
        <v>0.39643211100099107</v>
      </c>
      <c r="BB3396" s="16">
        <f t="shared" si="568"/>
        <v>1.0755968169761274</v>
      </c>
      <c r="BC3396" s="16">
        <f t="shared" si="576"/>
        <v>11.736842105263158</v>
      </c>
      <c r="BD3396" s="16">
        <f t="shared" si="588"/>
        <v>1.4951456310679612</v>
      </c>
      <c r="BE3396" s="16">
        <f t="shared" si="587"/>
        <v>0.78074356530028599</v>
      </c>
      <c r="BF3396" s="16">
        <f t="shared" si="570"/>
        <v>0.25653047555257869</v>
      </c>
      <c r="BG3396" s="16">
        <f t="shared" si="580"/>
        <v>1.2239422084623324</v>
      </c>
      <c r="BH3396" s="16">
        <f t="shared" si="582"/>
        <v>1.3058823529411765</v>
      </c>
      <c r="BI3396" s="16">
        <f t="shared" si="574"/>
        <v>1.1482649842271293</v>
      </c>
      <c r="BJ3396" s="16">
        <f t="shared" si="581"/>
        <v>3.4733840304182508</v>
      </c>
      <c r="BK3396" s="16">
        <f t="shared" ref="BK3396:BK3459" si="589">SUM($AD$3139:$AD$3169)/SUM($AF$3139:$AF$3169)</f>
        <v>6.0542372881355933</v>
      </c>
      <c r="BL3396" s="16">
        <f t="shared" si="573"/>
        <v>0.14255939974989579</v>
      </c>
    </row>
    <row r="3397" spans="33:64" x14ac:dyDescent="0.2">
      <c r="AG3397" s="7">
        <v>43206</v>
      </c>
      <c r="AH3397" s="8">
        <v>59</v>
      </c>
      <c r="AU3397" s="15">
        <f t="shared" si="585"/>
        <v>43206</v>
      </c>
      <c r="AV3397" s="16">
        <f t="shared" si="586"/>
        <v>150444.39520723285</v>
      </c>
      <c r="AW3397" s="16">
        <f t="shared" si="577"/>
        <v>1.6666666666666667</v>
      </c>
      <c r="AX3397" s="16">
        <f t="shared" si="578"/>
        <v>6.4285714285714288</v>
      </c>
      <c r="AY3397" s="16">
        <f t="shared" si="569"/>
        <v>3.1358024691358026</v>
      </c>
      <c r="AZ3397" s="16">
        <f t="shared" si="575"/>
        <v>9.2044198895027627</v>
      </c>
      <c r="BA3397" s="16">
        <f t="shared" si="579"/>
        <v>0.39643211100099107</v>
      </c>
      <c r="BB3397" s="16">
        <f t="shared" si="568"/>
        <v>1.0755968169761274</v>
      </c>
      <c r="BC3397" s="16">
        <f t="shared" si="576"/>
        <v>11.736842105263158</v>
      </c>
      <c r="BD3397" s="16">
        <f t="shared" si="588"/>
        <v>1.4951456310679612</v>
      </c>
      <c r="BE3397" s="16">
        <f t="shared" si="587"/>
        <v>0.78074356530028599</v>
      </c>
      <c r="BF3397" s="16">
        <f t="shared" si="570"/>
        <v>0.25653047555257869</v>
      </c>
      <c r="BG3397" s="16">
        <f t="shared" si="580"/>
        <v>1.2239422084623324</v>
      </c>
      <c r="BH3397" s="16">
        <f t="shared" si="582"/>
        <v>1.3058823529411765</v>
      </c>
      <c r="BI3397" s="16">
        <f t="shared" si="574"/>
        <v>1.1482649842271293</v>
      </c>
      <c r="BJ3397" s="16">
        <f t="shared" si="581"/>
        <v>3.4733840304182508</v>
      </c>
      <c r="BK3397" s="16">
        <f t="shared" si="589"/>
        <v>6.0542372881355933</v>
      </c>
      <c r="BL3397" s="16">
        <f t="shared" si="573"/>
        <v>0.14255939974989579</v>
      </c>
    </row>
    <row r="3398" spans="33:64" x14ac:dyDescent="0.2">
      <c r="AG3398" s="7">
        <v>43207</v>
      </c>
      <c r="AH3398" s="8">
        <v>58</v>
      </c>
      <c r="AU3398" s="15">
        <f t="shared" si="585"/>
        <v>43207</v>
      </c>
      <c r="AV3398" s="16">
        <f t="shared" si="586"/>
        <v>147894.4902037204</v>
      </c>
      <c r="AW3398" s="16">
        <f t="shared" si="577"/>
        <v>1.6666666666666667</v>
      </c>
      <c r="AX3398" s="16">
        <f t="shared" si="578"/>
        <v>6.4285714285714288</v>
      </c>
      <c r="AY3398" s="16">
        <f t="shared" si="569"/>
        <v>3.1358024691358026</v>
      </c>
      <c r="AZ3398" s="16">
        <f t="shared" si="575"/>
        <v>9.2044198895027627</v>
      </c>
      <c r="BA3398" s="16">
        <f t="shared" si="579"/>
        <v>0.39643211100099107</v>
      </c>
      <c r="BB3398" s="16">
        <f t="shared" ref="BB3398:BB3461" si="590">SUM($L$1221:$L$1251)/SUM($N$1221:$N$1251)</f>
        <v>1.0755968169761274</v>
      </c>
      <c r="BC3398" s="16">
        <f t="shared" si="576"/>
        <v>11.736842105263158</v>
      </c>
      <c r="BD3398" s="16">
        <f t="shared" si="588"/>
        <v>1.4951456310679612</v>
      </c>
      <c r="BE3398" s="16">
        <f t="shared" si="587"/>
        <v>0.78074356530028599</v>
      </c>
      <c r="BF3398" s="16">
        <f t="shared" si="570"/>
        <v>0.25653047555257869</v>
      </c>
      <c r="BG3398" s="16">
        <f t="shared" si="580"/>
        <v>1.2239422084623324</v>
      </c>
      <c r="BH3398" s="16">
        <f t="shared" si="582"/>
        <v>1.3058823529411765</v>
      </c>
      <c r="BI3398" s="16">
        <f t="shared" si="574"/>
        <v>1.1482649842271293</v>
      </c>
      <c r="BJ3398" s="16">
        <f t="shared" si="581"/>
        <v>3.4733840304182508</v>
      </c>
      <c r="BK3398" s="16">
        <f t="shared" si="589"/>
        <v>6.0542372881355933</v>
      </c>
      <c r="BL3398" s="16">
        <f t="shared" si="573"/>
        <v>0.14255939974989579</v>
      </c>
    </row>
    <row r="3399" spans="33:64" x14ac:dyDescent="0.2">
      <c r="AG3399" s="7">
        <v>43208</v>
      </c>
      <c r="AH3399" s="8">
        <v>58</v>
      </c>
      <c r="AU3399" s="15">
        <f t="shared" si="585"/>
        <v>43208</v>
      </c>
      <c r="AV3399" s="16">
        <f t="shared" si="586"/>
        <v>147894.4902037204</v>
      </c>
      <c r="AW3399" s="16">
        <f t="shared" si="577"/>
        <v>1.6666666666666667</v>
      </c>
      <c r="AX3399" s="16">
        <f t="shared" si="578"/>
        <v>6.4285714285714288</v>
      </c>
      <c r="AY3399" s="16">
        <f t="shared" ref="AY3399:AY3462" si="591">SUM($F$582:$F$612)/SUM($H$582:$H$612)</f>
        <v>3.1358024691358026</v>
      </c>
      <c r="AZ3399" s="16">
        <f t="shared" si="575"/>
        <v>9.2044198895027627</v>
      </c>
      <c r="BA3399" s="16">
        <f t="shared" si="579"/>
        <v>0.39643211100099107</v>
      </c>
      <c r="BB3399" s="16">
        <f t="shared" si="590"/>
        <v>1.0755968169761274</v>
      </c>
      <c r="BC3399" s="16">
        <f t="shared" si="576"/>
        <v>11.736842105263158</v>
      </c>
      <c r="BD3399" s="16">
        <f t="shared" si="588"/>
        <v>1.4951456310679612</v>
      </c>
      <c r="BE3399" s="16">
        <f t="shared" si="587"/>
        <v>0.78074356530028599</v>
      </c>
      <c r="BF3399" s="16">
        <f t="shared" si="570"/>
        <v>0.25653047555257869</v>
      </c>
      <c r="BG3399" s="16">
        <f t="shared" si="580"/>
        <v>1.2239422084623324</v>
      </c>
      <c r="BH3399" s="16">
        <f t="shared" si="582"/>
        <v>1.3058823529411765</v>
      </c>
      <c r="BI3399" s="16">
        <f t="shared" si="574"/>
        <v>1.1482649842271293</v>
      </c>
      <c r="BJ3399" s="16">
        <f t="shared" si="581"/>
        <v>3.4733840304182508</v>
      </c>
      <c r="BK3399" s="16">
        <f t="shared" si="589"/>
        <v>6.0542372881355933</v>
      </c>
      <c r="BL3399" s="16">
        <f t="shared" si="573"/>
        <v>0.14255939974989579</v>
      </c>
    </row>
    <row r="3400" spans="33:64" x14ac:dyDescent="0.2">
      <c r="AG3400" s="7">
        <v>43209</v>
      </c>
      <c r="AH3400" s="8">
        <v>59</v>
      </c>
      <c r="AU3400" s="15">
        <f t="shared" si="585"/>
        <v>43209</v>
      </c>
      <c r="AV3400" s="16">
        <f t="shared" si="586"/>
        <v>150444.39520723285</v>
      </c>
      <c r="AW3400" s="16">
        <f t="shared" si="577"/>
        <v>1.6666666666666667</v>
      </c>
      <c r="AX3400" s="16">
        <f t="shared" si="578"/>
        <v>6.4285714285714288</v>
      </c>
      <c r="AY3400" s="16">
        <f t="shared" si="591"/>
        <v>3.1358024691358026</v>
      </c>
      <c r="AZ3400" s="16">
        <f t="shared" si="575"/>
        <v>9.2044198895027627</v>
      </c>
      <c r="BA3400" s="16">
        <f t="shared" si="579"/>
        <v>0.39643211100099107</v>
      </c>
      <c r="BB3400" s="16">
        <f t="shared" si="590"/>
        <v>1.0755968169761274</v>
      </c>
      <c r="BC3400" s="16">
        <f t="shared" si="576"/>
        <v>11.736842105263158</v>
      </c>
      <c r="BD3400" s="16">
        <f t="shared" si="588"/>
        <v>1.4951456310679612</v>
      </c>
      <c r="BE3400" s="16">
        <f t="shared" si="587"/>
        <v>0.78074356530028599</v>
      </c>
      <c r="BF3400" s="16">
        <f t="shared" si="570"/>
        <v>0.25653047555257869</v>
      </c>
      <c r="BG3400" s="16">
        <f t="shared" si="580"/>
        <v>1.2239422084623324</v>
      </c>
      <c r="BH3400" s="16">
        <f t="shared" si="582"/>
        <v>1.3058823529411765</v>
      </c>
      <c r="BI3400" s="16">
        <f t="shared" si="574"/>
        <v>1.1482649842271293</v>
      </c>
      <c r="BJ3400" s="16">
        <f t="shared" si="581"/>
        <v>3.4733840304182508</v>
      </c>
      <c r="BK3400" s="16">
        <f t="shared" si="589"/>
        <v>6.0542372881355933</v>
      </c>
      <c r="BL3400" s="16">
        <f t="shared" si="573"/>
        <v>0.14255939974989579</v>
      </c>
    </row>
    <row r="3401" spans="33:64" x14ac:dyDescent="0.2">
      <c r="AG3401" s="7">
        <v>43210</v>
      </c>
      <c r="AH3401" s="8">
        <v>61</v>
      </c>
      <c r="AU3401" s="15">
        <f t="shared" si="585"/>
        <v>43210</v>
      </c>
      <c r="AV3401" s="16">
        <f t="shared" si="586"/>
        <v>155544.20521425764</v>
      </c>
      <c r="AW3401" s="16">
        <f t="shared" si="577"/>
        <v>1.6666666666666667</v>
      </c>
      <c r="AX3401" s="16">
        <f t="shared" si="578"/>
        <v>6.4285714285714288</v>
      </c>
      <c r="AY3401" s="16">
        <f t="shared" si="591"/>
        <v>3.1358024691358026</v>
      </c>
      <c r="AZ3401" s="16">
        <f t="shared" si="575"/>
        <v>9.2044198895027627</v>
      </c>
      <c r="BA3401" s="16">
        <f t="shared" si="579"/>
        <v>0.39643211100099107</v>
      </c>
      <c r="BB3401" s="16">
        <f t="shared" si="590"/>
        <v>1.0755968169761274</v>
      </c>
      <c r="BC3401" s="16">
        <f t="shared" si="576"/>
        <v>11.736842105263158</v>
      </c>
      <c r="BD3401" s="16">
        <f t="shared" si="588"/>
        <v>1.4951456310679612</v>
      </c>
      <c r="BE3401" s="16">
        <f t="shared" si="587"/>
        <v>0.78074356530028599</v>
      </c>
      <c r="BF3401" s="16">
        <f t="shared" si="570"/>
        <v>0.25653047555257869</v>
      </c>
      <c r="BG3401" s="16">
        <f t="shared" si="580"/>
        <v>1.2239422084623324</v>
      </c>
      <c r="BH3401" s="16">
        <f t="shared" si="582"/>
        <v>1.3058823529411765</v>
      </c>
      <c r="BI3401" s="16">
        <f t="shared" si="574"/>
        <v>1.1482649842271293</v>
      </c>
      <c r="BJ3401" s="16">
        <f t="shared" si="581"/>
        <v>3.4733840304182508</v>
      </c>
      <c r="BK3401" s="16">
        <f t="shared" si="589"/>
        <v>6.0542372881355933</v>
      </c>
      <c r="BL3401" s="16">
        <f t="shared" si="573"/>
        <v>0.14255939974989579</v>
      </c>
    </row>
    <row r="3402" spans="33:64" x14ac:dyDescent="0.2">
      <c r="AG3402" s="7">
        <v>43211</v>
      </c>
      <c r="AH3402" s="8">
        <v>52</v>
      </c>
      <c r="AU3402" s="15">
        <f t="shared" si="585"/>
        <v>43211</v>
      </c>
      <c r="AV3402" s="16">
        <f t="shared" si="586"/>
        <v>132595.06018264586</v>
      </c>
      <c r="AW3402" s="16">
        <f t="shared" si="577"/>
        <v>1.6666666666666667</v>
      </c>
      <c r="AX3402" s="16">
        <f t="shared" si="578"/>
        <v>6.4285714285714288</v>
      </c>
      <c r="AY3402" s="16">
        <f t="shared" si="591"/>
        <v>3.1358024691358026</v>
      </c>
      <c r="AZ3402" s="16">
        <f t="shared" si="575"/>
        <v>9.2044198895027627</v>
      </c>
      <c r="BA3402" s="16">
        <f t="shared" si="579"/>
        <v>0.39643211100099107</v>
      </c>
      <c r="BB3402" s="16">
        <f t="shared" si="590"/>
        <v>1.0755968169761274</v>
      </c>
      <c r="BC3402" s="16">
        <f t="shared" si="576"/>
        <v>11.736842105263158</v>
      </c>
      <c r="BD3402" s="16">
        <f t="shared" si="588"/>
        <v>1.4951456310679612</v>
      </c>
      <c r="BE3402" s="16">
        <f t="shared" si="587"/>
        <v>0.78074356530028599</v>
      </c>
      <c r="BF3402" s="16">
        <f t="shared" si="570"/>
        <v>0.25653047555257869</v>
      </c>
      <c r="BG3402" s="16">
        <f t="shared" si="580"/>
        <v>1.2239422084623324</v>
      </c>
      <c r="BH3402" s="16">
        <f t="shared" si="582"/>
        <v>1.3058823529411765</v>
      </c>
      <c r="BI3402" s="16">
        <f t="shared" si="574"/>
        <v>1.1482649842271293</v>
      </c>
      <c r="BJ3402" s="16">
        <f t="shared" si="581"/>
        <v>3.4733840304182508</v>
      </c>
      <c r="BK3402" s="16">
        <f t="shared" si="589"/>
        <v>6.0542372881355933</v>
      </c>
      <c r="BL3402" s="16">
        <f t="shared" si="573"/>
        <v>0.14255939974989579</v>
      </c>
    </row>
    <row r="3403" spans="33:64" x14ac:dyDescent="0.2">
      <c r="AG3403" s="7">
        <v>43212</v>
      </c>
      <c r="AH3403" s="8">
        <v>49</v>
      </c>
      <c r="AU3403" s="15">
        <f t="shared" si="585"/>
        <v>43212</v>
      </c>
      <c r="AV3403" s="16">
        <f t="shared" si="586"/>
        <v>124945.34517210857</v>
      </c>
      <c r="AW3403" s="16">
        <f t="shared" si="577"/>
        <v>1.6666666666666667</v>
      </c>
      <c r="AX3403" s="16">
        <f t="shared" si="578"/>
        <v>6.4285714285714288</v>
      </c>
      <c r="AY3403" s="16">
        <f t="shared" si="591"/>
        <v>3.1358024691358026</v>
      </c>
      <c r="AZ3403" s="16">
        <f t="shared" si="575"/>
        <v>9.2044198895027627</v>
      </c>
      <c r="BA3403" s="16">
        <f t="shared" si="579"/>
        <v>0.39643211100099107</v>
      </c>
      <c r="BB3403" s="16">
        <f t="shared" si="590"/>
        <v>1.0755968169761274</v>
      </c>
      <c r="BC3403" s="16">
        <f t="shared" si="576"/>
        <v>11.736842105263158</v>
      </c>
      <c r="BD3403" s="16">
        <f t="shared" si="588"/>
        <v>1.4951456310679612</v>
      </c>
      <c r="BE3403" s="16">
        <f t="shared" si="587"/>
        <v>0.78074356530028599</v>
      </c>
      <c r="BF3403" s="16">
        <f t="shared" ref="BF3403:BF3466" si="592">SUM($T$2074:$T$2103)/SUM($V$2074:$V$2103)</f>
        <v>0.25653047555257869</v>
      </c>
      <c r="BG3403" s="16">
        <f t="shared" si="580"/>
        <v>1.2239422084623324</v>
      </c>
      <c r="BH3403" s="16">
        <f t="shared" si="582"/>
        <v>1.3058823529411765</v>
      </c>
      <c r="BI3403" s="16">
        <f t="shared" si="574"/>
        <v>1.1482649842271293</v>
      </c>
      <c r="BJ3403" s="16">
        <f t="shared" si="581"/>
        <v>3.4733840304182508</v>
      </c>
      <c r="BK3403" s="16">
        <f t="shared" si="589"/>
        <v>6.0542372881355933</v>
      </c>
      <c r="BL3403" s="16">
        <f t="shared" si="573"/>
        <v>0.14255939974989579</v>
      </c>
    </row>
    <row r="3404" spans="33:64" x14ac:dyDescent="0.2">
      <c r="AG3404" s="7">
        <v>43213</v>
      </c>
      <c r="AH3404" s="8">
        <v>62</v>
      </c>
      <c r="AU3404" s="15">
        <f t="shared" si="585"/>
        <v>43213</v>
      </c>
      <c r="AV3404" s="16">
        <f t="shared" si="586"/>
        <v>158094.11021777004</v>
      </c>
      <c r="AW3404" s="16">
        <f t="shared" si="577"/>
        <v>1.6666666666666667</v>
      </c>
      <c r="AX3404" s="16">
        <f t="shared" si="578"/>
        <v>6.4285714285714288</v>
      </c>
      <c r="AY3404" s="16">
        <f t="shared" si="591"/>
        <v>3.1358024691358026</v>
      </c>
      <c r="AZ3404" s="16">
        <f t="shared" si="575"/>
        <v>9.2044198895027627</v>
      </c>
      <c r="BA3404" s="16">
        <f t="shared" si="579"/>
        <v>0.39643211100099107</v>
      </c>
      <c r="BB3404" s="16">
        <f t="shared" si="590"/>
        <v>1.0755968169761274</v>
      </c>
      <c r="BC3404" s="16">
        <f t="shared" si="576"/>
        <v>11.736842105263158</v>
      </c>
      <c r="BD3404" s="16">
        <f t="shared" si="588"/>
        <v>1.4951456310679612</v>
      </c>
      <c r="BE3404" s="16">
        <f t="shared" si="587"/>
        <v>0.78074356530028599</v>
      </c>
      <c r="BF3404" s="16">
        <f t="shared" si="592"/>
        <v>0.25653047555257869</v>
      </c>
      <c r="BG3404" s="16">
        <f t="shared" si="580"/>
        <v>1.2239422084623324</v>
      </c>
      <c r="BH3404" s="16">
        <f t="shared" si="582"/>
        <v>1.3058823529411765</v>
      </c>
      <c r="BI3404" s="16">
        <f t="shared" si="574"/>
        <v>1.1482649842271293</v>
      </c>
      <c r="BJ3404" s="16">
        <f t="shared" si="581"/>
        <v>3.4733840304182508</v>
      </c>
      <c r="BK3404" s="16">
        <f t="shared" si="589"/>
        <v>6.0542372881355933</v>
      </c>
      <c r="BL3404" s="16">
        <f t="shared" si="573"/>
        <v>0.14255939974989579</v>
      </c>
    </row>
    <row r="3405" spans="33:64" x14ac:dyDescent="0.2">
      <c r="AG3405" s="7">
        <v>43214</v>
      </c>
      <c r="AH3405" s="8">
        <v>73</v>
      </c>
      <c r="AU3405" s="15">
        <f t="shared" si="585"/>
        <v>43214</v>
      </c>
      <c r="AV3405" s="16">
        <f t="shared" si="586"/>
        <v>186143.06525640667</v>
      </c>
      <c r="AW3405" s="16">
        <f t="shared" si="577"/>
        <v>1.6666666666666667</v>
      </c>
      <c r="AX3405" s="16">
        <f t="shared" si="578"/>
        <v>6.4285714285714288</v>
      </c>
      <c r="AY3405" s="16">
        <f t="shared" si="591"/>
        <v>3.1358024691358026</v>
      </c>
      <c r="AZ3405" s="16">
        <f t="shared" si="575"/>
        <v>9.2044198895027627</v>
      </c>
      <c r="BA3405" s="16">
        <f t="shared" si="579"/>
        <v>0.39643211100099107</v>
      </c>
      <c r="BB3405" s="16">
        <f t="shared" si="590"/>
        <v>1.0755968169761274</v>
      </c>
      <c r="BC3405" s="16">
        <f t="shared" si="576"/>
        <v>11.736842105263158</v>
      </c>
      <c r="BD3405" s="16">
        <f t="shared" si="588"/>
        <v>1.4951456310679612</v>
      </c>
      <c r="BE3405" s="16">
        <f t="shared" si="587"/>
        <v>0.78074356530028599</v>
      </c>
      <c r="BF3405" s="16">
        <f t="shared" si="592"/>
        <v>0.25653047555257869</v>
      </c>
      <c r="BG3405" s="16">
        <f t="shared" si="580"/>
        <v>1.2239422084623324</v>
      </c>
      <c r="BH3405" s="16">
        <f t="shared" si="582"/>
        <v>1.3058823529411765</v>
      </c>
      <c r="BI3405" s="16">
        <f t="shared" si="574"/>
        <v>1.1482649842271293</v>
      </c>
      <c r="BJ3405" s="16">
        <f t="shared" si="581"/>
        <v>3.4733840304182508</v>
      </c>
      <c r="BK3405" s="16">
        <f t="shared" si="589"/>
        <v>6.0542372881355933</v>
      </c>
      <c r="BL3405" s="16">
        <f t="shared" si="573"/>
        <v>0.14255939974989579</v>
      </c>
    </row>
    <row r="3406" spans="33:64" x14ac:dyDescent="0.2">
      <c r="AG3406" s="7">
        <v>43215</v>
      </c>
      <c r="AH3406" s="8">
        <v>67</v>
      </c>
      <c r="AU3406" s="15">
        <f t="shared" si="585"/>
        <v>43215</v>
      </c>
      <c r="AV3406" s="16">
        <f t="shared" si="586"/>
        <v>170843.63523533213</v>
      </c>
      <c r="AW3406" s="16">
        <f t="shared" si="577"/>
        <v>1.6666666666666667</v>
      </c>
      <c r="AX3406" s="16">
        <f t="shared" si="578"/>
        <v>6.4285714285714288</v>
      </c>
      <c r="AY3406" s="16">
        <f t="shared" si="591"/>
        <v>3.1358024691358026</v>
      </c>
      <c r="AZ3406" s="16">
        <f t="shared" si="575"/>
        <v>9.2044198895027627</v>
      </c>
      <c r="BA3406" s="16">
        <f t="shared" si="579"/>
        <v>0.39643211100099107</v>
      </c>
      <c r="BB3406" s="16">
        <f t="shared" si="590"/>
        <v>1.0755968169761274</v>
      </c>
      <c r="BC3406" s="16">
        <f t="shared" si="576"/>
        <v>11.736842105263158</v>
      </c>
      <c r="BD3406" s="16">
        <f t="shared" si="588"/>
        <v>1.4951456310679612</v>
      </c>
      <c r="BE3406" s="16">
        <f t="shared" si="587"/>
        <v>0.78074356530028599</v>
      </c>
      <c r="BF3406" s="16">
        <f t="shared" si="592"/>
        <v>0.25653047555257869</v>
      </c>
      <c r="BG3406" s="16">
        <f t="shared" si="580"/>
        <v>1.2239422084623324</v>
      </c>
      <c r="BH3406" s="16">
        <f t="shared" si="582"/>
        <v>1.3058823529411765</v>
      </c>
      <c r="BI3406" s="16">
        <f t="shared" si="574"/>
        <v>1.1482649842271293</v>
      </c>
      <c r="BJ3406" s="16">
        <f t="shared" si="581"/>
        <v>3.4733840304182508</v>
      </c>
      <c r="BK3406" s="16">
        <f t="shared" si="589"/>
        <v>6.0542372881355933</v>
      </c>
      <c r="BL3406" s="16">
        <f t="shared" si="573"/>
        <v>0.14255939974989579</v>
      </c>
    </row>
    <row r="3407" spans="33:64" x14ac:dyDescent="0.2">
      <c r="AG3407" s="7">
        <v>43216</v>
      </c>
      <c r="AH3407" s="8">
        <v>56</v>
      </c>
      <c r="AU3407" s="15">
        <f t="shared" si="585"/>
        <v>43216</v>
      </c>
      <c r="AV3407" s="16">
        <f t="shared" si="586"/>
        <v>142794.68019669558</v>
      </c>
      <c r="AW3407" s="16">
        <f t="shared" si="577"/>
        <v>1.6666666666666667</v>
      </c>
      <c r="AX3407" s="16">
        <f t="shared" si="578"/>
        <v>6.4285714285714288</v>
      </c>
      <c r="AY3407" s="16">
        <f t="shared" si="591"/>
        <v>3.1358024691358026</v>
      </c>
      <c r="AZ3407" s="16">
        <f t="shared" si="575"/>
        <v>9.2044198895027627</v>
      </c>
      <c r="BA3407" s="16">
        <f t="shared" si="579"/>
        <v>0.39643211100099107</v>
      </c>
      <c r="BB3407" s="16">
        <f t="shared" si="590"/>
        <v>1.0755968169761274</v>
      </c>
      <c r="BC3407" s="16">
        <f t="shared" si="576"/>
        <v>11.736842105263158</v>
      </c>
      <c r="BD3407" s="16">
        <f t="shared" si="588"/>
        <v>1.4951456310679612</v>
      </c>
      <c r="BE3407" s="16">
        <f t="shared" si="587"/>
        <v>0.78074356530028599</v>
      </c>
      <c r="BF3407" s="16">
        <f t="shared" si="592"/>
        <v>0.25653047555257869</v>
      </c>
      <c r="BG3407" s="16">
        <f t="shared" si="580"/>
        <v>1.2239422084623324</v>
      </c>
      <c r="BH3407" s="16">
        <f t="shared" si="582"/>
        <v>1.3058823529411765</v>
      </c>
      <c r="BI3407" s="16">
        <f t="shared" si="574"/>
        <v>1.1482649842271293</v>
      </c>
      <c r="BJ3407" s="16">
        <f t="shared" si="581"/>
        <v>3.4733840304182508</v>
      </c>
      <c r="BK3407" s="16">
        <f t="shared" si="589"/>
        <v>6.0542372881355933</v>
      </c>
      <c r="BL3407" s="16">
        <f t="shared" si="573"/>
        <v>0.14255939974989579</v>
      </c>
    </row>
    <row r="3408" spans="33:64" x14ac:dyDescent="0.2">
      <c r="AG3408" s="7">
        <v>43217</v>
      </c>
      <c r="AH3408" s="8">
        <v>50</v>
      </c>
      <c r="AU3408" s="15">
        <f t="shared" si="585"/>
        <v>43217</v>
      </c>
      <c r="AV3408" s="16">
        <f t="shared" si="586"/>
        <v>127495.25017562103</v>
      </c>
      <c r="AW3408" s="16">
        <f t="shared" si="577"/>
        <v>1.6666666666666667</v>
      </c>
      <c r="AX3408" s="16">
        <f t="shared" si="578"/>
        <v>6.4285714285714288</v>
      </c>
      <c r="AY3408" s="16">
        <f t="shared" si="591"/>
        <v>3.1358024691358026</v>
      </c>
      <c r="AZ3408" s="16">
        <f t="shared" si="575"/>
        <v>9.2044198895027627</v>
      </c>
      <c r="BA3408" s="16">
        <f t="shared" si="579"/>
        <v>0.39643211100099107</v>
      </c>
      <c r="BB3408" s="16">
        <f t="shared" si="590"/>
        <v>1.0755968169761274</v>
      </c>
      <c r="BC3408" s="16">
        <f t="shared" si="576"/>
        <v>11.736842105263158</v>
      </c>
      <c r="BD3408" s="16">
        <f t="shared" si="588"/>
        <v>1.4951456310679612</v>
      </c>
      <c r="BE3408" s="16">
        <f t="shared" si="587"/>
        <v>0.78074356530028599</v>
      </c>
      <c r="BF3408" s="16">
        <f t="shared" si="592"/>
        <v>0.25653047555257869</v>
      </c>
      <c r="BG3408" s="16">
        <f t="shared" si="580"/>
        <v>1.2239422084623324</v>
      </c>
      <c r="BH3408" s="16">
        <f t="shared" si="582"/>
        <v>1.3058823529411765</v>
      </c>
      <c r="BI3408" s="16">
        <f t="shared" si="574"/>
        <v>1.1482649842271293</v>
      </c>
      <c r="BJ3408" s="16">
        <f t="shared" si="581"/>
        <v>3.4733840304182508</v>
      </c>
      <c r="BK3408" s="16">
        <f t="shared" si="589"/>
        <v>6.0542372881355933</v>
      </c>
      <c r="BL3408" s="16">
        <f t="shared" si="573"/>
        <v>0.14255939974989579</v>
      </c>
    </row>
    <row r="3409" spans="33:64" x14ac:dyDescent="0.2">
      <c r="AG3409" s="7">
        <v>43218</v>
      </c>
      <c r="AH3409" s="8">
        <v>41</v>
      </c>
      <c r="AU3409" s="15">
        <f t="shared" si="585"/>
        <v>43218</v>
      </c>
      <c r="AV3409" s="16">
        <f t="shared" si="586"/>
        <v>104546.10514400927</v>
      </c>
      <c r="AW3409" s="16">
        <f t="shared" si="577"/>
        <v>1.6666666666666667</v>
      </c>
      <c r="AX3409" s="16">
        <f t="shared" si="578"/>
        <v>6.4285714285714288</v>
      </c>
      <c r="AY3409" s="16">
        <f t="shared" si="591"/>
        <v>3.1358024691358026</v>
      </c>
      <c r="AZ3409" s="16">
        <f t="shared" si="575"/>
        <v>9.2044198895027627</v>
      </c>
      <c r="BA3409" s="16">
        <f t="shared" si="579"/>
        <v>0.39643211100099107</v>
      </c>
      <c r="BB3409" s="16">
        <f t="shared" si="590"/>
        <v>1.0755968169761274</v>
      </c>
      <c r="BC3409" s="16">
        <f t="shared" si="576"/>
        <v>11.736842105263158</v>
      </c>
      <c r="BD3409" s="16">
        <f t="shared" si="588"/>
        <v>1.4951456310679612</v>
      </c>
      <c r="BE3409" s="16">
        <f t="shared" si="587"/>
        <v>0.78074356530028599</v>
      </c>
      <c r="BF3409" s="16">
        <f t="shared" si="592"/>
        <v>0.25653047555257869</v>
      </c>
      <c r="BG3409" s="16">
        <f t="shared" si="580"/>
        <v>1.2239422084623324</v>
      </c>
      <c r="BH3409" s="16">
        <f t="shared" si="582"/>
        <v>1.3058823529411765</v>
      </c>
      <c r="BI3409" s="16">
        <f t="shared" si="574"/>
        <v>1.1482649842271293</v>
      </c>
      <c r="BJ3409" s="16">
        <f t="shared" si="581"/>
        <v>3.4733840304182508</v>
      </c>
      <c r="BK3409" s="16">
        <f t="shared" si="589"/>
        <v>6.0542372881355933</v>
      </c>
      <c r="BL3409" s="16">
        <f t="shared" si="573"/>
        <v>0.14255939974989579</v>
      </c>
    </row>
    <row r="3410" spans="33:64" x14ac:dyDescent="0.2">
      <c r="AG3410" s="7">
        <v>43219</v>
      </c>
      <c r="AH3410" s="8">
        <v>42</v>
      </c>
      <c r="AU3410" s="15">
        <f t="shared" si="585"/>
        <v>43219</v>
      </c>
      <c r="AV3410" s="16">
        <f t="shared" si="586"/>
        <v>107096.01014752167</v>
      </c>
      <c r="AW3410" s="16">
        <f t="shared" si="577"/>
        <v>1.6666666666666667</v>
      </c>
      <c r="AX3410" s="16">
        <f t="shared" si="578"/>
        <v>6.4285714285714288</v>
      </c>
      <c r="AY3410" s="16">
        <f t="shared" si="591"/>
        <v>3.1358024691358026</v>
      </c>
      <c r="AZ3410" s="16">
        <f t="shared" si="575"/>
        <v>9.2044198895027627</v>
      </c>
      <c r="BA3410" s="16">
        <f t="shared" si="579"/>
        <v>0.39643211100099107</v>
      </c>
      <c r="BB3410" s="16">
        <f t="shared" si="590"/>
        <v>1.0755968169761274</v>
      </c>
      <c r="BC3410" s="16">
        <f t="shared" si="576"/>
        <v>11.736842105263158</v>
      </c>
      <c r="BD3410" s="16">
        <f t="shared" si="588"/>
        <v>1.4951456310679612</v>
      </c>
      <c r="BE3410" s="16">
        <f t="shared" si="587"/>
        <v>0.78074356530028599</v>
      </c>
      <c r="BF3410" s="16">
        <f t="shared" si="592"/>
        <v>0.25653047555257869</v>
      </c>
      <c r="BG3410" s="16">
        <f t="shared" si="580"/>
        <v>1.2239422084623324</v>
      </c>
      <c r="BH3410" s="16">
        <f t="shared" si="582"/>
        <v>1.3058823529411765</v>
      </c>
      <c r="BI3410" s="16">
        <f t="shared" si="574"/>
        <v>1.1482649842271293</v>
      </c>
      <c r="BJ3410" s="16">
        <f t="shared" si="581"/>
        <v>3.4733840304182508</v>
      </c>
      <c r="BK3410" s="16">
        <f t="shared" si="589"/>
        <v>6.0542372881355933</v>
      </c>
      <c r="BL3410" s="16">
        <f t="shared" si="573"/>
        <v>0.14255939974989579</v>
      </c>
    </row>
    <row r="3411" spans="33:64" x14ac:dyDescent="0.2">
      <c r="AG3411" s="7">
        <v>43220</v>
      </c>
      <c r="AH3411" s="8">
        <v>48</v>
      </c>
      <c r="AU3411" s="15">
        <f t="shared" si="585"/>
        <v>43220</v>
      </c>
      <c r="AV3411" s="16">
        <f t="shared" si="586"/>
        <v>122395.44016859619</v>
      </c>
      <c r="AW3411" s="16">
        <f t="shared" si="577"/>
        <v>1.6666666666666667</v>
      </c>
      <c r="AX3411" s="16">
        <f t="shared" si="578"/>
        <v>6.4285714285714288</v>
      </c>
      <c r="AY3411" s="16">
        <f t="shared" si="591"/>
        <v>3.1358024691358026</v>
      </c>
      <c r="AZ3411" s="16">
        <f t="shared" si="575"/>
        <v>9.2044198895027627</v>
      </c>
      <c r="BA3411" s="16">
        <f t="shared" si="579"/>
        <v>0.39643211100099107</v>
      </c>
      <c r="BB3411" s="16">
        <f t="shared" si="590"/>
        <v>1.0755968169761274</v>
      </c>
      <c r="BC3411" s="16">
        <f t="shared" si="576"/>
        <v>11.736842105263158</v>
      </c>
      <c r="BD3411" s="16">
        <f t="shared" si="588"/>
        <v>1.4951456310679612</v>
      </c>
      <c r="BE3411" s="16">
        <f t="shared" si="587"/>
        <v>0.78074356530028599</v>
      </c>
      <c r="BF3411" s="16">
        <f t="shared" si="592"/>
        <v>0.25653047555257869</v>
      </c>
      <c r="BG3411" s="16">
        <f t="shared" si="580"/>
        <v>1.2239422084623324</v>
      </c>
      <c r="BH3411" s="16">
        <f t="shared" si="582"/>
        <v>1.3058823529411765</v>
      </c>
      <c r="BI3411" s="16">
        <f t="shared" si="574"/>
        <v>1.1482649842271293</v>
      </c>
      <c r="BJ3411" s="16">
        <f t="shared" si="581"/>
        <v>3.4733840304182508</v>
      </c>
      <c r="BK3411" s="16">
        <f t="shared" si="589"/>
        <v>6.0542372881355933</v>
      </c>
      <c r="BL3411" s="16">
        <f t="shared" si="573"/>
        <v>0.14255939974989579</v>
      </c>
    </row>
    <row r="3412" spans="33:64" x14ac:dyDescent="0.2">
      <c r="AG3412" s="7">
        <v>43221</v>
      </c>
      <c r="AH3412" s="8">
        <v>45</v>
      </c>
      <c r="AU3412" s="15">
        <f t="shared" si="585"/>
        <v>43221</v>
      </c>
      <c r="AV3412" s="16">
        <f t="shared" si="586"/>
        <v>114745.72515805892</v>
      </c>
      <c r="AW3412" s="16">
        <f t="shared" si="577"/>
        <v>1.6666666666666667</v>
      </c>
      <c r="AX3412" s="16">
        <f t="shared" si="578"/>
        <v>6.4285714285714288</v>
      </c>
      <c r="AY3412" s="16">
        <f t="shared" si="591"/>
        <v>3.1358024691358026</v>
      </c>
      <c r="AZ3412" s="16">
        <f t="shared" si="575"/>
        <v>9.2044198895027627</v>
      </c>
      <c r="BA3412" s="16">
        <f t="shared" si="579"/>
        <v>0.39643211100099107</v>
      </c>
      <c r="BB3412" s="16">
        <f t="shared" si="590"/>
        <v>1.0755968169761274</v>
      </c>
      <c r="BC3412" s="16">
        <f t="shared" si="576"/>
        <v>11.736842105263158</v>
      </c>
      <c r="BD3412" s="16">
        <f t="shared" si="588"/>
        <v>1.4951456310679612</v>
      </c>
      <c r="BE3412" s="16">
        <f t="shared" si="587"/>
        <v>0.78074356530028599</v>
      </c>
      <c r="BF3412" s="16">
        <f t="shared" si="592"/>
        <v>0.25653047555257869</v>
      </c>
      <c r="BG3412" s="16">
        <f t="shared" si="580"/>
        <v>1.2239422084623324</v>
      </c>
      <c r="BH3412" s="16">
        <f t="shared" si="582"/>
        <v>1.3058823529411765</v>
      </c>
      <c r="BI3412" s="16">
        <f t="shared" si="574"/>
        <v>1.1482649842271293</v>
      </c>
      <c r="BJ3412" s="16">
        <f t="shared" si="581"/>
        <v>3.4733840304182508</v>
      </c>
      <c r="BK3412" s="16">
        <f t="shared" si="589"/>
        <v>6.0542372881355933</v>
      </c>
      <c r="BL3412" s="16">
        <f t="shared" si="573"/>
        <v>0.14255939974989579</v>
      </c>
    </row>
    <row r="3413" spans="33:64" x14ac:dyDescent="0.2">
      <c r="AG3413" s="7">
        <v>43222</v>
      </c>
      <c r="AH3413" s="8">
        <v>45</v>
      </c>
      <c r="AU3413" s="15">
        <f t="shared" si="585"/>
        <v>43222</v>
      </c>
      <c r="AV3413" s="16">
        <f t="shared" si="586"/>
        <v>114745.72515805892</v>
      </c>
      <c r="AW3413" s="16">
        <f t="shared" si="577"/>
        <v>1.6666666666666667</v>
      </c>
      <c r="AX3413" s="16">
        <f t="shared" si="578"/>
        <v>6.4285714285714288</v>
      </c>
      <c r="AY3413" s="16">
        <f t="shared" si="591"/>
        <v>3.1358024691358026</v>
      </c>
      <c r="AZ3413" s="16">
        <f t="shared" si="575"/>
        <v>9.2044198895027627</v>
      </c>
      <c r="BA3413" s="16">
        <f t="shared" si="579"/>
        <v>0.39643211100099107</v>
      </c>
      <c r="BB3413" s="16">
        <f t="shared" si="590"/>
        <v>1.0755968169761274</v>
      </c>
      <c r="BC3413" s="16">
        <f t="shared" si="576"/>
        <v>11.736842105263158</v>
      </c>
      <c r="BD3413" s="16">
        <f t="shared" si="588"/>
        <v>1.4951456310679612</v>
      </c>
      <c r="BE3413" s="16">
        <f t="shared" si="587"/>
        <v>0.78074356530028599</v>
      </c>
      <c r="BF3413" s="16">
        <f t="shared" si="592"/>
        <v>0.25653047555257869</v>
      </c>
      <c r="BG3413" s="16">
        <f t="shared" si="580"/>
        <v>1.2239422084623324</v>
      </c>
      <c r="BH3413" s="16">
        <f t="shared" si="582"/>
        <v>1.3058823529411765</v>
      </c>
      <c r="BI3413" s="16">
        <f t="shared" si="574"/>
        <v>1.1482649842271293</v>
      </c>
      <c r="BJ3413" s="16">
        <f t="shared" si="581"/>
        <v>3.4733840304182508</v>
      </c>
      <c r="BK3413" s="16">
        <f t="shared" si="589"/>
        <v>6.0542372881355933</v>
      </c>
      <c r="BL3413" s="16">
        <f t="shared" si="573"/>
        <v>0.14255939974989579</v>
      </c>
    </row>
    <row r="3414" spans="33:64" x14ac:dyDescent="0.2">
      <c r="AG3414" s="7">
        <v>43223</v>
      </c>
      <c r="AH3414" s="8">
        <v>54</v>
      </c>
      <c r="AU3414" s="15">
        <f t="shared" si="585"/>
        <v>43223</v>
      </c>
      <c r="AV3414" s="16">
        <f t="shared" si="586"/>
        <v>137694.87018967068</v>
      </c>
      <c r="AW3414" s="16">
        <f t="shared" si="577"/>
        <v>1.6666666666666667</v>
      </c>
      <c r="AX3414" s="16">
        <f t="shared" si="578"/>
        <v>6.4285714285714288</v>
      </c>
      <c r="AY3414" s="16">
        <f t="shared" si="591"/>
        <v>3.1358024691358026</v>
      </c>
      <c r="AZ3414" s="16">
        <f t="shared" si="575"/>
        <v>9.2044198895027627</v>
      </c>
      <c r="BA3414" s="16">
        <f t="shared" si="579"/>
        <v>0.39643211100099107</v>
      </c>
      <c r="BB3414" s="16">
        <f t="shared" si="590"/>
        <v>1.0755968169761274</v>
      </c>
      <c r="BC3414" s="16">
        <f t="shared" si="576"/>
        <v>11.736842105263158</v>
      </c>
      <c r="BD3414" s="16">
        <f t="shared" si="588"/>
        <v>1.4951456310679612</v>
      </c>
      <c r="BE3414" s="16">
        <f t="shared" si="587"/>
        <v>0.78074356530028599</v>
      </c>
      <c r="BF3414" s="16">
        <f t="shared" si="592"/>
        <v>0.25653047555257869</v>
      </c>
      <c r="BG3414" s="16">
        <f t="shared" si="580"/>
        <v>1.2239422084623324</v>
      </c>
      <c r="BH3414" s="16">
        <f t="shared" si="582"/>
        <v>1.3058823529411765</v>
      </c>
      <c r="BI3414" s="16">
        <f t="shared" si="574"/>
        <v>1.1482649842271293</v>
      </c>
      <c r="BJ3414" s="16">
        <f t="shared" si="581"/>
        <v>3.4733840304182508</v>
      </c>
      <c r="BK3414" s="16">
        <f t="shared" si="589"/>
        <v>6.0542372881355933</v>
      </c>
      <c r="BL3414" s="16">
        <f t="shared" si="573"/>
        <v>0.14255939974989579</v>
      </c>
    </row>
    <row r="3415" spans="33:64" x14ac:dyDescent="0.2">
      <c r="AG3415" s="7">
        <v>43224</v>
      </c>
      <c r="AH3415" s="8">
        <v>50</v>
      </c>
      <c r="AU3415" s="15">
        <f t="shared" si="585"/>
        <v>43224</v>
      </c>
      <c r="AV3415" s="16">
        <f t="shared" si="586"/>
        <v>127495.25017562103</v>
      </c>
      <c r="AW3415" s="16">
        <f t="shared" si="577"/>
        <v>1.6666666666666667</v>
      </c>
      <c r="AX3415" s="16">
        <f t="shared" si="578"/>
        <v>6.4285714285714288</v>
      </c>
      <c r="AY3415" s="16">
        <f t="shared" si="591"/>
        <v>3.1358024691358026</v>
      </c>
      <c r="AZ3415" s="16">
        <f t="shared" si="575"/>
        <v>9.2044198895027627</v>
      </c>
      <c r="BA3415" s="16">
        <f t="shared" si="579"/>
        <v>0.39643211100099107</v>
      </c>
      <c r="BB3415" s="16">
        <f t="shared" si="590"/>
        <v>1.0755968169761274</v>
      </c>
      <c r="BC3415" s="16">
        <f t="shared" si="576"/>
        <v>11.736842105263158</v>
      </c>
      <c r="BD3415" s="16">
        <f t="shared" si="588"/>
        <v>1.4951456310679612</v>
      </c>
      <c r="BE3415" s="16">
        <f t="shared" si="587"/>
        <v>0.78074356530028599</v>
      </c>
      <c r="BF3415" s="16">
        <f t="shared" si="592"/>
        <v>0.25653047555257869</v>
      </c>
      <c r="BG3415" s="16">
        <f t="shared" si="580"/>
        <v>1.2239422084623324</v>
      </c>
      <c r="BH3415" s="16">
        <f t="shared" si="582"/>
        <v>1.3058823529411765</v>
      </c>
      <c r="BI3415" s="16">
        <f t="shared" si="574"/>
        <v>1.1482649842271293</v>
      </c>
      <c r="BJ3415" s="16">
        <f t="shared" si="581"/>
        <v>3.4733840304182508</v>
      </c>
      <c r="BK3415" s="16">
        <f t="shared" si="589"/>
        <v>6.0542372881355933</v>
      </c>
      <c r="BL3415" s="16">
        <f t="shared" si="573"/>
        <v>0.14255939974989579</v>
      </c>
    </row>
    <row r="3416" spans="33:64" x14ac:dyDescent="0.2">
      <c r="AG3416" s="7">
        <v>43225</v>
      </c>
      <c r="AH3416" s="8">
        <v>46</v>
      </c>
      <c r="AU3416" s="15">
        <f t="shared" si="585"/>
        <v>43225</v>
      </c>
      <c r="AV3416" s="16">
        <f t="shared" si="586"/>
        <v>117295.63016157133</v>
      </c>
      <c r="AW3416" s="16">
        <f t="shared" si="577"/>
        <v>1.6666666666666667</v>
      </c>
      <c r="AX3416" s="16">
        <f t="shared" si="578"/>
        <v>6.4285714285714288</v>
      </c>
      <c r="AY3416" s="16">
        <f t="shared" si="591"/>
        <v>3.1358024691358026</v>
      </c>
      <c r="AZ3416" s="16">
        <f t="shared" si="575"/>
        <v>9.2044198895027627</v>
      </c>
      <c r="BA3416" s="16">
        <f t="shared" si="579"/>
        <v>0.39643211100099107</v>
      </c>
      <c r="BB3416" s="16">
        <f t="shared" si="590"/>
        <v>1.0755968169761274</v>
      </c>
      <c r="BC3416" s="16">
        <f t="shared" si="576"/>
        <v>11.736842105263158</v>
      </c>
      <c r="BD3416" s="16">
        <f t="shared" si="588"/>
        <v>1.4951456310679612</v>
      </c>
      <c r="BE3416" s="16">
        <f t="shared" si="587"/>
        <v>0.78074356530028599</v>
      </c>
      <c r="BF3416" s="16">
        <f t="shared" si="592"/>
        <v>0.25653047555257869</v>
      </c>
      <c r="BG3416" s="16">
        <f t="shared" si="580"/>
        <v>1.2239422084623324</v>
      </c>
      <c r="BH3416" s="16">
        <f t="shared" si="582"/>
        <v>1.3058823529411765</v>
      </c>
      <c r="BI3416" s="16">
        <f t="shared" si="574"/>
        <v>1.1482649842271293</v>
      </c>
      <c r="BJ3416" s="16">
        <f t="shared" si="581"/>
        <v>3.4733840304182508</v>
      </c>
      <c r="BK3416" s="16">
        <f t="shared" si="589"/>
        <v>6.0542372881355933</v>
      </c>
      <c r="BL3416" s="16">
        <f t="shared" ref="BL3416:BL3479" si="593">SUM($AF$3351:$AF$3381)/SUM($AH$3351:$AH$3381)</f>
        <v>0.14255939974989579</v>
      </c>
    </row>
    <row r="3417" spans="33:64" x14ac:dyDescent="0.2">
      <c r="AG3417" s="7">
        <v>43226</v>
      </c>
      <c r="AH3417" s="8">
        <v>43</v>
      </c>
      <c r="AU3417" s="15">
        <f t="shared" si="585"/>
        <v>43226</v>
      </c>
      <c r="AV3417" s="16">
        <f t="shared" si="586"/>
        <v>109645.91515103409</v>
      </c>
      <c r="AW3417" s="16">
        <f t="shared" si="577"/>
        <v>1.6666666666666667</v>
      </c>
      <c r="AX3417" s="16">
        <f t="shared" si="578"/>
        <v>6.4285714285714288</v>
      </c>
      <c r="AY3417" s="16">
        <f t="shared" si="591"/>
        <v>3.1358024691358026</v>
      </c>
      <c r="AZ3417" s="16">
        <f t="shared" si="575"/>
        <v>9.2044198895027627</v>
      </c>
      <c r="BA3417" s="16">
        <f t="shared" si="579"/>
        <v>0.39643211100099107</v>
      </c>
      <c r="BB3417" s="16">
        <f t="shared" si="590"/>
        <v>1.0755968169761274</v>
      </c>
      <c r="BC3417" s="16">
        <f t="shared" si="576"/>
        <v>11.736842105263158</v>
      </c>
      <c r="BD3417" s="16">
        <f t="shared" si="588"/>
        <v>1.4951456310679612</v>
      </c>
      <c r="BE3417" s="16">
        <f t="shared" si="587"/>
        <v>0.78074356530028599</v>
      </c>
      <c r="BF3417" s="16">
        <f t="shared" si="592"/>
        <v>0.25653047555257869</v>
      </c>
      <c r="BG3417" s="16">
        <f t="shared" si="580"/>
        <v>1.2239422084623324</v>
      </c>
      <c r="BH3417" s="16">
        <f t="shared" si="582"/>
        <v>1.3058823529411765</v>
      </c>
      <c r="BI3417" s="16">
        <f t="shared" si="574"/>
        <v>1.1482649842271293</v>
      </c>
      <c r="BJ3417" s="16">
        <f t="shared" si="581"/>
        <v>3.4733840304182508</v>
      </c>
      <c r="BK3417" s="16">
        <f t="shared" si="589"/>
        <v>6.0542372881355933</v>
      </c>
      <c r="BL3417" s="16">
        <f t="shared" si="593"/>
        <v>0.14255939974989579</v>
      </c>
    </row>
    <row r="3418" spans="33:64" x14ac:dyDescent="0.2">
      <c r="AG3418" s="7">
        <v>43227</v>
      </c>
      <c r="AH3418" s="8">
        <v>51</v>
      </c>
      <c r="AU3418" s="15">
        <f t="shared" si="585"/>
        <v>43227</v>
      </c>
      <c r="AV3418" s="16">
        <f t="shared" si="586"/>
        <v>130045.15517913342</v>
      </c>
      <c r="AW3418" s="16">
        <f t="shared" si="577"/>
        <v>1.6666666666666667</v>
      </c>
      <c r="AX3418" s="16">
        <f t="shared" si="578"/>
        <v>6.4285714285714288</v>
      </c>
      <c r="AY3418" s="16">
        <f t="shared" si="591"/>
        <v>3.1358024691358026</v>
      </c>
      <c r="AZ3418" s="16">
        <f t="shared" si="575"/>
        <v>9.2044198895027627</v>
      </c>
      <c r="BA3418" s="16">
        <f t="shared" si="579"/>
        <v>0.39643211100099107</v>
      </c>
      <c r="BB3418" s="16">
        <f t="shared" si="590"/>
        <v>1.0755968169761274</v>
      </c>
      <c r="BC3418" s="16">
        <f t="shared" si="576"/>
        <v>11.736842105263158</v>
      </c>
      <c r="BD3418" s="16">
        <f t="shared" si="588"/>
        <v>1.4951456310679612</v>
      </c>
      <c r="BE3418" s="16">
        <f t="shared" si="587"/>
        <v>0.78074356530028599</v>
      </c>
      <c r="BF3418" s="16">
        <f t="shared" si="592"/>
        <v>0.25653047555257869</v>
      </c>
      <c r="BG3418" s="16">
        <f t="shared" si="580"/>
        <v>1.2239422084623324</v>
      </c>
      <c r="BH3418" s="16">
        <f t="shared" si="582"/>
        <v>1.3058823529411765</v>
      </c>
      <c r="BI3418" s="16">
        <f t="shared" ref="BI3418:BI3481" si="594">SUM($Z$2713:$Z$2742)/SUM($AB$2713:$AB$2742)</f>
        <v>1.1482649842271293</v>
      </c>
      <c r="BJ3418" s="16">
        <f t="shared" si="581"/>
        <v>3.4733840304182508</v>
      </c>
      <c r="BK3418" s="16">
        <f t="shared" si="589"/>
        <v>6.0542372881355933</v>
      </c>
      <c r="BL3418" s="16">
        <f t="shared" si="593"/>
        <v>0.14255939974989579</v>
      </c>
    </row>
    <row r="3419" spans="33:64" x14ac:dyDescent="0.2">
      <c r="AG3419" s="7">
        <v>43228</v>
      </c>
      <c r="AH3419" s="8">
        <v>49</v>
      </c>
      <c r="AU3419" s="15">
        <f t="shared" si="585"/>
        <v>43228</v>
      </c>
      <c r="AV3419" s="16">
        <f t="shared" si="586"/>
        <v>124945.34517210857</v>
      </c>
      <c r="AW3419" s="16">
        <f t="shared" si="577"/>
        <v>1.6666666666666667</v>
      </c>
      <c r="AX3419" s="16">
        <f t="shared" si="578"/>
        <v>6.4285714285714288</v>
      </c>
      <c r="AY3419" s="16">
        <f t="shared" si="591"/>
        <v>3.1358024691358026</v>
      </c>
      <c r="AZ3419" s="16">
        <f t="shared" ref="AZ3419:AZ3482" si="595">SUM($H$794:$H$824)/SUM($J$794:$J$824)</f>
        <v>9.2044198895027627</v>
      </c>
      <c r="BA3419" s="16">
        <f t="shared" si="579"/>
        <v>0.39643211100099107</v>
      </c>
      <c r="BB3419" s="16">
        <f t="shared" si="590"/>
        <v>1.0755968169761274</v>
      </c>
      <c r="BC3419" s="16">
        <f t="shared" si="576"/>
        <v>11.736842105263158</v>
      </c>
      <c r="BD3419" s="16">
        <f t="shared" si="588"/>
        <v>1.4951456310679612</v>
      </c>
      <c r="BE3419" s="16">
        <f t="shared" si="587"/>
        <v>0.78074356530028599</v>
      </c>
      <c r="BF3419" s="16">
        <f t="shared" si="592"/>
        <v>0.25653047555257869</v>
      </c>
      <c r="BG3419" s="16">
        <f t="shared" si="580"/>
        <v>1.2239422084623324</v>
      </c>
      <c r="BH3419" s="16">
        <f t="shared" si="582"/>
        <v>1.3058823529411765</v>
      </c>
      <c r="BI3419" s="16">
        <f t="shared" si="594"/>
        <v>1.1482649842271293</v>
      </c>
      <c r="BJ3419" s="16">
        <f t="shared" si="581"/>
        <v>3.4733840304182508</v>
      </c>
      <c r="BK3419" s="16">
        <f t="shared" si="589"/>
        <v>6.0542372881355933</v>
      </c>
      <c r="BL3419" s="16">
        <f t="shared" si="593"/>
        <v>0.14255939974989579</v>
      </c>
    </row>
    <row r="3420" spans="33:64" x14ac:dyDescent="0.2">
      <c r="AG3420" s="7">
        <v>43229</v>
      </c>
      <c r="AH3420" s="8">
        <v>47</v>
      </c>
      <c r="AU3420" s="15">
        <f t="shared" si="585"/>
        <v>43229</v>
      </c>
      <c r="AV3420" s="16">
        <f t="shared" si="586"/>
        <v>119845.53516508375</v>
      </c>
      <c r="AW3420" s="16">
        <f t="shared" si="577"/>
        <v>1.6666666666666667</v>
      </c>
      <c r="AX3420" s="16">
        <f t="shared" si="578"/>
        <v>6.4285714285714288</v>
      </c>
      <c r="AY3420" s="16">
        <f t="shared" si="591"/>
        <v>3.1358024691358026</v>
      </c>
      <c r="AZ3420" s="16">
        <f t="shared" si="595"/>
        <v>9.2044198895027627</v>
      </c>
      <c r="BA3420" s="16">
        <f t="shared" si="579"/>
        <v>0.39643211100099107</v>
      </c>
      <c r="BB3420" s="16">
        <f t="shared" si="590"/>
        <v>1.0755968169761274</v>
      </c>
      <c r="BC3420" s="16">
        <f t="shared" ref="BC3420:BC3483" si="596">SUM($N$1435:$N$1465)/SUM($P$1435:$P$1465)</f>
        <v>11.736842105263158</v>
      </c>
      <c r="BD3420" s="16">
        <f t="shared" si="588"/>
        <v>1.4951456310679612</v>
      </c>
      <c r="BE3420" s="16">
        <f t="shared" si="587"/>
        <v>0.78074356530028599</v>
      </c>
      <c r="BF3420" s="16">
        <f t="shared" si="592"/>
        <v>0.25653047555257869</v>
      </c>
      <c r="BG3420" s="16">
        <f t="shared" si="580"/>
        <v>1.2239422084623324</v>
      </c>
      <c r="BH3420" s="16">
        <f t="shared" si="582"/>
        <v>1.3058823529411765</v>
      </c>
      <c r="BI3420" s="16">
        <f t="shared" si="594"/>
        <v>1.1482649842271293</v>
      </c>
      <c r="BJ3420" s="16">
        <f t="shared" si="581"/>
        <v>3.4733840304182508</v>
      </c>
      <c r="BK3420" s="16">
        <f t="shared" si="589"/>
        <v>6.0542372881355933</v>
      </c>
      <c r="BL3420" s="16">
        <f t="shared" si="593"/>
        <v>0.14255939974989579</v>
      </c>
    </row>
    <row r="3421" spans="33:64" x14ac:dyDescent="0.2">
      <c r="AG3421" s="7">
        <v>43230</v>
      </c>
      <c r="AH3421" s="8">
        <v>45</v>
      </c>
      <c r="AU3421" s="15">
        <f t="shared" si="585"/>
        <v>43230</v>
      </c>
      <c r="AV3421" s="16">
        <f t="shared" si="586"/>
        <v>114745.72515805892</v>
      </c>
      <c r="AW3421" s="16">
        <f t="shared" ref="AW3421:AW3484" si="597">SUM($B$156:$B$185)/SUM($D$156:$D$185)</f>
        <v>1.6666666666666667</v>
      </c>
      <c r="AX3421" s="16">
        <f t="shared" si="578"/>
        <v>6.4285714285714288</v>
      </c>
      <c r="AY3421" s="16">
        <f t="shared" si="591"/>
        <v>3.1358024691358026</v>
      </c>
      <c r="AZ3421" s="16">
        <f t="shared" si="595"/>
        <v>9.2044198895027627</v>
      </c>
      <c r="BA3421" s="16">
        <f t="shared" si="579"/>
        <v>0.39643211100099107</v>
      </c>
      <c r="BB3421" s="16">
        <f t="shared" si="590"/>
        <v>1.0755968169761274</v>
      </c>
      <c r="BC3421" s="16">
        <f t="shared" si="596"/>
        <v>11.736842105263158</v>
      </c>
      <c r="BD3421" s="16">
        <f t="shared" si="588"/>
        <v>1.4951456310679612</v>
      </c>
      <c r="BE3421" s="16">
        <f t="shared" si="587"/>
        <v>0.78074356530028599</v>
      </c>
      <c r="BF3421" s="16">
        <f t="shared" si="592"/>
        <v>0.25653047555257869</v>
      </c>
      <c r="BG3421" s="16">
        <f t="shared" si="580"/>
        <v>1.2239422084623324</v>
      </c>
      <c r="BH3421" s="16">
        <f t="shared" si="582"/>
        <v>1.3058823529411765</v>
      </c>
      <c r="BI3421" s="16">
        <f t="shared" si="594"/>
        <v>1.1482649842271293</v>
      </c>
      <c r="BJ3421" s="16">
        <f t="shared" si="581"/>
        <v>3.4733840304182508</v>
      </c>
      <c r="BK3421" s="16">
        <f t="shared" si="589"/>
        <v>6.0542372881355933</v>
      </c>
      <c r="BL3421" s="16">
        <f t="shared" si="593"/>
        <v>0.14255939974989579</v>
      </c>
    </row>
    <row r="3422" spans="33:64" x14ac:dyDescent="0.2">
      <c r="AG3422" s="7">
        <v>43231</v>
      </c>
      <c r="AH3422" s="8">
        <v>59</v>
      </c>
      <c r="AU3422" s="15">
        <f t="shared" si="585"/>
        <v>43231</v>
      </c>
      <c r="AV3422" s="16">
        <f t="shared" si="586"/>
        <v>150444.39520723285</v>
      </c>
      <c r="AW3422" s="16">
        <f t="shared" si="597"/>
        <v>1.6666666666666667</v>
      </c>
      <c r="AX3422" s="16">
        <f t="shared" si="578"/>
        <v>6.4285714285714288</v>
      </c>
      <c r="AY3422" s="16">
        <f t="shared" si="591"/>
        <v>3.1358024691358026</v>
      </c>
      <c r="AZ3422" s="16">
        <f t="shared" si="595"/>
        <v>9.2044198895027627</v>
      </c>
      <c r="BA3422" s="16">
        <f t="shared" si="579"/>
        <v>0.39643211100099107</v>
      </c>
      <c r="BB3422" s="16">
        <f t="shared" si="590"/>
        <v>1.0755968169761274</v>
      </c>
      <c r="BC3422" s="16">
        <f t="shared" si="596"/>
        <v>11.736842105263158</v>
      </c>
      <c r="BD3422" s="16">
        <f t="shared" si="588"/>
        <v>1.4951456310679612</v>
      </c>
      <c r="BE3422" s="16">
        <f t="shared" si="587"/>
        <v>0.78074356530028599</v>
      </c>
      <c r="BF3422" s="16">
        <f t="shared" si="592"/>
        <v>0.25653047555257869</v>
      </c>
      <c r="BG3422" s="16">
        <f t="shared" si="580"/>
        <v>1.2239422084623324</v>
      </c>
      <c r="BH3422" s="16">
        <f t="shared" si="582"/>
        <v>1.3058823529411765</v>
      </c>
      <c r="BI3422" s="16">
        <f t="shared" si="594"/>
        <v>1.1482649842271293</v>
      </c>
      <c r="BJ3422" s="16">
        <f t="shared" si="581"/>
        <v>3.4733840304182508</v>
      </c>
      <c r="BK3422" s="16">
        <f t="shared" si="589"/>
        <v>6.0542372881355933</v>
      </c>
      <c r="BL3422" s="16">
        <f t="shared" si="593"/>
        <v>0.14255939974989579</v>
      </c>
    </row>
    <row r="3423" spans="33:64" x14ac:dyDescent="0.2">
      <c r="AG3423" s="7">
        <v>43232</v>
      </c>
      <c r="AH3423" s="8">
        <v>41</v>
      </c>
      <c r="AU3423" s="15">
        <f t="shared" si="585"/>
        <v>43232</v>
      </c>
      <c r="AV3423" s="16">
        <f t="shared" si="586"/>
        <v>104546.10514400927</v>
      </c>
      <c r="AW3423" s="16">
        <f t="shared" si="597"/>
        <v>1.6666666666666667</v>
      </c>
      <c r="AX3423" s="16">
        <f t="shared" si="578"/>
        <v>6.4285714285714288</v>
      </c>
      <c r="AY3423" s="16">
        <f t="shared" si="591"/>
        <v>3.1358024691358026</v>
      </c>
      <c r="AZ3423" s="16">
        <f t="shared" si="595"/>
        <v>9.2044198895027627</v>
      </c>
      <c r="BA3423" s="16">
        <f t="shared" si="579"/>
        <v>0.39643211100099107</v>
      </c>
      <c r="BB3423" s="16">
        <f t="shared" si="590"/>
        <v>1.0755968169761274</v>
      </c>
      <c r="BC3423" s="16">
        <f t="shared" si="596"/>
        <v>11.736842105263158</v>
      </c>
      <c r="BD3423" s="16">
        <f t="shared" si="588"/>
        <v>1.4951456310679612</v>
      </c>
      <c r="BE3423" s="16">
        <f t="shared" si="587"/>
        <v>0.78074356530028599</v>
      </c>
      <c r="BF3423" s="16">
        <f t="shared" si="592"/>
        <v>0.25653047555257869</v>
      </c>
      <c r="BG3423" s="16">
        <f t="shared" si="580"/>
        <v>1.2239422084623324</v>
      </c>
      <c r="BH3423" s="16">
        <f t="shared" si="582"/>
        <v>1.3058823529411765</v>
      </c>
      <c r="BI3423" s="16">
        <f t="shared" si="594"/>
        <v>1.1482649842271293</v>
      </c>
      <c r="BJ3423" s="16">
        <f t="shared" si="581"/>
        <v>3.4733840304182508</v>
      </c>
      <c r="BK3423" s="16">
        <f t="shared" si="589"/>
        <v>6.0542372881355933</v>
      </c>
      <c r="BL3423" s="16">
        <f t="shared" si="593"/>
        <v>0.14255939974989579</v>
      </c>
    </row>
    <row r="3424" spans="33:64" x14ac:dyDescent="0.2">
      <c r="AG3424" s="7">
        <v>43233</v>
      </c>
      <c r="AH3424" s="8">
        <v>39</v>
      </c>
      <c r="AU3424" s="15">
        <f t="shared" si="585"/>
        <v>43233</v>
      </c>
      <c r="AV3424" s="16">
        <f t="shared" si="586"/>
        <v>99446.295136984409</v>
      </c>
      <c r="AW3424" s="16">
        <f t="shared" si="597"/>
        <v>1.6666666666666667</v>
      </c>
      <c r="AX3424" s="16">
        <f t="shared" si="578"/>
        <v>6.4285714285714288</v>
      </c>
      <c r="AY3424" s="16">
        <f t="shared" si="591"/>
        <v>3.1358024691358026</v>
      </c>
      <c r="AZ3424" s="16">
        <f t="shared" si="595"/>
        <v>9.2044198895027627</v>
      </c>
      <c r="BA3424" s="16">
        <f t="shared" si="579"/>
        <v>0.39643211100099107</v>
      </c>
      <c r="BB3424" s="16">
        <f t="shared" si="590"/>
        <v>1.0755968169761274</v>
      </c>
      <c r="BC3424" s="16">
        <f t="shared" si="596"/>
        <v>11.736842105263158</v>
      </c>
      <c r="BD3424" s="16">
        <f t="shared" si="588"/>
        <v>1.4951456310679612</v>
      </c>
      <c r="BE3424" s="16">
        <f t="shared" si="587"/>
        <v>0.78074356530028599</v>
      </c>
      <c r="BF3424" s="16">
        <f t="shared" si="592"/>
        <v>0.25653047555257869</v>
      </c>
      <c r="BG3424" s="16">
        <f t="shared" si="580"/>
        <v>1.2239422084623324</v>
      </c>
      <c r="BH3424" s="16">
        <f t="shared" si="582"/>
        <v>1.3058823529411765</v>
      </c>
      <c r="BI3424" s="16">
        <f t="shared" si="594"/>
        <v>1.1482649842271293</v>
      </c>
      <c r="BJ3424" s="16">
        <f t="shared" si="581"/>
        <v>3.4733840304182508</v>
      </c>
      <c r="BK3424" s="16">
        <f t="shared" si="589"/>
        <v>6.0542372881355933</v>
      </c>
      <c r="BL3424" s="16">
        <f t="shared" si="593"/>
        <v>0.14255939974989579</v>
      </c>
    </row>
    <row r="3425" spans="33:64" x14ac:dyDescent="0.2">
      <c r="AG3425" s="7">
        <v>43234</v>
      </c>
      <c r="AH3425" s="8">
        <v>47</v>
      </c>
      <c r="AU3425" s="15">
        <f t="shared" si="585"/>
        <v>43234</v>
      </c>
      <c r="AV3425" s="16">
        <f t="shared" si="586"/>
        <v>119845.53516508375</v>
      </c>
      <c r="AW3425" s="16">
        <f t="shared" si="597"/>
        <v>1.6666666666666667</v>
      </c>
      <c r="AX3425" s="16">
        <f t="shared" si="578"/>
        <v>6.4285714285714288</v>
      </c>
      <c r="AY3425" s="16">
        <f t="shared" si="591"/>
        <v>3.1358024691358026</v>
      </c>
      <c r="AZ3425" s="16">
        <f t="shared" si="595"/>
        <v>9.2044198895027627</v>
      </c>
      <c r="BA3425" s="16">
        <f t="shared" si="579"/>
        <v>0.39643211100099107</v>
      </c>
      <c r="BB3425" s="16">
        <f t="shared" si="590"/>
        <v>1.0755968169761274</v>
      </c>
      <c r="BC3425" s="16">
        <f t="shared" si="596"/>
        <v>11.736842105263158</v>
      </c>
      <c r="BD3425" s="16">
        <f t="shared" si="588"/>
        <v>1.4951456310679612</v>
      </c>
      <c r="BE3425" s="16">
        <f t="shared" si="587"/>
        <v>0.78074356530028599</v>
      </c>
      <c r="BF3425" s="16">
        <f t="shared" si="592"/>
        <v>0.25653047555257869</v>
      </c>
      <c r="BG3425" s="16">
        <f t="shared" si="580"/>
        <v>1.2239422084623324</v>
      </c>
      <c r="BH3425" s="16">
        <f t="shared" si="582"/>
        <v>1.3058823529411765</v>
      </c>
      <c r="BI3425" s="16">
        <f t="shared" si="594"/>
        <v>1.1482649842271293</v>
      </c>
      <c r="BJ3425" s="16">
        <f t="shared" si="581"/>
        <v>3.4733840304182508</v>
      </c>
      <c r="BK3425" s="16">
        <f t="shared" si="589"/>
        <v>6.0542372881355933</v>
      </c>
      <c r="BL3425" s="16">
        <f t="shared" si="593"/>
        <v>0.14255939974989579</v>
      </c>
    </row>
    <row r="3426" spans="33:64" x14ac:dyDescent="0.2">
      <c r="AG3426" s="7">
        <v>43235</v>
      </c>
      <c r="AH3426" s="8">
        <v>45</v>
      </c>
      <c r="AU3426" s="15">
        <f t="shared" si="585"/>
        <v>43235</v>
      </c>
      <c r="AV3426" s="16">
        <f t="shared" si="586"/>
        <v>114745.72515805892</v>
      </c>
      <c r="AW3426" s="16">
        <f t="shared" si="597"/>
        <v>1.6666666666666667</v>
      </c>
      <c r="AX3426" s="16">
        <f t="shared" si="578"/>
        <v>6.4285714285714288</v>
      </c>
      <c r="AY3426" s="16">
        <f t="shared" si="591"/>
        <v>3.1358024691358026</v>
      </c>
      <c r="AZ3426" s="16">
        <f t="shared" si="595"/>
        <v>9.2044198895027627</v>
      </c>
      <c r="BA3426" s="16">
        <f t="shared" si="579"/>
        <v>0.39643211100099107</v>
      </c>
      <c r="BB3426" s="16">
        <f t="shared" si="590"/>
        <v>1.0755968169761274</v>
      </c>
      <c r="BC3426" s="16">
        <f t="shared" si="596"/>
        <v>11.736842105263158</v>
      </c>
      <c r="BD3426" s="16">
        <f t="shared" si="588"/>
        <v>1.4951456310679612</v>
      </c>
      <c r="BE3426" s="16">
        <f t="shared" si="587"/>
        <v>0.78074356530028599</v>
      </c>
      <c r="BF3426" s="16">
        <f t="shared" si="592"/>
        <v>0.25653047555257869</v>
      </c>
      <c r="BG3426" s="16">
        <f t="shared" si="580"/>
        <v>1.2239422084623324</v>
      </c>
      <c r="BH3426" s="16">
        <f t="shared" si="582"/>
        <v>1.3058823529411765</v>
      </c>
      <c r="BI3426" s="16">
        <f t="shared" si="594"/>
        <v>1.1482649842271293</v>
      </c>
      <c r="BJ3426" s="16">
        <f t="shared" si="581"/>
        <v>3.4733840304182508</v>
      </c>
      <c r="BK3426" s="16">
        <f t="shared" si="589"/>
        <v>6.0542372881355933</v>
      </c>
      <c r="BL3426" s="16">
        <f t="shared" si="593"/>
        <v>0.14255939974989579</v>
      </c>
    </row>
    <row r="3427" spans="33:64" x14ac:dyDescent="0.2">
      <c r="AG3427" s="7">
        <v>43236</v>
      </c>
      <c r="AH3427" s="8">
        <v>45</v>
      </c>
      <c r="AU3427" s="15">
        <f t="shared" si="585"/>
        <v>43236</v>
      </c>
      <c r="AV3427" s="16">
        <f t="shared" si="586"/>
        <v>114745.72515805892</v>
      </c>
      <c r="AW3427" s="16">
        <f t="shared" si="597"/>
        <v>1.6666666666666667</v>
      </c>
      <c r="AX3427" s="16">
        <f t="shared" si="578"/>
        <v>6.4285714285714288</v>
      </c>
      <c r="AY3427" s="16">
        <f t="shared" si="591"/>
        <v>3.1358024691358026</v>
      </c>
      <c r="AZ3427" s="16">
        <f t="shared" si="595"/>
        <v>9.2044198895027627</v>
      </c>
      <c r="BA3427" s="16">
        <f t="shared" si="579"/>
        <v>0.39643211100099107</v>
      </c>
      <c r="BB3427" s="16">
        <f t="shared" si="590"/>
        <v>1.0755968169761274</v>
      </c>
      <c r="BC3427" s="16">
        <f t="shared" si="596"/>
        <v>11.736842105263158</v>
      </c>
      <c r="BD3427" s="16">
        <f t="shared" si="588"/>
        <v>1.4951456310679612</v>
      </c>
      <c r="BE3427" s="16">
        <f t="shared" si="587"/>
        <v>0.78074356530028599</v>
      </c>
      <c r="BF3427" s="16">
        <f t="shared" si="592"/>
        <v>0.25653047555257869</v>
      </c>
      <c r="BG3427" s="16">
        <f t="shared" si="580"/>
        <v>1.2239422084623324</v>
      </c>
      <c r="BH3427" s="16">
        <f t="shared" si="582"/>
        <v>1.3058823529411765</v>
      </c>
      <c r="BI3427" s="16">
        <f t="shared" si="594"/>
        <v>1.1482649842271293</v>
      </c>
      <c r="BJ3427" s="16">
        <f t="shared" si="581"/>
        <v>3.4733840304182508</v>
      </c>
      <c r="BK3427" s="16">
        <f t="shared" si="589"/>
        <v>6.0542372881355933</v>
      </c>
      <c r="BL3427" s="16">
        <f t="shared" si="593"/>
        <v>0.14255939974989579</v>
      </c>
    </row>
    <row r="3428" spans="33:64" x14ac:dyDescent="0.2">
      <c r="AG3428" s="7">
        <v>43237</v>
      </c>
      <c r="AH3428" s="8">
        <v>42</v>
      </c>
      <c r="AU3428" s="15">
        <f t="shared" si="585"/>
        <v>43237</v>
      </c>
      <c r="AV3428" s="16">
        <f t="shared" si="586"/>
        <v>107096.01014752167</v>
      </c>
      <c r="AW3428" s="16">
        <f t="shared" si="597"/>
        <v>1.6666666666666667</v>
      </c>
      <c r="AX3428" s="16">
        <f t="shared" si="578"/>
        <v>6.4285714285714288</v>
      </c>
      <c r="AY3428" s="16">
        <f t="shared" si="591"/>
        <v>3.1358024691358026</v>
      </c>
      <c r="AZ3428" s="16">
        <f t="shared" si="595"/>
        <v>9.2044198895027627</v>
      </c>
      <c r="BA3428" s="16">
        <f t="shared" si="579"/>
        <v>0.39643211100099107</v>
      </c>
      <c r="BB3428" s="16">
        <f t="shared" si="590"/>
        <v>1.0755968169761274</v>
      </c>
      <c r="BC3428" s="16">
        <f t="shared" si="596"/>
        <v>11.736842105263158</v>
      </c>
      <c r="BD3428" s="16">
        <f t="shared" si="588"/>
        <v>1.4951456310679612</v>
      </c>
      <c r="BE3428" s="16">
        <f t="shared" si="587"/>
        <v>0.78074356530028599</v>
      </c>
      <c r="BF3428" s="16">
        <f t="shared" si="592"/>
        <v>0.25653047555257869</v>
      </c>
      <c r="BG3428" s="16">
        <f t="shared" si="580"/>
        <v>1.2239422084623324</v>
      </c>
      <c r="BH3428" s="16">
        <f t="shared" si="582"/>
        <v>1.3058823529411765</v>
      </c>
      <c r="BI3428" s="16">
        <f t="shared" si="594"/>
        <v>1.1482649842271293</v>
      </c>
      <c r="BJ3428" s="16">
        <f t="shared" si="581"/>
        <v>3.4733840304182508</v>
      </c>
      <c r="BK3428" s="16">
        <f t="shared" si="589"/>
        <v>6.0542372881355933</v>
      </c>
      <c r="BL3428" s="16">
        <f t="shared" si="593"/>
        <v>0.14255939974989579</v>
      </c>
    </row>
    <row r="3429" spans="33:64" x14ac:dyDescent="0.2">
      <c r="AG3429" s="7">
        <v>43238</v>
      </c>
      <c r="AH3429" s="8">
        <v>41</v>
      </c>
      <c r="AU3429" s="15">
        <f t="shared" si="585"/>
        <v>43238</v>
      </c>
      <c r="AV3429" s="16">
        <f t="shared" si="586"/>
        <v>104546.10514400927</v>
      </c>
      <c r="AW3429" s="16">
        <f t="shared" si="597"/>
        <v>1.6666666666666667</v>
      </c>
      <c r="AX3429" s="16">
        <f t="shared" si="578"/>
        <v>6.4285714285714288</v>
      </c>
      <c r="AY3429" s="16">
        <f t="shared" si="591"/>
        <v>3.1358024691358026</v>
      </c>
      <c r="AZ3429" s="16">
        <f t="shared" si="595"/>
        <v>9.2044198895027627</v>
      </c>
      <c r="BA3429" s="16">
        <f t="shared" si="579"/>
        <v>0.39643211100099107</v>
      </c>
      <c r="BB3429" s="16">
        <f t="shared" si="590"/>
        <v>1.0755968169761274</v>
      </c>
      <c r="BC3429" s="16">
        <f t="shared" si="596"/>
        <v>11.736842105263158</v>
      </c>
      <c r="BD3429" s="16">
        <f t="shared" si="588"/>
        <v>1.4951456310679612</v>
      </c>
      <c r="BE3429" s="16">
        <f t="shared" si="587"/>
        <v>0.78074356530028599</v>
      </c>
      <c r="BF3429" s="16">
        <f t="shared" si="592"/>
        <v>0.25653047555257869</v>
      </c>
      <c r="BG3429" s="16">
        <f t="shared" si="580"/>
        <v>1.2239422084623324</v>
      </c>
      <c r="BH3429" s="16">
        <f t="shared" si="582"/>
        <v>1.3058823529411765</v>
      </c>
      <c r="BI3429" s="16">
        <f t="shared" si="594"/>
        <v>1.1482649842271293</v>
      </c>
      <c r="BJ3429" s="16">
        <f t="shared" si="581"/>
        <v>3.4733840304182508</v>
      </c>
      <c r="BK3429" s="16">
        <f t="shared" si="589"/>
        <v>6.0542372881355933</v>
      </c>
      <c r="BL3429" s="16">
        <f t="shared" si="593"/>
        <v>0.14255939974989579</v>
      </c>
    </row>
    <row r="3430" spans="33:64" x14ac:dyDescent="0.2">
      <c r="AG3430" s="7">
        <v>43239</v>
      </c>
      <c r="AH3430" s="8">
        <v>34</v>
      </c>
      <c r="AU3430" s="15">
        <f t="shared" si="585"/>
        <v>43239</v>
      </c>
      <c r="AV3430" s="16">
        <f t="shared" si="586"/>
        <v>86696.770119422305</v>
      </c>
      <c r="AW3430" s="16">
        <f t="shared" si="597"/>
        <v>1.6666666666666667</v>
      </c>
      <c r="AX3430" s="16">
        <f t="shared" si="578"/>
        <v>6.4285714285714288</v>
      </c>
      <c r="AY3430" s="16">
        <f t="shared" si="591"/>
        <v>3.1358024691358026</v>
      </c>
      <c r="AZ3430" s="16">
        <f t="shared" si="595"/>
        <v>9.2044198895027627</v>
      </c>
      <c r="BA3430" s="16">
        <f t="shared" si="579"/>
        <v>0.39643211100099107</v>
      </c>
      <c r="BB3430" s="16">
        <f t="shared" si="590"/>
        <v>1.0755968169761274</v>
      </c>
      <c r="BC3430" s="16">
        <f t="shared" si="596"/>
        <v>11.736842105263158</v>
      </c>
      <c r="BD3430" s="16">
        <f t="shared" si="588"/>
        <v>1.4951456310679612</v>
      </c>
      <c r="BE3430" s="16">
        <f t="shared" si="587"/>
        <v>0.78074356530028599</v>
      </c>
      <c r="BF3430" s="16">
        <f t="shared" si="592"/>
        <v>0.25653047555257869</v>
      </c>
      <c r="BG3430" s="16">
        <f t="shared" si="580"/>
        <v>1.2239422084623324</v>
      </c>
      <c r="BH3430" s="16">
        <f t="shared" si="582"/>
        <v>1.3058823529411765</v>
      </c>
      <c r="BI3430" s="16">
        <f t="shared" si="594"/>
        <v>1.1482649842271293</v>
      </c>
      <c r="BJ3430" s="16">
        <f t="shared" si="581"/>
        <v>3.4733840304182508</v>
      </c>
      <c r="BK3430" s="16">
        <f t="shared" si="589"/>
        <v>6.0542372881355933</v>
      </c>
      <c r="BL3430" s="16">
        <f t="shared" si="593"/>
        <v>0.14255939974989579</v>
      </c>
    </row>
    <row r="3431" spans="33:64" x14ac:dyDescent="0.2">
      <c r="AG3431" s="7">
        <v>43240</v>
      </c>
      <c r="AH3431" s="8">
        <v>36</v>
      </c>
      <c r="AU3431" s="15">
        <f t="shared" si="585"/>
        <v>43240</v>
      </c>
      <c r="AV3431" s="16">
        <f t="shared" si="586"/>
        <v>91796.580126447123</v>
      </c>
      <c r="AW3431" s="16">
        <f t="shared" si="597"/>
        <v>1.6666666666666667</v>
      </c>
      <c r="AX3431" s="16">
        <f t="shared" si="578"/>
        <v>6.4285714285714288</v>
      </c>
      <c r="AY3431" s="16">
        <f t="shared" si="591"/>
        <v>3.1358024691358026</v>
      </c>
      <c r="AZ3431" s="16">
        <f t="shared" si="595"/>
        <v>9.2044198895027627</v>
      </c>
      <c r="BA3431" s="16">
        <f t="shared" si="579"/>
        <v>0.39643211100099107</v>
      </c>
      <c r="BB3431" s="16">
        <f t="shared" si="590"/>
        <v>1.0755968169761274</v>
      </c>
      <c r="BC3431" s="16">
        <f t="shared" si="596"/>
        <v>11.736842105263158</v>
      </c>
      <c r="BD3431" s="16">
        <f t="shared" si="588"/>
        <v>1.4951456310679612</v>
      </c>
      <c r="BE3431" s="16">
        <f t="shared" si="587"/>
        <v>0.78074356530028599</v>
      </c>
      <c r="BF3431" s="16">
        <f t="shared" si="592"/>
        <v>0.25653047555257869</v>
      </c>
      <c r="BG3431" s="16">
        <f t="shared" si="580"/>
        <v>1.2239422084623324</v>
      </c>
      <c r="BH3431" s="16">
        <f t="shared" si="582"/>
        <v>1.3058823529411765</v>
      </c>
      <c r="BI3431" s="16">
        <f t="shared" si="594"/>
        <v>1.1482649842271293</v>
      </c>
      <c r="BJ3431" s="16">
        <f t="shared" si="581"/>
        <v>3.4733840304182508</v>
      </c>
      <c r="BK3431" s="16">
        <f t="shared" si="589"/>
        <v>6.0542372881355933</v>
      </c>
      <c r="BL3431" s="16">
        <f t="shared" si="593"/>
        <v>0.14255939974989579</v>
      </c>
    </row>
    <row r="3432" spans="33:64" x14ac:dyDescent="0.2">
      <c r="AG3432" s="7">
        <v>43241</v>
      </c>
      <c r="AH3432" s="8">
        <v>39</v>
      </c>
      <c r="AU3432" s="15">
        <f t="shared" si="585"/>
        <v>43241</v>
      </c>
      <c r="AV3432" s="16">
        <f t="shared" si="586"/>
        <v>99446.295136984409</v>
      </c>
      <c r="AW3432" s="16">
        <f t="shared" si="597"/>
        <v>1.6666666666666667</v>
      </c>
      <c r="AX3432" s="16">
        <f t="shared" ref="AX3432:AX3495" si="598">SUM($D$370:$D$400)/SUM($F$370:$F$400)</f>
        <v>6.4285714285714288</v>
      </c>
      <c r="AY3432" s="16">
        <f t="shared" si="591"/>
        <v>3.1358024691358026</v>
      </c>
      <c r="AZ3432" s="16">
        <f t="shared" si="595"/>
        <v>9.2044198895027627</v>
      </c>
      <c r="BA3432" s="16">
        <f t="shared" ref="BA3432:BA3495" si="599">SUM($J$1008:$J$1038)/SUM($L$1008:$L$1038)</f>
        <v>0.39643211100099107</v>
      </c>
      <c r="BB3432" s="16">
        <f t="shared" si="590"/>
        <v>1.0755968169761274</v>
      </c>
      <c r="BC3432" s="16">
        <f t="shared" si="596"/>
        <v>11.736842105263158</v>
      </c>
      <c r="BD3432" s="16">
        <f t="shared" si="588"/>
        <v>1.4951456310679612</v>
      </c>
      <c r="BE3432" s="16">
        <f t="shared" si="587"/>
        <v>0.78074356530028599</v>
      </c>
      <c r="BF3432" s="16">
        <f t="shared" si="592"/>
        <v>0.25653047555257869</v>
      </c>
      <c r="BG3432" s="16">
        <f t="shared" si="580"/>
        <v>1.2239422084623324</v>
      </c>
      <c r="BH3432" s="16">
        <f t="shared" si="582"/>
        <v>1.3058823529411765</v>
      </c>
      <c r="BI3432" s="16">
        <f t="shared" si="594"/>
        <v>1.1482649842271293</v>
      </c>
      <c r="BJ3432" s="16">
        <f t="shared" si="581"/>
        <v>3.4733840304182508</v>
      </c>
      <c r="BK3432" s="16">
        <f t="shared" si="589"/>
        <v>6.0542372881355933</v>
      </c>
      <c r="BL3432" s="16">
        <f t="shared" si="593"/>
        <v>0.14255939974989579</v>
      </c>
    </row>
    <row r="3433" spans="33:64" x14ac:dyDescent="0.2">
      <c r="AG3433" s="7">
        <v>43242</v>
      </c>
      <c r="AH3433" s="8">
        <v>43</v>
      </c>
      <c r="AU3433" s="15">
        <f t="shared" si="585"/>
        <v>43242</v>
      </c>
      <c r="AV3433" s="16">
        <f t="shared" si="586"/>
        <v>109645.91515103409</v>
      </c>
      <c r="AW3433" s="16">
        <f t="shared" si="597"/>
        <v>1.6666666666666667</v>
      </c>
      <c r="AX3433" s="16">
        <f t="shared" si="598"/>
        <v>6.4285714285714288</v>
      </c>
      <c r="AY3433" s="16">
        <f t="shared" si="591"/>
        <v>3.1358024691358026</v>
      </c>
      <c r="AZ3433" s="16">
        <f t="shared" si="595"/>
        <v>9.2044198895027627</v>
      </c>
      <c r="BA3433" s="16">
        <f t="shared" si="599"/>
        <v>0.39643211100099107</v>
      </c>
      <c r="BB3433" s="16">
        <f t="shared" si="590"/>
        <v>1.0755968169761274</v>
      </c>
      <c r="BC3433" s="16">
        <f t="shared" si="596"/>
        <v>11.736842105263158</v>
      </c>
      <c r="BD3433" s="16">
        <f t="shared" si="588"/>
        <v>1.4951456310679612</v>
      </c>
      <c r="BE3433" s="16">
        <f t="shared" si="587"/>
        <v>0.78074356530028599</v>
      </c>
      <c r="BF3433" s="16">
        <f t="shared" si="592"/>
        <v>0.25653047555257869</v>
      </c>
      <c r="BG3433" s="16">
        <f t="shared" si="580"/>
        <v>1.2239422084623324</v>
      </c>
      <c r="BH3433" s="16">
        <f t="shared" si="582"/>
        <v>1.3058823529411765</v>
      </c>
      <c r="BI3433" s="16">
        <f t="shared" si="594"/>
        <v>1.1482649842271293</v>
      </c>
      <c r="BJ3433" s="16">
        <f t="shared" si="581"/>
        <v>3.4733840304182508</v>
      </c>
      <c r="BK3433" s="16">
        <f t="shared" si="589"/>
        <v>6.0542372881355933</v>
      </c>
      <c r="BL3433" s="16">
        <f t="shared" si="593"/>
        <v>0.14255939974989579</v>
      </c>
    </row>
    <row r="3434" spans="33:64" x14ac:dyDescent="0.2">
      <c r="AG3434" s="7">
        <v>43243</v>
      </c>
      <c r="AH3434" s="8">
        <v>54</v>
      </c>
      <c r="AU3434" s="15">
        <f t="shared" si="585"/>
        <v>43243</v>
      </c>
      <c r="AV3434" s="16">
        <f t="shared" si="586"/>
        <v>137694.87018967068</v>
      </c>
      <c r="AW3434" s="16">
        <f t="shared" si="597"/>
        <v>1.6666666666666667</v>
      </c>
      <c r="AX3434" s="16">
        <f t="shared" si="598"/>
        <v>6.4285714285714288</v>
      </c>
      <c r="AY3434" s="16">
        <f t="shared" si="591"/>
        <v>3.1358024691358026</v>
      </c>
      <c r="AZ3434" s="16">
        <f t="shared" si="595"/>
        <v>9.2044198895027627</v>
      </c>
      <c r="BA3434" s="16">
        <f t="shared" si="599"/>
        <v>0.39643211100099107</v>
      </c>
      <c r="BB3434" s="16">
        <f t="shared" si="590"/>
        <v>1.0755968169761274</v>
      </c>
      <c r="BC3434" s="16">
        <f t="shared" si="596"/>
        <v>11.736842105263158</v>
      </c>
      <c r="BD3434" s="16">
        <f t="shared" si="588"/>
        <v>1.4951456310679612</v>
      </c>
      <c r="BE3434" s="16">
        <f t="shared" si="587"/>
        <v>0.78074356530028599</v>
      </c>
      <c r="BF3434" s="16">
        <f t="shared" si="592"/>
        <v>0.25653047555257869</v>
      </c>
      <c r="BG3434" s="16">
        <f t="shared" si="580"/>
        <v>1.2239422084623324</v>
      </c>
      <c r="BH3434" s="16">
        <f t="shared" si="582"/>
        <v>1.3058823529411765</v>
      </c>
      <c r="BI3434" s="16">
        <f t="shared" si="594"/>
        <v>1.1482649842271293</v>
      </c>
      <c r="BJ3434" s="16">
        <f t="shared" si="581"/>
        <v>3.4733840304182508</v>
      </c>
      <c r="BK3434" s="16">
        <f t="shared" si="589"/>
        <v>6.0542372881355933</v>
      </c>
      <c r="BL3434" s="16">
        <f t="shared" si="593"/>
        <v>0.14255939974989579</v>
      </c>
    </row>
    <row r="3435" spans="33:64" x14ac:dyDescent="0.2">
      <c r="AG3435" s="7">
        <v>43244</v>
      </c>
      <c r="AH3435" s="8">
        <v>52</v>
      </c>
      <c r="AU3435" s="15">
        <f t="shared" si="585"/>
        <v>43244</v>
      </c>
      <c r="AV3435" s="16">
        <f t="shared" si="586"/>
        <v>132595.06018264586</v>
      </c>
      <c r="AW3435" s="16">
        <f t="shared" si="597"/>
        <v>1.6666666666666667</v>
      </c>
      <c r="AX3435" s="16">
        <f t="shared" si="598"/>
        <v>6.4285714285714288</v>
      </c>
      <c r="AY3435" s="16">
        <f t="shared" si="591"/>
        <v>3.1358024691358026</v>
      </c>
      <c r="AZ3435" s="16">
        <f t="shared" si="595"/>
        <v>9.2044198895027627</v>
      </c>
      <c r="BA3435" s="16">
        <f t="shared" si="599"/>
        <v>0.39643211100099107</v>
      </c>
      <c r="BB3435" s="16">
        <f t="shared" si="590"/>
        <v>1.0755968169761274</v>
      </c>
      <c r="BC3435" s="16">
        <f t="shared" si="596"/>
        <v>11.736842105263158</v>
      </c>
      <c r="BD3435" s="16">
        <f t="shared" si="588"/>
        <v>1.4951456310679612</v>
      </c>
      <c r="BE3435" s="16">
        <f t="shared" si="587"/>
        <v>0.78074356530028599</v>
      </c>
      <c r="BF3435" s="16">
        <f t="shared" si="592"/>
        <v>0.25653047555257869</v>
      </c>
      <c r="BG3435" s="16">
        <f t="shared" si="580"/>
        <v>1.2239422084623324</v>
      </c>
      <c r="BH3435" s="16">
        <f t="shared" si="582"/>
        <v>1.3058823529411765</v>
      </c>
      <c r="BI3435" s="16">
        <f t="shared" si="594"/>
        <v>1.1482649842271293</v>
      </c>
      <c r="BJ3435" s="16">
        <f t="shared" si="581"/>
        <v>3.4733840304182508</v>
      </c>
      <c r="BK3435" s="16">
        <f t="shared" si="589"/>
        <v>6.0542372881355933</v>
      </c>
      <c r="BL3435" s="16">
        <f t="shared" si="593"/>
        <v>0.14255939974989579</v>
      </c>
    </row>
    <row r="3436" spans="33:64" x14ac:dyDescent="0.2">
      <c r="AG3436" s="7">
        <v>43245</v>
      </c>
      <c r="AH3436" s="8">
        <v>40</v>
      </c>
      <c r="AU3436" s="15">
        <f t="shared" si="585"/>
        <v>43245</v>
      </c>
      <c r="AV3436" s="16">
        <f t="shared" si="586"/>
        <v>101996.20014049677</v>
      </c>
      <c r="AW3436" s="16">
        <f t="shared" si="597"/>
        <v>1.6666666666666667</v>
      </c>
      <c r="AX3436" s="16">
        <f t="shared" si="598"/>
        <v>6.4285714285714288</v>
      </c>
      <c r="AY3436" s="16">
        <f t="shared" si="591"/>
        <v>3.1358024691358026</v>
      </c>
      <c r="AZ3436" s="16">
        <f t="shared" si="595"/>
        <v>9.2044198895027627</v>
      </c>
      <c r="BA3436" s="16">
        <f t="shared" si="599"/>
        <v>0.39643211100099107</v>
      </c>
      <c r="BB3436" s="16">
        <f t="shared" si="590"/>
        <v>1.0755968169761274</v>
      </c>
      <c r="BC3436" s="16">
        <f t="shared" si="596"/>
        <v>11.736842105263158</v>
      </c>
      <c r="BD3436" s="16">
        <f t="shared" si="588"/>
        <v>1.4951456310679612</v>
      </c>
      <c r="BE3436" s="16">
        <f t="shared" si="587"/>
        <v>0.78074356530028599</v>
      </c>
      <c r="BF3436" s="16">
        <f t="shared" si="592"/>
        <v>0.25653047555257869</v>
      </c>
      <c r="BG3436" s="16">
        <f t="shared" si="580"/>
        <v>1.2239422084623324</v>
      </c>
      <c r="BH3436" s="16">
        <f t="shared" si="582"/>
        <v>1.3058823529411765</v>
      </c>
      <c r="BI3436" s="16">
        <f t="shared" si="594"/>
        <v>1.1482649842271293</v>
      </c>
      <c r="BJ3436" s="16">
        <f t="shared" si="581"/>
        <v>3.4733840304182508</v>
      </c>
      <c r="BK3436" s="16">
        <f t="shared" si="589"/>
        <v>6.0542372881355933</v>
      </c>
      <c r="BL3436" s="16">
        <f t="shared" si="593"/>
        <v>0.14255939974989579</v>
      </c>
    </row>
    <row r="3437" spans="33:64" x14ac:dyDescent="0.2">
      <c r="AG3437" s="7">
        <v>43246</v>
      </c>
      <c r="AH3437" s="8">
        <v>34</v>
      </c>
      <c r="AU3437" s="15">
        <f t="shared" si="585"/>
        <v>43246</v>
      </c>
      <c r="AV3437" s="16">
        <f t="shared" si="586"/>
        <v>86696.770119422305</v>
      </c>
      <c r="AW3437" s="16">
        <f t="shared" si="597"/>
        <v>1.6666666666666667</v>
      </c>
      <c r="AX3437" s="16">
        <f t="shared" si="598"/>
        <v>6.4285714285714288</v>
      </c>
      <c r="AY3437" s="16">
        <f t="shared" si="591"/>
        <v>3.1358024691358026</v>
      </c>
      <c r="AZ3437" s="16">
        <f t="shared" si="595"/>
        <v>9.2044198895027627</v>
      </c>
      <c r="BA3437" s="16">
        <f t="shared" si="599"/>
        <v>0.39643211100099107</v>
      </c>
      <c r="BB3437" s="16">
        <f t="shared" si="590"/>
        <v>1.0755968169761274</v>
      </c>
      <c r="BC3437" s="16">
        <f t="shared" si="596"/>
        <v>11.736842105263158</v>
      </c>
      <c r="BD3437" s="16">
        <f t="shared" si="588"/>
        <v>1.4951456310679612</v>
      </c>
      <c r="BE3437" s="16">
        <f t="shared" si="587"/>
        <v>0.78074356530028599</v>
      </c>
      <c r="BF3437" s="16">
        <f t="shared" si="592"/>
        <v>0.25653047555257869</v>
      </c>
      <c r="BG3437" s="16">
        <f t="shared" si="580"/>
        <v>1.2239422084623324</v>
      </c>
      <c r="BH3437" s="16">
        <f t="shared" si="582"/>
        <v>1.3058823529411765</v>
      </c>
      <c r="BI3437" s="16">
        <f t="shared" si="594"/>
        <v>1.1482649842271293</v>
      </c>
      <c r="BJ3437" s="16">
        <f t="shared" si="581"/>
        <v>3.4733840304182508</v>
      </c>
      <c r="BK3437" s="16">
        <f t="shared" si="589"/>
        <v>6.0542372881355933</v>
      </c>
      <c r="BL3437" s="16">
        <f t="shared" si="593"/>
        <v>0.14255939974989579</v>
      </c>
    </row>
    <row r="3438" spans="33:64" x14ac:dyDescent="0.2">
      <c r="AG3438" s="7">
        <v>43247</v>
      </c>
      <c r="AH3438" s="8">
        <v>37</v>
      </c>
      <c r="AU3438" s="15">
        <f t="shared" si="585"/>
        <v>43247</v>
      </c>
      <c r="AV3438" s="16">
        <f t="shared" si="586"/>
        <v>94346.485129959561</v>
      </c>
      <c r="AW3438" s="16">
        <f t="shared" si="597"/>
        <v>1.6666666666666667</v>
      </c>
      <c r="AX3438" s="16">
        <f t="shared" si="598"/>
        <v>6.4285714285714288</v>
      </c>
      <c r="AY3438" s="16">
        <f t="shared" si="591"/>
        <v>3.1358024691358026</v>
      </c>
      <c r="AZ3438" s="16">
        <f t="shared" si="595"/>
        <v>9.2044198895027627</v>
      </c>
      <c r="BA3438" s="16">
        <f t="shared" si="599"/>
        <v>0.39643211100099107</v>
      </c>
      <c r="BB3438" s="16">
        <f t="shared" si="590"/>
        <v>1.0755968169761274</v>
      </c>
      <c r="BC3438" s="16">
        <f t="shared" si="596"/>
        <v>11.736842105263158</v>
      </c>
      <c r="BD3438" s="16">
        <f t="shared" si="588"/>
        <v>1.4951456310679612</v>
      </c>
      <c r="BE3438" s="16">
        <f t="shared" si="587"/>
        <v>0.78074356530028599</v>
      </c>
      <c r="BF3438" s="16">
        <f t="shared" si="592"/>
        <v>0.25653047555257869</v>
      </c>
      <c r="BG3438" s="16">
        <f t="shared" si="580"/>
        <v>1.2239422084623324</v>
      </c>
      <c r="BH3438" s="16">
        <f t="shared" si="582"/>
        <v>1.3058823529411765</v>
      </c>
      <c r="BI3438" s="16">
        <f t="shared" si="594"/>
        <v>1.1482649842271293</v>
      </c>
      <c r="BJ3438" s="16">
        <f t="shared" si="581"/>
        <v>3.4733840304182508</v>
      </c>
      <c r="BK3438" s="16">
        <f t="shared" si="589"/>
        <v>6.0542372881355933</v>
      </c>
      <c r="BL3438" s="16">
        <f t="shared" si="593"/>
        <v>0.14255939974989579</v>
      </c>
    </row>
    <row r="3439" spans="33:64" x14ac:dyDescent="0.2">
      <c r="AG3439" s="7">
        <v>43248</v>
      </c>
      <c r="AH3439" s="8">
        <v>39</v>
      </c>
      <c r="AU3439" s="15">
        <f t="shared" si="585"/>
        <v>43248</v>
      </c>
      <c r="AV3439" s="16">
        <f t="shared" si="586"/>
        <v>99446.295136984409</v>
      </c>
      <c r="AW3439" s="16">
        <f t="shared" si="597"/>
        <v>1.6666666666666667</v>
      </c>
      <c r="AX3439" s="16">
        <f t="shared" si="598"/>
        <v>6.4285714285714288</v>
      </c>
      <c r="AY3439" s="16">
        <f t="shared" si="591"/>
        <v>3.1358024691358026</v>
      </c>
      <c r="AZ3439" s="16">
        <f t="shared" si="595"/>
        <v>9.2044198895027627</v>
      </c>
      <c r="BA3439" s="16">
        <f t="shared" si="599"/>
        <v>0.39643211100099107</v>
      </c>
      <c r="BB3439" s="16">
        <f t="shared" si="590"/>
        <v>1.0755968169761274</v>
      </c>
      <c r="BC3439" s="16">
        <f t="shared" si="596"/>
        <v>11.736842105263158</v>
      </c>
      <c r="BD3439" s="16">
        <f t="shared" si="588"/>
        <v>1.4951456310679612</v>
      </c>
      <c r="BE3439" s="16">
        <f t="shared" si="587"/>
        <v>0.78074356530028599</v>
      </c>
      <c r="BF3439" s="16">
        <f t="shared" si="592"/>
        <v>0.25653047555257869</v>
      </c>
      <c r="BG3439" s="16">
        <f t="shared" ref="BG3439:BG3502" si="600">SUM($V$2286:$V$2315)/SUM($X$2286:$X$2315)</f>
        <v>1.2239422084623324</v>
      </c>
      <c r="BH3439" s="16">
        <f t="shared" si="582"/>
        <v>1.3058823529411765</v>
      </c>
      <c r="BI3439" s="16">
        <f t="shared" si="594"/>
        <v>1.1482649842271293</v>
      </c>
      <c r="BJ3439" s="16">
        <f t="shared" si="581"/>
        <v>3.4733840304182508</v>
      </c>
      <c r="BK3439" s="16">
        <f t="shared" si="589"/>
        <v>6.0542372881355933</v>
      </c>
      <c r="BL3439" s="16">
        <f t="shared" si="593"/>
        <v>0.14255939974989579</v>
      </c>
    </row>
    <row r="3440" spans="33:64" x14ac:dyDescent="0.2">
      <c r="AG3440" s="7">
        <v>43249</v>
      </c>
      <c r="AH3440" s="8">
        <v>42</v>
      </c>
      <c r="AU3440" s="15">
        <f t="shared" si="585"/>
        <v>43249</v>
      </c>
      <c r="AV3440" s="16">
        <f t="shared" si="586"/>
        <v>107096.01014752167</v>
      </c>
      <c r="AW3440" s="16">
        <f t="shared" si="597"/>
        <v>1.6666666666666667</v>
      </c>
      <c r="AX3440" s="16">
        <f t="shared" si="598"/>
        <v>6.4285714285714288</v>
      </c>
      <c r="AY3440" s="16">
        <f t="shared" si="591"/>
        <v>3.1358024691358026</v>
      </c>
      <c r="AZ3440" s="16">
        <f t="shared" si="595"/>
        <v>9.2044198895027627</v>
      </c>
      <c r="BA3440" s="16">
        <f t="shared" si="599"/>
        <v>0.39643211100099107</v>
      </c>
      <c r="BB3440" s="16">
        <f t="shared" si="590"/>
        <v>1.0755968169761274</v>
      </c>
      <c r="BC3440" s="16">
        <f t="shared" si="596"/>
        <v>11.736842105263158</v>
      </c>
      <c r="BD3440" s="16">
        <f t="shared" si="588"/>
        <v>1.4951456310679612</v>
      </c>
      <c r="BE3440" s="16">
        <f t="shared" si="587"/>
        <v>0.78074356530028599</v>
      </c>
      <c r="BF3440" s="16">
        <f t="shared" si="592"/>
        <v>0.25653047555257869</v>
      </c>
      <c r="BG3440" s="16">
        <f t="shared" si="600"/>
        <v>1.2239422084623324</v>
      </c>
      <c r="BH3440" s="16">
        <f t="shared" si="582"/>
        <v>1.3058823529411765</v>
      </c>
      <c r="BI3440" s="16">
        <f t="shared" si="594"/>
        <v>1.1482649842271293</v>
      </c>
      <c r="BJ3440" s="16">
        <f t="shared" ref="BJ3440:BJ3503" si="601">SUM($AB$2927:$AB$2957)/SUM($AD$2927:$AD$2957)</f>
        <v>3.4733840304182508</v>
      </c>
      <c r="BK3440" s="16">
        <f t="shared" si="589"/>
        <v>6.0542372881355933</v>
      </c>
      <c r="BL3440" s="16">
        <f t="shared" si="593"/>
        <v>0.14255939974989579</v>
      </c>
    </row>
    <row r="3441" spans="33:64" x14ac:dyDescent="0.2">
      <c r="AG3441" s="7">
        <v>43250</v>
      </c>
      <c r="AH3441" s="8">
        <v>38</v>
      </c>
      <c r="AU3441" s="15">
        <f t="shared" si="585"/>
        <v>43250</v>
      </c>
      <c r="AV3441" s="16">
        <f t="shared" si="586"/>
        <v>96896.39013347197</v>
      </c>
      <c r="AW3441" s="16">
        <f t="shared" si="597"/>
        <v>1.6666666666666667</v>
      </c>
      <c r="AX3441" s="16">
        <f t="shared" si="598"/>
        <v>6.4285714285714288</v>
      </c>
      <c r="AY3441" s="16">
        <f t="shared" si="591"/>
        <v>3.1358024691358026</v>
      </c>
      <c r="AZ3441" s="16">
        <f t="shared" si="595"/>
        <v>9.2044198895027627</v>
      </c>
      <c r="BA3441" s="16">
        <f t="shared" si="599"/>
        <v>0.39643211100099107</v>
      </c>
      <c r="BB3441" s="16">
        <f t="shared" si="590"/>
        <v>1.0755968169761274</v>
      </c>
      <c r="BC3441" s="16">
        <f t="shared" si="596"/>
        <v>11.736842105263158</v>
      </c>
      <c r="BD3441" s="16">
        <f t="shared" si="588"/>
        <v>1.4951456310679612</v>
      </c>
      <c r="BE3441" s="16">
        <f t="shared" si="587"/>
        <v>0.78074356530028599</v>
      </c>
      <c r="BF3441" s="16">
        <f t="shared" si="592"/>
        <v>0.25653047555257869</v>
      </c>
      <c r="BG3441" s="16">
        <f t="shared" si="600"/>
        <v>1.2239422084623324</v>
      </c>
      <c r="BH3441" s="16">
        <f t="shared" si="582"/>
        <v>1.3058823529411765</v>
      </c>
      <c r="BI3441" s="16">
        <f t="shared" si="594"/>
        <v>1.1482649842271293</v>
      </c>
      <c r="BJ3441" s="16">
        <f t="shared" si="601"/>
        <v>3.4733840304182508</v>
      </c>
      <c r="BK3441" s="16">
        <f t="shared" si="589"/>
        <v>6.0542372881355933</v>
      </c>
      <c r="BL3441" s="16">
        <f t="shared" si="593"/>
        <v>0.14255939974989579</v>
      </c>
    </row>
    <row r="3442" spans="33:64" x14ac:dyDescent="0.2">
      <c r="AG3442" s="7">
        <v>43251</v>
      </c>
      <c r="AH3442" s="8">
        <v>37</v>
      </c>
      <c r="AU3442" s="15">
        <f t="shared" si="585"/>
        <v>43251</v>
      </c>
      <c r="AV3442" s="16">
        <f t="shared" si="586"/>
        <v>94346.485129959561</v>
      </c>
      <c r="AW3442" s="16">
        <f t="shared" si="597"/>
        <v>1.6666666666666667</v>
      </c>
      <c r="AX3442" s="16">
        <f t="shared" si="598"/>
        <v>6.4285714285714288</v>
      </c>
      <c r="AY3442" s="16">
        <f t="shared" si="591"/>
        <v>3.1358024691358026</v>
      </c>
      <c r="AZ3442" s="16">
        <f t="shared" si="595"/>
        <v>9.2044198895027627</v>
      </c>
      <c r="BA3442" s="16">
        <f t="shared" si="599"/>
        <v>0.39643211100099107</v>
      </c>
      <c r="BB3442" s="16">
        <f t="shared" si="590"/>
        <v>1.0755968169761274</v>
      </c>
      <c r="BC3442" s="16">
        <f t="shared" si="596"/>
        <v>11.736842105263158</v>
      </c>
      <c r="BD3442" s="16">
        <f t="shared" si="588"/>
        <v>1.4951456310679612</v>
      </c>
      <c r="BE3442" s="16">
        <f t="shared" si="587"/>
        <v>0.78074356530028599</v>
      </c>
      <c r="BF3442" s="16">
        <f t="shared" si="592"/>
        <v>0.25653047555257869</v>
      </c>
      <c r="BG3442" s="16">
        <f t="shared" si="600"/>
        <v>1.2239422084623324</v>
      </c>
      <c r="BH3442" s="16">
        <f t="shared" si="582"/>
        <v>1.3058823529411765</v>
      </c>
      <c r="BI3442" s="16">
        <f t="shared" si="594"/>
        <v>1.1482649842271293</v>
      </c>
      <c r="BJ3442" s="16">
        <f t="shared" si="601"/>
        <v>3.4733840304182508</v>
      </c>
      <c r="BK3442" s="16">
        <f t="shared" si="589"/>
        <v>6.0542372881355933</v>
      </c>
      <c r="BL3442" s="16">
        <f t="shared" si="593"/>
        <v>0.14255939974989579</v>
      </c>
    </row>
    <row r="3443" spans="33:64" x14ac:dyDescent="0.2">
      <c r="AG3443" s="7">
        <v>43252</v>
      </c>
      <c r="AH3443" s="8">
        <v>34</v>
      </c>
      <c r="AU3443" s="15">
        <f t="shared" si="585"/>
        <v>43252</v>
      </c>
      <c r="AV3443" s="16">
        <f t="shared" si="586"/>
        <v>86696.770119422305</v>
      </c>
      <c r="AW3443" s="16">
        <f t="shared" si="597"/>
        <v>1.6666666666666667</v>
      </c>
      <c r="AX3443" s="16">
        <f t="shared" si="598"/>
        <v>6.4285714285714288</v>
      </c>
      <c r="AY3443" s="16">
        <f t="shared" si="591"/>
        <v>3.1358024691358026</v>
      </c>
      <c r="AZ3443" s="16">
        <f t="shared" si="595"/>
        <v>9.2044198895027627</v>
      </c>
      <c r="BA3443" s="16">
        <f t="shared" si="599"/>
        <v>0.39643211100099107</v>
      </c>
      <c r="BB3443" s="16">
        <f t="shared" si="590"/>
        <v>1.0755968169761274</v>
      </c>
      <c r="BC3443" s="16">
        <f t="shared" si="596"/>
        <v>11.736842105263158</v>
      </c>
      <c r="BD3443" s="16">
        <f t="shared" si="588"/>
        <v>1.4951456310679612</v>
      </c>
      <c r="BE3443" s="16">
        <f t="shared" si="587"/>
        <v>0.78074356530028599</v>
      </c>
      <c r="BF3443" s="16">
        <f t="shared" si="592"/>
        <v>0.25653047555257869</v>
      </c>
      <c r="BG3443" s="16">
        <f t="shared" si="600"/>
        <v>1.2239422084623324</v>
      </c>
      <c r="BH3443" s="16">
        <f t="shared" ref="BH3443:BH3506" si="602">SUM($X$2500:$X$2529)/SUM($Z$2500:$Z$2529)</f>
        <v>1.3058823529411765</v>
      </c>
      <c r="BI3443" s="16">
        <f t="shared" si="594"/>
        <v>1.1482649842271293</v>
      </c>
      <c r="BJ3443" s="16">
        <f t="shared" si="601"/>
        <v>3.4733840304182508</v>
      </c>
      <c r="BK3443" s="16">
        <f t="shared" si="589"/>
        <v>6.0542372881355933</v>
      </c>
      <c r="BL3443" s="16">
        <f t="shared" si="593"/>
        <v>0.14255939974989579</v>
      </c>
    </row>
    <row r="3444" spans="33:64" x14ac:dyDescent="0.2">
      <c r="AG3444" s="7">
        <v>43253</v>
      </c>
      <c r="AH3444" s="8">
        <v>34</v>
      </c>
      <c r="AU3444" s="15">
        <f t="shared" si="585"/>
        <v>43253</v>
      </c>
      <c r="AV3444" s="16">
        <f t="shared" si="586"/>
        <v>86696.770119422305</v>
      </c>
      <c r="AW3444" s="16">
        <f t="shared" si="597"/>
        <v>1.6666666666666667</v>
      </c>
      <c r="AX3444" s="16">
        <f t="shared" si="598"/>
        <v>6.4285714285714288</v>
      </c>
      <c r="AY3444" s="16">
        <f t="shared" si="591"/>
        <v>3.1358024691358026</v>
      </c>
      <c r="AZ3444" s="16">
        <f t="shared" si="595"/>
        <v>9.2044198895027627</v>
      </c>
      <c r="BA3444" s="16">
        <f t="shared" si="599"/>
        <v>0.39643211100099107</v>
      </c>
      <c r="BB3444" s="16">
        <f t="shared" si="590"/>
        <v>1.0755968169761274</v>
      </c>
      <c r="BC3444" s="16">
        <f t="shared" si="596"/>
        <v>11.736842105263158</v>
      </c>
      <c r="BD3444" s="16">
        <f t="shared" si="588"/>
        <v>1.4951456310679612</v>
      </c>
      <c r="BE3444" s="16">
        <f t="shared" si="587"/>
        <v>0.78074356530028599</v>
      </c>
      <c r="BF3444" s="16">
        <f t="shared" si="592"/>
        <v>0.25653047555257869</v>
      </c>
      <c r="BG3444" s="16">
        <f t="shared" si="600"/>
        <v>1.2239422084623324</v>
      </c>
      <c r="BH3444" s="16">
        <f t="shared" si="602"/>
        <v>1.3058823529411765</v>
      </c>
      <c r="BI3444" s="16">
        <f t="shared" si="594"/>
        <v>1.1482649842271293</v>
      </c>
      <c r="BJ3444" s="16">
        <f t="shared" si="601"/>
        <v>3.4733840304182508</v>
      </c>
      <c r="BK3444" s="16">
        <f t="shared" si="589"/>
        <v>6.0542372881355933</v>
      </c>
      <c r="BL3444" s="16">
        <f t="shared" si="593"/>
        <v>0.14255939974989579</v>
      </c>
    </row>
    <row r="3445" spans="33:64" x14ac:dyDescent="0.2">
      <c r="AG3445" s="7">
        <v>43254</v>
      </c>
      <c r="AH3445" s="8">
        <v>34</v>
      </c>
      <c r="AU3445" s="15">
        <f t="shared" si="585"/>
        <v>43254</v>
      </c>
      <c r="AV3445" s="16">
        <f t="shared" si="586"/>
        <v>86696.770119422305</v>
      </c>
      <c r="AW3445" s="16">
        <f t="shared" si="597"/>
        <v>1.6666666666666667</v>
      </c>
      <c r="AX3445" s="16">
        <f t="shared" si="598"/>
        <v>6.4285714285714288</v>
      </c>
      <c r="AY3445" s="16">
        <f t="shared" si="591"/>
        <v>3.1358024691358026</v>
      </c>
      <c r="AZ3445" s="16">
        <f t="shared" si="595"/>
        <v>9.2044198895027627</v>
      </c>
      <c r="BA3445" s="16">
        <f t="shared" si="599"/>
        <v>0.39643211100099107</v>
      </c>
      <c r="BB3445" s="16">
        <f t="shared" si="590"/>
        <v>1.0755968169761274</v>
      </c>
      <c r="BC3445" s="16">
        <f t="shared" si="596"/>
        <v>11.736842105263158</v>
      </c>
      <c r="BD3445" s="16">
        <f t="shared" si="588"/>
        <v>1.4951456310679612</v>
      </c>
      <c r="BE3445" s="16">
        <f t="shared" si="587"/>
        <v>0.78074356530028599</v>
      </c>
      <c r="BF3445" s="16">
        <f t="shared" si="592"/>
        <v>0.25653047555257869</v>
      </c>
      <c r="BG3445" s="16">
        <f t="shared" si="600"/>
        <v>1.2239422084623324</v>
      </c>
      <c r="BH3445" s="16">
        <f t="shared" si="602"/>
        <v>1.3058823529411765</v>
      </c>
      <c r="BI3445" s="16">
        <f t="shared" si="594"/>
        <v>1.1482649842271293</v>
      </c>
      <c r="BJ3445" s="16">
        <f t="shared" si="601"/>
        <v>3.4733840304182508</v>
      </c>
      <c r="BK3445" s="16">
        <f t="shared" si="589"/>
        <v>6.0542372881355933</v>
      </c>
      <c r="BL3445" s="16">
        <f t="shared" si="593"/>
        <v>0.14255939974989579</v>
      </c>
    </row>
    <row r="3446" spans="33:64" x14ac:dyDescent="0.2">
      <c r="AG3446" s="7">
        <v>43255</v>
      </c>
      <c r="AH3446" s="8">
        <v>34</v>
      </c>
      <c r="AU3446" s="15">
        <f t="shared" si="585"/>
        <v>43255</v>
      </c>
      <c r="AV3446" s="16">
        <f t="shared" si="586"/>
        <v>86696.770119422305</v>
      </c>
      <c r="AW3446" s="16">
        <f t="shared" si="597"/>
        <v>1.6666666666666667</v>
      </c>
      <c r="AX3446" s="16">
        <f t="shared" si="598"/>
        <v>6.4285714285714288</v>
      </c>
      <c r="AY3446" s="16">
        <f t="shared" si="591"/>
        <v>3.1358024691358026</v>
      </c>
      <c r="AZ3446" s="16">
        <f t="shared" si="595"/>
        <v>9.2044198895027627</v>
      </c>
      <c r="BA3446" s="16">
        <f t="shared" si="599"/>
        <v>0.39643211100099107</v>
      </c>
      <c r="BB3446" s="16">
        <f t="shared" si="590"/>
        <v>1.0755968169761274</v>
      </c>
      <c r="BC3446" s="16">
        <f t="shared" si="596"/>
        <v>11.736842105263158</v>
      </c>
      <c r="BD3446" s="16">
        <f t="shared" si="588"/>
        <v>1.4951456310679612</v>
      </c>
      <c r="BE3446" s="16">
        <f t="shared" si="587"/>
        <v>0.78074356530028599</v>
      </c>
      <c r="BF3446" s="16">
        <f t="shared" si="592"/>
        <v>0.25653047555257869</v>
      </c>
      <c r="BG3446" s="16">
        <f t="shared" si="600"/>
        <v>1.2239422084623324</v>
      </c>
      <c r="BH3446" s="16">
        <f t="shared" si="602"/>
        <v>1.3058823529411765</v>
      </c>
      <c r="BI3446" s="16">
        <f t="shared" si="594"/>
        <v>1.1482649842271293</v>
      </c>
      <c r="BJ3446" s="16">
        <f t="shared" si="601"/>
        <v>3.4733840304182508</v>
      </c>
      <c r="BK3446" s="16">
        <f t="shared" si="589"/>
        <v>6.0542372881355933</v>
      </c>
      <c r="BL3446" s="16">
        <f t="shared" si="593"/>
        <v>0.14255939974989579</v>
      </c>
    </row>
    <row r="3447" spans="33:64" x14ac:dyDescent="0.2">
      <c r="AG3447" s="7">
        <v>43256</v>
      </c>
      <c r="AH3447" s="8">
        <v>36</v>
      </c>
      <c r="AU3447" s="15">
        <f t="shared" ref="AU3447:AU3510" si="603">AG3447</f>
        <v>43256</v>
      </c>
      <c r="AV3447" s="16">
        <f t="shared" ref="AV3447:AV3510" si="604">AH3447*AW3447*AX3447*AY3447*AZ3447*BA3447*BB3447*BC3447*BD3447*BE3447*BF3447*BG3447*BH3447*BI3447*BJ3447*BK3447*BL3447</f>
        <v>91796.580126447123</v>
      </c>
      <c r="AW3447" s="16">
        <f t="shared" si="597"/>
        <v>1.6666666666666667</v>
      </c>
      <c r="AX3447" s="16">
        <f t="shared" si="598"/>
        <v>6.4285714285714288</v>
      </c>
      <c r="AY3447" s="16">
        <f t="shared" si="591"/>
        <v>3.1358024691358026</v>
      </c>
      <c r="AZ3447" s="16">
        <f t="shared" si="595"/>
        <v>9.2044198895027627</v>
      </c>
      <c r="BA3447" s="16">
        <f t="shared" si="599"/>
        <v>0.39643211100099107</v>
      </c>
      <c r="BB3447" s="16">
        <f t="shared" si="590"/>
        <v>1.0755968169761274</v>
      </c>
      <c r="BC3447" s="16">
        <f t="shared" si="596"/>
        <v>11.736842105263158</v>
      </c>
      <c r="BD3447" s="16">
        <f t="shared" si="588"/>
        <v>1.4951456310679612</v>
      </c>
      <c r="BE3447" s="16">
        <f t="shared" si="587"/>
        <v>0.78074356530028599</v>
      </c>
      <c r="BF3447" s="16">
        <f t="shared" si="592"/>
        <v>0.25653047555257869</v>
      </c>
      <c r="BG3447" s="16">
        <f t="shared" si="600"/>
        <v>1.2239422084623324</v>
      </c>
      <c r="BH3447" s="16">
        <f t="shared" si="602"/>
        <v>1.3058823529411765</v>
      </c>
      <c r="BI3447" s="16">
        <f t="shared" si="594"/>
        <v>1.1482649842271293</v>
      </c>
      <c r="BJ3447" s="16">
        <f t="shared" si="601"/>
        <v>3.4733840304182508</v>
      </c>
      <c r="BK3447" s="16">
        <f t="shared" si="589"/>
        <v>6.0542372881355933</v>
      </c>
      <c r="BL3447" s="16">
        <f t="shared" si="593"/>
        <v>0.14255939974989579</v>
      </c>
    </row>
    <row r="3448" spans="33:64" x14ac:dyDescent="0.2">
      <c r="AG3448" s="7">
        <v>43257</v>
      </c>
      <c r="AH3448" s="8">
        <v>34</v>
      </c>
      <c r="AU3448" s="15">
        <f t="shared" si="603"/>
        <v>43257</v>
      </c>
      <c r="AV3448" s="16">
        <f t="shared" si="604"/>
        <v>86696.770119422305</v>
      </c>
      <c r="AW3448" s="16">
        <f t="shared" si="597"/>
        <v>1.6666666666666667</v>
      </c>
      <c r="AX3448" s="16">
        <f t="shared" si="598"/>
        <v>6.4285714285714288</v>
      </c>
      <c r="AY3448" s="16">
        <f t="shared" si="591"/>
        <v>3.1358024691358026</v>
      </c>
      <c r="AZ3448" s="16">
        <f t="shared" si="595"/>
        <v>9.2044198895027627</v>
      </c>
      <c r="BA3448" s="16">
        <f t="shared" si="599"/>
        <v>0.39643211100099107</v>
      </c>
      <c r="BB3448" s="16">
        <f t="shared" si="590"/>
        <v>1.0755968169761274</v>
      </c>
      <c r="BC3448" s="16">
        <f t="shared" si="596"/>
        <v>11.736842105263158</v>
      </c>
      <c r="BD3448" s="16">
        <f t="shared" si="588"/>
        <v>1.4951456310679612</v>
      </c>
      <c r="BE3448" s="16">
        <f t="shared" si="587"/>
        <v>0.78074356530028599</v>
      </c>
      <c r="BF3448" s="16">
        <f t="shared" si="592"/>
        <v>0.25653047555257869</v>
      </c>
      <c r="BG3448" s="16">
        <f t="shared" si="600"/>
        <v>1.2239422084623324</v>
      </c>
      <c r="BH3448" s="16">
        <f t="shared" si="602"/>
        <v>1.3058823529411765</v>
      </c>
      <c r="BI3448" s="16">
        <f t="shared" si="594"/>
        <v>1.1482649842271293</v>
      </c>
      <c r="BJ3448" s="16">
        <f t="shared" si="601"/>
        <v>3.4733840304182508</v>
      </c>
      <c r="BK3448" s="16">
        <f t="shared" si="589"/>
        <v>6.0542372881355933</v>
      </c>
      <c r="BL3448" s="16">
        <f t="shared" si="593"/>
        <v>0.14255939974989579</v>
      </c>
    </row>
    <row r="3449" spans="33:64" x14ac:dyDescent="0.2">
      <c r="AG3449" s="7">
        <v>43258</v>
      </c>
      <c r="AH3449" s="8">
        <v>34</v>
      </c>
      <c r="AU3449" s="15">
        <f t="shared" si="603"/>
        <v>43258</v>
      </c>
      <c r="AV3449" s="16">
        <f t="shared" si="604"/>
        <v>86696.770119422305</v>
      </c>
      <c r="AW3449" s="16">
        <f t="shared" si="597"/>
        <v>1.6666666666666667</v>
      </c>
      <c r="AX3449" s="16">
        <f t="shared" si="598"/>
        <v>6.4285714285714288</v>
      </c>
      <c r="AY3449" s="16">
        <f t="shared" si="591"/>
        <v>3.1358024691358026</v>
      </c>
      <c r="AZ3449" s="16">
        <f t="shared" si="595"/>
        <v>9.2044198895027627</v>
      </c>
      <c r="BA3449" s="16">
        <f t="shared" si="599"/>
        <v>0.39643211100099107</v>
      </c>
      <c r="BB3449" s="16">
        <f t="shared" si="590"/>
        <v>1.0755968169761274</v>
      </c>
      <c r="BC3449" s="16">
        <f t="shared" si="596"/>
        <v>11.736842105263158</v>
      </c>
      <c r="BD3449" s="16">
        <f t="shared" si="588"/>
        <v>1.4951456310679612</v>
      </c>
      <c r="BE3449" s="16">
        <f t="shared" si="587"/>
        <v>0.78074356530028599</v>
      </c>
      <c r="BF3449" s="16">
        <f t="shared" si="592"/>
        <v>0.25653047555257869</v>
      </c>
      <c r="BG3449" s="16">
        <f t="shared" si="600"/>
        <v>1.2239422084623324</v>
      </c>
      <c r="BH3449" s="16">
        <f t="shared" si="602"/>
        <v>1.3058823529411765</v>
      </c>
      <c r="BI3449" s="16">
        <f t="shared" si="594"/>
        <v>1.1482649842271293</v>
      </c>
      <c r="BJ3449" s="16">
        <f t="shared" si="601"/>
        <v>3.4733840304182508</v>
      </c>
      <c r="BK3449" s="16">
        <f t="shared" si="589"/>
        <v>6.0542372881355933</v>
      </c>
      <c r="BL3449" s="16">
        <f t="shared" si="593"/>
        <v>0.14255939974989579</v>
      </c>
    </row>
    <row r="3450" spans="33:64" x14ac:dyDescent="0.2">
      <c r="AG3450" s="7">
        <v>43259</v>
      </c>
      <c r="AH3450" s="8">
        <v>33</v>
      </c>
      <c r="AU3450" s="15">
        <f t="shared" si="603"/>
        <v>43259</v>
      </c>
      <c r="AV3450" s="16">
        <f t="shared" si="604"/>
        <v>84146.865115909881</v>
      </c>
      <c r="AW3450" s="16">
        <f t="shared" si="597"/>
        <v>1.6666666666666667</v>
      </c>
      <c r="AX3450" s="16">
        <f t="shared" si="598"/>
        <v>6.4285714285714288</v>
      </c>
      <c r="AY3450" s="16">
        <f t="shared" si="591"/>
        <v>3.1358024691358026</v>
      </c>
      <c r="AZ3450" s="16">
        <f t="shared" si="595"/>
        <v>9.2044198895027627</v>
      </c>
      <c r="BA3450" s="16">
        <f t="shared" si="599"/>
        <v>0.39643211100099107</v>
      </c>
      <c r="BB3450" s="16">
        <f t="shared" si="590"/>
        <v>1.0755968169761274</v>
      </c>
      <c r="BC3450" s="16">
        <f t="shared" si="596"/>
        <v>11.736842105263158</v>
      </c>
      <c r="BD3450" s="16">
        <f t="shared" si="588"/>
        <v>1.4951456310679612</v>
      </c>
      <c r="BE3450" s="16">
        <f t="shared" si="587"/>
        <v>0.78074356530028599</v>
      </c>
      <c r="BF3450" s="16">
        <f t="shared" si="592"/>
        <v>0.25653047555257869</v>
      </c>
      <c r="BG3450" s="16">
        <f t="shared" si="600"/>
        <v>1.2239422084623324</v>
      </c>
      <c r="BH3450" s="16">
        <f t="shared" si="602"/>
        <v>1.3058823529411765</v>
      </c>
      <c r="BI3450" s="16">
        <f t="shared" si="594"/>
        <v>1.1482649842271293</v>
      </c>
      <c r="BJ3450" s="16">
        <f t="shared" si="601"/>
        <v>3.4733840304182508</v>
      </c>
      <c r="BK3450" s="16">
        <f t="shared" si="589"/>
        <v>6.0542372881355933</v>
      </c>
      <c r="BL3450" s="16">
        <f t="shared" si="593"/>
        <v>0.14255939974989579</v>
      </c>
    </row>
    <row r="3451" spans="33:64" x14ac:dyDescent="0.2">
      <c r="AG3451" s="7">
        <v>43260</v>
      </c>
      <c r="AH3451" s="8">
        <v>32</v>
      </c>
      <c r="AU3451" s="15">
        <f t="shared" si="603"/>
        <v>43260</v>
      </c>
      <c r="AV3451" s="16">
        <f t="shared" si="604"/>
        <v>81596.960112397457</v>
      </c>
      <c r="AW3451" s="16">
        <f t="shared" si="597"/>
        <v>1.6666666666666667</v>
      </c>
      <c r="AX3451" s="16">
        <f t="shared" si="598"/>
        <v>6.4285714285714288</v>
      </c>
      <c r="AY3451" s="16">
        <f t="shared" si="591"/>
        <v>3.1358024691358026</v>
      </c>
      <c r="AZ3451" s="16">
        <f t="shared" si="595"/>
        <v>9.2044198895027627</v>
      </c>
      <c r="BA3451" s="16">
        <f t="shared" si="599"/>
        <v>0.39643211100099107</v>
      </c>
      <c r="BB3451" s="16">
        <f t="shared" si="590"/>
        <v>1.0755968169761274</v>
      </c>
      <c r="BC3451" s="16">
        <f t="shared" si="596"/>
        <v>11.736842105263158</v>
      </c>
      <c r="BD3451" s="16">
        <f t="shared" si="588"/>
        <v>1.4951456310679612</v>
      </c>
      <c r="BE3451" s="16">
        <f t="shared" si="587"/>
        <v>0.78074356530028599</v>
      </c>
      <c r="BF3451" s="16">
        <f t="shared" si="592"/>
        <v>0.25653047555257869</v>
      </c>
      <c r="BG3451" s="16">
        <f t="shared" si="600"/>
        <v>1.2239422084623324</v>
      </c>
      <c r="BH3451" s="16">
        <f t="shared" si="602"/>
        <v>1.3058823529411765</v>
      </c>
      <c r="BI3451" s="16">
        <f t="shared" si="594"/>
        <v>1.1482649842271293</v>
      </c>
      <c r="BJ3451" s="16">
        <f t="shared" si="601"/>
        <v>3.4733840304182508</v>
      </c>
      <c r="BK3451" s="16">
        <f t="shared" si="589"/>
        <v>6.0542372881355933</v>
      </c>
      <c r="BL3451" s="16">
        <f t="shared" si="593"/>
        <v>0.14255939974989579</v>
      </c>
    </row>
    <row r="3452" spans="33:64" x14ac:dyDescent="0.2">
      <c r="AG3452" s="7">
        <v>43261</v>
      </c>
      <c r="AH3452" s="8">
        <v>43</v>
      </c>
      <c r="AU3452" s="15">
        <f t="shared" si="603"/>
        <v>43261</v>
      </c>
      <c r="AV3452" s="16">
        <f t="shared" si="604"/>
        <v>109645.91515103409</v>
      </c>
      <c r="AW3452" s="16">
        <f t="shared" si="597"/>
        <v>1.6666666666666667</v>
      </c>
      <c r="AX3452" s="16">
        <f t="shared" si="598"/>
        <v>6.4285714285714288</v>
      </c>
      <c r="AY3452" s="16">
        <f t="shared" si="591"/>
        <v>3.1358024691358026</v>
      </c>
      <c r="AZ3452" s="16">
        <f t="shared" si="595"/>
        <v>9.2044198895027627</v>
      </c>
      <c r="BA3452" s="16">
        <f t="shared" si="599"/>
        <v>0.39643211100099107</v>
      </c>
      <c r="BB3452" s="16">
        <f t="shared" si="590"/>
        <v>1.0755968169761274</v>
      </c>
      <c r="BC3452" s="16">
        <f t="shared" si="596"/>
        <v>11.736842105263158</v>
      </c>
      <c r="BD3452" s="16">
        <f t="shared" si="588"/>
        <v>1.4951456310679612</v>
      </c>
      <c r="BE3452" s="16">
        <f t="shared" si="587"/>
        <v>0.78074356530028599</v>
      </c>
      <c r="BF3452" s="16">
        <f t="shared" si="592"/>
        <v>0.25653047555257869</v>
      </c>
      <c r="BG3452" s="16">
        <f t="shared" si="600"/>
        <v>1.2239422084623324</v>
      </c>
      <c r="BH3452" s="16">
        <f t="shared" si="602"/>
        <v>1.3058823529411765</v>
      </c>
      <c r="BI3452" s="16">
        <f t="shared" si="594"/>
        <v>1.1482649842271293</v>
      </c>
      <c r="BJ3452" s="16">
        <f t="shared" si="601"/>
        <v>3.4733840304182508</v>
      </c>
      <c r="BK3452" s="16">
        <f t="shared" si="589"/>
        <v>6.0542372881355933</v>
      </c>
      <c r="BL3452" s="16">
        <f t="shared" si="593"/>
        <v>0.14255939974989579</v>
      </c>
    </row>
    <row r="3453" spans="33:64" x14ac:dyDescent="0.2">
      <c r="AG3453" s="7">
        <v>43262</v>
      </c>
      <c r="AH3453" s="8">
        <v>65</v>
      </c>
      <c r="AU3453" s="15">
        <f t="shared" si="603"/>
        <v>43262</v>
      </c>
      <c r="AV3453" s="16">
        <f t="shared" si="604"/>
        <v>165743.82522830737</v>
      </c>
      <c r="AW3453" s="16">
        <f t="shared" si="597"/>
        <v>1.6666666666666667</v>
      </c>
      <c r="AX3453" s="16">
        <f t="shared" si="598"/>
        <v>6.4285714285714288</v>
      </c>
      <c r="AY3453" s="16">
        <f t="shared" si="591"/>
        <v>3.1358024691358026</v>
      </c>
      <c r="AZ3453" s="16">
        <f t="shared" si="595"/>
        <v>9.2044198895027627</v>
      </c>
      <c r="BA3453" s="16">
        <f t="shared" si="599"/>
        <v>0.39643211100099107</v>
      </c>
      <c r="BB3453" s="16">
        <f t="shared" si="590"/>
        <v>1.0755968169761274</v>
      </c>
      <c r="BC3453" s="16">
        <f t="shared" si="596"/>
        <v>11.736842105263158</v>
      </c>
      <c r="BD3453" s="16">
        <f t="shared" si="588"/>
        <v>1.4951456310679612</v>
      </c>
      <c r="BE3453" s="16">
        <f t="shared" si="587"/>
        <v>0.78074356530028599</v>
      </c>
      <c r="BF3453" s="16">
        <f t="shared" si="592"/>
        <v>0.25653047555257869</v>
      </c>
      <c r="BG3453" s="16">
        <f t="shared" si="600"/>
        <v>1.2239422084623324</v>
      </c>
      <c r="BH3453" s="16">
        <f t="shared" si="602"/>
        <v>1.3058823529411765</v>
      </c>
      <c r="BI3453" s="16">
        <f t="shared" si="594"/>
        <v>1.1482649842271293</v>
      </c>
      <c r="BJ3453" s="16">
        <f t="shared" si="601"/>
        <v>3.4733840304182508</v>
      </c>
      <c r="BK3453" s="16">
        <f t="shared" si="589"/>
        <v>6.0542372881355933</v>
      </c>
      <c r="BL3453" s="16">
        <f t="shared" si="593"/>
        <v>0.14255939974989579</v>
      </c>
    </row>
    <row r="3454" spans="33:64" x14ac:dyDescent="0.2">
      <c r="AG3454" s="7">
        <v>43263</v>
      </c>
      <c r="AH3454" s="8">
        <v>49</v>
      </c>
      <c r="AU3454" s="15">
        <f t="shared" si="603"/>
        <v>43263</v>
      </c>
      <c r="AV3454" s="16">
        <f t="shared" si="604"/>
        <v>124945.34517210857</v>
      </c>
      <c r="AW3454" s="16">
        <f t="shared" si="597"/>
        <v>1.6666666666666667</v>
      </c>
      <c r="AX3454" s="16">
        <f t="shared" si="598"/>
        <v>6.4285714285714288</v>
      </c>
      <c r="AY3454" s="16">
        <f t="shared" si="591"/>
        <v>3.1358024691358026</v>
      </c>
      <c r="AZ3454" s="16">
        <f t="shared" si="595"/>
        <v>9.2044198895027627</v>
      </c>
      <c r="BA3454" s="16">
        <f t="shared" si="599"/>
        <v>0.39643211100099107</v>
      </c>
      <c r="BB3454" s="16">
        <f t="shared" si="590"/>
        <v>1.0755968169761274</v>
      </c>
      <c r="BC3454" s="16">
        <f t="shared" si="596"/>
        <v>11.736842105263158</v>
      </c>
      <c r="BD3454" s="16">
        <f t="shared" si="588"/>
        <v>1.4951456310679612</v>
      </c>
      <c r="BE3454" s="16">
        <f t="shared" ref="BE3454:BE3517" si="605">SUM($R$1862:$R$1889)/SUM($T$1862:$T$1889)</f>
        <v>0.78074356530028599</v>
      </c>
      <c r="BF3454" s="16">
        <f t="shared" si="592"/>
        <v>0.25653047555257869</v>
      </c>
      <c r="BG3454" s="16">
        <f t="shared" si="600"/>
        <v>1.2239422084623324</v>
      </c>
      <c r="BH3454" s="16">
        <f t="shared" si="602"/>
        <v>1.3058823529411765</v>
      </c>
      <c r="BI3454" s="16">
        <f t="shared" si="594"/>
        <v>1.1482649842271293</v>
      </c>
      <c r="BJ3454" s="16">
        <f t="shared" si="601"/>
        <v>3.4733840304182508</v>
      </c>
      <c r="BK3454" s="16">
        <f t="shared" si="589"/>
        <v>6.0542372881355933</v>
      </c>
      <c r="BL3454" s="16">
        <f t="shared" si="593"/>
        <v>0.14255939974989579</v>
      </c>
    </row>
    <row r="3455" spans="33:64" x14ac:dyDescent="0.2">
      <c r="AG3455" s="7">
        <v>43264</v>
      </c>
      <c r="AH3455" s="8">
        <v>59</v>
      </c>
      <c r="AU3455" s="15">
        <f t="shared" si="603"/>
        <v>43264</v>
      </c>
      <c r="AV3455" s="16">
        <f t="shared" si="604"/>
        <v>150444.39520723285</v>
      </c>
      <c r="AW3455" s="16">
        <f t="shared" si="597"/>
        <v>1.6666666666666667</v>
      </c>
      <c r="AX3455" s="16">
        <f t="shared" si="598"/>
        <v>6.4285714285714288</v>
      </c>
      <c r="AY3455" s="16">
        <f t="shared" si="591"/>
        <v>3.1358024691358026</v>
      </c>
      <c r="AZ3455" s="16">
        <f t="shared" si="595"/>
        <v>9.2044198895027627</v>
      </c>
      <c r="BA3455" s="16">
        <f t="shared" si="599"/>
        <v>0.39643211100099107</v>
      </c>
      <c r="BB3455" s="16">
        <f t="shared" si="590"/>
        <v>1.0755968169761274</v>
      </c>
      <c r="BC3455" s="16">
        <f t="shared" si="596"/>
        <v>11.736842105263158</v>
      </c>
      <c r="BD3455" s="16">
        <f t="shared" si="588"/>
        <v>1.4951456310679612</v>
      </c>
      <c r="BE3455" s="16">
        <f t="shared" si="605"/>
        <v>0.78074356530028599</v>
      </c>
      <c r="BF3455" s="16">
        <f t="shared" si="592"/>
        <v>0.25653047555257869</v>
      </c>
      <c r="BG3455" s="16">
        <f t="shared" si="600"/>
        <v>1.2239422084623324</v>
      </c>
      <c r="BH3455" s="16">
        <f t="shared" si="602"/>
        <v>1.3058823529411765</v>
      </c>
      <c r="BI3455" s="16">
        <f t="shared" si="594"/>
        <v>1.1482649842271293</v>
      </c>
      <c r="BJ3455" s="16">
        <f t="shared" si="601"/>
        <v>3.4733840304182508</v>
      </c>
      <c r="BK3455" s="16">
        <f t="shared" si="589"/>
        <v>6.0542372881355933</v>
      </c>
      <c r="BL3455" s="16">
        <f t="shared" si="593"/>
        <v>0.14255939974989579</v>
      </c>
    </row>
    <row r="3456" spans="33:64" x14ac:dyDescent="0.2">
      <c r="AG3456" s="7">
        <v>43265</v>
      </c>
      <c r="AH3456" s="8">
        <v>50</v>
      </c>
      <c r="AU3456" s="15">
        <f t="shared" si="603"/>
        <v>43265</v>
      </c>
      <c r="AV3456" s="16">
        <f t="shared" si="604"/>
        <v>127495.25017562103</v>
      </c>
      <c r="AW3456" s="16">
        <f t="shared" si="597"/>
        <v>1.6666666666666667</v>
      </c>
      <c r="AX3456" s="16">
        <f t="shared" si="598"/>
        <v>6.4285714285714288</v>
      </c>
      <c r="AY3456" s="16">
        <f t="shared" si="591"/>
        <v>3.1358024691358026</v>
      </c>
      <c r="AZ3456" s="16">
        <f t="shared" si="595"/>
        <v>9.2044198895027627</v>
      </c>
      <c r="BA3456" s="16">
        <f t="shared" si="599"/>
        <v>0.39643211100099107</v>
      </c>
      <c r="BB3456" s="16">
        <f t="shared" si="590"/>
        <v>1.0755968169761274</v>
      </c>
      <c r="BC3456" s="16">
        <f t="shared" si="596"/>
        <v>11.736842105263158</v>
      </c>
      <c r="BD3456" s="16">
        <f t="shared" ref="BD3456:BD3519" si="606">SUM($P$1647:$P$1677)/SUM($R$1647:$R$1677)</f>
        <v>1.4951456310679612</v>
      </c>
      <c r="BE3456" s="16">
        <f t="shared" si="605"/>
        <v>0.78074356530028599</v>
      </c>
      <c r="BF3456" s="16">
        <f t="shared" si="592"/>
        <v>0.25653047555257869</v>
      </c>
      <c r="BG3456" s="16">
        <f t="shared" si="600"/>
        <v>1.2239422084623324</v>
      </c>
      <c r="BH3456" s="16">
        <f t="shared" si="602"/>
        <v>1.3058823529411765</v>
      </c>
      <c r="BI3456" s="16">
        <f t="shared" si="594"/>
        <v>1.1482649842271293</v>
      </c>
      <c r="BJ3456" s="16">
        <f t="shared" si="601"/>
        <v>3.4733840304182508</v>
      </c>
      <c r="BK3456" s="16">
        <f t="shared" si="589"/>
        <v>6.0542372881355933</v>
      </c>
      <c r="BL3456" s="16">
        <f t="shared" si="593"/>
        <v>0.14255939974989579</v>
      </c>
    </row>
    <row r="3457" spans="33:64" x14ac:dyDescent="0.2">
      <c r="AG3457" s="7">
        <v>43266</v>
      </c>
      <c r="AH3457" s="8">
        <v>39</v>
      </c>
      <c r="AU3457" s="15">
        <f t="shared" si="603"/>
        <v>43266</v>
      </c>
      <c r="AV3457" s="16">
        <f t="shared" si="604"/>
        <v>99446.295136984409</v>
      </c>
      <c r="AW3457" s="16">
        <f t="shared" si="597"/>
        <v>1.6666666666666667</v>
      </c>
      <c r="AX3457" s="16">
        <f t="shared" si="598"/>
        <v>6.4285714285714288</v>
      </c>
      <c r="AY3457" s="16">
        <f t="shared" si="591"/>
        <v>3.1358024691358026</v>
      </c>
      <c r="AZ3457" s="16">
        <f t="shared" si="595"/>
        <v>9.2044198895027627</v>
      </c>
      <c r="BA3457" s="16">
        <f t="shared" si="599"/>
        <v>0.39643211100099107</v>
      </c>
      <c r="BB3457" s="16">
        <f t="shared" si="590"/>
        <v>1.0755968169761274</v>
      </c>
      <c r="BC3457" s="16">
        <f t="shared" si="596"/>
        <v>11.736842105263158</v>
      </c>
      <c r="BD3457" s="16">
        <f t="shared" si="606"/>
        <v>1.4951456310679612</v>
      </c>
      <c r="BE3457" s="16">
        <f t="shared" si="605"/>
        <v>0.78074356530028599</v>
      </c>
      <c r="BF3457" s="16">
        <f t="shared" si="592"/>
        <v>0.25653047555257869</v>
      </c>
      <c r="BG3457" s="16">
        <f t="shared" si="600"/>
        <v>1.2239422084623324</v>
      </c>
      <c r="BH3457" s="16">
        <f t="shared" si="602"/>
        <v>1.3058823529411765</v>
      </c>
      <c r="BI3457" s="16">
        <f t="shared" si="594"/>
        <v>1.1482649842271293</v>
      </c>
      <c r="BJ3457" s="16">
        <f t="shared" si="601"/>
        <v>3.4733840304182508</v>
      </c>
      <c r="BK3457" s="16">
        <f t="shared" si="589"/>
        <v>6.0542372881355933</v>
      </c>
      <c r="BL3457" s="16">
        <f t="shared" si="593"/>
        <v>0.14255939974989579</v>
      </c>
    </row>
    <row r="3458" spans="33:64" x14ac:dyDescent="0.2">
      <c r="AG3458" s="7">
        <v>43267</v>
      </c>
      <c r="AH3458" s="8">
        <v>34</v>
      </c>
      <c r="AU3458" s="15">
        <f t="shared" si="603"/>
        <v>43267</v>
      </c>
      <c r="AV3458" s="16">
        <f t="shared" si="604"/>
        <v>86696.770119422305</v>
      </c>
      <c r="AW3458" s="16">
        <f t="shared" si="597"/>
        <v>1.6666666666666667</v>
      </c>
      <c r="AX3458" s="16">
        <f t="shared" si="598"/>
        <v>6.4285714285714288</v>
      </c>
      <c r="AY3458" s="16">
        <f t="shared" si="591"/>
        <v>3.1358024691358026</v>
      </c>
      <c r="AZ3458" s="16">
        <f t="shared" si="595"/>
        <v>9.2044198895027627</v>
      </c>
      <c r="BA3458" s="16">
        <f t="shared" si="599"/>
        <v>0.39643211100099107</v>
      </c>
      <c r="BB3458" s="16">
        <f t="shared" si="590"/>
        <v>1.0755968169761274</v>
      </c>
      <c r="BC3458" s="16">
        <f t="shared" si="596"/>
        <v>11.736842105263158</v>
      </c>
      <c r="BD3458" s="16">
        <f t="shared" si="606"/>
        <v>1.4951456310679612</v>
      </c>
      <c r="BE3458" s="16">
        <f t="shared" si="605"/>
        <v>0.78074356530028599</v>
      </c>
      <c r="BF3458" s="16">
        <f t="shared" si="592"/>
        <v>0.25653047555257869</v>
      </c>
      <c r="BG3458" s="16">
        <f t="shared" si="600"/>
        <v>1.2239422084623324</v>
      </c>
      <c r="BH3458" s="16">
        <f t="shared" si="602"/>
        <v>1.3058823529411765</v>
      </c>
      <c r="BI3458" s="16">
        <f t="shared" si="594"/>
        <v>1.1482649842271293</v>
      </c>
      <c r="BJ3458" s="16">
        <f t="shared" si="601"/>
        <v>3.4733840304182508</v>
      </c>
      <c r="BK3458" s="16">
        <f t="shared" si="589"/>
        <v>6.0542372881355933</v>
      </c>
      <c r="BL3458" s="16">
        <f t="shared" si="593"/>
        <v>0.14255939974989579</v>
      </c>
    </row>
    <row r="3459" spans="33:64" x14ac:dyDescent="0.2">
      <c r="AG3459" s="7">
        <v>43268</v>
      </c>
      <c r="AH3459" s="8">
        <v>33</v>
      </c>
      <c r="AU3459" s="15">
        <f t="shared" si="603"/>
        <v>43268</v>
      </c>
      <c r="AV3459" s="16">
        <f t="shared" si="604"/>
        <v>84146.865115909881</v>
      </c>
      <c r="AW3459" s="16">
        <f t="shared" si="597"/>
        <v>1.6666666666666667</v>
      </c>
      <c r="AX3459" s="16">
        <f t="shared" si="598"/>
        <v>6.4285714285714288</v>
      </c>
      <c r="AY3459" s="16">
        <f t="shared" si="591"/>
        <v>3.1358024691358026</v>
      </c>
      <c r="AZ3459" s="16">
        <f t="shared" si="595"/>
        <v>9.2044198895027627</v>
      </c>
      <c r="BA3459" s="16">
        <f t="shared" si="599"/>
        <v>0.39643211100099107</v>
      </c>
      <c r="BB3459" s="16">
        <f t="shared" si="590"/>
        <v>1.0755968169761274</v>
      </c>
      <c r="BC3459" s="16">
        <f t="shared" si="596"/>
        <v>11.736842105263158</v>
      </c>
      <c r="BD3459" s="16">
        <f t="shared" si="606"/>
        <v>1.4951456310679612</v>
      </c>
      <c r="BE3459" s="16">
        <f t="shared" si="605"/>
        <v>0.78074356530028599</v>
      </c>
      <c r="BF3459" s="16">
        <f t="shared" si="592"/>
        <v>0.25653047555257869</v>
      </c>
      <c r="BG3459" s="16">
        <f t="shared" si="600"/>
        <v>1.2239422084623324</v>
      </c>
      <c r="BH3459" s="16">
        <f t="shared" si="602"/>
        <v>1.3058823529411765</v>
      </c>
      <c r="BI3459" s="16">
        <f t="shared" si="594"/>
        <v>1.1482649842271293</v>
      </c>
      <c r="BJ3459" s="16">
        <f t="shared" si="601"/>
        <v>3.4733840304182508</v>
      </c>
      <c r="BK3459" s="16">
        <f t="shared" si="589"/>
        <v>6.0542372881355933</v>
      </c>
      <c r="BL3459" s="16">
        <f t="shared" si="593"/>
        <v>0.14255939974989579</v>
      </c>
    </row>
    <row r="3460" spans="33:64" x14ac:dyDescent="0.2">
      <c r="AG3460" s="7">
        <v>43269</v>
      </c>
      <c r="AH3460" s="8">
        <v>39</v>
      </c>
      <c r="AU3460" s="15">
        <f t="shared" si="603"/>
        <v>43269</v>
      </c>
      <c r="AV3460" s="16">
        <f t="shared" si="604"/>
        <v>99446.295136984409</v>
      </c>
      <c r="AW3460" s="16">
        <f t="shared" si="597"/>
        <v>1.6666666666666667</v>
      </c>
      <c r="AX3460" s="16">
        <f t="shared" si="598"/>
        <v>6.4285714285714288</v>
      </c>
      <c r="AY3460" s="16">
        <f t="shared" si="591"/>
        <v>3.1358024691358026</v>
      </c>
      <c r="AZ3460" s="16">
        <f t="shared" si="595"/>
        <v>9.2044198895027627</v>
      </c>
      <c r="BA3460" s="16">
        <f t="shared" si="599"/>
        <v>0.39643211100099107</v>
      </c>
      <c r="BB3460" s="16">
        <f t="shared" si="590"/>
        <v>1.0755968169761274</v>
      </c>
      <c r="BC3460" s="16">
        <f t="shared" si="596"/>
        <v>11.736842105263158</v>
      </c>
      <c r="BD3460" s="16">
        <f t="shared" si="606"/>
        <v>1.4951456310679612</v>
      </c>
      <c r="BE3460" s="16">
        <f t="shared" si="605"/>
        <v>0.78074356530028599</v>
      </c>
      <c r="BF3460" s="16">
        <f t="shared" si="592"/>
        <v>0.25653047555257869</v>
      </c>
      <c r="BG3460" s="16">
        <f t="shared" si="600"/>
        <v>1.2239422084623324</v>
      </c>
      <c r="BH3460" s="16">
        <f t="shared" si="602"/>
        <v>1.3058823529411765</v>
      </c>
      <c r="BI3460" s="16">
        <f t="shared" si="594"/>
        <v>1.1482649842271293</v>
      </c>
      <c r="BJ3460" s="16">
        <f t="shared" si="601"/>
        <v>3.4733840304182508</v>
      </c>
      <c r="BK3460" s="16">
        <f t="shared" ref="BK3460:BK3523" si="607">SUM($AD$3139:$AD$3169)/SUM($AF$3139:$AF$3169)</f>
        <v>6.0542372881355933</v>
      </c>
      <c r="BL3460" s="16">
        <f t="shared" si="593"/>
        <v>0.14255939974989579</v>
      </c>
    </row>
    <row r="3461" spans="33:64" x14ac:dyDescent="0.2">
      <c r="AG3461" s="7">
        <v>43270</v>
      </c>
      <c r="AH3461" s="8">
        <v>37</v>
      </c>
      <c r="AU3461" s="15">
        <f t="shared" si="603"/>
        <v>43270</v>
      </c>
      <c r="AV3461" s="16">
        <f t="shared" si="604"/>
        <v>94346.485129959561</v>
      </c>
      <c r="AW3461" s="16">
        <f t="shared" si="597"/>
        <v>1.6666666666666667</v>
      </c>
      <c r="AX3461" s="16">
        <f t="shared" si="598"/>
        <v>6.4285714285714288</v>
      </c>
      <c r="AY3461" s="16">
        <f t="shared" si="591"/>
        <v>3.1358024691358026</v>
      </c>
      <c r="AZ3461" s="16">
        <f t="shared" si="595"/>
        <v>9.2044198895027627</v>
      </c>
      <c r="BA3461" s="16">
        <f t="shared" si="599"/>
        <v>0.39643211100099107</v>
      </c>
      <c r="BB3461" s="16">
        <f t="shared" si="590"/>
        <v>1.0755968169761274</v>
      </c>
      <c r="BC3461" s="16">
        <f t="shared" si="596"/>
        <v>11.736842105263158</v>
      </c>
      <c r="BD3461" s="16">
        <f t="shared" si="606"/>
        <v>1.4951456310679612</v>
      </c>
      <c r="BE3461" s="16">
        <f t="shared" si="605"/>
        <v>0.78074356530028599</v>
      </c>
      <c r="BF3461" s="16">
        <f t="shared" si="592"/>
        <v>0.25653047555257869</v>
      </c>
      <c r="BG3461" s="16">
        <f t="shared" si="600"/>
        <v>1.2239422084623324</v>
      </c>
      <c r="BH3461" s="16">
        <f t="shared" si="602"/>
        <v>1.3058823529411765</v>
      </c>
      <c r="BI3461" s="16">
        <f t="shared" si="594"/>
        <v>1.1482649842271293</v>
      </c>
      <c r="BJ3461" s="16">
        <f t="shared" si="601"/>
        <v>3.4733840304182508</v>
      </c>
      <c r="BK3461" s="16">
        <f t="shared" si="607"/>
        <v>6.0542372881355933</v>
      </c>
      <c r="BL3461" s="16">
        <f t="shared" si="593"/>
        <v>0.14255939974989579</v>
      </c>
    </row>
    <row r="3462" spans="33:64" x14ac:dyDescent="0.2">
      <c r="AG3462" s="7">
        <v>43271</v>
      </c>
      <c r="AH3462" s="8">
        <v>36</v>
      </c>
      <c r="AU3462" s="15">
        <f t="shared" si="603"/>
        <v>43271</v>
      </c>
      <c r="AV3462" s="16">
        <f t="shared" si="604"/>
        <v>91796.580126447123</v>
      </c>
      <c r="AW3462" s="16">
        <f t="shared" si="597"/>
        <v>1.6666666666666667</v>
      </c>
      <c r="AX3462" s="16">
        <f t="shared" si="598"/>
        <v>6.4285714285714288</v>
      </c>
      <c r="AY3462" s="16">
        <f t="shared" si="591"/>
        <v>3.1358024691358026</v>
      </c>
      <c r="AZ3462" s="16">
        <f t="shared" si="595"/>
        <v>9.2044198895027627</v>
      </c>
      <c r="BA3462" s="16">
        <f t="shared" si="599"/>
        <v>0.39643211100099107</v>
      </c>
      <c r="BB3462" s="16">
        <f t="shared" ref="BB3462:BB3525" si="608">SUM($L$1221:$L$1251)/SUM($N$1221:$N$1251)</f>
        <v>1.0755968169761274</v>
      </c>
      <c r="BC3462" s="16">
        <f t="shared" si="596"/>
        <v>11.736842105263158</v>
      </c>
      <c r="BD3462" s="16">
        <f t="shared" si="606"/>
        <v>1.4951456310679612</v>
      </c>
      <c r="BE3462" s="16">
        <f t="shared" si="605"/>
        <v>0.78074356530028599</v>
      </c>
      <c r="BF3462" s="16">
        <f t="shared" si="592"/>
        <v>0.25653047555257869</v>
      </c>
      <c r="BG3462" s="16">
        <f t="shared" si="600"/>
        <v>1.2239422084623324</v>
      </c>
      <c r="BH3462" s="16">
        <f t="shared" si="602"/>
        <v>1.3058823529411765</v>
      </c>
      <c r="BI3462" s="16">
        <f t="shared" si="594"/>
        <v>1.1482649842271293</v>
      </c>
      <c r="BJ3462" s="16">
        <f t="shared" si="601"/>
        <v>3.4733840304182508</v>
      </c>
      <c r="BK3462" s="16">
        <f t="shared" si="607"/>
        <v>6.0542372881355933</v>
      </c>
      <c r="BL3462" s="16">
        <f t="shared" si="593"/>
        <v>0.14255939974989579</v>
      </c>
    </row>
    <row r="3463" spans="33:64" x14ac:dyDescent="0.2">
      <c r="AG3463" s="7">
        <v>43272</v>
      </c>
      <c r="AH3463" s="8">
        <v>34</v>
      </c>
      <c r="AU3463" s="15">
        <f t="shared" si="603"/>
        <v>43272</v>
      </c>
      <c r="AV3463" s="16">
        <f t="shared" si="604"/>
        <v>86696.770119422305</v>
      </c>
      <c r="AW3463" s="16">
        <f t="shared" si="597"/>
        <v>1.6666666666666667</v>
      </c>
      <c r="AX3463" s="16">
        <f t="shared" si="598"/>
        <v>6.4285714285714288</v>
      </c>
      <c r="AY3463" s="16">
        <f t="shared" ref="AY3463:AY3526" si="609">SUM($F$582:$F$612)/SUM($H$582:$H$612)</f>
        <v>3.1358024691358026</v>
      </c>
      <c r="AZ3463" s="16">
        <f t="shared" si="595"/>
        <v>9.2044198895027627</v>
      </c>
      <c r="BA3463" s="16">
        <f t="shared" si="599"/>
        <v>0.39643211100099107</v>
      </c>
      <c r="BB3463" s="16">
        <f t="shared" si="608"/>
        <v>1.0755968169761274</v>
      </c>
      <c r="BC3463" s="16">
        <f t="shared" si="596"/>
        <v>11.736842105263158</v>
      </c>
      <c r="BD3463" s="16">
        <f t="shared" si="606"/>
        <v>1.4951456310679612</v>
      </c>
      <c r="BE3463" s="16">
        <f t="shared" si="605"/>
        <v>0.78074356530028599</v>
      </c>
      <c r="BF3463" s="16">
        <f t="shared" si="592"/>
        <v>0.25653047555257869</v>
      </c>
      <c r="BG3463" s="16">
        <f t="shared" si="600"/>
        <v>1.2239422084623324</v>
      </c>
      <c r="BH3463" s="16">
        <f t="shared" si="602"/>
        <v>1.3058823529411765</v>
      </c>
      <c r="BI3463" s="16">
        <f t="shared" si="594"/>
        <v>1.1482649842271293</v>
      </c>
      <c r="BJ3463" s="16">
        <f t="shared" si="601"/>
        <v>3.4733840304182508</v>
      </c>
      <c r="BK3463" s="16">
        <f t="shared" si="607"/>
        <v>6.0542372881355933</v>
      </c>
      <c r="BL3463" s="16">
        <f t="shared" si="593"/>
        <v>0.14255939974989579</v>
      </c>
    </row>
    <row r="3464" spans="33:64" x14ac:dyDescent="0.2">
      <c r="AG3464" s="7">
        <v>43273</v>
      </c>
      <c r="AH3464" s="8">
        <v>43</v>
      </c>
      <c r="AU3464" s="15">
        <f t="shared" si="603"/>
        <v>43273</v>
      </c>
      <c r="AV3464" s="16">
        <f t="shared" si="604"/>
        <v>109645.91515103409</v>
      </c>
      <c r="AW3464" s="16">
        <f t="shared" si="597"/>
        <v>1.6666666666666667</v>
      </c>
      <c r="AX3464" s="16">
        <f t="shared" si="598"/>
        <v>6.4285714285714288</v>
      </c>
      <c r="AY3464" s="16">
        <f t="shared" si="609"/>
        <v>3.1358024691358026</v>
      </c>
      <c r="AZ3464" s="16">
        <f t="shared" si="595"/>
        <v>9.2044198895027627</v>
      </c>
      <c r="BA3464" s="16">
        <f t="shared" si="599"/>
        <v>0.39643211100099107</v>
      </c>
      <c r="BB3464" s="16">
        <f t="shared" si="608"/>
        <v>1.0755968169761274</v>
      </c>
      <c r="BC3464" s="16">
        <f t="shared" si="596"/>
        <v>11.736842105263158</v>
      </c>
      <c r="BD3464" s="16">
        <f t="shared" si="606"/>
        <v>1.4951456310679612</v>
      </c>
      <c r="BE3464" s="16">
        <f t="shared" si="605"/>
        <v>0.78074356530028599</v>
      </c>
      <c r="BF3464" s="16">
        <f t="shared" si="592"/>
        <v>0.25653047555257869</v>
      </c>
      <c r="BG3464" s="16">
        <f t="shared" si="600"/>
        <v>1.2239422084623324</v>
      </c>
      <c r="BH3464" s="16">
        <f t="shared" si="602"/>
        <v>1.3058823529411765</v>
      </c>
      <c r="BI3464" s="16">
        <f t="shared" si="594"/>
        <v>1.1482649842271293</v>
      </c>
      <c r="BJ3464" s="16">
        <f t="shared" si="601"/>
        <v>3.4733840304182508</v>
      </c>
      <c r="BK3464" s="16">
        <f t="shared" si="607"/>
        <v>6.0542372881355933</v>
      </c>
      <c r="BL3464" s="16">
        <f t="shared" si="593"/>
        <v>0.14255939974989579</v>
      </c>
    </row>
    <row r="3465" spans="33:64" x14ac:dyDescent="0.2">
      <c r="AG3465" s="7">
        <v>43274</v>
      </c>
      <c r="AH3465" s="8">
        <v>38</v>
      </c>
      <c r="AU3465" s="15">
        <f t="shared" si="603"/>
        <v>43274</v>
      </c>
      <c r="AV3465" s="16">
        <f t="shared" si="604"/>
        <v>96896.39013347197</v>
      </c>
      <c r="AW3465" s="16">
        <f t="shared" si="597"/>
        <v>1.6666666666666667</v>
      </c>
      <c r="AX3465" s="16">
        <f t="shared" si="598"/>
        <v>6.4285714285714288</v>
      </c>
      <c r="AY3465" s="16">
        <f t="shared" si="609"/>
        <v>3.1358024691358026</v>
      </c>
      <c r="AZ3465" s="16">
        <f t="shared" si="595"/>
        <v>9.2044198895027627</v>
      </c>
      <c r="BA3465" s="16">
        <f t="shared" si="599"/>
        <v>0.39643211100099107</v>
      </c>
      <c r="BB3465" s="16">
        <f t="shared" si="608"/>
        <v>1.0755968169761274</v>
      </c>
      <c r="BC3465" s="16">
        <f t="shared" si="596"/>
        <v>11.736842105263158</v>
      </c>
      <c r="BD3465" s="16">
        <f t="shared" si="606"/>
        <v>1.4951456310679612</v>
      </c>
      <c r="BE3465" s="16">
        <f t="shared" si="605"/>
        <v>0.78074356530028599</v>
      </c>
      <c r="BF3465" s="16">
        <f t="shared" si="592"/>
        <v>0.25653047555257869</v>
      </c>
      <c r="BG3465" s="16">
        <f t="shared" si="600"/>
        <v>1.2239422084623324</v>
      </c>
      <c r="BH3465" s="16">
        <f t="shared" si="602"/>
        <v>1.3058823529411765</v>
      </c>
      <c r="BI3465" s="16">
        <f t="shared" si="594"/>
        <v>1.1482649842271293</v>
      </c>
      <c r="BJ3465" s="16">
        <f t="shared" si="601"/>
        <v>3.4733840304182508</v>
      </c>
      <c r="BK3465" s="16">
        <f t="shared" si="607"/>
        <v>6.0542372881355933</v>
      </c>
      <c r="BL3465" s="16">
        <f t="shared" si="593"/>
        <v>0.14255939974989579</v>
      </c>
    </row>
    <row r="3466" spans="33:64" x14ac:dyDescent="0.2">
      <c r="AG3466" s="7">
        <v>43275</v>
      </c>
      <c r="AH3466" s="8">
        <v>43</v>
      </c>
      <c r="AU3466" s="15">
        <f t="shared" si="603"/>
        <v>43275</v>
      </c>
      <c r="AV3466" s="16">
        <f t="shared" si="604"/>
        <v>109645.91515103409</v>
      </c>
      <c r="AW3466" s="16">
        <f t="shared" si="597"/>
        <v>1.6666666666666667</v>
      </c>
      <c r="AX3466" s="16">
        <f t="shared" si="598"/>
        <v>6.4285714285714288</v>
      </c>
      <c r="AY3466" s="16">
        <f t="shared" si="609"/>
        <v>3.1358024691358026</v>
      </c>
      <c r="AZ3466" s="16">
        <f t="shared" si="595"/>
        <v>9.2044198895027627</v>
      </c>
      <c r="BA3466" s="16">
        <f t="shared" si="599"/>
        <v>0.39643211100099107</v>
      </c>
      <c r="BB3466" s="16">
        <f t="shared" si="608"/>
        <v>1.0755968169761274</v>
      </c>
      <c r="BC3466" s="16">
        <f t="shared" si="596"/>
        <v>11.736842105263158</v>
      </c>
      <c r="BD3466" s="16">
        <f t="shared" si="606"/>
        <v>1.4951456310679612</v>
      </c>
      <c r="BE3466" s="16">
        <f t="shared" si="605"/>
        <v>0.78074356530028599</v>
      </c>
      <c r="BF3466" s="16">
        <f t="shared" si="592"/>
        <v>0.25653047555257869</v>
      </c>
      <c r="BG3466" s="16">
        <f t="shared" si="600"/>
        <v>1.2239422084623324</v>
      </c>
      <c r="BH3466" s="16">
        <f t="shared" si="602"/>
        <v>1.3058823529411765</v>
      </c>
      <c r="BI3466" s="16">
        <f t="shared" si="594"/>
        <v>1.1482649842271293</v>
      </c>
      <c r="BJ3466" s="16">
        <f t="shared" si="601"/>
        <v>3.4733840304182508</v>
      </c>
      <c r="BK3466" s="16">
        <f t="shared" si="607"/>
        <v>6.0542372881355933</v>
      </c>
      <c r="BL3466" s="16">
        <f t="shared" si="593"/>
        <v>0.14255939974989579</v>
      </c>
    </row>
    <row r="3467" spans="33:64" x14ac:dyDescent="0.2">
      <c r="AG3467" s="7">
        <v>43276</v>
      </c>
      <c r="AH3467" s="8">
        <v>40</v>
      </c>
      <c r="AU3467" s="15">
        <f t="shared" si="603"/>
        <v>43276</v>
      </c>
      <c r="AV3467" s="16">
        <f t="shared" si="604"/>
        <v>101996.20014049677</v>
      </c>
      <c r="AW3467" s="16">
        <f t="shared" si="597"/>
        <v>1.6666666666666667</v>
      </c>
      <c r="AX3467" s="16">
        <f t="shared" si="598"/>
        <v>6.4285714285714288</v>
      </c>
      <c r="AY3467" s="16">
        <f t="shared" si="609"/>
        <v>3.1358024691358026</v>
      </c>
      <c r="AZ3467" s="16">
        <f t="shared" si="595"/>
        <v>9.2044198895027627</v>
      </c>
      <c r="BA3467" s="16">
        <f t="shared" si="599"/>
        <v>0.39643211100099107</v>
      </c>
      <c r="BB3467" s="16">
        <f t="shared" si="608"/>
        <v>1.0755968169761274</v>
      </c>
      <c r="BC3467" s="16">
        <f t="shared" si="596"/>
        <v>11.736842105263158</v>
      </c>
      <c r="BD3467" s="16">
        <f t="shared" si="606"/>
        <v>1.4951456310679612</v>
      </c>
      <c r="BE3467" s="16">
        <f t="shared" si="605"/>
        <v>0.78074356530028599</v>
      </c>
      <c r="BF3467" s="16">
        <f t="shared" ref="BF3467:BF3530" si="610">SUM($T$2074:$T$2103)/SUM($V$2074:$V$2103)</f>
        <v>0.25653047555257869</v>
      </c>
      <c r="BG3467" s="16">
        <f t="shared" si="600"/>
        <v>1.2239422084623324</v>
      </c>
      <c r="BH3467" s="16">
        <f t="shared" si="602"/>
        <v>1.3058823529411765</v>
      </c>
      <c r="BI3467" s="16">
        <f t="shared" si="594"/>
        <v>1.1482649842271293</v>
      </c>
      <c r="BJ3467" s="16">
        <f t="shared" si="601"/>
        <v>3.4733840304182508</v>
      </c>
      <c r="BK3467" s="16">
        <f t="shared" si="607"/>
        <v>6.0542372881355933</v>
      </c>
      <c r="BL3467" s="16">
        <f t="shared" si="593"/>
        <v>0.14255939974989579</v>
      </c>
    </row>
    <row r="3468" spans="33:64" x14ac:dyDescent="0.2">
      <c r="AG3468" s="7">
        <v>43277</v>
      </c>
      <c r="AH3468" s="8">
        <v>36</v>
      </c>
      <c r="AU3468" s="15">
        <f t="shared" si="603"/>
        <v>43277</v>
      </c>
      <c r="AV3468" s="16">
        <f t="shared" si="604"/>
        <v>91796.580126447123</v>
      </c>
      <c r="AW3468" s="16">
        <f t="shared" si="597"/>
        <v>1.6666666666666667</v>
      </c>
      <c r="AX3468" s="16">
        <f t="shared" si="598"/>
        <v>6.4285714285714288</v>
      </c>
      <c r="AY3468" s="16">
        <f t="shared" si="609"/>
        <v>3.1358024691358026</v>
      </c>
      <c r="AZ3468" s="16">
        <f t="shared" si="595"/>
        <v>9.2044198895027627</v>
      </c>
      <c r="BA3468" s="16">
        <f t="shared" si="599"/>
        <v>0.39643211100099107</v>
      </c>
      <c r="BB3468" s="16">
        <f t="shared" si="608"/>
        <v>1.0755968169761274</v>
      </c>
      <c r="BC3468" s="16">
        <f t="shared" si="596"/>
        <v>11.736842105263158</v>
      </c>
      <c r="BD3468" s="16">
        <f t="shared" si="606"/>
        <v>1.4951456310679612</v>
      </c>
      <c r="BE3468" s="16">
        <f t="shared" si="605"/>
        <v>0.78074356530028599</v>
      </c>
      <c r="BF3468" s="16">
        <f t="shared" si="610"/>
        <v>0.25653047555257869</v>
      </c>
      <c r="BG3468" s="16">
        <f t="shared" si="600"/>
        <v>1.2239422084623324</v>
      </c>
      <c r="BH3468" s="16">
        <f t="shared" si="602"/>
        <v>1.3058823529411765</v>
      </c>
      <c r="BI3468" s="16">
        <f t="shared" si="594"/>
        <v>1.1482649842271293</v>
      </c>
      <c r="BJ3468" s="16">
        <f t="shared" si="601"/>
        <v>3.4733840304182508</v>
      </c>
      <c r="BK3468" s="16">
        <f t="shared" si="607"/>
        <v>6.0542372881355933</v>
      </c>
      <c r="BL3468" s="16">
        <f t="shared" si="593"/>
        <v>0.14255939974989579</v>
      </c>
    </row>
    <row r="3469" spans="33:64" x14ac:dyDescent="0.2">
      <c r="AG3469" s="7">
        <v>43278</v>
      </c>
      <c r="AH3469" s="8">
        <v>34</v>
      </c>
      <c r="AU3469" s="15">
        <f t="shared" si="603"/>
        <v>43278</v>
      </c>
      <c r="AV3469" s="16">
        <f t="shared" si="604"/>
        <v>86696.770119422305</v>
      </c>
      <c r="AW3469" s="16">
        <f t="shared" si="597"/>
        <v>1.6666666666666667</v>
      </c>
      <c r="AX3469" s="16">
        <f t="shared" si="598"/>
        <v>6.4285714285714288</v>
      </c>
      <c r="AY3469" s="16">
        <f t="shared" si="609"/>
        <v>3.1358024691358026</v>
      </c>
      <c r="AZ3469" s="16">
        <f t="shared" si="595"/>
        <v>9.2044198895027627</v>
      </c>
      <c r="BA3469" s="16">
        <f t="shared" si="599"/>
        <v>0.39643211100099107</v>
      </c>
      <c r="BB3469" s="16">
        <f t="shared" si="608"/>
        <v>1.0755968169761274</v>
      </c>
      <c r="BC3469" s="16">
        <f t="shared" si="596"/>
        <v>11.736842105263158</v>
      </c>
      <c r="BD3469" s="16">
        <f t="shared" si="606"/>
        <v>1.4951456310679612</v>
      </c>
      <c r="BE3469" s="16">
        <f t="shared" si="605"/>
        <v>0.78074356530028599</v>
      </c>
      <c r="BF3469" s="16">
        <f t="shared" si="610"/>
        <v>0.25653047555257869</v>
      </c>
      <c r="BG3469" s="16">
        <f t="shared" si="600"/>
        <v>1.2239422084623324</v>
      </c>
      <c r="BH3469" s="16">
        <f t="shared" si="602"/>
        <v>1.3058823529411765</v>
      </c>
      <c r="BI3469" s="16">
        <f t="shared" si="594"/>
        <v>1.1482649842271293</v>
      </c>
      <c r="BJ3469" s="16">
        <f t="shared" si="601"/>
        <v>3.4733840304182508</v>
      </c>
      <c r="BK3469" s="16">
        <f t="shared" si="607"/>
        <v>6.0542372881355933</v>
      </c>
      <c r="BL3469" s="16">
        <f t="shared" si="593"/>
        <v>0.14255939974989579</v>
      </c>
    </row>
    <row r="3470" spans="33:64" x14ac:dyDescent="0.2">
      <c r="AG3470" s="7">
        <v>43279</v>
      </c>
      <c r="AH3470" s="8">
        <v>35</v>
      </c>
      <c r="AU3470" s="15">
        <f t="shared" si="603"/>
        <v>43279</v>
      </c>
      <c r="AV3470" s="16">
        <f t="shared" si="604"/>
        <v>89246.675122934714</v>
      </c>
      <c r="AW3470" s="16">
        <f t="shared" si="597"/>
        <v>1.6666666666666667</v>
      </c>
      <c r="AX3470" s="16">
        <f t="shared" si="598"/>
        <v>6.4285714285714288</v>
      </c>
      <c r="AY3470" s="16">
        <f t="shared" si="609"/>
        <v>3.1358024691358026</v>
      </c>
      <c r="AZ3470" s="16">
        <f t="shared" si="595"/>
        <v>9.2044198895027627</v>
      </c>
      <c r="BA3470" s="16">
        <f t="shared" si="599"/>
        <v>0.39643211100099107</v>
      </c>
      <c r="BB3470" s="16">
        <f t="shared" si="608"/>
        <v>1.0755968169761274</v>
      </c>
      <c r="BC3470" s="16">
        <f t="shared" si="596"/>
        <v>11.736842105263158</v>
      </c>
      <c r="BD3470" s="16">
        <f t="shared" si="606"/>
        <v>1.4951456310679612</v>
      </c>
      <c r="BE3470" s="16">
        <f t="shared" si="605"/>
        <v>0.78074356530028599</v>
      </c>
      <c r="BF3470" s="16">
        <f t="shared" si="610"/>
        <v>0.25653047555257869</v>
      </c>
      <c r="BG3470" s="16">
        <f t="shared" si="600"/>
        <v>1.2239422084623324</v>
      </c>
      <c r="BH3470" s="16">
        <f t="shared" si="602"/>
        <v>1.3058823529411765</v>
      </c>
      <c r="BI3470" s="16">
        <f t="shared" si="594"/>
        <v>1.1482649842271293</v>
      </c>
      <c r="BJ3470" s="16">
        <f t="shared" si="601"/>
        <v>3.4733840304182508</v>
      </c>
      <c r="BK3470" s="16">
        <f t="shared" si="607"/>
        <v>6.0542372881355933</v>
      </c>
      <c r="BL3470" s="16">
        <f t="shared" si="593"/>
        <v>0.14255939974989579</v>
      </c>
    </row>
    <row r="3471" spans="33:64" x14ac:dyDescent="0.2">
      <c r="AG3471" s="7">
        <v>43280</v>
      </c>
      <c r="AH3471" s="8">
        <v>46</v>
      </c>
      <c r="AU3471" s="15">
        <f t="shared" si="603"/>
        <v>43280</v>
      </c>
      <c r="AV3471" s="16">
        <f t="shared" si="604"/>
        <v>117295.63016157133</v>
      </c>
      <c r="AW3471" s="16">
        <f t="shared" si="597"/>
        <v>1.6666666666666667</v>
      </c>
      <c r="AX3471" s="16">
        <f t="shared" si="598"/>
        <v>6.4285714285714288</v>
      </c>
      <c r="AY3471" s="16">
        <f t="shared" si="609"/>
        <v>3.1358024691358026</v>
      </c>
      <c r="AZ3471" s="16">
        <f t="shared" si="595"/>
        <v>9.2044198895027627</v>
      </c>
      <c r="BA3471" s="16">
        <f t="shared" si="599"/>
        <v>0.39643211100099107</v>
      </c>
      <c r="BB3471" s="16">
        <f t="shared" si="608"/>
        <v>1.0755968169761274</v>
      </c>
      <c r="BC3471" s="16">
        <f t="shared" si="596"/>
        <v>11.736842105263158</v>
      </c>
      <c r="BD3471" s="16">
        <f t="shared" si="606"/>
        <v>1.4951456310679612</v>
      </c>
      <c r="BE3471" s="16">
        <f t="shared" si="605"/>
        <v>0.78074356530028599</v>
      </c>
      <c r="BF3471" s="16">
        <f t="shared" si="610"/>
        <v>0.25653047555257869</v>
      </c>
      <c r="BG3471" s="16">
        <f t="shared" si="600"/>
        <v>1.2239422084623324</v>
      </c>
      <c r="BH3471" s="16">
        <f t="shared" si="602"/>
        <v>1.3058823529411765</v>
      </c>
      <c r="BI3471" s="16">
        <f t="shared" si="594"/>
        <v>1.1482649842271293</v>
      </c>
      <c r="BJ3471" s="16">
        <f t="shared" si="601"/>
        <v>3.4733840304182508</v>
      </c>
      <c r="BK3471" s="16">
        <f t="shared" si="607"/>
        <v>6.0542372881355933</v>
      </c>
      <c r="BL3471" s="16">
        <f t="shared" si="593"/>
        <v>0.14255939974989579</v>
      </c>
    </row>
    <row r="3472" spans="33:64" x14ac:dyDescent="0.2">
      <c r="AG3472" s="7">
        <v>43281</v>
      </c>
      <c r="AH3472" s="8">
        <v>39</v>
      </c>
      <c r="AU3472" s="15">
        <f t="shared" si="603"/>
        <v>43281</v>
      </c>
      <c r="AV3472" s="16">
        <f t="shared" si="604"/>
        <v>99446.295136984409</v>
      </c>
      <c r="AW3472" s="16">
        <f t="shared" si="597"/>
        <v>1.6666666666666667</v>
      </c>
      <c r="AX3472" s="16">
        <f t="shared" si="598"/>
        <v>6.4285714285714288</v>
      </c>
      <c r="AY3472" s="16">
        <f t="shared" si="609"/>
        <v>3.1358024691358026</v>
      </c>
      <c r="AZ3472" s="16">
        <f t="shared" si="595"/>
        <v>9.2044198895027627</v>
      </c>
      <c r="BA3472" s="16">
        <f t="shared" si="599"/>
        <v>0.39643211100099107</v>
      </c>
      <c r="BB3472" s="16">
        <f t="shared" si="608"/>
        <v>1.0755968169761274</v>
      </c>
      <c r="BC3472" s="16">
        <f t="shared" si="596"/>
        <v>11.736842105263158</v>
      </c>
      <c r="BD3472" s="16">
        <f t="shared" si="606"/>
        <v>1.4951456310679612</v>
      </c>
      <c r="BE3472" s="16">
        <f t="shared" si="605"/>
        <v>0.78074356530028599</v>
      </c>
      <c r="BF3472" s="16">
        <f t="shared" si="610"/>
        <v>0.25653047555257869</v>
      </c>
      <c r="BG3472" s="16">
        <f t="shared" si="600"/>
        <v>1.2239422084623324</v>
      </c>
      <c r="BH3472" s="16">
        <f t="shared" si="602"/>
        <v>1.3058823529411765</v>
      </c>
      <c r="BI3472" s="16">
        <f t="shared" si="594"/>
        <v>1.1482649842271293</v>
      </c>
      <c r="BJ3472" s="16">
        <f t="shared" si="601"/>
        <v>3.4733840304182508</v>
      </c>
      <c r="BK3472" s="16">
        <f t="shared" si="607"/>
        <v>6.0542372881355933</v>
      </c>
      <c r="BL3472" s="16">
        <f t="shared" si="593"/>
        <v>0.14255939974989579</v>
      </c>
    </row>
    <row r="3473" spans="33:64" x14ac:dyDescent="0.2">
      <c r="AG3473" s="7">
        <v>43282</v>
      </c>
      <c r="AH3473" s="8">
        <v>34</v>
      </c>
      <c r="AU3473" s="15">
        <f t="shared" si="603"/>
        <v>43282</v>
      </c>
      <c r="AV3473" s="16">
        <f t="shared" si="604"/>
        <v>86696.770119422305</v>
      </c>
      <c r="AW3473" s="16">
        <f t="shared" si="597"/>
        <v>1.6666666666666667</v>
      </c>
      <c r="AX3473" s="16">
        <f t="shared" si="598"/>
        <v>6.4285714285714288</v>
      </c>
      <c r="AY3473" s="16">
        <f t="shared" si="609"/>
        <v>3.1358024691358026</v>
      </c>
      <c r="AZ3473" s="16">
        <f t="shared" si="595"/>
        <v>9.2044198895027627</v>
      </c>
      <c r="BA3473" s="16">
        <f t="shared" si="599"/>
        <v>0.39643211100099107</v>
      </c>
      <c r="BB3473" s="16">
        <f t="shared" si="608"/>
        <v>1.0755968169761274</v>
      </c>
      <c r="BC3473" s="16">
        <f t="shared" si="596"/>
        <v>11.736842105263158</v>
      </c>
      <c r="BD3473" s="16">
        <f t="shared" si="606"/>
        <v>1.4951456310679612</v>
      </c>
      <c r="BE3473" s="16">
        <f t="shared" si="605"/>
        <v>0.78074356530028599</v>
      </c>
      <c r="BF3473" s="16">
        <f t="shared" si="610"/>
        <v>0.25653047555257869</v>
      </c>
      <c r="BG3473" s="16">
        <f t="shared" si="600"/>
        <v>1.2239422084623324</v>
      </c>
      <c r="BH3473" s="16">
        <f t="shared" si="602"/>
        <v>1.3058823529411765</v>
      </c>
      <c r="BI3473" s="16">
        <f t="shared" si="594"/>
        <v>1.1482649842271293</v>
      </c>
      <c r="BJ3473" s="16">
        <f t="shared" si="601"/>
        <v>3.4733840304182508</v>
      </c>
      <c r="BK3473" s="16">
        <f t="shared" si="607"/>
        <v>6.0542372881355933</v>
      </c>
      <c r="BL3473" s="16">
        <f t="shared" si="593"/>
        <v>0.14255939974989579</v>
      </c>
    </row>
    <row r="3474" spans="33:64" x14ac:dyDescent="0.2">
      <c r="AG3474" s="7">
        <v>43283</v>
      </c>
      <c r="AH3474" s="8">
        <v>38</v>
      </c>
      <c r="AU3474" s="15">
        <f t="shared" si="603"/>
        <v>43283</v>
      </c>
      <c r="AV3474" s="16">
        <f t="shared" si="604"/>
        <v>96896.39013347197</v>
      </c>
      <c r="AW3474" s="16">
        <f t="shared" si="597"/>
        <v>1.6666666666666667</v>
      </c>
      <c r="AX3474" s="16">
        <f t="shared" si="598"/>
        <v>6.4285714285714288</v>
      </c>
      <c r="AY3474" s="16">
        <f t="shared" si="609"/>
        <v>3.1358024691358026</v>
      </c>
      <c r="AZ3474" s="16">
        <f t="shared" si="595"/>
        <v>9.2044198895027627</v>
      </c>
      <c r="BA3474" s="16">
        <f t="shared" si="599"/>
        <v>0.39643211100099107</v>
      </c>
      <c r="BB3474" s="16">
        <f t="shared" si="608"/>
        <v>1.0755968169761274</v>
      </c>
      <c r="BC3474" s="16">
        <f t="shared" si="596"/>
        <v>11.736842105263158</v>
      </c>
      <c r="BD3474" s="16">
        <f t="shared" si="606"/>
        <v>1.4951456310679612</v>
      </c>
      <c r="BE3474" s="16">
        <f t="shared" si="605"/>
        <v>0.78074356530028599</v>
      </c>
      <c r="BF3474" s="16">
        <f t="shared" si="610"/>
        <v>0.25653047555257869</v>
      </c>
      <c r="BG3474" s="16">
        <f t="shared" si="600"/>
        <v>1.2239422084623324</v>
      </c>
      <c r="BH3474" s="16">
        <f t="shared" si="602"/>
        <v>1.3058823529411765</v>
      </c>
      <c r="BI3474" s="16">
        <f t="shared" si="594"/>
        <v>1.1482649842271293</v>
      </c>
      <c r="BJ3474" s="16">
        <f t="shared" si="601"/>
        <v>3.4733840304182508</v>
      </c>
      <c r="BK3474" s="16">
        <f t="shared" si="607"/>
        <v>6.0542372881355933</v>
      </c>
      <c r="BL3474" s="16">
        <f t="shared" si="593"/>
        <v>0.14255939974989579</v>
      </c>
    </row>
    <row r="3475" spans="33:64" x14ac:dyDescent="0.2">
      <c r="AG3475" s="7">
        <v>43284</v>
      </c>
      <c r="AH3475" s="8">
        <v>36</v>
      </c>
      <c r="AU3475" s="15">
        <f t="shared" si="603"/>
        <v>43284</v>
      </c>
      <c r="AV3475" s="16">
        <f t="shared" si="604"/>
        <v>91796.580126447123</v>
      </c>
      <c r="AW3475" s="16">
        <f t="shared" si="597"/>
        <v>1.6666666666666667</v>
      </c>
      <c r="AX3475" s="16">
        <f t="shared" si="598"/>
        <v>6.4285714285714288</v>
      </c>
      <c r="AY3475" s="16">
        <f t="shared" si="609"/>
        <v>3.1358024691358026</v>
      </c>
      <c r="AZ3475" s="16">
        <f t="shared" si="595"/>
        <v>9.2044198895027627</v>
      </c>
      <c r="BA3475" s="16">
        <f t="shared" si="599"/>
        <v>0.39643211100099107</v>
      </c>
      <c r="BB3475" s="16">
        <f t="shared" si="608"/>
        <v>1.0755968169761274</v>
      </c>
      <c r="BC3475" s="16">
        <f t="shared" si="596"/>
        <v>11.736842105263158</v>
      </c>
      <c r="BD3475" s="16">
        <f t="shared" si="606"/>
        <v>1.4951456310679612</v>
      </c>
      <c r="BE3475" s="16">
        <f t="shared" si="605"/>
        <v>0.78074356530028599</v>
      </c>
      <c r="BF3475" s="16">
        <f t="shared" si="610"/>
        <v>0.25653047555257869</v>
      </c>
      <c r="BG3475" s="16">
        <f t="shared" si="600"/>
        <v>1.2239422084623324</v>
      </c>
      <c r="BH3475" s="16">
        <f t="shared" si="602"/>
        <v>1.3058823529411765</v>
      </c>
      <c r="BI3475" s="16">
        <f t="shared" si="594"/>
        <v>1.1482649842271293</v>
      </c>
      <c r="BJ3475" s="16">
        <f t="shared" si="601"/>
        <v>3.4733840304182508</v>
      </c>
      <c r="BK3475" s="16">
        <f t="shared" si="607"/>
        <v>6.0542372881355933</v>
      </c>
      <c r="BL3475" s="16">
        <f t="shared" si="593"/>
        <v>0.14255939974989579</v>
      </c>
    </row>
    <row r="3476" spans="33:64" x14ac:dyDescent="0.2">
      <c r="AG3476" s="7">
        <v>43285</v>
      </c>
      <c r="AH3476" s="8">
        <v>35</v>
      </c>
      <c r="AU3476" s="15">
        <f t="shared" si="603"/>
        <v>43285</v>
      </c>
      <c r="AV3476" s="16">
        <f t="shared" si="604"/>
        <v>89246.675122934714</v>
      </c>
      <c r="AW3476" s="16">
        <f t="shared" si="597"/>
        <v>1.6666666666666667</v>
      </c>
      <c r="AX3476" s="16">
        <f t="shared" si="598"/>
        <v>6.4285714285714288</v>
      </c>
      <c r="AY3476" s="16">
        <f t="shared" si="609"/>
        <v>3.1358024691358026</v>
      </c>
      <c r="AZ3476" s="16">
        <f t="shared" si="595"/>
        <v>9.2044198895027627</v>
      </c>
      <c r="BA3476" s="16">
        <f t="shared" si="599"/>
        <v>0.39643211100099107</v>
      </c>
      <c r="BB3476" s="16">
        <f t="shared" si="608"/>
        <v>1.0755968169761274</v>
      </c>
      <c r="BC3476" s="16">
        <f t="shared" si="596"/>
        <v>11.736842105263158</v>
      </c>
      <c r="BD3476" s="16">
        <f t="shared" si="606"/>
        <v>1.4951456310679612</v>
      </c>
      <c r="BE3476" s="16">
        <f t="shared" si="605"/>
        <v>0.78074356530028599</v>
      </c>
      <c r="BF3476" s="16">
        <f t="shared" si="610"/>
        <v>0.25653047555257869</v>
      </c>
      <c r="BG3476" s="16">
        <f t="shared" si="600"/>
        <v>1.2239422084623324</v>
      </c>
      <c r="BH3476" s="16">
        <f t="shared" si="602"/>
        <v>1.3058823529411765</v>
      </c>
      <c r="BI3476" s="16">
        <f t="shared" si="594"/>
        <v>1.1482649842271293</v>
      </c>
      <c r="BJ3476" s="16">
        <f t="shared" si="601"/>
        <v>3.4733840304182508</v>
      </c>
      <c r="BK3476" s="16">
        <f t="shared" si="607"/>
        <v>6.0542372881355933</v>
      </c>
      <c r="BL3476" s="16">
        <f t="shared" si="593"/>
        <v>0.14255939974989579</v>
      </c>
    </row>
    <row r="3477" spans="33:64" x14ac:dyDescent="0.2">
      <c r="AG3477" s="7">
        <v>43286</v>
      </c>
      <c r="AH3477" s="8">
        <v>36</v>
      </c>
      <c r="AU3477" s="15">
        <f t="shared" si="603"/>
        <v>43286</v>
      </c>
      <c r="AV3477" s="16">
        <f t="shared" si="604"/>
        <v>91796.580126447123</v>
      </c>
      <c r="AW3477" s="16">
        <f t="shared" si="597"/>
        <v>1.6666666666666667</v>
      </c>
      <c r="AX3477" s="16">
        <f t="shared" si="598"/>
        <v>6.4285714285714288</v>
      </c>
      <c r="AY3477" s="16">
        <f t="shared" si="609"/>
        <v>3.1358024691358026</v>
      </c>
      <c r="AZ3477" s="16">
        <f t="shared" si="595"/>
        <v>9.2044198895027627</v>
      </c>
      <c r="BA3477" s="16">
        <f t="shared" si="599"/>
        <v>0.39643211100099107</v>
      </c>
      <c r="BB3477" s="16">
        <f t="shared" si="608"/>
        <v>1.0755968169761274</v>
      </c>
      <c r="BC3477" s="16">
        <f t="shared" si="596"/>
        <v>11.736842105263158</v>
      </c>
      <c r="BD3477" s="16">
        <f t="shared" si="606"/>
        <v>1.4951456310679612</v>
      </c>
      <c r="BE3477" s="16">
        <f t="shared" si="605"/>
        <v>0.78074356530028599</v>
      </c>
      <c r="BF3477" s="16">
        <f t="shared" si="610"/>
        <v>0.25653047555257869</v>
      </c>
      <c r="BG3477" s="16">
        <f t="shared" si="600"/>
        <v>1.2239422084623324</v>
      </c>
      <c r="BH3477" s="16">
        <f t="shared" si="602"/>
        <v>1.3058823529411765</v>
      </c>
      <c r="BI3477" s="16">
        <f t="shared" si="594"/>
        <v>1.1482649842271293</v>
      </c>
      <c r="BJ3477" s="16">
        <f t="shared" si="601"/>
        <v>3.4733840304182508</v>
      </c>
      <c r="BK3477" s="16">
        <f t="shared" si="607"/>
        <v>6.0542372881355933</v>
      </c>
      <c r="BL3477" s="16">
        <f t="shared" si="593"/>
        <v>0.14255939974989579</v>
      </c>
    </row>
    <row r="3478" spans="33:64" x14ac:dyDescent="0.2">
      <c r="AG3478" s="7">
        <v>43287</v>
      </c>
      <c r="AH3478" s="8">
        <v>33</v>
      </c>
      <c r="AU3478" s="15">
        <f t="shared" si="603"/>
        <v>43287</v>
      </c>
      <c r="AV3478" s="16">
        <f t="shared" si="604"/>
        <v>84146.865115909881</v>
      </c>
      <c r="AW3478" s="16">
        <f t="shared" si="597"/>
        <v>1.6666666666666667</v>
      </c>
      <c r="AX3478" s="16">
        <f t="shared" si="598"/>
        <v>6.4285714285714288</v>
      </c>
      <c r="AY3478" s="16">
        <f t="shared" si="609"/>
        <v>3.1358024691358026</v>
      </c>
      <c r="AZ3478" s="16">
        <f t="shared" si="595"/>
        <v>9.2044198895027627</v>
      </c>
      <c r="BA3478" s="16">
        <f t="shared" si="599"/>
        <v>0.39643211100099107</v>
      </c>
      <c r="BB3478" s="16">
        <f t="shared" si="608"/>
        <v>1.0755968169761274</v>
      </c>
      <c r="BC3478" s="16">
        <f t="shared" si="596"/>
        <v>11.736842105263158</v>
      </c>
      <c r="BD3478" s="16">
        <f t="shared" si="606"/>
        <v>1.4951456310679612</v>
      </c>
      <c r="BE3478" s="16">
        <f t="shared" si="605"/>
        <v>0.78074356530028599</v>
      </c>
      <c r="BF3478" s="16">
        <f t="shared" si="610"/>
        <v>0.25653047555257869</v>
      </c>
      <c r="BG3478" s="16">
        <f t="shared" si="600"/>
        <v>1.2239422084623324</v>
      </c>
      <c r="BH3478" s="16">
        <f t="shared" si="602"/>
        <v>1.3058823529411765</v>
      </c>
      <c r="BI3478" s="16">
        <f t="shared" si="594"/>
        <v>1.1482649842271293</v>
      </c>
      <c r="BJ3478" s="16">
        <f t="shared" si="601"/>
        <v>3.4733840304182508</v>
      </c>
      <c r="BK3478" s="16">
        <f t="shared" si="607"/>
        <v>6.0542372881355933</v>
      </c>
      <c r="BL3478" s="16">
        <f t="shared" si="593"/>
        <v>0.14255939974989579</v>
      </c>
    </row>
    <row r="3479" spans="33:64" x14ac:dyDescent="0.2">
      <c r="AG3479" s="7">
        <v>43288</v>
      </c>
      <c r="AH3479" s="8">
        <v>28</v>
      </c>
      <c r="AU3479" s="15">
        <f t="shared" si="603"/>
        <v>43288</v>
      </c>
      <c r="AV3479" s="16">
        <f t="shared" si="604"/>
        <v>71397.340098347791</v>
      </c>
      <c r="AW3479" s="16">
        <f t="shared" si="597"/>
        <v>1.6666666666666667</v>
      </c>
      <c r="AX3479" s="16">
        <f t="shared" si="598"/>
        <v>6.4285714285714288</v>
      </c>
      <c r="AY3479" s="16">
        <f t="shared" si="609"/>
        <v>3.1358024691358026</v>
      </c>
      <c r="AZ3479" s="16">
        <f t="shared" si="595"/>
        <v>9.2044198895027627</v>
      </c>
      <c r="BA3479" s="16">
        <f t="shared" si="599"/>
        <v>0.39643211100099107</v>
      </c>
      <c r="BB3479" s="16">
        <f t="shared" si="608"/>
        <v>1.0755968169761274</v>
      </c>
      <c r="BC3479" s="16">
        <f t="shared" si="596"/>
        <v>11.736842105263158</v>
      </c>
      <c r="BD3479" s="16">
        <f t="shared" si="606"/>
        <v>1.4951456310679612</v>
      </c>
      <c r="BE3479" s="16">
        <f t="shared" si="605"/>
        <v>0.78074356530028599</v>
      </c>
      <c r="BF3479" s="16">
        <f t="shared" si="610"/>
        <v>0.25653047555257869</v>
      </c>
      <c r="BG3479" s="16">
        <f t="shared" si="600"/>
        <v>1.2239422084623324</v>
      </c>
      <c r="BH3479" s="16">
        <f t="shared" si="602"/>
        <v>1.3058823529411765</v>
      </c>
      <c r="BI3479" s="16">
        <f t="shared" si="594"/>
        <v>1.1482649842271293</v>
      </c>
      <c r="BJ3479" s="16">
        <f t="shared" si="601"/>
        <v>3.4733840304182508</v>
      </c>
      <c r="BK3479" s="16">
        <f t="shared" si="607"/>
        <v>6.0542372881355933</v>
      </c>
      <c r="BL3479" s="16">
        <f t="shared" si="593"/>
        <v>0.14255939974989579</v>
      </c>
    </row>
    <row r="3480" spans="33:64" x14ac:dyDescent="0.2">
      <c r="AG3480" s="7">
        <v>43289</v>
      </c>
      <c r="AH3480" s="8">
        <v>32</v>
      </c>
      <c r="AU3480" s="15">
        <f t="shared" si="603"/>
        <v>43289</v>
      </c>
      <c r="AV3480" s="16">
        <f t="shared" si="604"/>
        <v>81596.960112397457</v>
      </c>
      <c r="AW3480" s="16">
        <f t="shared" si="597"/>
        <v>1.6666666666666667</v>
      </c>
      <c r="AX3480" s="16">
        <f t="shared" si="598"/>
        <v>6.4285714285714288</v>
      </c>
      <c r="AY3480" s="16">
        <f t="shared" si="609"/>
        <v>3.1358024691358026</v>
      </c>
      <c r="AZ3480" s="16">
        <f t="shared" si="595"/>
        <v>9.2044198895027627</v>
      </c>
      <c r="BA3480" s="16">
        <f t="shared" si="599"/>
        <v>0.39643211100099107</v>
      </c>
      <c r="BB3480" s="16">
        <f t="shared" si="608"/>
        <v>1.0755968169761274</v>
      </c>
      <c r="BC3480" s="16">
        <f t="shared" si="596"/>
        <v>11.736842105263158</v>
      </c>
      <c r="BD3480" s="16">
        <f t="shared" si="606"/>
        <v>1.4951456310679612</v>
      </c>
      <c r="BE3480" s="16">
        <f t="shared" si="605"/>
        <v>0.78074356530028599</v>
      </c>
      <c r="BF3480" s="16">
        <f t="shared" si="610"/>
        <v>0.25653047555257869</v>
      </c>
      <c r="BG3480" s="16">
        <f t="shared" si="600"/>
        <v>1.2239422084623324</v>
      </c>
      <c r="BH3480" s="16">
        <f t="shared" si="602"/>
        <v>1.3058823529411765</v>
      </c>
      <c r="BI3480" s="16">
        <f t="shared" si="594"/>
        <v>1.1482649842271293</v>
      </c>
      <c r="BJ3480" s="16">
        <f t="shared" si="601"/>
        <v>3.4733840304182508</v>
      </c>
      <c r="BK3480" s="16">
        <f t="shared" si="607"/>
        <v>6.0542372881355933</v>
      </c>
      <c r="BL3480" s="16">
        <f t="shared" ref="BL3480:BL3543" si="611">SUM($AF$3351:$AF$3381)/SUM($AH$3351:$AH$3381)</f>
        <v>0.14255939974989579</v>
      </c>
    </row>
    <row r="3481" spans="33:64" x14ac:dyDescent="0.2">
      <c r="AG3481" s="7">
        <v>43290</v>
      </c>
      <c r="AH3481" s="8">
        <v>32</v>
      </c>
      <c r="AU3481" s="15">
        <f t="shared" si="603"/>
        <v>43290</v>
      </c>
      <c r="AV3481" s="16">
        <f t="shared" si="604"/>
        <v>81596.960112397457</v>
      </c>
      <c r="AW3481" s="16">
        <f t="shared" si="597"/>
        <v>1.6666666666666667</v>
      </c>
      <c r="AX3481" s="16">
        <f t="shared" si="598"/>
        <v>6.4285714285714288</v>
      </c>
      <c r="AY3481" s="16">
        <f t="shared" si="609"/>
        <v>3.1358024691358026</v>
      </c>
      <c r="AZ3481" s="16">
        <f t="shared" si="595"/>
        <v>9.2044198895027627</v>
      </c>
      <c r="BA3481" s="16">
        <f t="shared" si="599"/>
        <v>0.39643211100099107</v>
      </c>
      <c r="BB3481" s="16">
        <f t="shared" si="608"/>
        <v>1.0755968169761274</v>
      </c>
      <c r="BC3481" s="16">
        <f t="shared" si="596"/>
        <v>11.736842105263158</v>
      </c>
      <c r="BD3481" s="16">
        <f t="shared" si="606"/>
        <v>1.4951456310679612</v>
      </c>
      <c r="BE3481" s="16">
        <f t="shared" si="605"/>
        <v>0.78074356530028599</v>
      </c>
      <c r="BF3481" s="16">
        <f t="shared" si="610"/>
        <v>0.25653047555257869</v>
      </c>
      <c r="BG3481" s="16">
        <f t="shared" si="600"/>
        <v>1.2239422084623324</v>
      </c>
      <c r="BH3481" s="16">
        <f t="shared" si="602"/>
        <v>1.3058823529411765</v>
      </c>
      <c r="BI3481" s="16">
        <f t="shared" si="594"/>
        <v>1.1482649842271293</v>
      </c>
      <c r="BJ3481" s="16">
        <f t="shared" si="601"/>
        <v>3.4733840304182508</v>
      </c>
      <c r="BK3481" s="16">
        <f t="shared" si="607"/>
        <v>6.0542372881355933</v>
      </c>
      <c r="BL3481" s="16">
        <f t="shared" si="611"/>
        <v>0.14255939974989579</v>
      </c>
    </row>
    <row r="3482" spans="33:64" x14ac:dyDescent="0.2">
      <c r="AG3482" s="7">
        <v>43291</v>
      </c>
      <c r="AH3482" s="8">
        <v>35</v>
      </c>
      <c r="AU3482" s="15">
        <f t="shared" si="603"/>
        <v>43291</v>
      </c>
      <c r="AV3482" s="16">
        <f t="shared" si="604"/>
        <v>89246.675122934714</v>
      </c>
      <c r="AW3482" s="16">
        <f t="shared" si="597"/>
        <v>1.6666666666666667</v>
      </c>
      <c r="AX3482" s="16">
        <f t="shared" si="598"/>
        <v>6.4285714285714288</v>
      </c>
      <c r="AY3482" s="16">
        <f t="shared" si="609"/>
        <v>3.1358024691358026</v>
      </c>
      <c r="AZ3482" s="16">
        <f t="shared" si="595"/>
        <v>9.2044198895027627</v>
      </c>
      <c r="BA3482" s="16">
        <f t="shared" si="599"/>
        <v>0.39643211100099107</v>
      </c>
      <c r="BB3482" s="16">
        <f t="shared" si="608"/>
        <v>1.0755968169761274</v>
      </c>
      <c r="BC3482" s="16">
        <f t="shared" si="596"/>
        <v>11.736842105263158</v>
      </c>
      <c r="BD3482" s="16">
        <f t="shared" si="606"/>
        <v>1.4951456310679612</v>
      </c>
      <c r="BE3482" s="16">
        <f t="shared" si="605"/>
        <v>0.78074356530028599</v>
      </c>
      <c r="BF3482" s="16">
        <f t="shared" si="610"/>
        <v>0.25653047555257869</v>
      </c>
      <c r="BG3482" s="16">
        <f t="shared" si="600"/>
        <v>1.2239422084623324</v>
      </c>
      <c r="BH3482" s="16">
        <f t="shared" si="602"/>
        <v>1.3058823529411765</v>
      </c>
      <c r="BI3482" s="16">
        <f t="shared" ref="BI3482:BI3545" si="612">SUM($Z$2713:$Z$2742)/SUM($AB$2713:$AB$2742)</f>
        <v>1.1482649842271293</v>
      </c>
      <c r="BJ3482" s="16">
        <f t="shared" si="601"/>
        <v>3.4733840304182508</v>
      </c>
      <c r="BK3482" s="16">
        <f t="shared" si="607"/>
        <v>6.0542372881355933</v>
      </c>
      <c r="BL3482" s="16">
        <f t="shared" si="611"/>
        <v>0.14255939974989579</v>
      </c>
    </row>
    <row r="3483" spans="33:64" x14ac:dyDescent="0.2">
      <c r="AG3483" s="7">
        <v>43292</v>
      </c>
      <c r="AH3483" s="8">
        <v>32</v>
      </c>
      <c r="AU3483" s="15">
        <f t="shared" si="603"/>
        <v>43292</v>
      </c>
      <c r="AV3483" s="16">
        <f t="shared" si="604"/>
        <v>81596.960112397457</v>
      </c>
      <c r="AW3483" s="16">
        <f t="shared" si="597"/>
        <v>1.6666666666666667</v>
      </c>
      <c r="AX3483" s="16">
        <f t="shared" si="598"/>
        <v>6.4285714285714288</v>
      </c>
      <c r="AY3483" s="16">
        <f t="shared" si="609"/>
        <v>3.1358024691358026</v>
      </c>
      <c r="AZ3483" s="16">
        <f t="shared" ref="AZ3483:AZ3546" si="613">SUM($H$794:$H$824)/SUM($J$794:$J$824)</f>
        <v>9.2044198895027627</v>
      </c>
      <c r="BA3483" s="16">
        <f t="shared" si="599"/>
        <v>0.39643211100099107</v>
      </c>
      <c r="BB3483" s="16">
        <f t="shared" si="608"/>
        <v>1.0755968169761274</v>
      </c>
      <c r="BC3483" s="16">
        <f t="shared" si="596"/>
        <v>11.736842105263158</v>
      </c>
      <c r="BD3483" s="16">
        <f t="shared" si="606"/>
        <v>1.4951456310679612</v>
      </c>
      <c r="BE3483" s="16">
        <f t="shared" si="605"/>
        <v>0.78074356530028599</v>
      </c>
      <c r="BF3483" s="16">
        <f t="shared" si="610"/>
        <v>0.25653047555257869</v>
      </c>
      <c r="BG3483" s="16">
        <f t="shared" si="600"/>
        <v>1.2239422084623324</v>
      </c>
      <c r="BH3483" s="16">
        <f t="shared" si="602"/>
        <v>1.3058823529411765</v>
      </c>
      <c r="BI3483" s="16">
        <f t="shared" si="612"/>
        <v>1.1482649842271293</v>
      </c>
      <c r="BJ3483" s="16">
        <f t="shared" si="601"/>
        <v>3.4733840304182508</v>
      </c>
      <c r="BK3483" s="16">
        <f t="shared" si="607"/>
        <v>6.0542372881355933</v>
      </c>
      <c r="BL3483" s="16">
        <f t="shared" si="611"/>
        <v>0.14255939974989579</v>
      </c>
    </row>
    <row r="3484" spans="33:64" x14ac:dyDescent="0.2">
      <c r="AG3484" s="7">
        <v>43293</v>
      </c>
      <c r="AH3484" s="8">
        <v>35</v>
      </c>
      <c r="AU3484" s="15">
        <f t="shared" si="603"/>
        <v>43293</v>
      </c>
      <c r="AV3484" s="16">
        <f t="shared" si="604"/>
        <v>89246.675122934714</v>
      </c>
      <c r="AW3484" s="16">
        <f t="shared" si="597"/>
        <v>1.6666666666666667</v>
      </c>
      <c r="AX3484" s="16">
        <f t="shared" si="598"/>
        <v>6.4285714285714288</v>
      </c>
      <c r="AY3484" s="16">
        <f t="shared" si="609"/>
        <v>3.1358024691358026</v>
      </c>
      <c r="AZ3484" s="16">
        <f t="shared" si="613"/>
        <v>9.2044198895027627</v>
      </c>
      <c r="BA3484" s="16">
        <f t="shared" si="599"/>
        <v>0.39643211100099107</v>
      </c>
      <c r="BB3484" s="16">
        <f t="shared" si="608"/>
        <v>1.0755968169761274</v>
      </c>
      <c r="BC3484" s="16">
        <f t="shared" ref="BC3484:BC3547" si="614">SUM($N$1435:$N$1465)/SUM($P$1435:$P$1465)</f>
        <v>11.736842105263158</v>
      </c>
      <c r="BD3484" s="16">
        <f t="shared" si="606"/>
        <v>1.4951456310679612</v>
      </c>
      <c r="BE3484" s="16">
        <f t="shared" si="605"/>
        <v>0.78074356530028599</v>
      </c>
      <c r="BF3484" s="16">
        <f t="shared" si="610"/>
        <v>0.25653047555257869</v>
      </c>
      <c r="BG3484" s="16">
        <f t="shared" si="600"/>
        <v>1.2239422084623324</v>
      </c>
      <c r="BH3484" s="16">
        <f t="shared" si="602"/>
        <v>1.3058823529411765</v>
      </c>
      <c r="BI3484" s="16">
        <f t="shared" si="612"/>
        <v>1.1482649842271293</v>
      </c>
      <c r="BJ3484" s="16">
        <f t="shared" si="601"/>
        <v>3.4733840304182508</v>
      </c>
      <c r="BK3484" s="16">
        <f t="shared" si="607"/>
        <v>6.0542372881355933</v>
      </c>
      <c r="BL3484" s="16">
        <f t="shared" si="611"/>
        <v>0.14255939974989579</v>
      </c>
    </row>
    <row r="3485" spans="33:64" x14ac:dyDescent="0.2">
      <c r="AG3485" s="7">
        <v>43294</v>
      </c>
      <c r="AH3485" s="8">
        <v>33</v>
      </c>
      <c r="AU3485" s="15">
        <f t="shared" si="603"/>
        <v>43294</v>
      </c>
      <c r="AV3485" s="16">
        <f t="shared" si="604"/>
        <v>84146.865115909881</v>
      </c>
      <c r="AW3485" s="16">
        <f t="shared" ref="AW3485:AW3548" si="615">SUM($B$156:$B$185)/SUM($D$156:$D$185)</f>
        <v>1.6666666666666667</v>
      </c>
      <c r="AX3485" s="16">
        <f t="shared" si="598"/>
        <v>6.4285714285714288</v>
      </c>
      <c r="AY3485" s="16">
        <f t="shared" si="609"/>
        <v>3.1358024691358026</v>
      </c>
      <c r="AZ3485" s="16">
        <f t="shared" si="613"/>
        <v>9.2044198895027627</v>
      </c>
      <c r="BA3485" s="16">
        <f t="shared" si="599"/>
        <v>0.39643211100099107</v>
      </c>
      <c r="BB3485" s="16">
        <f t="shared" si="608"/>
        <v>1.0755968169761274</v>
      </c>
      <c r="BC3485" s="16">
        <f t="shared" si="614"/>
        <v>11.736842105263158</v>
      </c>
      <c r="BD3485" s="16">
        <f t="shared" si="606"/>
        <v>1.4951456310679612</v>
      </c>
      <c r="BE3485" s="16">
        <f t="shared" si="605"/>
        <v>0.78074356530028599</v>
      </c>
      <c r="BF3485" s="16">
        <f t="shared" si="610"/>
        <v>0.25653047555257869</v>
      </c>
      <c r="BG3485" s="16">
        <f t="shared" si="600"/>
        <v>1.2239422084623324</v>
      </c>
      <c r="BH3485" s="16">
        <f t="shared" si="602"/>
        <v>1.3058823529411765</v>
      </c>
      <c r="BI3485" s="16">
        <f t="shared" si="612"/>
        <v>1.1482649842271293</v>
      </c>
      <c r="BJ3485" s="16">
        <f t="shared" si="601"/>
        <v>3.4733840304182508</v>
      </c>
      <c r="BK3485" s="16">
        <f t="shared" si="607"/>
        <v>6.0542372881355933</v>
      </c>
      <c r="BL3485" s="16">
        <f t="shared" si="611"/>
        <v>0.14255939974989579</v>
      </c>
    </row>
    <row r="3486" spans="33:64" x14ac:dyDescent="0.2">
      <c r="AG3486" s="7">
        <v>43295</v>
      </c>
      <c r="AH3486" s="8">
        <v>30</v>
      </c>
      <c r="AU3486" s="15">
        <f t="shared" si="603"/>
        <v>43295</v>
      </c>
      <c r="AV3486" s="16">
        <f t="shared" si="604"/>
        <v>76497.15010537261</v>
      </c>
      <c r="AW3486" s="16">
        <f t="shared" si="615"/>
        <v>1.6666666666666667</v>
      </c>
      <c r="AX3486" s="16">
        <f t="shared" si="598"/>
        <v>6.4285714285714288</v>
      </c>
      <c r="AY3486" s="16">
        <f t="shared" si="609"/>
        <v>3.1358024691358026</v>
      </c>
      <c r="AZ3486" s="16">
        <f t="shared" si="613"/>
        <v>9.2044198895027627</v>
      </c>
      <c r="BA3486" s="16">
        <f t="shared" si="599"/>
        <v>0.39643211100099107</v>
      </c>
      <c r="BB3486" s="16">
        <f t="shared" si="608"/>
        <v>1.0755968169761274</v>
      </c>
      <c r="BC3486" s="16">
        <f t="shared" si="614"/>
        <v>11.736842105263158</v>
      </c>
      <c r="BD3486" s="16">
        <f t="shared" si="606"/>
        <v>1.4951456310679612</v>
      </c>
      <c r="BE3486" s="16">
        <f t="shared" si="605"/>
        <v>0.78074356530028599</v>
      </c>
      <c r="BF3486" s="16">
        <f t="shared" si="610"/>
        <v>0.25653047555257869</v>
      </c>
      <c r="BG3486" s="16">
        <f t="shared" si="600"/>
        <v>1.2239422084623324</v>
      </c>
      <c r="BH3486" s="16">
        <f t="shared" si="602"/>
        <v>1.3058823529411765</v>
      </c>
      <c r="BI3486" s="16">
        <f t="shared" si="612"/>
        <v>1.1482649842271293</v>
      </c>
      <c r="BJ3486" s="16">
        <f t="shared" si="601"/>
        <v>3.4733840304182508</v>
      </c>
      <c r="BK3486" s="16">
        <f t="shared" si="607"/>
        <v>6.0542372881355933</v>
      </c>
      <c r="BL3486" s="16">
        <f t="shared" si="611"/>
        <v>0.14255939974989579</v>
      </c>
    </row>
    <row r="3487" spans="33:64" x14ac:dyDescent="0.2">
      <c r="AG3487" s="7">
        <v>43296</v>
      </c>
      <c r="AH3487" s="8">
        <v>29</v>
      </c>
      <c r="AU3487" s="15">
        <f t="shared" si="603"/>
        <v>43296</v>
      </c>
      <c r="AV3487" s="16">
        <f t="shared" si="604"/>
        <v>73947.245101860201</v>
      </c>
      <c r="AW3487" s="16">
        <f t="shared" si="615"/>
        <v>1.6666666666666667</v>
      </c>
      <c r="AX3487" s="16">
        <f t="shared" si="598"/>
        <v>6.4285714285714288</v>
      </c>
      <c r="AY3487" s="16">
        <f t="shared" si="609"/>
        <v>3.1358024691358026</v>
      </c>
      <c r="AZ3487" s="16">
        <f t="shared" si="613"/>
        <v>9.2044198895027627</v>
      </c>
      <c r="BA3487" s="16">
        <f t="shared" si="599"/>
        <v>0.39643211100099107</v>
      </c>
      <c r="BB3487" s="16">
        <f t="shared" si="608"/>
        <v>1.0755968169761274</v>
      </c>
      <c r="BC3487" s="16">
        <f t="shared" si="614"/>
        <v>11.736842105263158</v>
      </c>
      <c r="BD3487" s="16">
        <f t="shared" si="606"/>
        <v>1.4951456310679612</v>
      </c>
      <c r="BE3487" s="16">
        <f t="shared" si="605"/>
        <v>0.78074356530028599</v>
      </c>
      <c r="BF3487" s="16">
        <f t="shared" si="610"/>
        <v>0.25653047555257869</v>
      </c>
      <c r="BG3487" s="16">
        <f t="shared" si="600"/>
        <v>1.2239422084623324</v>
      </c>
      <c r="BH3487" s="16">
        <f t="shared" si="602"/>
        <v>1.3058823529411765</v>
      </c>
      <c r="BI3487" s="16">
        <f t="shared" si="612"/>
        <v>1.1482649842271293</v>
      </c>
      <c r="BJ3487" s="16">
        <f t="shared" si="601"/>
        <v>3.4733840304182508</v>
      </c>
      <c r="BK3487" s="16">
        <f t="shared" si="607"/>
        <v>6.0542372881355933</v>
      </c>
      <c r="BL3487" s="16">
        <f t="shared" si="611"/>
        <v>0.14255939974989579</v>
      </c>
    </row>
    <row r="3488" spans="33:64" x14ac:dyDescent="0.2">
      <c r="AG3488" s="7">
        <v>43297</v>
      </c>
      <c r="AH3488" s="8">
        <v>35</v>
      </c>
      <c r="AU3488" s="15">
        <f t="shared" si="603"/>
        <v>43297</v>
      </c>
      <c r="AV3488" s="16">
        <f t="shared" si="604"/>
        <v>89246.675122934714</v>
      </c>
      <c r="AW3488" s="16">
        <f t="shared" si="615"/>
        <v>1.6666666666666667</v>
      </c>
      <c r="AX3488" s="16">
        <f t="shared" si="598"/>
        <v>6.4285714285714288</v>
      </c>
      <c r="AY3488" s="16">
        <f t="shared" si="609"/>
        <v>3.1358024691358026</v>
      </c>
      <c r="AZ3488" s="16">
        <f t="shared" si="613"/>
        <v>9.2044198895027627</v>
      </c>
      <c r="BA3488" s="16">
        <f t="shared" si="599"/>
        <v>0.39643211100099107</v>
      </c>
      <c r="BB3488" s="16">
        <f t="shared" si="608"/>
        <v>1.0755968169761274</v>
      </c>
      <c r="BC3488" s="16">
        <f t="shared" si="614"/>
        <v>11.736842105263158</v>
      </c>
      <c r="BD3488" s="16">
        <f t="shared" si="606"/>
        <v>1.4951456310679612</v>
      </c>
      <c r="BE3488" s="16">
        <f t="shared" si="605"/>
        <v>0.78074356530028599</v>
      </c>
      <c r="BF3488" s="16">
        <f t="shared" si="610"/>
        <v>0.25653047555257869</v>
      </c>
      <c r="BG3488" s="16">
        <f t="shared" si="600"/>
        <v>1.2239422084623324</v>
      </c>
      <c r="BH3488" s="16">
        <f t="shared" si="602"/>
        <v>1.3058823529411765</v>
      </c>
      <c r="BI3488" s="16">
        <f t="shared" si="612"/>
        <v>1.1482649842271293</v>
      </c>
      <c r="BJ3488" s="16">
        <f t="shared" si="601"/>
        <v>3.4733840304182508</v>
      </c>
      <c r="BK3488" s="16">
        <f t="shared" si="607"/>
        <v>6.0542372881355933</v>
      </c>
      <c r="BL3488" s="16">
        <f t="shared" si="611"/>
        <v>0.14255939974989579</v>
      </c>
    </row>
    <row r="3489" spans="33:64" x14ac:dyDescent="0.2">
      <c r="AG3489" s="7">
        <v>43298</v>
      </c>
      <c r="AH3489" s="8">
        <v>48</v>
      </c>
      <c r="AU3489" s="15">
        <f t="shared" si="603"/>
        <v>43298</v>
      </c>
      <c r="AV3489" s="16">
        <f t="shared" si="604"/>
        <v>122395.44016859619</v>
      </c>
      <c r="AW3489" s="16">
        <f t="shared" si="615"/>
        <v>1.6666666666666667</v>
      </c>
      <c r="AX3489" s="16">
        <f t="shared" si="598"/>
        <v>6.4285714285714288</v>
      </c>
      <c r="AY3489" s="16">
        <f t="shared" si="609"/>
        <v>3.1358024691358026</v>
      </c>
      <c r="AZ3489" s="16">
        <f t="shared" si="613"/>
        <v>9.2044198895027627</v>
      </c>
      <c r="BA3489" s="16">
        <f t="shared" si="599"/>
        <v>0.39643211100099107</v>
      </c>
      <c r="BB3489" s="16">
        <f t="shared" si="608"/>
        <v>1.0755968169761274</v>
      </c>
      <c r="BC3489" s="16">
        <f t="shared" si="614"/>
        <v>11.736842105263158</v>
      </c>
      <c r="BD3489" s="16">
        <f t="shared" si="606"/>
        <v>1.4951456310679612</v>
      </c>
      <c r="BE3489" s="16">
        <f t="shared" si="605"/>
        <v>0.78074356530028599</v>
      </c>
      <c r="BF3489" s="16">
        <f t="shared" si="610"/>
        <v>0.25653047555257869</v>
      </c>
      <c r="BG3489" s="16">
        <f t="shared" si="600"/>
        <v>1.2239422084623324</v>
      </c>
      <c r="BH3489" s="16">
        <f t="shared" si="602"/>
        <v>1.3058823529411765</v>
      </c>
      <c r="BI3489" s="16">
        <f t="shared" si="612"/>
        <v>1.1482649842271293</v>
      </c>
      <c r="BJ3489" s="16">
        <f t="shared" si="601"/>
        <v>3.4733840304182508</v>
      </c>
      <c r="BK3489" s="16">
        <f t="shared" si="607"/>
        <v>6.0542372881355933</v>
      </c>
      <c r="BL3489" s="16">
        <f t="shared" si="611"/>
        <v>0.14255939974989579</v>
      </c>
    </row>
    <row r="3490" spans="33:64" x14ac:dyDescent="0.2">
      <c r="AG3490" s="7">
        <v>43299</v>
      </c>
      <c r="AH3490" s="8">
        <v>57</v>
      </c>
      <c r="AU3490" s="15">
        <f t="shared" si="603"/>
        <v>43299</v>
      </c>
      <c r="AV3490" s="16">
        <f t="shared" si="604"/>
        <v>145344.58520020798</v>
      </c>
      <c r="AW3490" s="16">
        <f t="shared" si="615"/>
        <v>1.6666666666666667</v>
      </c>
      <c r="AX3490" s="16">
        <f t="shared" si="598"/>
        <v>6.4285714285714288</v>
      </c>
      <c r="AY3490" s="16">
        <f t="shared" si="609"/>
        <v>3.1358024691358026</v>
      </c>
      <c r="AZ3490" s="16">
        <f t="shared" si="613"/>
        <v>9.2044198895027627</v>
      </c>
      <c r="BA3490" s="16">
        <f t="shared" si="599"/>
        <v>0.39643211100099107</v>
      </c>
      <c r="BB3490" s="16">
        <f t="shared" si="608"/>
        <v>1.0755968169761274</v>
      </c>
      <c r="BC3490" s="16">
        <f t="shared" si="614"/>
        <v>11.736842105263158</v>
      </c>
      <c r="BD3490" s="16">
        <f t="shared" si="606"/>
        <v>1.4951456310679612</v>
      </c>
      <c r="BE3490" s="16">
        <f t="shared" si="605"/>
        <v>0.78074356530028599</v>
      </c>
      <c r="BF3490" s="16">
        <f t="shared" si="610"/>
        <v>0.25653047555257869</v>
      </c>
      <c r="BG3490" s="16">
        <f t="shared" si="600"/>
        <v>1.2239422084623324</v>
      </c>
      <c r="BH3490" s="16">
        <f t="shared" si="602"/>
        <v>1.3058823529411765</v>
      </c>
      <c r="BI3490" s="16">
        <f t="shared" si="612"/>
        <v>1.1482649842271293</v>
      </c>
      <c r="BJ3490" s="16">
        <f t="shared" si="601"/>
        <v>3.4733840304182508</v>
      </c>
      <c r="BK3490" s="16">
        <f t="shared" si="607"/>
        <v>6.0542372881355933</v>
      </c>
      <c r="BL3490" s="16">
        <f t="shared" si="611"/>
        <v>0.14255939974989579</v>
      </c>
    </row>
    <row r="3491" spans="33:64" x14ac:dyDescent="0.2">
      <c r="AG3491" s="7">
        <v>43300</v>
      </c>
      <c r="AH3491" s="8">
        <v>42</v>
      </c>
      <c r="AU3491" s="15">
        <f t="shared" si="603"/>
        <v>43300</v>
      </c>
      <c r="AV3491" s="16">
        <f t="shared" si="604"/>
        <v>107096.01014752167</v>
      </c>
      <c r="AW3491" s="16">
        <f t="shared" si="615"/>
        <v>1.6666666666666667</v>
      </c>
      <c r="AX3491" s="16">
        <f t="shared" si="598"/>
        <v>6.4285714285714288</v>
      </c>
      <c r="AY3491" s="16">
        <f t="shared" si="609"/>
        <v>3.1358024691358026</v>
      </c>
      <c r="AZ3491" s="16">
        <f t="shared" si="613"/>
        <v>9.2044198895027627</v>
      </c>
      <c r="BA3491" s="16">
        <f t="shared" si="599"/>
        <v>0.39643211100099107</v>
      </c>
      <c r="BB3491" s="16">
        <f t="shared" si="608"/>
        <v>1.0755968169761274</v>
      </c>
      <c r="BC3491" s="16">
        <f t="shared" si="614"/>
        <v>11.736842105263158</v>
      </c>
      <c r="BD3491" s="16">
        <f t="shared" si="606"/>
        <v>1.4951456310679612</v>
      </c>
      <c r="BE3491" s="16">
        <f t="shared" si="605"/>
        <v>0.78074356530028599</v>
      </c>
      <c r="BF3491" s="16">
        <f t="shared" si="610"/>
        <v>0.25653047555257869</v>
      </c>
      <c r="BG3491" s="16">
        <f t="shared" si="600"/>
        <v>1.2239422084623324</v>
      </c>
      <c r="BH3491" s="16">
        <f t="shared" si="602"/>
        <v>1.3058823529411765</v>
      </c>
      <c r="BI3491" s="16">
        <f t="shared" si="612"/>
        <v>1.1482649842271293</v>
      </c>
      <c r="BJ3491" s="16">
        <f t="shared" si="601"/>
        <v>3.4733840304182508</v>
      </c>
      <c r="BK3491" s="16">
        <f t="shared" si="607"/>
        <v>6.0542372881355933</v>
      </c>
      <c r="BL3491" s="16">
        <f t="shared" si="611"/>
        <v>0.14255939974989579</v>
      </c>
    </row>
    <row r="3492" spans="33:64" x14ac:dyDescent="0.2">
      <c r="AG3492" s="7">
        <v>43301</v>
      </c>
      <c r="AH3492" s="8">
        <v>39</v>
      </c>
      <c r="AU3492" s="15">
        <f t="shared" si="603"/>
        <v>43301</v>
      </c>
      <c r="AV3492" s="16">
        <f t="shared" si="604"/>
        <v>99446.295136984409</v>
      </c>
      <c r="AW3492" s="16">
        <f t="shared" si="615"/>
        <v>1.6666666666666667</v>
      </c>
      <c r="AX3492" s="16">
        <f t="shared" si="598"/>
        <v>6.4285714285714288</v>
      </c>
      <c r="AY3492" s="16">
        <f t="shared" si="609"/>
        <v>3.1358024691358026</v>
      </c>
      <c r="AZ3492" s="16">
        <f t="shared" si="613"/>
        <v>9.2044198895027627</v>
      </c>
      <c r="BA3492" s="16">
        <f t="shared" si="599"/>
        <v>0.39643211100099107</v>
      </c>
      <c r="BB3492" s="16">
        <f t="shared" si="608"/>
        <v>1.0755968169761274</v>
      </c>
      <c r="BC3492" s="16">
        <f t="shared" si="614"/>
        <v>11.736842105263158</v>
      </c>
      <c r="BD3492" s="16">
        <f t="shared" si="606"/>
        <v>1.4951456310679612</v>
      </c>
      <c r="BE3492" s="16">
        <f t="shared" si="605"/>
        <v>0.78074356530028599</v>
      </c>
      <c r="BF3492" s="16">
        <f t="shared" si="610"/>
        <v>0.25653047555257869</v>
      </c>
      <c r="BG3492" s="16">
        <f t="shared" si="600"/>
        <v>1.2239422084623324</v>
      </c>
      <c r="BH3492" s="16">
        <f t="shared" si="602"/>
        <v>1.3058823529411765</v>
      </c>
      <c r="BI3492" s="16">
        <f t="shared" si="612"/>
        <v>1.1482649842271293</v>
      </c>
      <c r="BJ3492" s="16">
        <f t="shared" si="601"/>
        <v>3.4733840304182508</v>
      </c>
      <c r="BK3492" s="16">
        <f t="shared" si="607"/>
        <v>6.0542372881355933</v>
      </c>
      <c r="BL3492" s="16">
        <f t="shared" si="611"/>
        <v>0.14255939974989579</v>
      </c>
    </row>
    <row r="3493" spans="33:64" x14ac:dyDescent="0.2">
      <c r="AG3493" s="7">
        <v>43302</v>
      </c>
      <c r="AH3493" s="8">
        <v>35</v>
      </c>
      <c r="AU3493" s="15">
        <f t="shared" si="603"/>
        <v>43302</v>
      </c>
      <c r="AV3493" s="16">
        <f t="shared" si="604"/>
        <v>89246.675122934714</v>
      </c>
      <c r="AW3493" s="16">
        <f t="shared" si="615"/>
        <v>1.6666666666666667</v>
      </c>
      <c r="AX3493" s="16">
        <f t="shared" si="598"/>
        <v>6.4285714285714288</v>
      </c>
      <c r="AY3493" s="16">
        <f t="shared" si="609"/>
        <v>3.1358024691358026</v>
      </c>
      <c r="AZ3493" s="16">
        <f t="shared" si="613"/>
        <v>9.2044198895027627</v>
      </c>
      <c r="BA3493" s="16">
        <f t="shared" si="599"/>
        <v>0.39643211100099107</v>
      </c>
      <c r="BB3493" s="16">
        <f t="shared" si="608"/>
        <v>1.0755968169761274</v>
      </c>
      <c r="BC3493" s="16">
        <f t="shared" si="614"/>
        <v>11.736842105263158</v>
      </c>
      <c r="BD3493" s="16">
        <f t="shared" si="606"/>
        <v>1.4951456310679612</v>
      </c>
      <c r="BE3493" s="16">
        <f t="shared" si="605"/>
        <v>0.78074356530028599</v>
      </c>
      <c r="BF3493" s="16">
        <f t="shared" si="610"/>
        <v>0.25653047555257869</v>
      </c>
      <c r="BG3493" s="16">
        <f t="shared" si="600"/>
        <v>1.2239422084623324</v>
      </c>
      <c r="BH3493" s="16">
        <f t="shared" si="602"/>
        <v>1.3058823529411765</v>
      </c>
      <c r="BI3493" s="16">
        <f t="shared" si="612"/>
        <v>1.1482649842271293</v>
      </c>
      <c r="BJ3493" s="16">
        <f t="shared" si="601"/>
        <v>3.4733840304182508</v>
      </c>
      <c r="BK3493" s="16">
        <f t="shared" si="607"/>
        <v>6.0542372881355933</v>
      </c>
      <c r="BL3493" s="16">
        <f t="shared" si="611"/>
        <v>0.14255939974989579</v>
      </c>
    </row>
    <row r="3494" spans="33:64" x14ac:dyDescent="0.2">
      <c r="AG3494" s="7">
        <v>43303</v>
      </c>
      <c r="AH3494" s="8">
        <v>34</v>
      </c>
      <c r="AU3494" s="15">
        <f t="shared" si="603"/>
        <v>43303</v>
      </c>
      <c r="AV3494" s="16">
        <f t="shared" si="604"/>
        <v>86696.770119422305</v>
      </c>
      <c r="AW3494" s="16">
        <f t="shared" si="615"/>
        <v>1.6666666666666667</v>
      </c>
      <c r="AX3494" s="16">
        <f t="shared" si="598"/>
        <v>6.4285714285714288</v>
      </c>
      <c r="AY3494" s="16">
        <f t="shared" si="609"/>
        <v>3.1358024691358026</v>
      </c>
      <c r="AZ3494" s="16">
        <f t="shared" si="613"/>
        <v>9.2044198895027627</v>
      </c>
      <c r="BA3494" s="16">
        <f t="shared" si="599"/>
        <v>0.39643211100099107</v>
      </c>
      <c r="BB3494" s="16">
        <f t="shared" si="608"/>
        <v>1.0755968169761274</v>
      </c>
      <c r="BC3494" s="16">
        <f t="shared" si="614"/>
        <v>11.736842105263158</v>
      </c>
      <c r="BD3494" s="16">
        <f t="shared" si="606"/>
        <v>1.4951456310679612</v>
      </c>
      <c r="BE3494" s="16">
        <f t="shared" si="605"/>
        <v>0.78074356530028599</v>
      </c>
      <c r="BF3494" s="16">
        <f t="shared" si="610"/>
        <v>0.25653047555257869</v>
      </c>
      <c r="BG3494" s="16">
        <f t="shared" si="600"/>
        <v>1.2239422084623324</v>
      </c>
      <c r="BH3494" s="16">
        <f t="shared" si="602"/>
        <v>1.3058823529411765</v>
      </c>
      <c r="BI3494" s="16">
        <f t="shared" si="612"/>
        <v>1.1482649842271293</v>
      </c>
      <c r="BJ3494" s="16">
        <f t="shared" si="601"/>
        <v>3.4733840304182508</v>
      </c>
      <c r="BK3494" s="16">
        <f t="shared" si="607"/>
        <v>6.0542372881355933</v>
      </c>
      <c r="BL3494" s="16">
        <f t="shared" si="611"/>
        <v>0.14255939974989579</v>
      </c>
    </row>
    <row r="3495" spans="33:64" x14ac:dyDescent="0.2">
      <c r="AG3495" s="7">
        <v>43304</v>
      </c>
      <c r="AH3495" s="8">
        <v>40</v>
      </c>
      <c r="AU3495" s="15">
        <f t="shared" si="603"/>
        <v>43304</v>
      </c>
      <c r="AV3495" s="16">
        <f t="shared" si="604"/>
        <v>101996.20014049677</v>
      </c>
      <c r="AW3495" s="16">
        <f t="shared" si="615"/>
        <v>1.6666666666666667</v>
      </c>
      <c r="AX3495" s="16">
        <f t="shared" si="598"/>
        <v>6.4285714285714288</v>
      </c>
      <c r="AY3495" s="16">
        <f t="shared" si="609"/>
        <v>3.1358024691358026</v>
      </c>
      <c r="AZ3495" s="16">
        <f t="shared" si="613"/>
        <v>9.2044198895027627</v>
      </c>
      <c r="BA3495" s="16">
        <f t="shared" si="599"/>
        <v>0.39643211100099107</v>
      </c>
      <c r="BB3495" s="16">
        <f t="shared" si="608"/>
        <v>1.0755968169761274</v>
      </c>
      <c r="BC3495" s="16">
        <f t="shared" si="614"/>
        <v>11.736842105263158</v>
      </c>
      <c r="BD3495" s="16">
        <f t="shared" si="606"/>
        <v>1.4951456310679612</v>
      </c>
      <c r="BE3495" s="16">
        <f t="shared" si="605"/>
        <v>0.78074356530028599</v>
      </c>
      <c r="BF3495" s="16">
        <f t="shared" si="610"/>
        <v>0.25653047555257869</v>
      </c>
      <c r="BG3495" s="16">
        <f t="shared" si="600"/>
        <v>1.2239422084623324</v>
      </c>
      <c r="BH3495" s="16">
        <f t="shared" si="602"/>
        <v>1.3058823529411765</v>
      </c>
      <c r="BI3495" s="16">
        <f t="shared" si="612"/>
        <v>1.1482649842271293</v>
      </c>
      <c r="BJ3495" s="16">
        <f t="shared" si="601"/>
        <v>3.4733840304182508</v>
      </c>
      <c r="BK3495" s="16">
        <f t="shared" si="607"/>
        <v>6.0542372881355933</v>
      </c>
      <c r="BL3495" s="16">
        <f t="shared" si="611"/>
        <v>0.14255939974989579</v>
      </c>
    </row>
    <row r="3496" spans="33:64" x14ac:dyDescent="0.2">
      <c r="AG3496" s="7">
        <v>43305</v>
      </c>
      <c r="AH3496" s="8">
        <v>62</v>
      </c>
      <c r="AU3496" s="15">
        <f t="shared" si="603"/>
        <v>43305</v>
      </c>
      <c r="AV3496" s="16">
        <f t="shared" si="604"/>
        <v>158094.11021777004</v>
      </c>
      <c r="AW3496" s="16">
        <f t="shared" si="615"/>
        <v>1.6666666666666667</v>
      </c>
      <c r="AX3496" s="16">
        <f t="shared" ref="AX3496:AX3559" si="616">SUM($D$370:$D$400)/SUM($F$370:$F$400)</f>
        <v>6.4285714285714288</v>
      </c>
      <c r="AY3496" s="16">
        <f t="shared" si="609"/>
        <v>3.1358024691358026</v>
      </c>
      <c r="AZ3496" s="16">
        <f t="shared" si="613"/>
        <v>9.2044198895027627</v>
      </c>
      <c r="BA3496" s="16">
        <f t="shared" ref="BA3496:BA3559" si="617">SUM($J$1008:$J$1038)/SUM($L$1008:$L$1038)</f>
        <v>0.39643211100099107</v>
      </c>
      <c r="BB3496" s="16">
        <f t="shared" si="608"/>
        <v>1.0755968169761274</v>
      </c>
      <c r="BC3496" s="16">
        <f t="shared" si="614"/>
        <v>11.736842105263158</v>
      </c>
      <c r="BD3496" s="16">
        <f t="shared" si="606"/>
        <v>1.4951456310679612</v>
      </c>
      <c r="BE3496" s="16">
        <f t="shared" si="605"/>
        <v>0.78074356530028599</v>
      </c>
      <c r="BF3496" s="16">
        <f t="shared" si="610"/>
        <v>0.25653047555257869</v>
      </c>
      <c r="BG3496" s="16">
        <f t="shared" si="600"/>
        <v>1.2239422084623324</v>
      </c>
      <c r="BH3496" s="16">
        <f t="shared" si="602"/>
        <v>1.3058823529411765</v>
      </c>
      <c r="BI3496" s="16">
        <f t="shared" si="612"/>
        <v>1.1482649842271293</v>
      </c>
      <c r="BJ3496" s="16">
        <f t="shared" si="601"/>
        <v>3.4733840304182508</v>
      </c>
      <c r="BK3496" s="16">
        <f t="shared" si="607"/>
        <v>6.0542372881355933</v>
      </c>
      <c r="BL3496" s="16">
        <f t="shared" si="611"/>
        <v>0.14255939974989579</v>
      </c>
    </row>
    <row r="3497" spans="33:64" x14ac:dyDescent="0.2">
      <c r="AG3497" s="7">
        <v>43306</v>
      </c>
      <c r="AH3497" s="8">
        <v>56</v>
      </c>
      <c r="AU3497" s="15">
        <f t="shared" si="603"/>
        <v>43306</v>
      </c>
      <c r="AV3497" s="16">
        <f t="shared" si="604"/>
        <v>142794.68019669558</v>
      </c>
      <c r="AW3497" s="16">
        <f t="shared" si="615"/>
        <v>1.6666666666666667</v>
      </c>
      <c r="AX3497" s="16">
        <f t="shared" si="616"/>
        <v>6.4285714285714288</v>
      </c>
      <c r="AY3497" s="16">
        <f t="shared" si="609"/>
        <v>3.1358024691358026</v>
      </c>
      <c r="AZ3497" s="16">
        <f t="shared" si="613"/>
        <v>9.2044198895027627</v>
      </c>
      <c r="BA3497" s="16">
        <f t="shared" si="617"/>
        <v>0.39643211100099107</v>
      </c>
      <c r="BB3497" s="16">
        <f t="shared" si="608"/>
        <v>1.0755968169761274</v>
      </c>
      <c r="BC3497" s="16">
        <f t="shared" si="614"/>
        <v>11.736842105263158</v>
      </c>
      <c r="BD3497" s="16">
        <f t="shared" si="606"/>
        <v>1.4951456310679612</v>
      </c>
      <c r="BE3497" s="16">
        <f t="shared" si="605"/>
        <v>0.78074356530028599</v>
      </c>
      <c r="BF3497" s="16">
        <f t="shared" si="610"/>
        <v>0.25653047555257869</v>
      </c>
      <c r="BG3497" s="16">
        <f t="shared" si="600"/>
        <v>1.2239422084623324</v>
      </c>
      <c r="BH3497" s="16">
        <f t="shared" si="602"/>
        <v>1.3058823529411765</v>
      </c>
      <c r="BI3497" s="16">
        <f t="shared" si="612"/>
        <v>1.1482649842271293</v>
      </c>
      <c r="BJ3497" s="16">
        <f t="shared" si="601"/>
        <v>3.4733840304182508</v>
      </c>
      <c r="BK3497" s="16">
        <f t="shared" si="607"/>
        <v>6.0542372881355933</v>
      </c>
      <c r="BL3497" s="16">
        <f t="shared" si="611"/>
        <v>0.14255939974989579</v>
      </c>
    </row>
    <row r="3498" spans="33:64" x14ac:dyDescent="0.2">
      <c r="AG3498" s="7">
        <v>43307</v>
      </c>
      <c r="AH3498" s="8">
        <v>44</v>
      </c>
      <c r="AU3498" s="15">
        <f t="shared" si="603"/>
        <v>43307</v>
      </c>
      <c r="AV3498" s="16">
        <f t="shared" si="604"/>
        <v>112195.82015454651</v>
      </c>
      <c r="AW3498" s="16">
        <f t="shared" si="615"/>
        <v>1.6666666666666667</v>
      </c>
      <c r="AX3498" s="16">
        <f t="shared" si="616"/>
        <v>6.4285714285714288</v>
      </c>
      <c r="AY3498" s="16">
        <f t="shared" si="609"/>
        <v>3.1358024691358026</v>
      </c>
      <c r="AZ3498" s="16">
        <f t="shared" si="613"/>
        <v>9.2044198895027627</v>
      </c>
      <c r="BA3498" s="16">
        <f t="shared" si="617"/>
        <v>0.39643211100099107</v>
      </c>
      <c r="BB3498" s="16">
        <f t="shared" si="608"/>
        <v>1.0755968169761274</v>
      </c>
      <c r="BC3498" s="16">
        <f t="shared" si="614"/>
        <v>11.736842105263158</v>
      </c>
      <c r="BD3498" s="16">
        <f t="shared" si="606"/>
        <v>1.4951456310679612</v>
      </c>
      <c r="BE3498" s="16">
        <f t="shared" si="605"/>
        <v>0.78074356530028599</v>
      </c>
      <c r="BF3498" s="16">
        <f t="shared" si="610"/>
        <v>0.25653047555257869</v>
      </c>
      <c r="BG3498" s="16">
        <f t="shared" si="600"/>
        <v>1.2239422084623324</v>
      </c>
      <c r="BH3498" s="16">
        <f t="shared" si="602"/>
        <v>1.3058823529411765</v>
      </c>
      <c r="BI3498" s="16">
        <f t="shared" si="612"/>
        <v>1.1482649842271293</v>
      </c>
      <c r="BJ3498" s="16">
        <f t="shared" si="601"/>
        <v>3.4733840304182508</v>
      </c>
      <c r="BK3498" s="16">
        <f t="shared" si="607"/>
        <v>6.0542372881355933</v>
      </c>
      <c r="BL3498" s="16">
        <f t="shared" si="611"/>
        <v>0.14255939974989579</v>
      </c>
    </row>
    <row r="3499" spans="33:64" x14ac:dyDescent="0.2">
      <c r="AG3499" s="7">
        <v>43308</v>
      </c>
      <c r="AH3499" s="8">
        <v>44</v>
      </c>
      <c r="AU3499" s="15">
        <f t="shared" si="603"/>
        <v>43308</v>
      </c>
      <c r="AV3499" s="16">
        <f t="shared" si="604"/>
        <v>112195.82015454651</v>
      </c>
      <c r="AW3499" s="16">
        <f t="shared" si="615"/>
        <v>1.6666666666666667</v>
      </c>
      <c r="AX3499" s="16">
        <f t="shared" si="616"/>
        <v>6.4285714285714288</v>
      </c>
      <c r="AY3499" s="16">
        <f t="shared" si="609"/>
        <v>3.1358024691358026</v>
      </c>
      <c r="AZ3499" s="16">
        <f t="shared" si="613"/>
        <v>9.2044198895027627</v>
      </c>
      <c r="BA3499" s="16">
        <f t="shared" si="617"/>
        <v>0.39643211100099107</v>
      </c>
      <c r="BB3499" s="16">
        <f t="shared" si="608"/>
        <v>1.0755968169761274</v>
      </c>
      <c r="BC3499" s="16">
        <f t="shared" si="614"/>
        <v>11.736842105263158</v>
      </c>
      <c r="BD3499" s="16">
        <f t="shared" si="606"/>
        <v>1.4951456310679612</v>
      </c>
      <c r="BE3499" s="16">
        <f t="shared" si="605"/>
        <v>0.78074356530028599</v>
      </c>
      <c r="BF3499" s="16">
        <f t="shared" si="610"/>
        <v>0.25653047555257869</v>
      </c>
      <c r="BG3499" s="16">
        <f t="shared" si="600"/>
        <v>1.2239422084623324</v>
      </c>
      <c r="BH3499" s="16">
        <f t="shared" si="602"/>
        <v>1.3058823529411765</v>
      </c>
      <c r="BI3499" s="16">
        <f t="shared" si="612"/>
        <v>1.1482649842271293</v>
      </c>
      <c r="BJ3499" s="16">
        <f t="shared" si="601"/>
        <v>3.4733840304182508</v>
      </c>
      <c r="BK3499" s="16">
        <f t="shared" si="607"/>
        <v>6.0542372881355933</v>
      </c>
      <c r="BL3499" s="16">
        <f t="shared" si="611"/>
        <v>0.14255939974989579</v>
      </c>
    </row>
    <row r="3500" spans="33:64" x14ac:dyDescent="0.2">
      <c r="AG3500" s="7">
        <v>43309</v>
      </c>
      <c r="AH3500" s="8">
        <v>36</v>
      </c>
      <c r="AU3500" s="15">
        <f t="shared" si="603"/>
        <v>43309</v>
      </c>
      <c r="AV3500" s="16">
        <f t="shared" si="604"/>
        <v>91796.580126447123</v>
      </c>
      <c r="AW3500" s="16">
        <f t="shared" si="615"/>
        <v>1.6666666666666667</v>
      </c>
      <c r="AX3500" s="16">
        <f t="shared" si="616"/>
        <v>6.4285714285714288</v>
      </c>
      <c r="AY3500" s="16">
        <f t="shared" si="609"/>
        <v>3.1358024691358026</v>
      </c>
      <c r="AZ3500" s="16">
        <f t="shared" si="613"/>
        <v>9.2044198895027627</v>
      </c>
      <c r="BA3500" s="16">
        <f t="shared" si="617"/>
        <v>0.39643211100099107</v>
      </c>
      <c r="BB3500" s="16">
        <f t="shared" si="608"/>
        <v>1.0755968169761274</v>
      </c>
      <c r="BC3500" s="16">
        <f t="shared" si="614"/>
        <v>11.736842105263158</v>
      </c>
      <c r="BD3500" s="16">
        <f t="shared" si="606"/>
        <v>1.4951456310679612</v>
      </c>
      <c r="BE3500" s="16">
        <f t="shared" si="605"/>
        <v>0.78074356530028599</v>
      </c>
      <c r="BF3500" s="16">
        <f t="shared" si="610"/>
        <v>0.25653047555257869</v>
      </c>
      <c r="BG3500" s="16">
        <f t="shared" si="600"/>
        <v>1.2239422084623324</v>
      </c>
      <c r="BH3500" s="16">
        <f t="shared" si="602"/>
        <v>1.3058823529411765</v>
      </c>
      <c r="BI3500" s="16">
        <f t="shared" si="612"/>
        <v>1.1482649842271293</v>
      </c>
      <c r="BJ3500" s="16">
        <f t="shared" si="601"/>
        <v>3.4733840304182508</v>
      </c>
      <c r="BK3500" s="16">
        <f t="shared" si="607"/>
        <v>6.0542372881355933</v>
      </c>
      <c r="BL3500" s="16">
        <f t="shared" si="611"/>
        <v>0.14255939974989579</v>
      </c>
    </row>
    <row r="3501" spans="33:64" x14ac:dyDescent="0.2">
      <c r="AG3501" s="7">
        <v>43310</v>
      </c>
      <c r="AH3501" s="8">
        <v>34</v>
      </c>
      <c r="AU3501" s="15">
        <f t="shared" si="603"/>
        <v>43310</v>
      </c>
      <c r="AV3501" s="16">
        <f t="shared" si="604"/>
        <v>86696.770119422305</v>
      </c>
      <c r="AW3501" s="16">
        <f t="shared" si="615"/>
        <v>1.6666666666666667</v>
      </c>
      <c r="AX3501" s="16">
        <f t="shared" si="616"/>
        <v>6.4285714285714288</v>
      </c>
      <c r="AY3501" s="16">
        <f t="shared" si="609"/>
        <v>3.1358024691358026</v>
      </c>
      <c r="AZ3501" s="16">
        <f t="shared" si="613"/>
        <v>9.2044198895027627</v>
      </c>
      <c r="BA3501" s="16">
        <f t="shared" si="617"/>
        <v>0.39643211100099107</v>
      </c>
      <c r="BB3501" s="16">
        <f t="shared" si="608"/>
        <v>1.0755968169761274</v>
      </c>
      <c r="BC3501" s="16">
        <f t="shared" si="614"/>
        <v>11.736842105263158</v>
      </c>
      <c r="BD3501" s="16">
        <f t="shared" si="606"/>
        <v>1.4951456310679612</v>
      </c>
      <c r="BE3501" s="16">
        <f t="shared" si="605"/>
        <v>0.78074356530028599</v>
      </c>
      <c r="BF3501" s="16">
        <f t="shared" si="610"/>
        <v>0.25653047555257869</v>
      </c>
      <c r="BG3501" s="16">
        <f t="shared" si="600"/>
        <v>1.2239422084623324</v>
      </c>
      <c r="BH3501" s="16">
        <f t="shared" si="602"/>
        <v>1.3058823529411765</v>
      </c>
      <c r="BI3501" s="16">
        <f t="shared" si="612"/>
        <v>1.1482649842271293</v>
      </c>
      <c r="BJ3501" s="16">
        <f t="shared" si="601"/>
        <v>3.4733840304182508</v>
      </c>
      <c r="BK3501" s="16">
        <f t="shared" si="607"/>
        <v>6.0542372881355933</v>
      </c>
      <c r="BL3501" s="16">
        <f t="shared" si="611"/>
        <v>0.14255939974989579</v>
      </c>
    </row>
    <row r="3502" spans="33:64" x14ac:dyDescent="0.2">
      <c r="AG3502" s="7">
        <v>43311</v>
      </c>
      <c r="AH3502" s="8">
        <v>40</v>
      </c>
      <c r="AU3502" s="15">
        <f t="shared" si="603"/>
        <v>43311</v>
      </c>
      <c r="AV3502" s="16">
        <f t="shared" si="604"/>
        <v>101996.20014049677</v>
      </c>
      <c r="AW3502" s="16">
        <f t="shared" si="615"/>
        <v>1.6666666666666667</v>
      </c>
      <c r="AX3502" s="16">
        <f t="shared" si="616"/>
        <v>6.4285714285714288</v>
      </c>
      <c r="AY3502" s="16">
        <f t="shared" si="609"/>
        <v>3.1358024691358026</v>
      </c>
      <c r="AZ3502" s="16">
        <f t="shared" si="613"/>
        <v>9.2044198895027627</v>
      </c>
      <c r="BA3502" s="16">
        <f t="shared" si="617"/>
        <v>0.39643211100099107</v>
      </c>
      <c r="BB3502" s="16">
        <f t="shared" si="608"/>
        <v>1.0755968169761274</v>
      </c>
      <c r="BC3502" s="16">
        <f t="shared" si="614"/>
        <v>11.736842105263158</v>
      </c>
      <c r="BD3502" s="16">
        <f t="shared" si="606"/>
        <v>1.4951456310679612</v>
      </c>
      <c r="BE3502" s="16">
        <f t="shared" si="605"/>
        <v>0.78074356530028599</v>
      </c>
      <c r="BF3502" s="16">
        <f t="shared" si="610"/>
        <v>0.25653047555257869</v>
      </c>
      <c r="BG3502" s="16">
        <f t="shared" si="600"/>
        <v>1.2239422084623324</v>
      </c>
      <c r="BH3502" s="16">
        <f t="shared" si="602"/>
        <v>1.3058823529411765</v>
      </c>
      <c r="BI3502" s="16">
        <f t="shared" si="612"/>
        <v>1.1482649842271293</v>
      </c>
      <c r="BJ3502" s="16">
        <f t="shared" si="601"/>
        <v>3.4733840304182508</v>
      </c>
      <c r="BK3502" s="16">
        <f t="shared" si="607"/>
        <v>6.0542372881355933</v>
      </c>
      <c r="BL3502" s="16">
        <f t="shared" si="611"/>
        <v>0.14255939974989579</v>
      </c>
    </row>
    <row r="3503" spans="33:64" x14ac:dyDescent="0.2">
      <c r="AG3503" s="7">
        <v>43312</v>
      </c>
      <c r="AH3503" s="8">
        <v>41</v>
      </c>
      <c r="AU3503" s="15">
        <f t="shared" si="603"/>
        <v>43312</v>
      </c>
      <c r="AV3503" s="16">
        <f t="shared" si="604"/>
        <v>104546.10514400927</v>
      </c>
      <c r="AW3503" s="16">
        <f t="shared" si="615"/>
        <v>1.6666666666666667</v>
      </c>
      <c r="AX3503" s="16">
        <f t="shared" si="616"/>
        <v>6.4285714285714288</v>
      </c>
      <c r="AY3503" s="16">
        <f t="shared" si="609"/>
        <v>3.1358024691358026</v>
      </c>
      <c r="AZ3503" s="16">
        <f t="shared" si="613"/>
        <v>9.2044198895027627</v>
      </c>
      <c r="BA3503" s="16">
        <f t="shared" si="617"/>
        <v>0.39643211100099107</v>
      </c>
      <c r="BB3503" s="16">
        <f t="shared" si="608"/>
        <v>1.0755968169761274</v>
      </c>
      <c r="BC3503" s="16">
        <f t="shared" si="614"/>
        <v>11.736842105263158</v>
      </c>
      <c r="BD3503" s="16">
        <f t="shared" si="606"/>
        <v>1.4951456310679612</v>
      </c>
      <c r="BE3503" s="16">
        <f t="shared" si="605"/>
        <v>0.78074356530028599</v>
      </c>
      <c r="BF3503" s="16">
        <f t="shared" si="610"/>
        <v>0.25653047555257869</v>
      </c>
      <c r="BG3503" s="16">
        <f t="shared" ref="BG3503:BG3566" si="618">SUM($V$2286:$V$2315)/SUM($X$2286:$X$2315)</f>
        <v>1.2239422084623324</v>
      </c>
      <c r="BH3503" s="16">
        <f t="shared" si="602"/>
        <v>1.3058823529411765</v>
      </c>
      <c r="BI3503" s="16">
        <f t="shared" si="612"/>
        <v>1.1482649842271293</v>
      </c>
      <c r="BJ3503" s="16">
        <f t="shared" si="601"/>
        <v>3.4733840304182508</v>
      </c>
      <c r="BK3503" s="16">
        <f t="shared" si="607"/>
        <v>6.0542372881355933</v>
      </c>
      <c r="BL3503" s="16">
        <f t="shared" si="611"/>
        <v>0.14255939974989579</v>
      </c>
    </row>
    <row r="3504" spans="33:64" x14ac:dyDescent="0.2">
      <c r="AG3504" s="7">
        <v>43313</v>
      </c>
      <c r="AH3504" s="8">
        <v>39</v>
      </c>
      <c r="AU3504" s="15">
        <f t="shared" si="603"/>
        <v>43313</v>
      </c>
      <c r="AV3504" s="16">
        <f t="shared" si="604"/>
        <v>99446.295136984409</v>
      </c>
      <c r="AW3504" s="16">
        <f t="shared" si="615"/>
        <v>1.6666666666666667</v>
      </c>
      <c r="AX3504" s="16">
        <f t="shared" si="616"/>
        <v>6.4285714285714288</v>
      </c>
      <c r="AY3504" s="16">
        <f t="shared" si="609"/>
        <v>3.1358024691358026</v>
      </c>
      <c r="AZ3504" s="16">
        <f t="shared" si="613"/>
        <v>9.2044198895027627</v>
      </c>
      <c r="BA3504" s="16">
        <f t="shared" si="617"/>
        <v>0.39643211100099107</v>
      </c>
      <c r="BB3504" s="16">
        <f t="shared" si="608"/>
        <v>1.0755968169761274</v>
      </c>
      <c r="BC3504" s="16">
        <f t="shared" si="614"/>
        <v>11.736842105263158</v>
      </c>
      <c r="BD3504" s="16">
        <f t="shared" si="606"/>
        <v>1.4951456310679612</v>
      </c>
      <c r="BE3504" s="16">
        <f t="shared" si="605"/>
        <v>0.78074356530028599</v>
      </c>
      <c r="BF3504" s="16">
        <f t="shared" si="610"/>
        <v>0.25653047555257869</v>
      </c>
      <c r="BG3504" s="16">
        <f t="shared" si="618"/>
        <v>1.2239422084623324</v>
      </c>
      <c r="BH3504" s="16">
        <f t="shared" si="602"/>
        <v>1.3058823529411765</v>
      </c>
      <c r="BI3504" s="16">
        <f t="shared" si="612"/>
        <v>1.1482649842271293</v>
      </c>
      <c r="BJ3504" s="16">
        <f t="shared" ref="BJ3504:BJ3567" si="619">SUM($AB$2927:$AB$2957)/SUM($AD$2927:$AD$2957)</f>
        <v>3.4733840304182508</v>
      </c>
      <c r="BK3504" s="16">
        <f t="shared" si="607"/>
        <v>6.0542372881355933</v>
      </c>
      <c r="BL3504" s="16">
        <f t="shared" si="611"/>
        <v>0.14255939974989579</v>
      </c>
    </row>
    <row r="3505" spans="33:64" x14ac:dyDescent="0.2">
      <c r="AG3505" s="7">
        <v>43314</v>
      </c>
      <c r="AH3505" s="8">
        <v>36</v>
      </c>
      <c r="AU3505" s="15">
        <f t="shared" si="603"/>
        <v>43314</v>
      </c>
      <c r="AV3505" s="16">
        <f t="shared" si="604"/>
        <v>91796.580126447123</v>
      </c>
      <c r="AW3505" s="16">
        <f t="shared" si="615"/>
        <v>1.6666666666666667</v>
      </c>
      <c r="AX3505" s="16">
        <f t="shared" si="616"/>
        <v>6.4285714285714288</v>
      </c>
      <c r="AY3505" s="16">
        <f t="shared" si="609"/>
        <v>3.1358024691358026</v>
      </c>
      <c r="AZ3505" s="16">
        <f t="shared" si="613"/>
        <v>9.2044198895027627</v>
      </c>
      <c r="BA3505" s="16">
        <f t="shared" si="617"/>
        <v>0.39643211100099107</v>
      </c>
      <c r="BB3505" s="16">
        <f t="shared" si="608"/>
        <v>1.0755968169761274</v>
      </c>
      <c r="BC3505" s="16">
        <f t="shared" si="614"/>
        <v>11.736842105263158</v>
      </c>
      <c r="BD3505" s="16">
        <f t="shared" si="606"/>
        <v>1.4951456310679612</v>
      </c>
      <c r="BE3505" s="16">
        <f t="shared" si="605"/>
        <v>0.78074356530028599</v>
      </c>
      <c r="BF3505" s="16">
        <f t="shared" si="610"/>
        <v>0.25653047555257869</v>
      </c>
      <c r="BG3505" s="16">
        <f t="shared" si="618"/>
        <v>1.2239422084623324</v>
      </c>
      <c r="BH3505" s="16">
        <f t="shared" si="602"/>
        <v>1.3058823529411765</v>
      </c>
      <c r="BI3505" s="16">
        <f t="shared" si="612"/>
        <v>1.1482649842271293</v>
      </c>
      <c r="BJ3505" s="16">
        <f t="shared" si="619"/>
        <v>3.4733840304182508</v>
      </c>
      <c r="BK3505" s="16">
        <f t="shared" si="607"/>
        <v>6.0542372881355933</v>
      </c>
      <c r="BL3505" s="16">
        <f t="shared" si="611"/>
        <v>0.14255939974989579</v>
      </c>
    </row>
    <row r="3506" spans="33:64" x14ac:dyDescent="0.2">
      <c r="AG3506" s="7">
        <v>43315</v>
      </c>
      <c r="AH3506" s="8">
        <v>37</v>
      </c>
      <c r="AU3506" s="15">
        <f t="shared" si="603"/>
        <v>43315</v>
      </c>
      <c r="AV3506" s="16">
        <f t="shared" si="604"/>
        <v>94346.485129959561</v>
      </c>
      <c r="AW3506" s="16">
        <f t="shared" si="615"/>
        <v>1.6666666666666667</v>
      </c>
      <c r="AX3506" s="16">
        <f t="shared" si="616"/>
        <v>6.4285714285714288</v>
      </c>
      <c r="AY3506" s="16">
        <f t="shared" si="609"/>
        <v>3.1358024691358026</v>
      </c>
      <c r="AZ3506" s="16">
        <f t="shared" si="613"/>
        <v>9.2044198895027627</v>
      </c>
      <c r="BA3506" s="16">
        <f t="shared" si="617"/>
        <v>0.39643211100099107</v>
      </c>
      <c r="BB3506" s="16">
        <f t="shared" si="608"/>
        <v>1.0755968169761274</v>
      </c>
      <c r="BC3506" s="16">
        <f t="shared" si="614"/>
        <v>11.736842105263158</v>
      </c>
      <c r="BD3506" s="16">
        <f t="shared" si="606"/>
        <v>1.4951456310679612</v>
      </c>
      <c r="BE3506" s="16">
        <f t="shared" si="605"/>
        <v>0.78074356530028599</v>
      </c>
      <c r="BF3506" s="16">
        <f t="shared" si="610"/>
        <v>0.25653047555257869</v>
      </c>
      <c r="BG3506" s="16">
        <f t="shared" si="618"/>
        <v>1.2239422084623324</v>
      </c>
      <c r="BH3506" s="16">
        <f t="shared" si="602"/>
        <v>1.3058823529411765</v>
      </c>
      <c r="BI3506" s="16">
        <f t="shared" si="612"/>
        <v>1.1482649842271293</v>
      </c>
      <c r="BJ3506" s="16">
        <f t="shared" si="619"/>
        <v>3.4733840304182508</v>
      </c>
      <c r="BK3506" s="16">
        <f t="shared" si="607"/>
        <v>6.0542372881355933</v>
      </c>
      <c r="BL3506" s="16">
        <f t="shared" si="611"/>
        <v>0.14255939974989579</v>
      </c>
    </row>
    <row r="3507" spans="33:64" x14ac:dyDescent="0.2">
      <c r="AG3507" s="7">
        <v>43316</v>
      </c>
      <c r="AH3507" s="8">
        <v>36</v>
      </c>
      <c r="AU3507" s="15">
        <f t="shared" si="603"/>
        <v>43316</v>
      </c>
      <c r="AV3507" s="16">
        <f t="shared" si="604"/>
        <v>91796.580126447123</v>
      </c>
      <c r="AW3507" s="16">
        <f t="shared" si="615"/>
        <v>1.6666666666666667</v>
      </c>
      <c r="AX3507" s="16">
        <f t="shared" si="616"/>
        <v>6.4285714285714288</v>
      </c>
      <c r="AY3507" s="16">
        <f t="shared" si="609"/>
        <v>3.1358024691358026</v>
      </c>
      <c r="AZ3507" s="16">
        <f t="shared" si="613"/>
        <v>9.2044198895027627</v>
      </c>
      <c r="BA3507" s="16">
        <f t="shared" si="617"/>
        <v>0.39643211100099107</v>
      </c>
      <c r="BB3507" s="16">
        <f t="shared" si="608"/>
        <v>1.0755968169761274</v>
      </c>
      <c r="BC3507" s="16">
        <f t="shared" si="614"/>
        <v>11.736842105263158</v>
      </c>
      <c r="BD3507" s="16">
        <f t="shared" si="606"/>
        <v>1.4951456310679612</v>
      </c>
      <c r="BE3507" s="16">
        <f t="shared" si="605"/>
        <v>0.78074356530028599</v>
      </c>
      <c r="BF3507" s="16">
        <f t="shared" si="610"/>
        <v>0.25653047555257869</v>
      </c>
      <c r="BG3507" s="16">
        <f t="shared" si="618"/>
        <v>1.2239422084623324</v>
      </c>
      <c r="BH3507" s="16">
        <f t="shared" ref="BH3507:BH3570" si="620">SUM($X$2500:$X$2529)/SUM($Z$2500:$Z$2529)</f>
        <v>1.3058823529411765</v>
      </c>
      <c r="BI3507" s="16">
        <f t="shared" si="612"/>
        <v>1.1482649842271293</v>
      </c>
      <c r="BJ3507" s="16">
        <f t="shared" si="619"/>
        <v>3.4733840304182508</v>
      </c>
      <c r="BK3507" s="16">
        <f t="shared" si="607"/>
        <v>6.0542372881355933</v>
      </c>
      <c r="BL3507" s="16">
        <f t="shared" si="611"/>
        <v>0.14255939974989579</v>
      </c>
    </row>
    <row r="3508" spans="33:64" x14ac:dyDescent="0.2">
      <c r="AG3508" s="7">
        <v>43317</v>
      </c>
      <c r="AH3508" s="8">
        <v>35</v>
      </c>
      <c r="AU3508" s="15">
        <f t="shared" si="603"/>
        <v>43317</v>
      </c>
      <c r="AV3508" s="16">
        <f t="shared" si="604"/>
        <v>89246.675122934714</v>
      </c>
      <c r="AW3508" s="16">
        <f t="shared" si="615"/>
        <v>1.6666666666666667</v>
      </c>
      <c r="AX3508" s="16">
        <f t="shared" si="616"/>
        <v>6.4285714285714288</v>
      </c>
      <c r="AY3508" s="16">
        <f t="shared" si="609"/>
        <v>3.1358024691358026</v>
      </c>
      <c r="AZ3508" s="16">
        <f t="shared" si="613"/>
        <v>9.2044198895027627</v>
      </c>
      <c r="BA3508" s="16">
        <f t="shared" si="617"/>
        <v>0.39643211100099107</v>
      </c>
      <c r="BB3508" s="16">
        <f t="shared" si="608"/>
        <v>1.0755968169761274</v>
      </c>
      <c r="BC3508" s="16">
        <f t="shared" si="614"/>
        <v>11.736842105263158</v>
      </c>
      <c r="BD3508" s="16">
        <f t="shared" si="606"/>
        <v>1.4951456310679612</v>
      </c>
      <c r="BE3508" s="16">
        <f t="shared" si="605"/>
        <v>0.78074356530028599</v>
      </c>
      <c r="BF3508" s="16">
        <f t="shared" si="610"/>
        <v>0.25653047555257869</v>
      </c>
      <c r="BG3508" s="16">
        <f t="shared" si="618"/>
        <v>1.2239422084623324</v>
      </c>
      <c r="BH3508" s="16">
        <f t="shared" si="620"/>
        <v>1.3058823529411765</v>
      </c>
      <c r="BI3508" s="16">
        <f t="shared" si="612"/>
        <v>1.1482649842271293</v>
      </c>
      <c r="BJ3508" s="16">
        <f t="shared" si="619"/>
        <v>3.4733840304182508</v>
      </c>
      <c r="BK3508" s="16">
        <f t="shared" si="607"/>
        <v>6.0542372881355933</v>
      </c>
      <c r="BL3508" s="16">
        <f t="shared" si="611"/>
        <v>0.14255939974989579</v>
      </c>
    </row>
    <row r="3509" spans="33:64" x14ac:dyDescent="0.2">
      <c r="AG3509" s="7">
        <v>43318</v>
      </c>
      <c r="AH3509" s="8">
        <v>38</v>
      </c>
      <c r="AU3509" s="15">
        <f t="shared" si="603"/>
        <v>43318</v>
      </c>
      <c r="AV3509" s="16">
        <f t="shared" si="604"/>
        <v>96896.39013347197</v>
      </c>
      <c r="AW3509" s="16">
        <f t="shared" si="615"/>
        <v>1.6666666666666667</v>
      </c>
      <c r="AX3509" s="16">
        <f t="shared" si="616"/>
        <v>6.4285714285714288</v>
      </c>
      <c r="AY3509" s="16">
        <f t="shared" si="609"/>
        <v>3.1358024691358026</v>
      </c>
      <c r="AZ3509" s="16">
        <f t="shared" si="613"/>
        <v>9.2044198895027627</v>
      </c>
      <c r="BA3509" s="16">
        <f t="shared" si="617"/>
        <v>0.39643211100099107</v>
      </c>
      <c r="BB3509" s="16">
        <f t="shared" si="608"/>
        <v>1.0755968169761274</v>
      </c>
      <c r="BC3509" s="16">
        <f t="shared" si="614"/>
        <v>11.736842105263158</v>
      </c>
      <c r="BD3509" s="16">
        <f t="shared" si="606"/>
        <v>1.4951456310679612</v>
      </c>
      <c r="BE3509" s="16">
        <f t="shared" si="605"/>
        <v>0.78074356530028599</v>
      </c>
      <c r="BF3509" s="16">
        <f t="shared" si="610"/>
        <v>0.25653047555257869</v>
      </c>
      <c r="BG3509" s="16">
        <f t="shared" si="618"/>
        <v>1.2239422084623324</v>
      </c>
      <c r="BH3509" s="16">
        <f t="shared" si="620"/>
        <v>1.3058823529411765</v>
      </c>
      <c r="BI3509" s="16">
        <f t="shared" si="612"/>
        <v>1.1482649842271293</v>
      </c>
      <c r="BJ3509" s="16">
        <f t="shared" si="619"/>
        <v>3.4733840304182508</v>
      </c>
      <c r="BK3509" s="16">
        <f t="shared" si="607"/>
        <v>6.0542372881355933</v>
      </c>
      <c r="BL3509" s="16">
        <f t="shared" si="611"/>
        <v>0.14255939974989579</v>
      </c>
    </row>
    <row r="3510" spans="33:64" x14ac:dyDescent="0.2">
      <c r="AG3510" s="7">
        <v>43319</v>
      </c>
      <c r="AH3510" s="8">
        <v>38</v>
      </c>
      <c r="AU3510" s="15">
        <f t="shared" si="603"/>
        <v>43319</v>
      </c>
      <c r="AV3510" s="16">
        <f t="shared" si="604"/>
        <v>96896.39013347197</v>
      </c>
      <c r="AW3510" s="16">
        <f t="shared" si="615"/>
        <v>1.6666666666666667</v>
      </c>
      <c r="AX3510" s="16">
        <f t="shared" si="616"/>
        <v>6.4285714285714288</v>
      </c>
      <c r="AY3510" s="16">
        <f t="shared" si="609"/>
        <v>3.1358024691358026</v>
      </c>
      <c r="AZ3510" s="16">
        <f t="shared" si="613"/>
        <v>9.2044198895027627</v>
      </c>
      <c r="BA3510" s="16">
        <f t="shared" si="617"/>
        <v>0.39643211100099107</v>
      </c>
      <c r="BB3510" s="16">
        <f t="shared" si="608"/>
        <v>1.0755968169761274</v>
      </c>
      <c r="BC3510" s="16">
        <f t="shared" si="614"/>
        <v>11.736842105263158</v>
      </c>
      <c r="BD3510" s="16">
        <f t="shared" si="606"/>
        <v>1.4951456310679612</v>
      </c>
      <c r="BE3510" s="16">
        <f t="shared" si="605"/>
        <v>0.78074356530028599</v>
      </c>
      <c r="BF3510" s="16">
        <f t="shared" si="610"/>
        <v>0.25653047555257869</v>
      </c>
      <c r="BG3510" s="16">
        <f t="shared" si="618"/>
        <v>1.2239422084623324</v>
      </c>
      <c r="BH3510" s="16">
        <f t="shared" si="620"/>
        <v>1.3058823529411765</v>
      </c>
      <c r="BI3510" s="16">
        <f t="shared" si="612"/>
        <v>1.1482649842271293</v>
      </c>
      <c r="BJ3510" s="16">
        <f t="shared" si="619"/>
        <v>3.4733840304182508</v>
      </c>
      <c r="BK3510" s="16">
        <f t="shared" si="607"/>
        <v>6.0542372881355933</v>
      </c>
      <c r="BL3510" s="16">
        <f t="shared" si="611"/>
        <v>0.14255939974989579</v>
      </c>
    </row>
    <row r="3511" spans="33:64" x14ac:dyDescent="0.2">
      <c r="AG3511" s="7">
        <v>43320</v>
      </c>
      <c r="AH3511" s="8">
        <v>53</v>
      </c>
      <c r="AU3511" s="15">
        <f t="shared" ref="AU3511:AU3574" si="621">AG3511</f>
        <v>43320</v>
      </c>
      <c r="AV3511" s="16">
        <f t="shared" ref="AV3511:AV3574" si="622">AH3511*AW3511*AX3511*AY3511*AZ3511*BA3511*BB3511*BC3511*BD3511*BE3511*BF3511*BG3511*BH3511*BI3511*BJ3511*BK3511*BL3511</f>
        <v>135144.96518615825</v>
      </c>
      <c r="AW3511" s="16">
        <f t="shared" si="615"/>
        <v>1.6666666666666667</v>
      </c>
      <c r="AX3511" s="16">
        <f t="shared" si="616"/>
        <v>6.4285714285714288</v>
      </c>
      <c r="AY3511" s="16">
        <f t="shared" si="609"/>
        <v>3.1358024691358026</v>
      </c>
      <c r="AZ3511" s="16">
        <f t="shared" si="613"/>
        <v>9.2044198895027627</v>
      </c>
      <c r="BA3511" s="16">
        <f t="shared" si="617"/>
        <v>0.39643211100099107</v>
      </c>
      <c r="BB3511" s="16">
        <f t="shared" si="608"/>
        <v>1.0755968169761274</v>
      </c>
      <c r="BC3511" s="16">
        <f t="shared" si="614"/>
        <v>11.736842105263158</v>
      </c>
      <c r="BD3511" s="16">
        <f t="shared" si="606"/>
        <v>1.4951456310679612</v>
      </c>
      <c r="BE3511" s="16">
        <f t="shared" si="605"/>
        <v>0.78074356530028599</v>
      </c>
      <c r="BF3511" s="16">
        <f t="shared" si="610"/>
        <v>0.25653047555257869</v>
      </c>
      <c r="BG3511" s="16">
        <f t="shared" si="618"/>
        <v>1.2239422084623324</v>
      </c>
      <c r="BH3511" s="16">
        <f t="shared" si="620"/>
        <v>1.3058823529411765</v>
      </c>
      <c r="BI3511" s="16">
        <f t="shared" si="612"/>
        <v>1.1482649842271293</v>
      </c>
      <c r="BJ3511" s="16">
        <f t="shared" si="619"/>
        <v>3.4733840304182508</v>
      </c>
      <c r="BK3511" s="16">
        <f t="shared" si="607"/>
        <v>6.0542372881355933</v>
      </c>
      <c r="BL3511" s="16">
        <f t="shared" si="611"/>
        <v>0.14255939974989579</v>
      </c>
    </row>
    <row r="3512" spans="33:64" x14ac:dyDescent="0.2">
      <c r="AG3512" s="7">
        <v>43321</v>
      </c>
      <c r="AH3512" s="8">
        <v>43</v>
      </c>
      <c r="AU3512" s="15">
        <f t="shared" si="621"/>
        <v>43321</v>
      </c>
      <c r="AV3512" s="16">
        <f t="shared" si="622"/>
        <v>109645.91515103409</v>
      </c>
      <c r="AW3512" s="16">
        <f t="shared" si="615"/>
        <v>1.6666666666666667</v>
      </c>
      <c r="AX3512" s="16">
        <f t="shared" si="616"/>
        <v>6.4285714285714288</v>
      </c>
      <c r="AY3512" s="16">
        <f t="shared" si="609"/>
        <v>3.1358024691358026</v>
      </c>
      <c r="AZ3512" s="16">
        <f t="shared" si="613"/>
        <v>9.2044198895027627</v>
      </c>
      <c r="BA3512" s="16">
        <f t="shared" si="617"/>
        <v>0.39643211100099107</v>
      </c>
      <c r="BB3512" s="16">
        <f t="shared" si="608"/>
        <v>1.0755968169761274</v>
      </c>
      <c r="BC3512" s="16">
        <f t="shared" si="614"/>
        <v>11.736842105263158</v>
      </c>
      <c r="BD3512" s="16">
        <f t="shared" si="606"/>
        <v>1.4951456310679612</v>
      </c>
      <c r="BE3512" s="16">
        <f t="shared" si="605"/>
        <v>0.78074356530028599</v>
      </c>
      <c r="BF3512" s="16">
        <f t="shared" si="610"/>
        <v>0.25653047555257869</v>
      </c>
      <c r="BG3512" s="16">
        <f t="shared" si="618"/>
        <v>1.2239422084623324</v>
      </c>
      <c r="BH3512" s="16">
        <f t="shared" si="620"/>
        <v>1.3058823529411765</v>
      </c>
      <c r="BI3512" s="16">
        <f t="shared" si="612"/>
        <v>1.1482649842271293</v>
      </c>
      <c r="BJ3512" s="16">
        <f t="shared" si="619"/>
        <v>3.4733840304182508</v>
      </c>
      <c r="BK3512" s="16">
        <f t="shared" si="607"/>
        <v>6.0542372881355933</v>
      </c>
      <c r="BL3512" s="16">
        <f t="shared" si="611"/>
        <v>0.14255939974989579</v>
      </c>
    </row>
    <row r="3513" spans="33:64" x14ac:dyDescent="0.2">
      <c r="AG3513" s="7">
        <v>43322</v>
      </c>
      <c r="AH3513" s="8">
        <v>39</v>
      </c>
      <c r="AU3513" s="15">
        <f t="shared" si="621"/>
        <v>43322</v>
      </c>
      <c r="AV3513" s="16">
        <f t="shared" si="622"/>
        <v>99446.295136984409</v>
      </c>
      <c r="AW3513" s="16">
        <f t="shared" si="615"/>
        <v>1.6666666666666667</v>
      </c>
      <c r="AX3513" s="16">
        <f t="shared" si="616"/>
        <v>6.4285714285714288</v>
      </c>
      <c r="AY3513" s="16">
        <f t="shared" si="609"/>
        <v>3.1358024691358026</v>
      </c>
      <c r="AZ3513" s="16">
        <f t="shared" si="613"/>
        <v>9.2044198895027627</v>
      </c>
      <c r="BA3513" s="16">
        <f t="shared" si="617"/>
        <v>0.39643211100099107</v>
      </c>
      <c r="BB3513" s="16">
        <f t="shared" si="608"/>
        <v>1.0755968169761274</v>
      </c>
      <c r="BC3513" s="16">
        <f t="shared" si="614"/>
        <v>11.736842105263158</v>
      </c>
      <c r="BD3513" s="16">
        <f t="shared" si="606"/>
        <v>1.4951456310679612</v>
      </c>
      <c r="BE3513" s="16">
        <f t="shared" si="605"/>
        <v>0.78074356530028599</v>
      </c>
      <c r="BF3513" s="16">
        <f t="shared" si="610"/>
        <v>0.25653047555257869</v>
      </c>
      <c r="BG3513" s="16">
        <f t="shared" si="618"/>
        <v>1.2239422084623324</v>
      </c>
      <c r="BH3513" s="16">
        <f t="shared" si="620"/>
        <v>1.3058823529411765</v>
      </c>
      <c r="BI3513" s="16">
        <f t="shared" si="612"/>
        <v>1.1482649842271293</v>
      </c>
      <c r="BJ3513" s="16">
        <f t="shared" si="619"/>
        <v>3.4733840304182508</v>
      </c>
      <c r="BK3513" s="16">
        <f t="shared" si="607"/>
        <v>6.0542372881355933</v>
      </c>
      <c r="BL3513" s="16">
        <f t="shared" si="611"/>
        <v>0.14255939974989579</v>
      </c>
    </row>
    <row r="3514" spans="33:64" x14ac:dyDescent="0.2">
      <c r="AG3514" s="7">
        <v>43323</v>
      </c>
      <c r="AH3514" s="8">
        <v>40</v>
      </c>
      <c r="AU3514" s="15">
        <f t="shared" si="621"/>
        <v>43323</v>
      </c>
      <c r="AV3514" s="16">
        <f t="shared" si="622"/>
        <v>101996.20014049677</v>
      </c>
      <c r="AW3514" s="16">
        <f t="shared" si="615"/>
        <v>1.6666666666666667</v>
      </c>
      <c r="AX3514" s="16">
        <f t="shared" si="616"/>
        <v>6.4285714285714288</v>
      </c>
      <c r="AY3514" s="16">
        <f t="shared" si="609"/>
        <v>3.1358024691358026</v>
      </c>
      <c r="AZ3514" s="16">
        <f t="shared" si="613"/>
        <v>9.2044198895027627</v>
      </c>
      <c r="BA3514" s="16">
        <f t="shared" si="617"/>
        <v>0.39643211100099107</v>
      </c>
      <c r="BB3514" s="16">
        <f t="shared" si="608"/>
        <v>1.0755968169761274</v>
      </c>
      <c r="BC3514" s="16">
        <f t="shared" si="614"/>
        <v>11.736842105263158</v>
      </c>
      <c r="BD3514" s="16">
        <f t="shared" si="606"/>
        <v>1.4951456310679612</v>
      </c>
      <c r="BE3514" s="16">
        <f t="shared" si="605"/>
        <v>0.78074356530028599</v>
      </c>
      <c r="BF3514" s="16">
        <f t="shared" si="610"/>
        <v>0.25653047555257869</v>
      </c>
      <c r="BG3514" s="16">
        <f t="shared" si="618"/>
        <v>1.2239422084623324</v>
      </c>
      <c r="BH3514" s="16">
        <f t="shared" si="620"/>
        <v>1.3058823529411765</v>
      </c>
      <c r="BI3514" s="16">
        <f t="shared" si="612"/>
        <v>1.1482649842271293</v>
      </c>
      <c r="BJ3514" s="16">
        <f t="shared" si="619"/>
        <v>3.4733840304182508</v>
      </c>
      <c r="BK3514" s="16">
        <f t="shared" si="607"/>
        <v>6.0542372881355933</v>
      </c>
      <c r="BL3514" s="16">
        <f t="shared" si="611"/>
        <v>0.14255939974989579</v>
      </c>
    </row>
    <row r="3515" spans="33:64" x14ac:dyDescent="0.2">
      <c r="AG3515" s="7">
        <v>43324</v>
      </c>
      <c r="AH3515" s="8">
        <v>35</v>
      </c>
      <c r="AU3515" s="15">
        <f t="shared" si="621"/>
        <v>43324</v>
      </c>
      <c r="AV3515" s="16">
        <f t="shared" si="622"/>
        <v>89246.675122934714</v>
      </c>
      <c r="AW3515" s="16">
        <f t="shared" si="615"/>
        <v>1.6666666666666667</v>
      </c>
      <c r="AX3515" s="16">
        <f t="shared" si="616"/>
        <v>6.4285714285714288</v>
      </c>
      <c r="AY3515" s="16">
        <f t="shared" si="609"/>
        <v>3.1358024691358026</v>
      </c>
      <c r="AZ3515" s="16">
        <f t="shared" si="613"/>
        <v>9.2044198895027627</v>
      </c>
      <c r="BA3515" s="16">
        <f t="shared" si="617"/>
        <v>0.39643211100099107</v>
      </c>
      <c r="BB3515" s="16">
        <f t="shared" si="608"/>
        <v>1.0755968169761274</v>
      </c>
      <c r="BC3515" s="16">
        <f t="shared" si="614"/>
        <v>11.736842105263158</v>
      </c>
      <c r="BD3515" s="16">
        <f t="shared" si="606"/>
        <v>1.4951456310679612</v>
      </c>
      <c r="BE3515" s="16">
        <f t="shared" si="605"/>
        <v>0.78074356530028599</v>
      </c>
      <c r="BF3515" s="16">
        <f t="shared" si="610"/>
        <v>0.25653047555257869</v>
      </c>
      <c r="BG3515" s="16">
        <f t="shared" si="618"/>
        <v>1.2239422084623324</v>
      </c>
      <c r="BH3515" s="16">
        <f t="shared" si="620"/>
        <v>1.3058823529411765</v>
      </c>
      <c r="BI3515" s="16">
        <f t="shared" si="612"/>
        <v>1.1482649842271293</v>
      </c>
      <c r="BJ3515" s="16">
        <f t="shared" si="619"/>
        <v>3.4733840304182508</v>
      </c>
      <c r="BK3515" s="16">
        <f t="shared" si="607"/>
        <v>6.0542372881355933</v>
      </c>
      <c r="BL3515" s="16">
        <f t="shared" si="611"/>
        <v>0.14255939974989579</v>
      </c>
    </row>
    <row r="3516" spans="33:64" x14ac:dyDescent="0.2">
      <c r="AG3516" s="7">
        <v>43325</v>
      </c>
      <c r="AH3516" s="8">
        <v>39</v>
      </c>
      <c r="AU3516" s="15">
        <f t="shared" si="621"/>
        <v>43325</v>
      </c>
      <c r="AV3516" s="16">
        <f t="shared" si="622"/>
        <v>99446.295136984409</v>
      </c>
      <c r="AW3516" s="16">
        <f t="shared" si="615"/>
        <v>1.6666666666666667</v>
      </c>
      <c r="AX3516" s="16">
        <f t="shared" si="616"/>
        <v>6.4285714285714288</v>
      </c>
      <c r="AY3516" s="16">
        <f t="shared" si="609"/>
        <v>3.1358024691358026</v>
      </c>
      <c r="AZ3516" s="16">
        <f t="shared" si="613"/>
        <v>9.2044198895027627</v>
      </c>
      <c r="BA3516" s="16">
        <f t="shared" si="617"/>
        <v>0.39643211100099107</v>
      </c>
      <c r="BB3516" s="16">
        <f t="shared" si="608"/>
        <v>1.0755968169761274</v>
      </c>
      <c r="BC3516" s="16">
        <f t="shared" si="614"/>
        <v>11.736842105263158</v>
      </c>
      <c r="BD3516" s="16">
        <f t="shared" si="606"/>
        <v>1.4951456310679612</v>
      </c>
      <c r="BE3516" s="16">
        <f t="shared" si="605"/>
        <v>0.78074356530028599</v>
      </c>
      <c r="BF3516" s="16">
        <f t="shared" si="610"/>
        <v>0.25653047555257869</v>
      </c>
      <c r="BG3516" s="16">
        <f t="shared" si="618"/>
        <v>1.2239422084623324</v>
      </c>
      <c r="BH3516" s="16">
        <f t="shared" si="620"/>
        <v>1.3058823529411765</v>
      </c>
      <c r="BI3516" s="16">
        <f t="shared" si="612"/>
        <v>1.1482649842271293</v>
      </c>
      <c r="BJ3516" s="16">
        <f t="shared" si="619"/>
        <v>3.4733840304182508</v>
      </c>
      <c r="BK3516" s="16">
        <f t="shared" si="607"/>
        <v>6.0542372881355933</v>
      </c>
      <c r="BL3516" s="16">
        <f t="shared" si="611"/>
        <v>0.14255939974989579</v>
      </c>
    </row>
    <row r="3517" spans="33:64" x14ac:dyDescent="0.2">
      <c r="AG3517" s="7">
        <v>43326</v>
      </c>
      <c r="AH3517" s="8">
        <v>54</v>
      </c>
      <c r="AU3517" s="15">
        <f t="shared" si="621"/>
        <v>43326</v>
      </c>
      <c r="AV3517" s="16">
        <f t="shared" si="622"/>
        <v>137694.87018967068</v>
      </c>
      <c r="AW3517" s="16">
        <f t="shared" si="615"/>
        <v>1.6666666666666667</v>
      </c>
      <c r="AX3517" s="16">
        <f t="shared" si="616"/>
        <v>6.4285714285714288</v>
      </c>
      <c r="AY3517" s="16">
        <f t="shared" si="609"/>
        <v>3.1358024691358026</v>
      </c>
      <c r="AZ3517" s="16">
        <f t="shared" si="613"/>
        <v>9.2044198895027627</v>
      </c>
      <c r="BA3517" s="16">
        <f t="shared" si="617"/>
        <v>0.39643211100099107</v>
      </c>
      <c r="BB3517" s="16">
        <f t="shared" si="608"/>
        <v>1.0755968169761274</v>
      </c>
      <c r="BC3517" s="16">
        <f t="shared" si="614"/>
        <v>11.736842105263158</v>
      </c>
      <c r="BD3517" s="16">
        <f t="shared" si="606"/>
        <v>1.4951456310679612</v>
      </c>
      <c r="BE3517" s="16">
        <f t="shared" si="605"/>
        <v>0.78074356530028599</v>
      </c>
      <c r="BF3517" s="16">
        <f t="shared" si="610"/>
        <v>0.25653047555257869</v>
      </c>
      <c r="BG3517" s="16">
        <f t="shared" si="618"/>
        <v>1.2239422084623324</v>
      </c>
      <c r="BH3517" s="16">
        <f t="shared" si="620"/>
        <v>1.3058823529411765</v>
      </c>
      <c r="BI3517" s="16">
        <f t="shared" si="612"/>
        <v>1.1482649842271293</v>
      </c>
      <c r="BJ3517" s="16">
        <f t="shared" si="619"/>
        <v>3.4733840304182508</v>
      </c>
      <c r="BK3517" s="16">
        <f t="shared" si="607"/>
        <v>6.0542372881355933</v>
      </c>
      <c r="BL3517" s="16">
        <f t="shared" si="611"/>
        <v>0.14255939974989579</v>
      </c>
    </row>
    <row r="3518" spans="33:64" x14ac:dyDescent="0.2">
      <c r="AG3518" s="7">
        <v>43327</v>
      </c>
      <c r="AH3518" s="8">
        <v>43</v>
      </c>
      <c r="AU3518" s="15">
        <f t="shared" si="621"/>
        <v>43327</v>
      </c>
      <c r="AV3518" s="16">
        <f t="shared" si="622"/>
        <v>109645.91515103409</v>
      </c>
      <c r="AW3518" s="16">
        <f t="shared" si="615"/>
        <v>1.6666666666666667</v>
      </c>
      <c r="AX3518" s="16">
        <f t="shared" si="616"/>
        <v>6.4285714285714288</v>
      </c>
      <c r="AY3518" s="16">
        <f t="shared" si="609"/>
        <v>3.1358024691358026</v>
      </c>
      <c r="AZ3518" s="16">
        <f t="shared" si="613"/>
        <v>9.2044198895027627</v>
      </c>
      <c r="BA3518" s="16">
        <f t="shared" si="617"/>
        <v>0.39643211100099107</v>
      </c>
      <c r="BB3518" s="16">
        <f t="shared" si="608"/>
        <v>1.0755968169761274</v>
      </c>
      <c r="BC3518" s="16">
        <f t="shared" si="614"/>
        <v>11.736842105263158</v>
      </c>
      <c r="BD3518" s="16">
        <f t="shared" si="606"/>
        <v>1.4951456310679612</v>
      </c>
      <c r="BE3518" s="16">
        <f t="shared" ref="BE3518:BE3581" si="623">SUM($R$1862:$R$1889)/SUM($T$1862:$T$1889)</f>
        <v>0.78074356530028599</v>
      </c>
      <c r="BF3518" s="16">
        <f t="shared" si="610"/>
        <v>0.25653047555257869</v>
      </c>
      <c r="BG3518" s="16">
        <f t="shared" si="618"/>
        <v>1.2239422084623324</v>
      </c>
      <c r="BH3518" s="16">
        <f t="shared" si="620"/>
        <v>1.3058823529411765</v>
      </c>
      <c r="BI3518" s="16">
        <f t="shared" si="612"/>
        <v>1.1482649842271293</v>
      </c>
      <c r="BJ3518" s="16">
        <f t="shared" si="619"/>
        <v>3.4733840304182508</v>
      </c>
      <c r="BK3518" s="16">
        <f t="shared" si="607"/>
        <v>6.0542372881355933</v>
      </c>
      <c r="BL3518" s="16">
        <f t="shared" si="611"/>
        <v>0.14255939974989579</v>
      </c>
    </row>
    <row r="3519" spans="33:64" x14ac:dyDescent="0.2">
      <c r="AG3519" s="7">
        <v>43328</v>
      </c>
      <c r="AH3519" s="8">
        <v>39</v>
      </c>
      <c r="AU3519" s="15">
        <f t="shared" si="621"/>
        <v>43328</v>
      </c>
      <c r="AV3519" s="16">
        <f t="shared" si="622"/>
        <v>99446.295136984409</v>
      </c>
      <c r="AW3519" s="16">
        <f t="shared" si="615"/>
        <v>1.6666666666666667</v>
      </c>
      <c r="AX3519" s="16">
        <f t="shared" si="616"/>
        <v>6.4285714285714288</v>
      </c>
      <c r="AY3519" s="16">
        <f t="shared" si="609"/>
        <v>3.1358024691358026</v>
      </c>
      <c r="AZ3519" s="16">
        <f t="shared" si="613"/>
        <v>9.2044198895027627</v>
      </c>
      <c r="BA3519" s="16">
        <f t="shared" si="617"/>
        <v>0.39643211100099107</v>
      </c>
      <c r="BB3519" s="16">
        <f t="shared" si="608"/>
        <v>1.0755968169761274</v>
      </c>
      <c r="BC3519" s="16">
        <f t="shared" si="614"/>
        <v>11.736842105263158</v>
      </c>
      <c r="BD3519" s="16">
        <f t="shared" si="606"/>
        <v>1.4951456310679612</v>
      </c>
      <c r="BE3519" s="16">
        <f t="shared" si="623"/>
        <v>0.78074356530028599</v>
      </c>
      <c r="BF3519" s="16">
        <f t="shared" si="610"/>
        <v>0.25653047555257869</v>
      </c>
      <c r="BG3519" s="16">
        <f t="shared" si="618"/>
        <v>1.2239422084623324</v>
      </c>
      <c r="BH3519" s="16">
        <f t="shared" si="620"/>
        <v>1.3058823529411765</v>
      </c>
      <c r="BI3519" s="16">
        <f t="shared" si="612"/>
        <v>1.1482649842271293</v>
      </c>
      <c r="BJ3519" s="16">
        <f t="shared" si="619"/>
        <v>3.4733840304182508</v>
      </c>
      <c r="BK3519" s="16">
        <f t="shared" si="607"/>
        <v>6.0542372881355933</v>
      </c>
      <c r="BL3519" s="16">
        <f t="shared" si="611"/>
        <v>0.14255939974989579</v>
      </c>
    </row>
    <row r="3520" spans="33:64" x14ac:dyDescent="0.2">
      <c r="AG3520" s="7">
        <v>43329</v>
      </c>
      <c r="AH3520" s="8">
        <v>36</v>
      </c>
      <c r="AU3520" s="15">
        <f t="shared" si="621"/>
        <v>43329</v>
      </c>
      <c r="AV3520" s="16">
        <f t="shared" si="622"/>
        <v>91796.580126447123</v>
      </c>
      <c r="AW3520" s="16">
        <f t="shared" si="615"/>
        <v>1.6666666666666667</v>
      </c>
      <c r="AX3520" s="16">
        <f t="shared" si="616"/>
        <v>6.4285714285714288</v>
      </c>
      <c r="AY3520" s="16">
        <f t="shared" si="609"/>
        <v>3.1358024691358026</v>
      </c>
      <c r="AZ3520" s="16">
        <f t="shared" si="613"/>
        <v>9.2044198895027627</v>
      </c>
      <c r="BA3520" s="16">
        <f t="shared" si="617"/>
        <v>0.39643211100099107</v>
      </c>
      <c r="BB3520" s="16">
        <f t="shared" si="608"/>
        <v>1.0755968169761274</v>
      </c>
      <c r="BC3520" s="16">
        <f t="shared" si="614"/>
        <v>11.736842105263158</v>
      </c>
      <c r="BD3520" s="16">
        <f t="shared" ref="BD3520:BD3583" si="624">SUM($P$1647:$P$1677)/SUM($R$1647:$R$1677)</f>
        <v>1.4951456310679612</v>
      </c>
      <c r="BE3520" s="16">
        <f t="shared" si="623"/>
        <v>0.78074356530028599</v>
      </c>
      <c r="BF3520" s="16">
        <f t="shared" si="610"/>
        <v>0.25653047555257869</v>
      </c>
      <c r="BG3520" s="16">
        <f t="shared" si="618"/>
        <v>1.2239422084623324</v>
      </c>
      <c r="BH3520" s="16">
        <f t="shared" si="620"/>
        <v>1.3058823529411765</v>
      </c>
      <c r="BI3520" s="16">
        <f t="shared" si="612"/>
        <v>1.1482649842271293</v>
      </c>
      <c r="BJ3520" s="16">
        <f t="shared" si="619"/>
        <v>3.4733840304182508</v>
      </c>
      <c r="BK3520" s="16">
        <f t="shared" si="607"/>
        <v>6.0542372881355933</v>
      </c>
      <c r="BL3520" s="16">
        <f t="shared" si="611"/>
        <v>0.14255939974989579</v>
      </c>
    </row>
    <row r="3521" spans="33:64" x14ac:dyDescent="0.2">
      <c r="AG3521" s="7">
        <v>43330</v>
      </c>
      <c r="AH3521" s="8">
        <v>33</v>
      </c>
      <c r="AU3521" s="15">
        <f t="shared" si="621"/>
        <v>43330</v>
      </c>
      <c r="AV3521" s="16">
        <f t="shared" si="622"/>
        <v>84146.865115909881</v>
      </c>
      <c r="AW3521" s="16">
        <f t="shared" si="615"/>
        <v>1.6666666666666667</v>
      </c>
      <c r="AX3521" s="16">
        <f t="shared" si="616"/>
        <v>6.4285714285714288</v>
      </c>
      <c r="AY3521" s="16">
        <f t="shared" si="609"/>
        <v>3.1358024691358026</v>
      </c>
      <c r="AZ3521" s="16">
        <f t="shared" si="613"/>
        <v>9.2044198895027627</v>
      </c>
      <c r="BA3521" s="16">
        <f t="shared" si="617"/>
        <v>0.39643211100099107</v>
      </c>
      <c r="BB3521" s="16">
        <f t="shared" si="608"/>
        <v>1.0755968169761274</v>
      </c>
      <c r="BC3521" s="16">
        <f t="shared" si="614"/>
        <v>11.736842105263158</v>
      </c>
      <c r="BD3521" s="16">
        <f t="shared" si="624"/>
        <v>1.4951456310679612</v>
      </c>
      <c r="BE3521" s="16">
        <f t="shared" si="623"/>
        <v>0.78074356530028599</v>
      </c>
      <c r="BF3521" s="16">
        <f t="shared" si="610"/>
        <v>0.25653047555257869</v>
      </c>
      <c r="BG3521" s="16">
        <f t="shared" si="618"/>
        <v>1.2239422084623324</v>
      </c>
      <c r="BH3521" s="16">
        <f t="shared" si="620"/>
        <v>1.3058823529411765</v>
      </c>
      <c r="BI3521" s="16">
        <f t="shared" si="612"/>
        <v>1.1482649842271293</v>
      </c>
      <c r="BJ3521" s="16">
        <f t="shared" si="619"/>
        <v>3.4733840304182508</v>
      </c>
      <c r="BK3521" s="16">
        <f t="shared" si="607"/>
        <v>6.0542372881355933</v>
      </c>
      <c r="BL3521" s="16">
        <f t="shared" si="611"/>
        <v>0.14255939974989579</v>
      </c>
    </row>
    <row r="3522" spans="33:64" x14ac:dyDescent="0.2">
      <c r="AG3522" s="7">
        <v>43331</v>
      </c>
      <c r="AH3522" s="8">
        <v>32</v>
      </c>
      <c r="AU3522" s="15">
        <f t="shared" si="621"/>
        <v>43331</v>
      </c>
      <c r="AV3522" s="16">
        <f t="shared" si="622"/>
        <v>81596.960112397457</v>
      </c>
      <c r="AW3522" s="16">
        <f t="shared" si="615"/>
        <v>1.6666666666666667</v>
      </c>
      <c r="AX3522" s="16">
        <f t="shared" si="616"/>
        <v>6.4285714285714288</v>
      </c>
      <c r="AY3522" s="16">
        <f t="shared" si="609"/>
        <v>3.1358024691358026</v>
      </c>
      <c r="AZ3522" s="16">
        <f t="shared" si="613"/>
        <v>9.2044198895027627</v>
      </c>
      <c r="BA3522" s="16">
        <f t="shared" si="617"/>
        <v>0.39643211100099107</v>
      </c>
      <c r="BB3522" s="16">
        <f t="shared" si="608"/>
        <v>1.0755968169761274</v>
      </c>
      <c r="BC3522" s="16">
        <f t="shared" si="614"/>
        <v>11.736842105263158</v>
      </c>
      <c r="BD3522" s="16">
        <f t="shared" si="624"/>
        <v>1.4951456310679612</v>
      </c>
      <c r="BE3522" s="16">
        <f t="shared" si="623"/>
        <v>0.78074356530028599</v>
      </c>
      <c r="BF3522" s="16">
        <f t="shared" si="610"/>
        <v>0.25653047555257869</v>
      </c>
      <c r="BG3522" s="16">
        <f t="shared" si="618"/>
        <v>1.2239422084623324</v>
      </c>
      <c r="BH3522" s="16">
        <f t="shared" si="620"/>
        <v>1.3058823529411765</v>
      </c>
      <c r="BI3522" s="16">
        <f t="shared" si="612"/>
        <v>1.1482649842271293</v>
      </c>
      <c r="BJ3522" s="16">
        <f t="shared" si="619"/>
        <v>3.4733840304182508</v>
      </c>
      <c r="BK3522" s="16">
        <f t="shared" si="607"/>
        <v>6.0542372881355933</v>
      </c>
      <c r="BL3522" s="16">
        <f t="shared" si="611"/>
        <v>0.14255939974989579</v>
      </c>
    </row>
    <row r="3523" spans="33:64" x14ac:dyDescent="0.2">
      <c r="AG3523" s="7">
        <v>43332</v>
      </c>
      <c r="AH3523" s="8">
        <v>34</v>
      </c>
      <c r="AU3523" s="15">
        <f t="shared" si="621"/>
        <v>43332</v>
      </c>
      <c r="AV3523" s="16">
        <f t="shared" si="622"/>
        <v>86696.770119422305</v>
      </c>
      <c r="AW3523" s="16">
        <f t="shared" si="615"/>
        <v>1.6666666666666667</v>
      </c>
      <c r="AX3523" s="16">
        <f t="shared" si="616"/>
        <v>6.4285714285714288</v>
      </c>
      <c r="AY3523" s="16">
        <f t="shared" si="609"/>
        <v>3.1358024691358026</v>
      </c>
      <c r="AZ3523" s="16">
        <f t="shared" si="613"/>
        <v>9.2044198895027627</v>
      </c>
      <c r="BA3523" s="16">
        <f t="shared" si="617"/>
        <v>0.39643211100099107</v>
      </c>
      <c r="BB3523" s="16">
        <f t="shared" si="608"/>
        <v>1.0755968169761274</v>
      </c>
      <c r="BC3523" s="16">
        <f t="shared" si="614"/>
        <v>11.736842105263158</v>
      </c>
      <c r="BD3523" s="16">
        <f t="shared" si="624"/>
        <v>1.4951456310679612</v>
      </c>
      <c r="BE3523" s="16">
        <f t="shared" si="623"/>
        <v>0.78074356530028599</v>
      </c>
      <c r="BF3523" s="16">
        <f t="shared" si="610"/>
        <v>0.25653047555257869</v>
      </c>
      <c r="BG3523" s="16">
        <f t="shared" si="618"/>
        <v>1.2239422084623324</v>
      </c>
      <c r="BH3523" s="16">
        <f t="shared" si="620"/>
        <v>1.3058823529411765</v>
      </c>
      <c r="BI3523" s="16">
        <f t="shared" si="612"/>
        <v>1.1482649842271293</v>
      </c>
      <c r="BJ3523" s="16">
        <f t="shared" si="619"/>
        <v>3.4733840304182508</v>
      </c>
      <c r="BK3523" s="16">
        <f t="shared" si="607"/>
        <v>6.0542372881355933</v>
      </c>
      <c r="BL3523" s="16">
        <f t="shared" si="611"/>
        <v>0.14255939974989579</v>
      </c>
    </row>
    <row r="3524" spans="33:64" x14ac:dyDescent="0.2">
      <c r="AG3524" s="7">
        <v>43333</v>
      </c>
      <c r="AH3524" s="8">
        <v>37</v>
      </c>
      <c r="AU3524" s="15">
        <f t="shared" si="621"/>
        <v>43333</v>
      </c>
      <c r="AV3524" s="16">
        <f t="shared" si="622"/>
        <v>94346.485129959561</v>
      </c>
      <c r="AW3524" s="16">
        <f t="shared" si="615"/>
        <v>1.6666666666666667</v>
      </c>
      <c r="AX3524" s="16">
        <f t="shared" si="616"/>
        <v>6.4285714285714288</v>
      </c>
      <c r="AY3524" s="16">
        <f t="shared" si="609"/>
        <v>3.1358024691358026</v>
      </c>
      <c r="AZ3524" s="16">
        <f t="shared" si="613"/>
        <v>9.2044198895027627</v>
      </c>
      <c r="BA3524" s="16">
        <f t="shared" si="617"/>
        <v>0.39643211100099107</v>
      </c>
      <c r="BB3524" s="16">
        <f t="shared" si="608"/>
        <v>1.0755968169761274</v>
      </c>
      <c r="BC3524" s="16">
        <f t="shared" si="614"/>
        <v>11.736842105263158</v>
      </c>
      <c r="BD3524" s="16">
        <f t="shared" si="624"/>
        <v>1.4951456310679612</v>
      </c>
      <c r="BE3524" s="16">
        <f t="shared" si="623"/>
        <v>0.78074356530028599</v>
      </c>
      <c r="BF3524" s="16">
        <f t="shared" si="610"/>
        <v>0.25653047555257869</v>
      </c>
      <c r="BG3524" s="16">
        <f t="shared" si="618"/>
        <v>1.2239422084623324</v>
      </c>
      <c r="BH3524" s="16">
        <f t="shared" si="620"/>
        <v>1.3058823529411765</v>
      </c>
      <c r="BI3524" s="16">
        <f t="shared" si="612"/>
        <v>1.1482649842271293</v>
      </c>
      <c r="BJ3524" s="16">
        <f t="shared" si="619"/>
        <v>3.4733840304182508</v>
      </c>
      <c r="BK3524" s="16">
        <f t="shared" ref="BK3524:BK3587" si="625">SUM($AD$3139:$AD$3169)/SUM($AF$3139:$AF$3169)</f>
        <v>6.0542372881355933</v>
      </c>
      <c r="BL3524" s="16">
        <f t="shared" si="611"/>
        <v>0.14255939974989579</v>
      </c>
    </row>
    <row r="3525" spans="33:64" x14ac:dyDescent="0.2">
      <c r="AG3525" s="7">
        <v>43334</v>
      </c>
      <c r="AH3525" s="8">
        <v>40</v>
      </c>
      <c r="AU3525" s="15">
        <f t="shared" si="621"/>
        <v>43334</v>
      </c>
      <c r="AV3525" s="16">
        <f t="shared" si="622"/>
        <v>101996.20014049677</v>
      </c>
      <c r="AW3525" s="16">
        <f t="shared" si="615"/>
        <v>1.6666666666666667</v>
      </c>
      <c r="AX3525" s="16">
        <f t="shared" si="616"/>
        <v>6.4285714285714288</v>
      </c>
      <c r="AY3525" s="16">
        <f t="shared" si="609"/>
        <v>3.1358024691358026</v>
      </c>
      <c r="AZ3525" s="16">
        <f t="shared" si="613"/>
        <v>9.2044198895027627</v>
      </c>
      <c r="BA3525" s="16">
        <f t="shared" si="617"/>
        <v>0.39643211100099107</v>
      </c>
      <c r="BB3525" s="16">
        <f t="shared" si="608"/>
        <v>1.0755968169761274</v>
      </c>
      <c r="BC3525" s="16">
        <f t="shared" si="614"/>
        <v>11.736842105263158</v>
      </c>
      <c r="BD3525" s="16">
        <f t="shared" si="624"/>
        <v>1.4951456310679612</v>
      </c>
      <c r="BE3525" s="16">
        <f t="shared" si="623"/>
        <v>0.78074356530028599</v>
      </c>
      <c r="BF3525" s="16">
        <f t="shared" si="610"/>
        <v>0.25653047555257869</v>
      </c>
      <c r="BG3525" s="16">
        <f t="shared" si="618"/>
        <v>1.2239422084623324</v>
      </c>
      <c r="BH3525" s="16">
        <f t="shared" si="620"/>
        <v>1.3058823529411765</v>
      </c>
      <c r="BI3525" s="16">
        <f t="shared" si="612"/>
        <v>1.1482649842271293</v>
      </c>
      <c r="BJ3525" s="16">
        <f t="shared" si="619"/>
        <v>3.4733840304182508</v>
      </c>
      <c r="BK3525" s="16">
        <f t="shared" si="625"/>
        <v>6.0542372881355933</v>
      </c>
      <c r="BL3525" s="16">
        <f t="shared" si="611"/>
        <v>0.14255939974989579</v>
      </c>
    </row>
    <row r="3526" spans="33:64" x14ac:dyDescent="0.2">
      <c r="AG3526" s="7">
        <v>43335</v>
      </c>
      <c r="AH3526" s="8">
        <v>36</v>
      </c>
      <c r="AU3526" s="15">
        <f t="shared" si="621"/>
        <v>43335</v>
      </c>
      <c r="AV3526" s="16">
        <f t="shared" si="622"/>
        <v>91796.580126447123</v>
      </c>
      <c r="AW3526" s="16">
        <f t="shared" si="615"/>
        <v>1.6666666666666667</v>
      </c>
      <c r="AX3526" s="16">
        <f t="shared" si="616"/>
        <v>6.4285714285714288</v>
      </c>
      <c r="AY3526" s="16">
        <f t="shared" si="609"/>
        <v>3.1358024691358026</v>
      </c>
      <c r="AZ3526" s="16">
        <f t="shared" si="613"/>
        <v>9.2044198895027627</v>
      </c>
      <c r="BA3526" s="16">
        <f t="shared" si="617"/>
        <v>0.39643211100099107</v>
      </c>
      <c r="BB3526" s="16">
        <f t="shared" ref="BB3526:BB3589" si="626">SUM($L$1221:$L$1251)/SUM($N$1221:$N$1251)</f>
        <v>1.0755968169761274</v>
      </c>
      <c r="BC3526" s="16">
        <f t="shared" si="614"/>
        <v>11.736842105263158</v>
      </c>
      <c r="BD3526" s="16">
        <f t="shared" si="624"/>
        <v>1.4951456310679612</v>
      </c>
      <c r="BE3526" s="16">
        <f t="shared" si="623"/>
        <v>0.78074356530028599</v>
      </c>
      <c r="BF3526" s="16">
        <f t="shared" si="610"/>
        <v>0.25653047555257869</v>
      </c>
      <c r="BG3526" s="16">
        <f t="shared" si="618"/>
        <v>1.2239422084623324</v>
      </c>
      <c r="BH3526" s="16">
        <f t="shared" si="620"/>
        <v>1.3058823529411765</v>
      </c>
      <c r="BI3526" s="16">
        <f t="shared" si="612"/>
        <v>1.1482649842271293</v>
      </c>
      <c r="BJ3526" s="16">
        <f t="shared" si="619"/>
        <v>3.4733840304182508</v>
      </c>
      <c r="BK3526" s="16">
        <f t="shared" si="625"/>
        <v>6.0542372881355933</v>
      </c>
      <c r="BL3526" s="16">
        <f t="shared" si="611"/>
        <v>0.14255939974989579</v>
      </c>
    </row>
    <row r="3527" spans="33:64" x14ac:dyDescent="0.2">
      <c r="AG3527" s="7">
        <v>43336</v>
      </c>
      <c r="AH3527" s="8">
        <v>34</v>
      </c>
      <c r="AU3527" s="15">
        <f t="shared" si="621"/>
        <v>43336</v>
      </c>
      <c r="AV3527" s="16">
        <f t="shared" si="622"/>
        <v>86696.770119422305</v>
      </c>
      <c r="AW3527" s="16">
        <f t="shared" si="615"/>
        <v>1.6666666666666667</v>
      </c>
      <c r="AX3527" s="16">
        <f t="shared" si="616"/>
        <v>6.4285714285714288</v>
      </c>
      <c r="AY3527" s="16">
        <f t="shared" ref="AY3527:AY3590" si="627">SUM($F$582:$F$612)/SUM($H$582:$H$612)</f>
        <v>3.1358024691358026</v>
      </c>
      <c r="AZ3527" s="16">
        <f t="shared" si="613"/>
        <v>9.2044198895027627</v>
      </c>
      <c r="BA3527" s="16">
        <f t="shared" si="617"/>
        <v>0.39643211100099107</v>
      </c>
      <c r="BB3527" s="16">
        <f t="shared" si="626"/>
        <v>1.0755968169761274</v>
      </c>
      <c r="BC3527" s="16">
        <f t="shared" si="614"/>
        <v>11.736842105263158</v>
      </c>
      <c r="BD3527" s="16">
        <f t="shared" si="624"/>
        <v>1.4951456310679612</v>
      </c>
      <c r="BE3527" s="16">
        <f t="shared" si="623"/>
        <v>0.78074356530028599</v>
      </c>
      <c r="BF3527" s="16">
        <f t="shared" si="610"/>
        <v>0.25653047555257869</v>
      </c>
      <c r="BG3527" s="16">
        <f t="shared" si="618"/>
        <v>1.2239422084623324</v>
      </c>
      <c r="BH3527" s="16">
        <f t="shared" si="620"/>
        <v>1.3058823529411765</v>
      </c>
      <c r="BI3527" s="16">
        <f t="shared" si="612"/>
        <v>1.1482649842271293</v>
      </c>
      <c r="BJ3527" s="16">
        <f t="shared" si="619"/>
        <v>3.4733840304182508</v>
      </c>
      <c r="BK3527" s="16">
        <f t="shared" si="625"/>
        <v>6.0542372881355933</v>
      </c>
      <c r="BL3527" s="16">
        <f t="shared" si="611"/>
        <v>0.14255939974989579</v>
      </c>
    </row>
    <row r="3528" spans="33:64" x14ac:dyDescent="0.2">
      <c r="AG3528" s="7">
        <v>43337</v>
      </c>
      <c r="AH3528" s="8">
        <v>32</v>
      </c>
      <c r="AU3528" s="15">
        <f t="shared" si="621"/>
        <v>43337</v>
      </c>
      <c r="AV3528" s="16">
        <f t="shared" si="622"/>
        <v>81596.960112397457</v>
      </c>
      <c r="AW3528" s="16">
        <f t="shared" si="615"/>
        <v>1.6666666666666667</v>
      </c>
      <c r="AX3528" s="16">
        <f t="shared" si="616"/>
        <v>6.4285714285714288</v>
      </c>
      <c r="AY3528" s="16">
        <f t="shared" si="627"/>
        <v>3.1358024691358026</v>
      </c>
      <c r="AZ3528" s="16">
        <f t="shared" si="613"/>
        <v>9.2044198895027627</v>
      </c>
      <c r="BA3528" s="16">
        <f t="shared" si="617"/>
        <v>0.39643211100099107</v>
      </c>
      <c r="BB3528" s="16">
        <f t="shared" si="626"/>
        <v>1.0755968169761274</v>
      </c>
      <c r="BC3528" s="16">
        <f t="shared" si="614"/>
        <v>11.736842105263158</v>
      </c>
      <c r="BD3528" s="16">
        <f t="shared" si="624"/>
        <v>1.4951456310679612</v>
      </c>
      <c r="BE3528" s="16">
        <f t="shared" si="623"/>
        <v>0.78074356530028599</v>
      </c>
      <c r="BF3528" s="16">
        <f t="shared" si="610"/>
        <v>0.25653047555257869</v>
      </c>
      <c r="BG3528" s="16">
        <f t="shared" si="618"/>
        <v>1.2239422084623324</v>
      </c>
      <c r="BH3528" s="16">
        <f t="shared" si="620"/>
        <v>1.3058823529411765</v>
      </c>
      <c r="BI3528" s="16">
        <f t="shared" si="612"/>
        <v>1.1482649842271293</v>
      </c>
      <c r="BJ3528" s="16">
        <f t="shared" si="619"/>
        <v>3.4733840304182508</v>
      </c>
      <c r="BK3528" s="16">
        <f t="shared" si="625"/>
        <v>6.0542372881355933</v>
      </c>
      <c r="BL3528" s="16">
        <f t="shared" si="611"/>
        <v>0.14255939974989579</v>
      </c>
    </row>
    <row r="3529" spans="33:64" x14ac:dyDescent="0.2">
      <c r="AG3529" s="7">
        <v>43338</v>
      </c>
      <c r="AH3529" s="8">
        <v>31</v>
      </c>
      <c r="AU3529" s="15">
        <f t="shared" si="621"/>
        <v>43338</v>
      </c>
      <c r="AV3529" s="16">
        <f t="shared" si="622"/>
        <v>79047.055108885019</v>
      </c>
      <c r="AW3529" s="16">
        <f t="shared" si="615"/>
        <v>1.6666666666666667</v>
      </c>
      <c r="AX3529" s="16">
        <f t="shared" si="616"/>
        <v>6.4285714285714288</v>
      </c>
      <c r="AY3529" s="16">
        <f t="shared" si="627"/>
        <v>3.1358024691358026</v>
      </c>
      <c r="AZ3529" s="16">
        <f t="shared" si="613"/>
        <v>9.2044198895027627</v>
      </c>
      <c r="BA3529" s="16">
        <f t="shared" si="617"/>
        <v>0.39643211100099107</v>
      </c>
      <c r="BB3529" s="16">
        <f t="shared" si="626"/>
        <v>1.0755968169761274</v>
      </c>
      <c r="BC3529" s="16">
        <f t="shared" si="614"/>
        <v>11.736842105263158</v>
      </c>
      <c r="BD3529" s="16">
        <f t="shared" si="624"/>
        <v>1.4951456310679612</v>
      </c>
      <c r="BE3529" s="16">
        <f t="shared" si="623"/>
        <v>0.78074356530028599</v>
      </c>
      <c r="BF3529" s="16">
        <f t="shared" si="610"/>
        <v>0.25653047555257869</v>
      </c>
      <c r="BG3529" s="16">
        <f t="shared" si="618"/>
        <v>1.2239422084623324</v>
      </c>
      <c r="BH3529" s="16">
        <f t="shared" si="620"/>
        <v>1.3058823529411765</v>
      </c>
      <c r="BI3529" s="16">
        <f t="shared" si="612"/>
        <v>1.1482649842271293</v>
      </c>
      <c r="BJ3529" s="16">
        <f t="shared" si="619"/>
        <v>3.4733840304182508</v>
      </c>
      <c r="BK3529" s="16">
        <f t="shared" si="625"/>
        <v>6.0542372881355933</v>
      </c>
      <c r="BL3529" s="16">
        <f t="shared" si="611"/>
        <v>0.14255939974989579</v>
      </c>
    </row>
    <row r="3530" spans="33:64" x14ac:dyDescent="0.2">
      <c r="AG3530" s="7">
        <v>43339</v>
      </c>
      <c r="AH3530" s="8">
        <v>34</v>
      </c>
      <c r="AU3530" s="15">
        <f t="shared" si="621"/>
        <v>43339</v>
      </c>
      <c r="AV3530" s="16">
        <f t="shared" si="622"/>
        <v>86696.770119422305</v>
      </c>
      <c r="AW3530" s="16">
        <f t="shared" si="615"/>
        <v>1.6666666666666667</v>
      </c>
      <c r="AX3530" s="16">
        <f t="shared" si="616"/>
        <v>6.4285714285714288</v>
      </c>
      <c r="AY3530" s="16">
        <f t="shared" si="627"/>
        <v>3.1358024691358026</v>
      </c>
      <c r="AZ3530" s="16">
        <f t="shared" si="613"/>
        <v>9.2044198895027627</v>
      </c>
      <c r="BA3530" s="16">
        <f t="shared" si="617"/>
        <v>0.39643211100099107</v>
      </c>
      <c r="BB3530" s="16">
        <f t="shared" si="626"/>
        <v>1.0755968169761274</v>
      </c>
      <c r="BC3530" s="16">
        <f t="shared" si="614"/>
        <v>11.736842105263158</v>
      </c>
      <c r="BD3530" s="16">
        <f t="shared" si="624"/>
        <v>1.4951456310679612</v>
      </c>
      <c r="BE3530" s="16">
        <f t="shared" si="623"/>
        <v>0.78074356530028599</v>
      </c>
      <c r="BF3530" s="16">
        <f t="shared" si="610"/>
        <v>0.25653047555257869</v>
      </c>
      <c r="BG3530" s="16">
        <f t="shared" si="618"/>
        <v>1.2239422084623324</v>
      </c>
      <c r="BH3530" s="16">
        <f t="shared" si="620"/>
        <v>1.3058823529411765</v>
      </c>
      <c r="BI3530" s="16">
        <f t="shared" si="612"/>
        <v>1.1482649842271293</v>
      </c>
      <c r="BJ3530" s="16">
        <f t="shared" si="619"/>
        <v>3.4733840304182508</v>
      </c>
      <c r="BK3530" s="16">
        <f t="shared" si="625"/>
        <v>6.0542372881355933</v>
      </c>
      <c r="BL3530" s="16">
        <f t="shared" si="611"/>
        <v>0.14255939974989579</v>
      </c>
    </row>
    <row r="3531" spans="33:64" x14ac:dyDescent="0.2">
      <c r="AG3531" s="7">
        <v>43340</v>
      </c>
      <c r="AH3531" s="8">
        <v>42</v>
      </c>
      <c r="AU3531" s="15">
        <f t="shared" si="621"/>
        <v>43340</v>
      </c>
      <c r="AV3531" s="16">
        <f t="shared" si="622"/>
        <v>107096.01014752167</v>
      </c>
      <c r="AW3531" s="16">
        <f t="shared" si="615"/>
        <v>1.6666666666666667</v>
      </c>
      <c r="AX3531" s="16">
        <f t="shared" si="616"/>
        <v>6.4285714285714288</v>
      </c>
      <c r="AY3531" s="16">
        <f t="shared" si="627"/>
        <v>3.1358024691358026</v>
      </c>
      <c r="AZ3531" s="16">
        <f t="shared" si="613"/>
        <v>9.2044198895027627</v>
      </c>
      <c r="BA3531" s="16">
        <f t="shared" si="617"/>
        <v>0.39643211100099107</v>
      </c>
      <c r="BB3531" s="16">
        <f t="shared" si="626"/>
        <v>1.0755968169761274</v>
      </c>
      <c r="BC3531" s="16">
        <f t="shared" si="614"/>
        <v>11.736842105263158</v>
      </c>
      <c r="BD3531" s="16">
        <f t="shared" si="624"/>
        <v>1.4951456310679612</v>
      </c>
      <c r="BE3531" s="16">
        <f t="shared" si="623"/>
        <v>0.78074356530028599</v>
      </c>
      <c r="BF3531" s="16">
        <f t="shared" ref="BF3531:BF3594" si="628">SUM($T$2074:$T$2103)/SUM($V$2074:$V$2103)</f>
        <v>0.25653047555257869</v>
      </c>
      <c r="BG3531" s="16">
        <f t="shared" si="618"/>
        <v>1.2239422084623324</v>
      </c>
      <c r="BH3531" s="16">
        <f t="shared" si="620"/>
        <v>1.3058823529411765</v>
      </c>
      <c r="BI3531" s="16">
        <f t="shared" si="612"/>
        <v>1.1482649842271293</v>
      </c>
      <c r="BJ3531" s="16">
        <f t="shared" si="619"/>
        <v>3.4733840304182508</v>
      </c>
      <c r="BK3531" s="16">
        <f t="shared" si="625"/>
        <v>6.0542372881355933</v>
      </c>
      <c r="BL3531" s="16">
        <f t="shared" si="611"/>
        <v>0.14255939974989579</v>
      </c>
    </row>
    <row r="3532" spans="33:64" x14ac:dyDescent="0.2">
      <c r="AG3532" s="7">
        <v>43341</v>
      </c>
      <c r="AH3532" s="8">
        <v>37</v>
      </c>
      <c r="AU3532" s="15">
        <f t="shared" si="621"/>
        <v>43341</v>
      </c>
      <c r="AV3532" s="16">
        <f t="shared" si="622"/>
        <v>94346.485129959561</v>
      </c>
      <c r="AW3532" s="16">
        <f t="shared" si="615"/>
        <v>1.6666666666666667</v>
      </c>
      <c r="AX3532" s="16">
        <f t="shared" si="616"/>
        <v>6.4285714285714288</v>
      </c>
      <c r="AY3532" s="16">
        <f t="shared" si="627"/>
        <v>3.1358024691358026</v>
      </c>
      <c r="AZ3532" s="16">
        <f t="shared" si="613"/>
        <v>9.2044198895027627</v>
      </c>
      <c r="BA3532" s="16">
        <f t="shared" si="617"/>
        <v>0.39643211100099107</v>
      </c>
      <c r="BB3532" s="16">
        <f t="shared" si="626"/>
        <v>1.0755968169761274</v>
      </c>
      <c r="BC3532" s="16">
        <f t="shared" si="614"/>
        <v>11.736842105263158</v>
      </c>
      <c r="BD3532" s="16">
        <f t="shared" si="624"/>
        <v>1.4951456310679612</v>
      </c>
      <c r="BE3532" s="16">
        <f t="shared" si="623"/>
        <v>0.78074356530028599</v>
      </c>
      <c r="BF3532" s="16">
        <f t="shared" si="628"/>
        <v>0.25653047555257869</v>
      </c>
      <c r="BG3532" s="16">
        <f t="shared" si="618"/>
        <v>1.2239422084623324</v>
      </c>
      <c r="BH3532" s="16">
        <f t="shared" si="620"/>
        <v>1.3058823529411765</v>
      </c>
      <c r="BI3532" s="16">
        <f t="shared" si="612"/>
        <v>1.1482649842271293</v>
      </c>
      <c r="BJ3532" s="16">
        <f t="shared" si="619"/>
        <v>3.4733840304182508</v>
      </c>
      <c r="BK3532" s="16">
        <f t="shared" si="625"/>
        <v>6.0542372881355933</v>
      </c>
      <c r="BL3532" s="16">
        <f t="shared" si="611"/>
        <v>0.14255939974989579</v>
      </c>
    </row>
    <row r="3533" spans="33:64" x14ac:dyDescent="0.2">
      <c r="AG3533" s="7">
        <v>43342</v>
      </c>
      <c r="AH3533" s="8">
        <v>35</v>
      </c>
      <c r="AU3533" s="15">
        <f t="shared" si="621"/>
        <v>43342</v>
      </c>
      <c r="AV3533" s="16">
        <f t="shared" si="622"/>
        <v>89246.675122934714</v>
      </c>
      <c r="AW3533" s="16">
        <f t="shared" si="615"/>
        <v>1.6666666666666667</v>
      </c>
      <c r="AX3533" s="16">
        <f t="shared" si="616"/>
        <v>6.4285714285714288</v>
      </c>
      <c r="AY3533" s="16">
        <f t="shared" si="627"/>
        <v>3.1358024691358026</v>
      </c>
      <c r="AZ3533" s="16">
        <f t="shared" si="613"/>
        <v>9.2044198895027627</v>
      </c>
      <c r="BA3533" s="16">
        <f t="shared" si="617"/>
        <v>0.39643211100099107</v>
      </c>
      <c r="BB3533" s="16">
        <f t="shared" si="626"/>
        <v>1.0755968169761274</v>
      </c>
      <c r="BC3533" s="16">
        <f t="shared" si="614"/>
        <v>11.736842105263158</v>
      </c>
      <c r="BD3533" s="16">
        <f t="shared" si="624"/>
        <v>1.4951456310679612</v>
      </c>
      <c r="BE3533" s="16">
        <f t="shared" si="623"/>
        <v>0.78074356530028599</v>
      </c>
      <c r="BF3533" s="16">
        <f t="shared" si="628"/>
        <v>0.25653047555257869</v>
      </c>
      <c r="BG3533" s="16">
        <f t="shared" si="618"/>
        <v>1.2239422084623324</v>
      </c>
      <c r="BH3533" s="16">
        <f t="shared" si="620"/>
        <v>1.3058823529411765</v>
      </c>
      <c r="BI3533" s="16">
        <f t="shared" si="612"/>
        <v>1.1482649842271293</v>
      </c>
      <c r="BJ3533" s="16">
        <f t="shared" si="619"/>
        <v>3.4733840304182508</v>
      </c>
      <c r="BK3533" s="16">
        <f t="shared" si="625"/>
        <v>6.0542372881355933</v>
      </c>
      <c r="BL3533" s="16">
        <f t="shared" si="611"/>
        <v>0.14255939974989579</v>
      </c>
    </row>
    <row r="3534" spans="33:64" x14ac:dyDescent="0.2">
      <c r="AG3534" s="7">
        <v>43343</v>
      </c>
      <c r="AH3534" s="8">
        <v>35</v>
      </c>
      <c r="AU3534" s="15">
        <f t="shared" si="621"/>
        <v>43343</v>
      </c>
      <c r="AV3534" s="16">
        <f t="shared" si="622"/>
        <v>89246.675122934714</v>
      </c>
      <c r="AW3534" s="16">
        <f t="shared" si="615"/>
        <v>1.6666666666666667</v>
      </c>
      <c r="AX3534" s="16">
        <f t="shared" si="616"/>
        <v>6.4285714285714288</v>
      </c>
      <c r="AY3534" s="16">
        <f t="shared" si="627"/>
        <v>3.1358024691358026</v>
      </c>
      <c r="AZ3534" s="16">
        <f t="shared" si="613"/>
        <v>9.2044198895027627</v>
      </c>
      <c r="BA3534" s="16">
        <f t="shared" si="617"/>
        <v>0.39643211100099107</v>
      </c>
      <c r="BB3534" s="16">
        <f t="shared" si="626"/>
        <v>1.0755968169761274</v>
      </c>
      <c r="BC3534" s="16">
        <f t="shared" si="614"/>
        <v>11.736842105263158</v>
      </c>
      <c r="BD3534" s="16">
        <f t="shared" si="624"/>
        <v>1.4951456310679612</v>
      </c>
      <c r="BE3534" s="16">
        <f t="shared" si="623"/>
        <v>0.78074356530028599</v>
      </c>
      <c r="BF3534" s="16">
        <f t="shared" si="628"/>
        <v>0.25653047555257869</v>
      </c>
      <c r="BG3534" s="16">
        <f t="shared" si="618"/>
        <v>1.2239422084623324</v>
      </c>
      <c r="BH3534" s="16">
        <f t="shared" si="620"/>
        <v>1.3058823529411765</v>
      </c>
      <c r="BI3534" s="16">
        <f t="shared" si="612"/>
        <v>1.1482649842271293</v>
      </c>
      <c r="BJ3534" s="16">
        <f t="shared" si="619"/>
        <v>3.4733840304182508</v>
      </c>
      <c r="BK3534" s="16">
        <f t="shared" si="625"/>
        <v>6.0542372881355933</v>
      </c>
      <c r="BL3534" s="16">
        <f t="shared" si="611"/>
        <v>0.14255939974989579</v>
      </c>
    </row>
    <row r="3535" spans="33:64" x14ac:dyDescent="0.2">
      <c r="AG3535" s="7">
        <v>43344</v>
      </c>
      <c r="AH3535" s="8">
        <v>33</v>
      </c>
      <c r="AU3535" s="15">
        <f t="shared" si="621"/>
        <v>43344</v>
      </c>
      <c r="AV3535" s="16">
        <f t="shared" si="622"/>
        <v>84146.865115909881</v>
      </c>
      <c r="AW3535" s="16">
        <f t="shared" si="615"/>
        <v>1.6666666666666667</v>
      </c>
      <c r="AX3535" s="16">
        <f t="shared" si="616"/>
        <v>6.4285714285714288</v>
      </c>
      <c r="AY3535" s="16">
        <f t="shared" si="627"/>
        <v>3.1358024691358026</v>
      </c>
      <c r="AZ3535" s="16">
        <f t="shared" si="613"/>
        <v>9.2044198895027627</v>
      </c>
      <c r="BA3535" s="16">
        <f t="shared" si="617"/>
        <v>0.39643211100099107</v>
      </c>
      <c r="BB3535" s="16">
        <f t="shared" si="626"/>
        <v>1.0755968169761274</v>
      </c>
      <c r="BC3535" s="16">
        <f t="shared" si="614"/>
        <v>11.736842105263158</v>
      </c>
      <c r="BD3535" s="16">
        <f t="shared" si="624"/>
        <v>1.4951456310679612</v>
      </c>
      <c r="BE3535" s="16">
        <f t="shared" si="623"/>
        <v>0.78074356530028599</v>
      </c>
      <c r="BF3535" s="16">
        <f t="shared" si="628"/>
        <v>0.25653047555257869</v>
      </c>
      <c r="BG3535" s="16">
        <f t="shared" si="618"/>
        <v>1.2239422084623324</v>
      </c>
      <c r="BH3535" s="16">
        <f t="shared" si="620"/>
        <v>1.3058823529411765</v>
      </c>
      <c r="BI3535" s="16">
        <f t="shared" si="612"/>
        <v>1.1482649842271293</v>
      </c>
      <c r="BJ3535" s="16">
        <f t="shared" si="619"/>
        <v>3.4733840304182508</v>
      </c>
      <c r="BK3535" s="16">
        <f t="shared" si="625"/>
        <v>6.0542372881355933</v>
      </c>
      <c r="BL3535" s="16">
        <f t="shared" si="611"/>
        <v>0.14255939974989579</v>
      </c>
    </row>
    <row r="3536" spans="33:64" x14ac:dyDescent="0.2">
      <c r="AG3536" s="7">
        <v>43345</v>
      </c>
      <c r="AH3536" s="8">
        <v>34</v>
      </c>
      <c r="AU3536" s="15">
        <f t="shared" si="621"/>
        <v>43345</v>
      </c>
      <c r="AV3536" s="16">
        <f t="shared" si="622"/>
        <v>86696.770119422305</v>
      </c>
      <c r="AW3536" s="16">
        <f t="shared" si="615"/>
        <v>1.6666666666666667</v>
      </c>
      <c r="AX3536" s="16">
        <f t="shared" si="616"/>
        <v>6.4285714285714288</v>
      </c>
      <c r="AY3536" s="16">
        <f t="shared" si="627"/>
        <v>3.1358024691358026</v>
      </c>
      <c r="AZ3536" s="16">
        <f t="shared" si="613"/>
        <v>9.2044198895027627</v>
      </c>
      <c r="BA3536" s="16">
        <f t="shared" si="617"/>
        <v>0.39643211100099107</v>
      </c>
      <c r="BB3536" s="16">
        <f t="shared" si="626"/>
        <v>1.0755968169761274</v>
      </c>
      <c r="BC3536" s="16">
        <f t="shared" si="614"/>
        <v>11.736842105263158</v>
      </c>
      <c r="BD3536" s="16">
        <f t="shared" si="624"/>
        <v>1.4951456310679612</v>
      </c>
      <c r="BE3536" s="16">
        <f t="shared" si="623"/>
        <v>0.78074356530028599</v>
      </c>
      <c r="BF3536" s="16">
        <f t="shared" si="628"/>
        <v>0.25653047555257869</v>
      </c>
      <c r="BG3536" s="16">
        <f t="shared" si="618"/>
        <v>1.2239422084623324</v>
      </c>
      <c r="BH3536" s="16">
        <f t="shared" si="620"/>
        <v>1.3058823529411765</v>
      </c>
      <c r="BI3536" s="16">
        <f t="shared" si="612"/>
        <v>1.1482649842271293</v>
      </c>
      <c r="BJ3536" s="16">
        <f t="shared" si="619"/>
        <v>3.4733840304182508</v>
      </c>
      <c r="BK3536" s="16">
        <f t="shared" si="625"/>
        <v>6.0542372881355933</v>
      </c>
      <c r="BL3536" s="16">
        <f t="shared" si="611"/>
        <v>0.14255939974989579</v>
      </c>
    </row>
    <row r="3537" spans="33:64" x14ac:dyDescent="0.2">
      <c r="AG3537" s="7">
        <v>43346</v>
      </c>
      <c r="AH3537" s="8">
        <v>34</v>
      </c>
      <c r="AU3537" s="15">
        <f t="shared" si="621"/>
        <v>43346</v>
      </c>
      <c r="AV3537" s="16">
        <f t="shared" si="622"/>
        <v>86696.770119422305</v>
      </c>
      <c r="AW3537" s="16">
        <f t="shared" si="615"/>
        <v>1.6666666666666667</v>
      </c>
      <c r="AX3537" s="16">
        <f t="shared" si="616"/>
        <v>6.4285714285714288</v>
      </c>
      <c r="AY3537" s="16">
        <f t="shared" si="627"/>
        <v>3.1358024691358026</v>
      </c>
      <c r="AZ3537" s="16">
        <f t="shared" si="613"/>
        <v>9.2044198895027627</v>
      </c>
      <c r="BA3537" s="16">
        <f t="shared" si="617"/>
        <v>0.39643211100099107</v>
      </c>
      <c r="BB3537" s="16">
        <f t="shared" si="626"/>
        <v>1.0755968169761274</v>
      </c>
      <c r="BC3537" s="16">
        <f t="shared" si="614"/>
        <v>11.736842105263158</v>
      </c>
      <c r="BD3537" s="16">
        <f t="shared" si="624"/>
        <v>1.4951456310679612</v>
      </c>
      <c r="BE3537" s="16">
        <f t="shared" si="623"/>
        <v>0.78074356530028599</v>
      </c>
      <c r="BF3537" s="16">
        <f t="shared" si="628"/>
        <v>0.25653047555257869</v>
      </c>
      <c r="BG3537" s="16">
        <f t="shared" si="618"/>
        <v>1.2239422084623324</v>
      </c>
      <c r="BH3537" s="16">
        <f t="shared" si="620"/>
        <v>1.3058823529411765</v>
      </c>
      <c r="BI3537" s="16">
        <f t="shared" si="612"/>
        <v>1.1482649842271293</v>
      </c>
      <c r="BJ3537" s="16">
        <f t="shared" si="619"/>
        <v>3.4733840304182508</v>
      </c>
      <c r="BK3537" s="16">
        <f t="shared" si="625"/>
        <v>6.0542372881355933</v>
      </c>
      <c r="BL3537" s="16">
        <f t="shared" si="611"/>
        <v>0.14255939974989579</v>
      </c>
    </row>
    <row r="3538" spans="33:64" x14ac:dyDescent="0.2">
      <c r="AG3538" s="7">
        <v>43347</v>
      </c>
      <c r="AH3538" s="8">
        <v>37</v>
      </c>
      <c r="AU3538" s="15">
        <f t="shared" si="621"/>
        <v>43347</v>
      </c>
      <c r="AV3538" s="16">
        <f t="shared" si="622"/>
        <v>94346.485129959561</v>
      </c>
      <c r="AW3538" s="16">
        <f t="shared" si="615"/>
        <v>1.6666666666666667</v>
      </c>
      <c r="AX3538" s="16">
        <f t="shared" si="616"/>
        <v>6.4285714285714288</v>
      </c>
      <c r="AY3538" s="16">
        <f t="shared" si="627"/>
        <v>3.1358024691358026</v>
      </c>
      <c r="AZ3538" s="16">
        <f t="shared" si="613"/>
        <v>9.2044198895027627</v>
      </c>
      <c r="BA3538" s="16">
        <f t="shared" si="617"/>
        <v>0.39643211100099107</v>
      </c>
      <c r="BB3538" s="16">
        <f t="shared" si="626"/>
        <v>1.0755968169761274</v>
      </c>
      <c r="BC3538" s="16">
        <f t="shared" si="614"/>
        <v>11.736842105263158</v>
      </c>
      <c r="BD3538" s="16">
        <f t="shared" si="624"/>
        <v>1.4951456310679612</v>
      </c>
      <c r="BE3538" s="16">
        <f t="shared" si="623"/>
        <v>0.78074356530028599</v>
      </c>
      <c r="BF3538" s="16">
        <f t="shared" si="628"/>
        <v>0.25653047555257869</v>
      </c>
      <c r="BG3538" s="16">
        <f t="shared" si="618"/>
        <v>1.2239422084623324</v>
      </c>
      <c r="BH3538" s="16">
        <f t="shared" si="620"/>
        <v>1.3058823529411765</v>
      </c>
      <c r="BI3538" s="16">
        <f t="shared" si="612"/>
        <v>1.1482649842271293</v>
      </c>
      <c r="BJ3538" s="16">
        <f t="shared" si="619"/>
        <v>3.4733840304182508</v>
      </c>
      <c r="BK3538" s="16">
        <f t="shared" si="625"/>
        <v>6.0542372881355933</v>
      </c>
      <c r="BL3538" s="16">
        <f t="shared" si="611"/>
        <v>0.14255939974989579</v>
      </c>
    </row>
    <row r="3539" spans="33:64" x14ac:dyDescent="0.2">
      <c r="AG3539" s="7">
        <v>43348</v>
      </c>
      <c r="AH3539" s="8">
        <v>49</v>
      </c>
      <c r="AU3539" s="15">
        <f t="shared" si="621"/>
        <v>43348</v>
      </c>
      <c r="AV3539" s="16">
        <f t="shared" si="622"/>
        <v>124945.34517210857</v>
      </c>
      <c r="AW3539" s="16">
        <f t="shared" si="615"/>
        <v>1.6666666666666667</v>
      </c>
      <c r="AX3539" s="16">
        <f t="shared" si="616"/>
        <v>6.4285714285714288</v>
      </c>
      <c r="AY3539" s="16">
        <f t="shared" si="627"/>
        <v>3.1358024691358026</v>
      </c>
      <c r="AZ3539" s="16">
        <f t="shared" si="613"/>
        <v>9.2044198895027627</v>
      </c>
      <c r="BA3539" s="16">
        <f t="shared" si="617"/>
        <v>0.39643211100099107</v>
      </c>
      <c r="BB3539" s="16">
        <f t="shared" si="626"/>
        <v>1.0755968169761274</v>
      </c>
      <c r="BC3539" s="16">
        <f t="shared" si="614"/>
        <v>11.736842105263158</v>
      </c>
      <c r="BD3539" s="16">
        <f t="shared" si="624"/>
        <v>1.4951456310679612</v>
      </c>
      <c r="BE3539" s="16">
        <f t="shared" si="623"/>
        <v>0.78074356530028599</v>
      </c>
      <c r="BF3539" s="16">
        <f t="shared" si="628"/>
        <v>0.25653047555257869</v>
      </c>
      <c r="BG3539" s="16">
        <f t="shared" si="618"/>
        <v>1.2239422084623324</v>
      </c>
      <c r="BH3539" s="16">
        <f t="shared" si="620"/>
        <v>1.3058823529411765</v>
      </c>
      <c r="BI3539" s="16">
        <f t="shared" si="612"/>
        <v>1.1482649842271293</v>
      </c>
      <c r="BJ3539" s="16">
        <f t="shared" si="619"/>
        <v>3.4733840304182508</v>
      </c>
      <c r="BK3539" s="16">
        <f t="shared" si="625"/>
        <v>6.0542372881355933</v>
      </c>
      <c r="BL3539" s="16">
        <f t="shared" si="611"/>
        <v>0.14255939974989579</v>
      </c>
    </row>
    <row r="3540" spans="33:64" x14ac:dyDescent="0.2">
      <c r="AG3540" s="7">
        <v>43349</v>
      </c>
      <c r="AH3540" s="8">
        <v>57</v>
      </c>
      <c r="AU3540" s="15">
        <f t="shared" si="621"/>
        <v>43349</v>
      </c>
      <c r="AV3540" s="16">
        <f t="shared" si="622"/>
        <v>145344.58520020798</v>
      </c>
      <c r="AW3540" s="16">
        <f t="shared" si="615"/>
        <v>1.6666666666666667</v>
      </c>
      <c r="AX3540" s="16">
        <f t="shared" si="616"/>
        <v>6.4285714285714288</v>
      </c>
      <c r="AY3540" s="16">
        <f t="shared" si="627"/>
        <v>3.1358024691358026</v>
      </c>
      <c r="AZ3540" s="16">
        <f t="shared" si="613"/>
        <v>9.2044198895027627</v>
      </c>
      <c r="BA3540" s="16">
        <f t="shared" si="617"/>
        <v>0.39643211100099107</v>
      </c>
      <c r="BB3540" s="16">
        <f t="shared" si="626"/>
        <v>1.0755968169761274</v>
      </c>
      <c r="BC3540" s="16">
        <f t="shared" si="614"/>
        <v>11.736842105263158</v>
      </c>
      <c r="BD3540" s="16">
        <f t="shared" si="624"/>
        <v>1.4951456310679612</v>
      </c>
      <c r="BE3540" s="16">
        <f t="shared" si="623"/>
        <v>0.78074356530028599</v>
      </c>
      <c r="BF3540" s="16">
        <f t="shared" si="628"/>
        <v>0.25653047555257869</v>
      </c>
      <c r="BG3540" s="16">
        <f t="shared" si="618"/>
        <v>1.2239422084623324</v>
      </c>
      <c r="BH3540" s="16">
        <f t="shared" si="620"/>
        <v>1.3058823529411765</v>
      </c>
      <c r="BI3540" s="16">
        <f t="shared" si="612"/>
        <v>1.1482649842271293</v>
      </c>
      <c r="BJ3540" s="16">
        <f t="shared" si="619"/>
        <v>3.4733840304182508</v>
      </c>
      <c r="BK3540" s="16">
        <f t="shared" si="625"/>
        <v>6.0542372881355933</v>
      </c>
      <c r="BL3540" s="16">
        <f t="shared" si="611"/>
        <v>0.14255939974989579</v>
      </c>
    </row>
    <row r="3541" spans="33:64" x14ac:dyDescent="0.2">
      <c r="AG3541" s="7">
        <v>43350</v>
      </c>
      <c r="AH3541" s="8">
        <v>40</v>
      </c>
      <c r="AU3541" s="15">
        <f t="shared" si="621"/>
        <v>43350</v>
      </c>
      <c r="AV3541" s="16">
        <f t="shared" si="622"/>
        <v>101996.20014049677</v>
      </c>
      <c r="AW3541" s="16">
        <f t="shared" si="615"/>
        <v>1.6666666666666667</v>
      </c>
      <c r="AX3541" s="16">
        <f t="shared" si="616"/>
        <v>6.4285714285714288</v>
      </c>
      <c r="AY3541" s="16">
        <f t="shared" si="627"/>
        <v>3.1358024691358026</v>
      </c>
      <c r="AZ3541" s="16">
        <f t="shared" si="613"/>
        <v>9.2044198895027627</v>
      </c>
      <c r="BA3541" s="16">
        <f t="shared" si="617"/>
        <v>0.39643211100099107</v>
      </c>
      <c r="BB3541" s="16">
        <f t="shared" si="626"/>
        <v>1.0755968169761274</v>
      </c>
      <c r="BC3541" s="16">
        <f t="shared" si="614"/>
        <v>11.736842105263158</v>
      </c>
      <c r="BD3541" s="16">
        <f t="shared" si="624"/>
        <v>1.4951456310679612</v>
      </c>
      <c r="BE3541" s="16">
        <f t="shared" si="623"/>
        <v>0.78074356530028599</v>
      </c>
      <c r="BF3541" s="16">
        <f t="shared" si="628"/>
        <v>0.25653047555257869</v>
      </c>
      <c r="BG3541" s="16">
        <f t="shared" si="618"/>
        <v>1.2239422084623324</v>
      </c>
      <c r="BH3541" s="16">
        <f t="shared" si="620"/>
        <v>1.3058823529411765</v>
      </c>
      <c r="BI3541" s="16">
        <f t="shared" si="612"/>
        <v>1.1482649842271293</v>
      </c>
      <c r="BJ3541" s="16">
        <f t="shared" si="619"/>
        <v>3.4733840304182508</v>
      </c>
      <c r="BK3541" s="16">
        <f t="shared" si="625"/>
        <v>6.0542372881355933</v>
      </c>
      <c r="BL3541" s="16">
        <f t="shared" si="611"/>
        <v>0.14255939974989579</v>
      </c>
    </row>
    <row r="3542" spans="33:64" x14ac:dyDescent="0.2">
      <c r="AG3542" s="7">
        <v>43351</v>
      </c>
      <c r="AH3542" s="8">
        <v>34</v>
      </c>
      <c r="AU3542" s="15">
        <f t="shared" si="621"/>
        <v>43351</v>
      </c>
      <c r="AV3542" s="16">
        <f t="shared" si="622"/>
        <v>86696.770119422305</v>
      </c>
      <c r="AW3542" s="16">
        <f t="shared" si="615"/>
        <v>1.6666666666666667</v>
      </c>
      <c r="AX3542" s="16">
        <f t="shared" si="616"/>
        <v>6.4285714285714288</v>
      </c>
      <c r="AY3542" s="16">
        <f t="shared" si="627"/>
        <v>3.1358024691358026</v>
      </c>
      <c r="AZ3542" s="16">
        <f t="shared" si="613"/>
        <v>9.2044198895027627</v>
      </c>
      <c r="BA3542" s="16">
        <f t="shared" si="617"/>
        <v>0.39643211100099107</v>
      </c>
      <c r="BB3542" s="16">
        <f t="shared" si="626"/>
        <v>1.0755968169761274</v>
      </c>
      <c r="BC3542" s="16">
        <f t="shared" si="614"/>
        <v>11.736842105263158</v>
      </c>
      <c r="BD3542" s="16">
        <f t="shared" si="624"/>
        <v>1.4951456310679612</v>
      </c>
      <c r="BE3542" s="16">
        <f t="shared" si="623"/>
        <v>0.78074356530028599</v>
      </c>
      <c r="BF3542" s="16">
        <f t="shared" si="628"/>
        <v>0.25653047555257869</v>
      </c>
      <c r="BG3542" s="16">
        <f t="shared" si="618"/>
        <v>1.2239422084623324</v>
      </c>
      <c r="BH3542" s="16">
        <f t="shared" si="620"/>
        <v>1.3058823529411765</v>
      </c>
      <c r="BI3542" s="16">
        <f t="shared" si="612"/>
        <v>1.1482649842271293</v>
      </c>
      <c r="BJ3542" s="16">
        <f t="shared" si="619"/>
        <v>3.4733840304182508</v>
      </c>
      <c r="BK3542" s="16">
        <f t="shared" si="625"/>
        <v>6.0542372881355933</v>
      </c>
      <c r="BL3542" s="16">
        <f t="shared" si="611"/>
        <v>0.14255939974989579</v>
      </c>
    </row>
    <row r="3543" spans="33:64" x14ac:dyDescent="0.2">
      <c r="AG3543" s="7">
        <v>43352</v>
      </c>
      <c r="AH3543" s="8">
        <v>33</v>
      </c>
      <c r="AU3543" s="15">
        <f t="shared" si="621"/>
        <v>43352</v>
      </c>
      <c r="AV3543" s="16">
        <f t="shared" si="622"/>
        <v>84146.865115909881</v>
      </c>
      <c r="AW3543" s="16">
        <f t="shared" si="615"/>
        <v>1.6666666666666667</v>
      </c>
      <c r="AX3543" s="16">
        <f t="shared" si="616"/>
        <v>6.4285714285714288</v>
      </c>
      <c r="AY3543" s="16">
        <f t="shared" si="627"/>
        <v>3.1358024691358026</v>
      </c>
      <c r="AZ3543" s="16">
        <f t="shared" si="613"/>
        <v>9.2044198895027627</v>
      </c>
      <c r="BA3543" s="16">
        <f t="shared" si="617"/>
        <v>0.39643211100099107</v>
      </c>
      <c r="BB3543" s="16">
        <f t="shared" si="626"/>
        <v>1.0755968169761274</v>
      </c>
      <c r="BC3543" s="16">
        <f t="shared" si="614"/>
        <v>11.736842105263158</v>
      </c>
      <c r="BD3543" s="16">
        <f t="shared" si="624"/>
        <v>1.4951456310679612</v>
      </c>
      <c r="BE3543" s="16">
        <f t="shared" si="623"/>
        <v>0.78074356530028599</v>
      </c>
      <c r="BF3543" s="16">
        <f t="shared" si="628"/>
        <v>0.25653047555257869</v>
      </c>
      <c r="BG3543" s="16">
        <f t="shared" si="618"/>
        <v>1.2239422084623324</v>
      </c>
      <c r="BH3543" s="16">
        <f t="shared" si="620"/>
        <v>1.3058823529411765</v>
      </c>
      <c r="BI3543" s="16">
        <f t="shared" si="612"/>
        <v>1.1482649842271293</v>
      </c>
      <c r="BJ3543" s="16">
        <f t="shared" si="619"/>
        <v>3.4733840304182508</v>
      </c>
      <c r="BK3543" s="16">
        <f t="shared" si="625"/>
        <v>6.0542372881355933</v>
      </c>
      <c r="BL3543" s="16">
        <f t="shared" si="611"/>
        <v>0.14255939974989579</v>
      </c>
    </row>
    <row r="3544" spans="33:64" x14ac:dyDescent="0.2">
      <c r="AG3544" s="7">
        <v>43353</v>
      </c>
      <c r="AH3544" s="8">
        <v>34</v>
      </c>
      <c r="AU3544" s="15">
        <f t="shared" si="621"/>
        <v>43353</v>
      </c>
      <c r="AV3544" s="16">
        <f t="shared" si="622"/>
        <v>86696.770119422305</v>
      </c>
      <c r="AW3544" s="16">
        <f t="shared" si="615"/>
        <v>1.6666666666666667</v>
      </c>
      <c r="AX3544" s="16">
        <f t="shared" si="616"/>
        <v>6.4285714285714288</v>
      </c>
      <c r="AY3544" s="16">
        <f t="shared" si="627"/>
        <v>3.1358024691358026</v>
      </c>
      <c r="AZ3544" s="16">
        <f t="shared" si="613"/>
        <v>9.2044198895027627</v>
      </c>
      <c r="BA3544" s="16">
        <f t="shared" si="617"/>
        <v>0.39643211100099107</v>
      </c>
      <c r="BB3544" s="16">
        <f t="shared" si="626"/>
        <v>1.0755968169761274</v>
      </c>
      <c r="BC3544" s="16">
        <f t="shared" si="614"/>
        <v>11.736842105263158</v>
      </c>
      <c r="BD3544" s="16">
        <f t="shared" si="624"/>
        <v>1.4951456310679612</v>
      </c>
      <c r="BE3544" s="16">
        <f t="shared" si="623"/>
        <v>0.78074356530028599</v>
      </c>
      <c r="BF3544" s="16">
        <f t="shared" si="628"/>
        <v>0.25653047555257869</v>
      </c>
      <c r="BG3544" s="16">
        <f t="shared" si="618"/>
        <v>1.2239422084623324</v>
      </c>
      <c r="BH3544" s="16">
        <f t="shared" si="620"/>
        <v>1.3058823529411765</v>
      </c>
      <c r="BI3544" s="16">
        <f t="shared" si="612"/>
        <v>1.1482649842271293</v>
      </c>
      <c r="BJ3544" s="16">
        <f t="shared" si="619"/>
        <v>3.4733840304182508</v>
      </c>
      <c r="BK3544" s="16">
        <f t="shared" si="625"/>
        <v>6.0542372881355933</v>
      </c>
      <c r="BL3544" s="16">
        <f t="shared" ref="BL3544:BM3607" si="629">SUM($AF$3351:$AF$3381)/SUM($AH$3351:$AH$3381)</f>
        <v>0.14255939974989579</v>
      </c>
    </row>
    <row r="3545" spans="33:64" x14ac:dyDescent="0.2">
      <c r="AG3545" s="7">
        <v>43354</v>
      </c>
      <c r="AH3545" s="8">
        <v>37</v>
      </c>
      <c r="AU3545" s="15">
        <f t="shared" si="621"/>
        <v>43354</v>
      </c>
      <c r="AV3545" s="16">
        <f t="shared" si="622"/>
        <v>94346.485129959561</v>
      </c>
      <c r="AW3545" s="16">
        <f t="shared" si="615"/>
        <v>1.6666666666666667</v>
      </c>
      <c r="AX3545" s="16">
        <f t="shared" si="616"/>
        <v>6.4285714285714288</v>
      </c>
      <c r="AY3545" s="16">
        <f t="shared" si="627"/>
        <v>3.1358024691358026</v>
      </c>
      <c r="AZ3545" s="16">
        <f t="shared" si="613"/>
        <v>9.2044198895027627</v>
      </c>
      <c r="BA3545" s="16">
        <f t="shared" si="617"/>
        <v>0.39643211100099107</v>
      </c>
      <c r="BB3545" s="16">
        <f t="shared" si="626"/>
        <v>1.0755968169761274</v>
      </c>
      <c r="BC3545" s="16">
        <f t="shared" si="614"/>
        <v>11.736842105263158</v>
      </c>
      <c r="BD3545" s="16">
        <f t="shared" si="624"/>
        <v>1.4951456310679612</v>
      </c>
      <c r="BE3545" s="16">
        <f t="shared" si="623"/>
        <v>0.78074356530028599</v>
      </c>
      <c r="BF3545" s="16">
        <f t="shared" si="628"/>
        <v>0.25653047555257869</v>
      </c>
      <c r="BG3545" s="16">
        <f t="shared" si="618"/>
        <v>1.2239422084623324</v>
      </c>
      <c r="BH3545" s="16">
        <f t="shared" si="620"/>
        <v>1.3058823529411765</v>
      </c>
      <c r="BI3545" s="16">
        <f t="shared" si="612"/>
        <v>1.1482649842271293</v>
      </c>
      <c r="BJ3545" s="16">
        <f t="shared" si="619"/>
        <v>3.4733840304182508</v>
      </c>
      <c r="BK3545" s="16">
        <f t="shared" si="625"/>
        <v>6.0542372881355933</v>
      </c>
      <c r="BL3545" s="16">
        <f t="shared" si="629"/>
        <v>0.14255939974989579</v>
      </c>
    </row>
    <row r="3546" spans="33:64" x14ac:dyDescent="0.2">
      <c r="AG3546" s="7">
        <v>43355</v>
      </c>
      <c r="AH3546" s="8">
        <v>39</v>
      </c>
      <c r="AU3546" s="15">
        <f t="shared" si="621"/>
        <v>43355</v>
      </c>
      <c r="AV3546" s="16">
        <f t="shared" si="622"/>
        <v>99446.295136984409</v>
      </c>
      <c r="AW3546" s="16">
        <f t="shared" si="615"/>
        <v>1.6666666666666667</v>
      </c>
      <c r="AX3546" s="16">
        <f t="shared" si="616"/>
        <v>6.4285714285714288</v>
      </c>
      <c r="AY3546" s="16">
        <f t="shared" si="627"/>
        <v>3.1358024691358026</v>
      </c>
      <c r="AZ3546" s="16">
        <f t="shared" si="613"/>
        <v>9.2044198895027627</v>
      </c>
      <c r="BA3546" s="16">
        <f t="shared" si="617"/>
        <v>0.39643211100099107</v>
      </c>
      <c r="BB3546" s="16">
        <f t="shared" si="626"/>
        <v>1.0755968169761274</v>
      </c>
      <c r="BC3546" s="16">
        <f t="shared" si="614"/>
        <v>11.736842105263158</v>
      </c>
      <c r="BD3546" s="16">
        <f t="shared" si="624"/>
        <v>1.4951456310679612</v>
      </c>
      <c r="BE3546" s="16">
        <f t="shared" si="623"/>
        <v>0.78074356530028599</v>
      </c>
      <c r="BF3546" s="16">
        <f t="shared" si="628"/>
        <v>0.25653047555257869</v>
      </c>
      <c r="BG3546" s="16">
        <f t="shared" si="618"/>
        <v>1.2239422084623324</v>
      </c>
      <c r="BH3546" s="16">
        <f t="shared" si="620"/>
        <v>1.3058823529411765</v>
      </c>
      <c r="BI3546" s="16">
        <f t="shared" ref="BI3546:BI3609" si="630">SUM($Z$2713:$Z$2742)/SUM($AB$2713:$AB$2742)</f>
        <v>1.1482649842271293</v>
      </c>
      <c r="BJ3546" s="16">
        <f t="shared" si="619"/>
        <v>3.4733840304182508</v>
      </c>
      <c r="BK3546" s="16">
        <f t="shared" si="625"/>
        <v>6.0542372881355933</v>
      </c>
      <c r="BL3546" s="16">
        <f t="shared" si="629"/>
        <v>0.14255939974989579</v>
      </c>
    </row>
    <row r="3547" spans="33:64" x14ac:dyDescent="0.2">
      <c r="AG3547" s="7">
        <v>43356</v>
      </c>
      <c r="AH3547" s="8">
        <v>37</v>
      </c>
      <c r="AU3547" s="15">
        <f t="shared" si="621"/>
        <v>43356</v>
      </c>
      <c r="AV3547" s="16">
        <f t="shared" si="622"/>
        <v>94346.485129959561</v>
      </c>
      <c r="AW3547" s="16">
        <f t="shared" si="615"/>
        <v>1.6666666666666667</v>
      </c>
      <c r="AX3547" s="16">
        <f t="shared" si="616"/>
        <v>6.4285714285714288</v>
      </c>
      <c r="AY3547" s="16">
        <f t="shared" si="627"/>
        <v>3.1358024691358026</v>
      </c>
      <c r="AZ3547" s="16">
        <f t="shared" ref="AZ3547:AZ3610" si="631">SUM($H$794:$H$824)/SUM($J$794:$J$824)</f>
        <v>9.2044198895027627</v>
      </c>
      <c r="BA3547" s="16">
        <f t="shared" si="617"/>
        <v>0.39643211100099107</v>
      </c>
      <c r="BB3547" s="16">
        <f t="shared" si="626"/>
        <v>1.0755968169761274</v>
      </c>
      <c r="BC3547" s="16">
        <f t="shared" si="614"/>
        <v>11.736842105263158</v>
      </c>
      <c r="BD3547" s="16">
        <f t="shared" si="624"/>
        <v>1.4951456310679612</v>
      </c>
      <c r="BE3547" s="16">
        <f t="shared" si="623"/>
        <v>0.78074356530028599</v>
      </c>
      <c r="BF3547" s="16">
        <f t="shared" si="628"/>
        <v>0.25653047555257869</v>
      </c>
      <c r="BG3547" s="16">
        <f t="shared" si="618"/>
        <v>1.2239422084623324</v>
      </c>
      <c r="BH3547" s="16">
        <f t="shared" si="620"/>
        <v>1.3058823529411765</v>
      </c>
      <c r="BI3547" s="16">
        <f t="shared" si="630"/>
        <v>1.1482649842271293</v>
      </c>
      <c r="BJ3547" s="16">
        <f t="shared" si="619"/>
        <v>3.4733840304182508</v>
      </c>
      <c r="BK3547" s="16">
        <f t="shared" si="625"/>
        <v>6.0542372881355933</v>
      </c>
      <c r="BL3547" s="16">
        <f t="shared" si="629"/>
        <v>0.14255939974989579</v>
      </c>
    </row>
    <row r="3548" spans="33:64" x14ac:dyDescent="0.2">
      <c r="AG3548" s="7">
        <v>43357</v>
      </c>
      <c r="AH3548" s="8">
        <v>35</v>
      </c>
      <c r="AU3548" s="15">
        <f t="shared" si="621"/>
        <v>43357</v>
      </c>
      <c r="AV3548" s="16">
        <f t="shared" si="622"/>
        <v>89246.675122934714</v>
      </c>
      <c r="AW3548" s="16">
        <f t="shared" si="615"/>
        <v>1.6666666666666667</v>
      </c>
      <c r="AX3548" s="16">
        <f t="shared" si="616"/>
        <v>6.4285714285714288</v>
      </c>
      <c r="AY3548" s="16">
        <f t="shared" si="627"/>
        <v>3.1358024691358026</v>
      </c>
      <c r="AZ3548" s="16">
        <f t="shared" si="631"/>
        <v>9.2044198895027627</v>
      </c>
      <c r="BA3548" s="16">
        <f t="shared" si="617"/>
        <v>0.39643211100099107</v>
      </c>
      <c r="BB3548" s="16">
        <f t="shared" si="626"/>
        <v>1.0755968169761274</v>
      </c>
      <c r="BC3548" s="16">
        <f t="shared" ref="BC3548:BC3611" si="632">SUM($N$1435:$N$1465)/SUM($P$1435:$P$1465)</f>
        <v>11.736842105263158</v>
      </c>
      <c r="BD3548" s="16">
        <f t="shared" si="624"/>
        <v>1.4951456310679612</v>
      </c>
      <c r="BE3548" s="16">
        <f t="shared" si="623"/>
        <v>0.78074356530028599</v>
      </c>
      <c r="BF3548" s="16">
        <f t="shared" si="628"/>
        <v>0.25653047555257869</v>
      </c>
      <c r="BG3548" s="16">
        <f t="shared" si="618"/>
        <v>1.2239422084623324</v>
      </c>
      <c r="BH3548" s="16">
        <f t="shared" si="620"/>
        <v>1.3058823529411765</v>
      </c>
      <c r="BI3548" s="16">
        <f t="shared" si="630"/>
        <v>1.1482649842271293</v>
      </c>
      <c r="BJ3548" s="16">
        <f t="shared" si="619"/>
        <v>3.4733840304182508</v>
      </c>
      <c r="BK3548" s="16">
        <f t="shared" si="625"/>
        <v>6.0542372881355933</v>
      </c>
      <c r="BL3548" s="16">
        <f t="shared" si="629"/>
        <v>0.14255939974989579</v>
      </c>
    </row>
    <row r="3549" spans="33:64" x14ac:dyDescent="0.2">
      <c r="AG3549" s="7">
        <v>43358</v>
      </c>
      <c r="AH3549" s="8">
        <v>31</v>
      </c>
      <c r="AU3549" s="15">
        <f t="shared" si="621"/>
        <v>43358</v>
      </c>
      <c r="AV3549" s="16">
        <f t="shared" si="622"/>
        <v>79047.055108885019</v>
      </c>
      <c r="AW3549" s="16">
        <f t="shared" ref="AW3549:AW3612" si="633">SUM($B$156:$B$185)/SUM($D$156:$D$185)</f>
        <v>1.6666666666666667</v>
      </c>
      <c r="AX3549" s="16">
        <f t="shared" si="616"/>
        <v>6.4285714285714288</v>
      </c>
      <c r="AY3549" s="16">
        <f t="shared" si="627"/>
        <v>3.1358024691358026</v>
      </c>
      <c r="AZ3549" s="16">
        <f t="shared" si="631"/>
        <v>9.2044198895027627</v>
      </c>
      <c r="BA3549" s="16">
        <f t="shared" si="617"/>
        <v>0.39643211100099107</v>
      </c>
      <c r="BB3549" s="16">
        <f t="shared" si="626"/>
        <v>1.0755968169761274</v>
      </c>
      <c r="BC3549" s="16">
        <f t="shared" si="632"/>
        <v>11.736842105263158</v>
      </c>
      <c r="BD3549" s="16">
        <f t="shared" si="624"/>
        <v>1.4951456310679612</v>
      </c>
      <c r="BE3549" s="16">
        <f t="shared" si="623"/>
        <v>0.78074356530028599</v>
      </c>
      <c r="BF3549" s="16">
        <f t="shared" si="628"/>
        <v>0.25653047555257869</v>
      </c>
      <c r="BG3549" s="16">
        <f t="shared" si="618"/>
        <v>1.2239422084623324</v>
      </c>
      <c r="BH3549" s="16">
        <f t="shared" si="620"/>
        <v>1.3058823529411765</v>
      </c>
      <c r="BI3549" s="16">
        <f t="shared" si="630"/>
        <v>1.1482649842271293</v>
      </c>
      <c r="BJ3549" s="16">
        <f t="shared" si="619"/>
        <v>3.4733840304182508</v>
      </c>
      <c r="BK3549" s="16">
        <f t="shared" si="625"/>
        <v>6.0542372881355933</v>
      </c>
      <c r="BL3549" s="16">
        <f t="shared" si="629"/>
        <v>0.14255939974989579</v>
      </c>
    </row>
    <row r="3550" spans="33:64" x14ac:dyDescent="0.2">
      <c r="AG3550" s="7">
        <v>43359</v>
      </c>
      <c r="AH3550" s="8">
        <v>30</v>
      </c>
      <c r="AU3550" s="15">
        <f t="shared" si="621"/>
        <v>43359</v>
      </c>
      <c r="AV3550" s="16">
        <f t="shared" si="622"/>
        <v>76497.15010537261</v>
      </c>
      <c r="AW3550" s="16">
        <f t="shared" si="633"/>
        <v>1.6666666666666667</v>
      </c>
      <c r="AX3550" s="16">
        <f t="shared" si="616"/>
        <v>6.4285714285714288</v>
      </c>
      <c r="AY3550" s="16">
        <f t="shared" si="627"/>
        <v>3.1358024691358026</v>
      </c>
      <c r="AZ3550" s="16">
        <f t="shared" si="631"/>
        <v>9.2044198895027627</v>
      </c>
      <c r="BA3550" s="16">
        <f t="shared" si="617"/>
        <v>0.39643211100099107</v>
      </c>
      <c r="BB3550" s="16">
        <f t="shared" si="626"/>
        <v>1.0755968169761274</v>
      </c>
      <c r="BC3550" s="16">
        <f t="shared" si="632"/>
        <v>11.736842105263158</v>
      </c>
      <c r="BD3550" s="16">
        <f t="shared" si="624"/>
        <v>1.4951456310679612</v>
      </c>
      <c r="BE3550" s="16">
        <f t="shared" si="623"/>
        <v>0.78074356530028599</v>
      </c>
      <c r="BF3550" s="16">
        <f t="shared" si="628"/>
        <v>0.25653047555257869</v>
      </c>
      <c r="BG3550" s="16">
        <f t="shared" si="618"/>
        <v>1.2239422084623324</v>
      </c>
      <c r="BH3550" s="16">
        <f t="shared" si="620"/>
        <v>1.3058823529411765</v>
      </c>
      <c r="BI3550" s="16">
        <f t="shared" si="630"/>
        <v>1.1482649842271293</v>
      </c>
      <c r="BJ3550" s="16">
        <f t="shared" si="619"/>
        <v>3.4733840304182508</v>
      </c>
      <c r="BK3550" s="16">
        <f t="shared" si="625"/>
        <v>6.0542372881355933</v>
      </c>
      <c r="BL3550" s="16">
        <f t="shared" si="629"/>
        <v>0.14255939974989579</v>
      </c>
    </row>
    <row r="3551" spans="33:64" x14ac:dyDescent="0.2">
      <c r="AG3551" s="7">
        <v>43360</v>
      </c>
      <c r="AH3551" s="8">
        <v>32</v>
      </c>
      <c r="AU3551" s="15">
        <f t="shared" si="621"/>
        <v>43360</v>
      </c>
      <c r="AV3551" s="16">
        <f t="shared" si="622"/>
        <v>81596.960112397457</v>
      </c>
      <c r="AW3551" s="16">
        <f t="shared" si="633"/>
        <v>1.6666666666666667</v>
      </c>
      <c r="AX3551" s="16">
        <f t="shared" si="616"/>
        <v>6.4285714285714288</v>
      </c>
      <c r="AY3551" s="16">
        <f t="shared" si="627"/>
        <v>3.1358024691358026</v>
      </c>
      <c r="AZ3551" s="16">
        <f t="shared" si="631"/>
        <v>9.2044198895027627</v>
      </c>
      <c r="BA3551" s="16">
        <f t="shared" si="617"/>
        <v>0.39643211100099107</v>
      </c>
      <c r="BB3551" s="16">
        <f t="shared" si="626"/>
        <v>1.0755968169761274</v>
      </c>
      <c r="BC3551" s="16">
        <f t="shared" si="632"/>
        <v>11.736842105263158</v>
      </c>
      <c r="BD3551" s="16">
        <f t="shared" si="624"/>
        <v>1.4951456310679612</v>
      </c>
      <c r="BE3551" s="16">
        <f t="shared" si="623"/>
        <v>0.78074356530028599</v>
      </c>
      <c r="BF3551" s="16">
        <f t="shared" si="628"/>
        <v>0.25653047555257869</v>
      </c>
      <c r="BG3551" s="16">
        <f t="shared" si="618"/>
        <v>1.2239422084623324</v>
      </c>
      <c r="BH3551" s="16">
        <f t="shared" si="620"/>
        <v>1.3058823529411765</v>
      </c>
      <c r="BI3551" s="16">
        <f t="shared" si="630"/>
        <v>1.1482649842271293</v>
      </c>
      <c r="BJ3551" s="16">
        <f t="shared" si="619"/>
        <v>3.4733840304182508</v>
      </c>
      <c r="BK3551" s="16">
        <f t="shared" si="625"/>
        <v>6.0542372881355933</v>
      </c>
      <c r="BL3551" s="16">
        <f t="shared" si="629"/>
        <v>0.14255939974989579</v>
      </c>
    </row>
    <row r="3552" spans="33:64" x14ac:dyDescent="0.2">
      <c r="AG3552" s="7">
        <v>43361</v>
      </c>
      <c r="AH3552" s="8">
        <v>32</v>
      </c>
      <c r="AU3552" s="15">
        <f t="shared" si="621"/>
        <v>43361</v>
      </c>
      <c r="AV3552" s="16">
        <f t="shared" si="622"/>
        <v>81596.960112397457</v>
      </c>
      <c r="AW3552" s="16">
        <f t="shared" si="633"/>
        <v>1.6666666666666667</v>
      </c>
      <c r="AX3552" s="16">
        <f t="shared" si="616"/>
        <v>6.4285714285714288</v>
      </c>
      <c r="AY3552" s="16">
        <f t="shared" si="627"/>
        <v>3.1358024691358026</v>
      </c>
      <c r="AZ3552" s="16">
        <f t="shared" si="631"/>
        <v>9.2044198895027627</v>
      </c>
      <c r="BA3552" s="16">
        <f t="shared" si="617"/>
        <v>0.39643211100099107</v>
      </c>
      <c r="BB3552" s="16">
        <f t="shared" si="626"/>
        <v>1.0755968169761274</v>
      </c>
      <c r="BC3552" s="16">
        <f t="shared" si="632"/>
        <v>11.736842105263158</v>
      </c>
      <c r="BD3552" s="16">
        <f t="shared" si="624"/>
        <v>1.4951456310679612</v>
      </c>
      <c r="BE3552" s="16">
        <f t="shared" si="623"/>
        <v>0.78074356530028599</v>
      </c>
      <c r="BF3552" s="16">
        <f t="shared" si="628"/>
        <v>0.25653047555257869</v>
      </c>
      <c r="BG3552" s="16">
        <f t="shared" si="618"/>
        <v>1.2239422084623324</v>
      </c>
      <c r="BH3552" s="16">
        <f t="shared" si="620"/>
        <v>1.3058823529411765</v>
      </c>
      <c r="BI3552" s="16">
        <f t="shared" si="630"/>
        <v>1.1482649842271293</v>
      </c>
      <c r="BJ3552" s="16">
        <f t="shared" si="619"/>
        <v>3.4733840304182508</v>
      </c>
      <c r="BK3552" s="16">
        <f t="shared" si="625"/>
        <v>6.0542372881355933</v>
      </c>
      <c r="BL3552" s="16">
        <f t="shared" si="629"/>
        <v>0.14255939974989579</v>
      </c>
    </row>
    <row r="3553" spans="33:65" x14ac:dyDescent="0.2">
      <c r="AG3553" s="7">
        <v>43362</v>
      </c>
      <c r="AH3553" s="8">
        <v>33</v>
      </c>
      <c r="AU3553" s="15">
        <f t="shared" si="621"/>
        <v>43362</v>
      </c>
      <c r="AV3553" s="16">
        <f t="shared" si="622"/>
        <v>84146.865115909881</v>
      </c>
      <c r="AW3553" s="16">
        <f t="shared" si="633"/>
        <v>1.6666666666666667</v>
      </c>
      <c r="AX3553" s="16">
        <f t="shared" si="616"/>
        <v>6.4285714285714288</v>
      </c>
      <c r="AY3553" s="16">
        <f t="shared" si="627"/>
        <v>3.1358024691358026</v>
      </c>
      <c r="AZ3553" s="16">
        <f t="shared" si="631"/>
        <v>9.2044198895027627</v>
      </c>
      <c r="BA3553" s="16">
        <f t="shared" si="617"/>
        <v>0.39643211100099107</v>
      </c>
      <c r="BB3553" s="16">
        <f t="shared" si="626"/>
        <v>1.0755968169761274</v>
      </c>
      <c r="BC3553" s="16">
        <f t="shared" si="632"/>
        <v>11.736842105263158</v>
      </c>
      <c r="BD3553" s="16">
        <f t="shared" si="624"/>
        <v>1.4951456310679612</v>
      </c>
      <c r="BE3553" s="16">
        <f t="shared" si="623"/>
        <v>0.78074356530028599</v>
      </c>
      <c r="BF3553" s="16">
        <f t="shared" si="628"/>
        <v>0.25653047555257869</v>
      </c>
      <c r="BG3553" s="16">
        <f t="shared" si="618"/>
        <v>1.2239422084623324</v>
      </c>
      <c r="BH3553" s="16">
        <f t="shared" si="620"/>
        <v>1.3058823529411765</v>
      </c>
      <c r="BI3553" s="16">
        <f t="shared" si="630"/>
        <v>1.1482649842271293</v>
      </c>
      <c r="BJ3553" s="16">
        <f t="shared" si="619"/>
        <v>3.4733840304182508</v>
      </c>
      <c r="BK3553" s="16">
        <f t="shared" si="625"/>
        <v>6.0542372881355933</v>
      </c>
      <c r="BL3553" s="16">
        <f t="shared" si="629"/>
        <v>0.14255939974989579</v>
      </c>
    </row>
    <row r="3554" spans="33:65" x14ac:dyDescent="0.2">
      <c r="AG3554" s="7">
        <v>43363</v>
      </c>
      <c r="AH3554" s="8">
        <v>33</v>
      </c>
      <c r="AU3554" s="15">
        <f t="shared" si="621"/>
        <v>43363</v>
      </c>
      <c r="AV3554" s="16">
        <f t="shared" si="622"/>
        <v>84146.865115909881</v>
      </c>
      <c r="AW3554" s="16">
        <f t="shared" si="633"/>
        <v>1.6666666666666667</v>
      </c>
      <c r="AX3554" s="16">
        <f t="shared" si="616"/>
        <v>6.4285714285714288</v>
      </c>
      <c r="AY3554" s="16">
        <f t="shared" si="627"/>
        <v>3.1358024691358026</v>
      </c>
      <c r="AZ3554" s="16">
        <f t="shared" si="631"/>
        <v>9.2044198895027627</v>
      </c>
      <c r="BA3554" s="16">
        <f t="shared" si="617"/>
        <v>0.39643211100099107</v>
      </c>
      <c r="BB3554" s="16">
        <f t="shared" si="626"/>
        <v>1.0755968169761274</v>
      </c>
      <c r="BC3554" s="16">
        <f t="shared" si="632"/>
        <v>11.736842105263158</v>
      </c>
      <c r="BD3554" s="16">
        <f t="shared" si="624"/>
        <v>1.4951456310679612</v>
      </c>
      <c r="BE3554" s="16">
        <f t="shared" si="623"/>
        <v>0.78074356530028599</v>
      </c>
      <c r="BF3554" s="16">
        <f t="shared" si="628"/>
        <v>0.25653047555257869</v>
      </c>
      <c r="BG3554" s="16">
        <f t="shared" si="618"/>
        <v>1.2239422084623324</v>
      </c>
      <c r="BH3554" s="16">
        <f t="shared" si="620"/>
        <v>1.3058823529411765</v>
      </c>
      <c r="BI3554" s="16">
        <f t="shared" si="630"/>
        <v>1.1482649842271293</v>
      </c>
      <c r="BJ3554" s="16">
        <f t="shared" si="619"/>
        <v>3.4733840304182508</v>
      </c>
      <c r="BK3554" s="16">
        <f t="shared" si="625"/>
        <v>6.0542372881355933</v>
      </c>
      <c r="BL3554" s="16">
        <f t="shared" si="629"/>
        <v>0.14255939974989579</v>
      </c>
    </row>
    <row r="3555" spans="33:65" x14ac:dyDescent="0.2">
      <c r="AG3555" s="7">
        <v>43364</v>
      </c>
      <c r="AH3555" s="8">
        <v>35</v>
      </c>
      <c r="AU3555" s="15">
        <f t="shared" si="621"/>
        <v>43364</v>
      </c>
      <c r="AV3555" s="16">
        <f t="shared" si="622"/>
        <v>89246.675122934714</v>
      </c>
      <c r="AW3555" s="16">
        <f t="shared" si="633"/>
        <v>1.6666666666666667</v>
      </c>
      <c r="AX3555" s="16">
        <f t="shared" si="616"/>
        <v>6.4285714285714288</v>
      </c>
      <c r="AY3555" s="16">
        <f t="shared" si="627"/>
        <v>3.1358024691358026</v>
      </c>
      <c r="AZ3555" s="16">
        <f t="shared" si="631"/>
        <v>9.2044198895027627</v>
      </c>
      <c r="BA3555" s="16">
        <f t="shared" si="617"/>
        <v>0.39643211100099107</v>
      </c>
      <c r="BB3555" s="16">
        <f t="shared" si="626"/>
        <v>1.0755968169761274</v>
      </c>
      <c r="BC3555" s="16">
        <f t="shared" si="632"/>
        <v>11.736842105263158</v>
      </c>
      <c r="BD3555" s="16">
        <f t="shared" si="624"/>
        <v>1.4951456310679612</v>
      </c>
      <c r="BE3555" s="16">
        <f t="shared" si="623"/>
        <v>0.78074356530028599</v>
      </c>
      <c r="BF3555" s="16">
        <f t="shared" si="628"/>
        <v>0.25653047555257869</v>
      </c>
      <c r="BG3555" s="16">
        <f t="shared" si="618"/>
        <v>1.2239422084623324</v>
      </c>
      <c r="BH3555" s="16">
        <f t="shared" si="620"/>
        <v>1.3058823529411765</v>
      </c>
      <c r="BI3555" s="16">
        <f t="shared" si="630"/>
        <v>1.1482649842271293</v>
      </c>
      <c r="BJ3555" s="16">
        <f t="shared" si="619"/>
        <v>3.4733840304182508</v>
      </c>
      <c r="BK3555" s="16">
        <f t="shared" si="625"/>
        <v>6.0542372881355933</v>
      </c>
      <c r="BL3555" s="16">
        <f t="shared" si="629"/>
        <v>0.14255939974989579</v>
      </c>
    </row>
    <row r="3556" spans="33:65" x14ac:dyDescent="0.2">
      <c r="AG3556" s="7">
        <v>43365</v>
      </c>
      <c r="AH3556" s="8">
        <v>31</v>
      </c>
      <c r="AU3556" s="15">
        <f t="shared" si="621"/>
        <v>43365</v>
      </c>
      <c r="AV3556" s="16">
        <f t="shared" si="622"/>
        <v>79047.055108885019</v>
      </c>
      <c r="AW3556" s="16">
        <f t="shared" si="633"/>
        <v>1.6666666666666667</v>
      </c>
      <c r="AX3556" s="16">
        <f t="shared" si="616"/>
        <v>6.4285714285714288</v>
      </c>
      <c r="AY3556" s="16">
        <f t="shared" si="627"/>
        <v>3.1358024691358026</v>
      </c>
      <c r="AZ3556" s="16">
        <f t="shared" si="631"/>
        <v>9.2044198895027627</v>
      </c>
      <c r="BA3556" s="16">
        <f t="shared" si="617"/>
        <v>0.39643211100099107</v>
      </c>
      <c r="BB3556" s="16">
        <f t="shared" si="626"/>
        <v>1.0755968169761274</v>
      </c>
      <c r="BC3556" s="16">
        <f t="shared" si="632"/>
        <v>11.736842105263158</v>
      </c>
      <c r="BD3556" s="16">
        <f t="shared" si="624"/>
        <v>1.4951456310679612</v>
      </c>
      <c r="BE3556" s="16">
        <f t="shared" si="623"/>
        <v>0.78074356530028599</v>
      </c>
      <c r="BF3556" s="16">
        <f t="shared" si="628"/>
        <v>0.25653047555257869</v>
      </c>
      <c r="BG3556" s="16">
        <f t="shared" si="618"/>
        <v>1.2239422084623324</v>
      </c>
      <c r="BH3556" s="16">
        <f t="shared" si="620"/>
        <v>1.3058823529411765</v>
      </c>
      <c r="BI3556" s="16">
        <f t="shared" si="630"/>
        <v>1.1482649842271293</v>
      </c>
      <c r="BJ3556" s="16">
        <f t="shared" si="619"/>
        <v>3.4733840304182508</v>
      </c>
      <c r="BK3556" s="16">
        <f t="shared" si="625"/>
        <v>6.0542372881355933</v>
      </c>
      <c r="BL3556" s="16">
        <f t="shared" si="629"/>
        <v>0.14255939974989579</v>
      </c>
    </row>
    <row r="3557" spans="33:65" x14ac:dyDescent="0.2">
      <c r="AG3557" s="7">
        <v>43366</v>
      </c>
      <c r="AH3557" s="8">
        <v>31</v>
      </c>
      <c r="AU3557" s="15">
        <f t="shared" si="621"/>
        <v>43366</v>
      </c>
      <c r="AV3557" s="16">
        <f t="shared" si="622"/>
        <v>79047.055108885019</v>
      </c>
      <c r="AW3557" s="16">
        <f t="shared" si="633"/>
        <v>1.6666666666666667</v>
      </c>
      <c r="AX3557" s="16">
        <f t="shared" si="616"/>
        <v>6.4285714285714288</v>
      </c>
      <c r="AY3557" s="16">
        <f t="shared" si="627"/>
        <v>3.1358024691358026</v>
      </c>
      <c r="AZ3557" s="16">
        <f t="shared" si="631"/>
        <v>9.2044198895027627</v>
      </c>
      <c r="BA3557" s="16">
        <f t="shared" si="617"/>
        <v>0.39643211100099107</v>
      </c>
      <c r="BB3557" s="16">
        <f t="shared" si="626"/>
        <v>1.0755968169761274</v>
      </c>
      <c r="BC3557" s="16">
        <f t="shared" si="632"/>
        <v>11.736842105263158</v>
      </c>
      <c r="BD3557" s="16">
        <f t="shared" si="624"/>
        <v>1.4951456310679612</v>
      </c>
      <c r="BE3557" s="16">
        <f t="shared" si="623"/>
        <v>0.78074356530028599</v>
      </c>
      <c r="BF3557" s="16">
        <f t="shared" si="628"/>
        <v>0.25653047555257869</v>
      </c>
      <c r="BG3557" s="16">
        <f t="shared" si="618"/>
        <v>1.2239422084623324</v>
      </c>
      <c r="BH3557" s="16">
        <f t="shared" si="620"/>
        <v>1.3058823529411765</v>
      </c>
      <c r="BI3557" s="16">
        <f t="shared" si="630"/>
        <v>1.1482649842271293</v>
      </c>
      <c r="BJ3557" s="16">
        <f t="shared" si="619"/>
        <v>3.4733840304182508</v>
      </c>
      <c r="BK3557" s="16">
        <f t="shared" si="625"/>
        <v>6.0542372881355933</v>
      </c>
      <c r="BL3557" s="16">
        <f t="shared" si="629"/>
        <v>0.14255939974989579</v>
      </c>
    </row>
    <row r="3558" spans="33:65" x14ac:dyDescent="0.2">
      <c r="AG3558" s="7">
        <v>43367</v>
      </c>
      <c r="AH3558" s="8">
        <v>31</v>
      </c>
      <c r="AU3558" s="15">
        <f t="shared" si="621"/>
        <v>43367</v>
      </c>
      <c r="AV3558" s="16">
        <f t="shared" si="622"/>
        <v>79047.055108885019</v>
      </c>
      <c r="AW3558" s="16">
        <f t="shared" si="633"/>
        <v>1.6666666666666667</v>
      </c>
      <c r="AX3558" s="16">
        <f t="shared" si="616"/>
        <v>6.4285714285714288</v>
      </c>
      <c r="AY3558" s="16">
        <f t="shared" si="627"/>
        <v>3.1358024691358026</v>
      </c>
      <c r="AZ3558" s="16">
        <f t="shared" si="631"/>
        <v>9.2044198895027627</v>
      </c>
      <c r="BA3558" s="16">
        <f t="shared" si="617"/>
        <v>0.39643211100099107</v>
      </c>
      <c r="BB3558" s="16">
        <f t="shared" si="626"/>
        <v>1.0755968169761274</v>
      </c>
      <c r="BC3558" s="16">
        <f t="shared" si="632"/>
        <v>11.736842105263158</v>
      </c>
      <c r="BD3558" s="16">
        <f t="shared" si="624"/>
        <v>1.4951456310679612</v>
      </c>
      <c r="BE3558" s="16">
        <f t="shared" si="623"/>
        <v>0.78074356530028599</v>
      </c>
      <c r="BF3558" s="16">
        <f t="shared" si="628"/>
        <v>0.25653047555257869</v>
      </c>
      <c r="BG3558" s="16">
        <f t="shared" si="618"/>
        <v>1.2239422084623324</v>
      </c>
      <c r="BH3558" s="16">
        <f t="shared" si="620"/>
        <v>1.3058823529411765</v>
      </c>
      <c r="BI3558" s="16">
        <f t="shared" si="630"/>
        <v>1.1482649842271293</v>
      </c>
      <c r="BJ3558" s="16">
        <f t="shared" si="619"/>
        <v>3.4733840304182508</v>
      </c>
      <c r="BK3558" s="16">
        <f t="shared" si="625"/>
        <v>6.0542372881355933</v>
      </c>
      <c r="BL3558" s="16">
        <f t="shared" si="629"/>
        <v>0.14255939974989579</v>
      </c>
    </row>
    <row r="3559" spans="33:65" x14ac:dyDescent="0.2">
      <c r="AG3559" s="7">
        <v>43368</v>
      </c>
      <c r="AH3559" s="8">
        <v>32</v>
      </c>
      <c r="AU3559" s="15">
        <f t="shared" si="621"/>
        <v>43368</v>
      </c>
      <c r="AV3559" s="16">
        <f t="shared" si="622"/>
        <v>81596.960112397457</v>
      </c>
      <c r="AW3559" s="16">
        <f t="shared" si="633"/>
        <v>1.6666666666666667</v>
      </c>
      <c r="AX3559" s="16">
        <f t="shared" si="616"/>
        <v>6.4285714285714288</v>
      </c>
      <c r="AY3559" s="16">
        <f t="shared" si="627"/>
        <v>3.1358024691358026</v>
      </c>
      <c r="AZ3559" s="16">
        <f t="shared" si="631"/>
        <v>9.2044198895027627</v>
      </c>
      <c r="BA3559" s="16">
        <f t="shared" si="617"/>
        <v>0.39643211100099107</v>
      </c>
      <c r="BB3559" s="16">
        <f t="shared" si="626"/>
        <v>1.0755968169761274</v>
      </c>
      <c r="BC3559" s="16">
        <f t="shared" si="632"/>
        <v>11.736842105263158</v>
      </c>
      <c r="BD3559" s="16">
        <f t="shared" si="624"/>
        <v>1.4951456310679612</v>
      </c>
      <c r="BE3559" s="16">
        <f t="shared" si="623"/>
        <v>0.78074356530028599</v>
      </c>
      <c r="BF3559" s="16">
        <f t="shared" si="628"/>
        <v>0.25653047555257869</v>
      </c>
      <c r="BG3559" s="16">
        <f t="shared" si="618"/>
        <v>1.2239422084623324</v>
      </c>
      <c r="BH3559" s="16">
        <f t="shared" si="620"/>
        <v>1.3058823529411765</v>
      </c>
      <c r="BI3559" s="16">
        <f t="shared" si="630"/>
        <v>1.1482649842271293</v>
      </c>
      <c r="BJ3559" s="16">
        <f t="shared" si="619"/>
        <v>3.4733840304182508</v>
      </c>
      <c r="BK3559" s="16">
        <f t="shared" si="625"/>
        <v>6.0542372881355933</v>
      </c>
      <c r="BL3559" s="16">
        <f t="shared" si="629"/>
        <v>0.14255939974989579</v>
      </c>
    </row>
    <row r="3560" spans="33:65" x14ac:dyDescent="0.2">
      <c r="AG3560" s="7">
        <v>43369</v>
      </c>
      <c r="AH3560" s="8">
        <v>32</v>
      </c>
      <c r="AU3560" s="15">
        <f t="shared" si="621"/>
        <v>43369</v>
      </c>
      <c r="AV3560" s="16">
        <f t="shared" si="622"/>
        <v>81596.960112397457</v>
      </c>
      <c r="AW3560" s="16">
        <f t="shared" si="633"/>
        <v>1.6666666666666667</v>
      </c>
      <c r="AX3560" s="16">
        <f t="shared" ref="AX3560:AX3623" si="634">SUM($D$370:$D$400)/SUM($F$370:$F$400)</f>
        <v>6.4285714285714288</v>
      </c>
      <c r="AY3560" s="16">
        <f t="shared" si="627"/>
        <v>3.1358024691358026</v>
      </c>
      <c r="AZ3560" s="16">
        <f t="shared" si="631"/>
        <v>9.2044198895027627</v>
      </c>
      <c r="BA3560" s="16">
        <f t="shared" ref="BA3560:BA3623" si="635">SUM($J$1008:$J$1038)/SUM($L$1008:$L$1038)</f>
        <v>0.39643211100099107</v>
      </c>
      <c r="BB3560" s="16">
        <f t="shared" si="626"/>
        <v>1.0755968169761274</v>
      </c>
      <c r="BC3560" s="16">
        <f t="shared" si="632"/>
        <v>11.736842105263158</v>
      </c>
      <c r="BD3560" s="16">
        <f t="shared" si="624"/>
        <v>1.4951456310679612</v>
      </c>
      <c r="BE3560" s="16">
        <f t="shared" si="623"/>
        <v>0.78074356530028599</v>
      </c>
      <c r="BF3560" s="16">
        <f t="shared" si="628"/>
        <v>0.25653047555257869</v>
      </c>
      <c r="BG3560" s="16">
        <f t="shared" si="618"/>
        <v>1.2239422084623324</v>
      </c>
      <c r="BH3560" s="16">
        <f t="shared" si="620"/>
        <v>1.3058823529411765</v>
      </c>
      <c r="BI3560" s="16">
        <f t="shared" si="630"/>
        <v>1.1482649842271293</v>
      </c>
      <c r="BJ3560" s="16">
        <f t="shared" si="619"/>
        <v>3.4733840304182508</v>
      </c>
      <c r="BK3560" s="16">
        <f t="shared" si="625"/>
        <v>6.0542372881355933</v>
      </c>
      <c r="BL3560" s="16">
        <f t="shared" si="629"/>
        <v>0.14255939974989579</v>
      </c>
    </row>
    <row r="3561" spans="33:65" x14ac:dyDescent="0.2">
      <c r="AG3561" s="7">
        <v>43370</v>
      </c>
      <c r="AH3561" s="8">
        <v>32</v>
      </c>
      <c r="AU3561" s="15">
        <f t="shared" si="621"/>
        <v>43370</v>
      </c>
      <c r="AV3561" s="16">
        <f t="shared" si="622"/>
        <v>81596.960112397457</v>
      </c>
      <c r="AW3561" s="16">
        <f t="shared" si="633"/>
        <v>1.6666666666666667</v>
      </c>
      <c r="AX3561" s="16">
        <f t="shared" si="634"/>
        <v>6.4285714285714288</v>
      </c>
      <c r="AY3561" s="16">
        <f t="shared" si="627"/>
        <v>3.1358024691358026</v>
      </c>
      <c r="AZ3561" s="16">
        <f t="shared" si="631"/>
        <v>9.2044198895027627</v>
      </c>
      <c r="BA3561" s="16">
        <f t="shared" si="635"/>
        <v>0.39643211100099107</v>
      </c>
      <c r="BB3561" s="16">
        <f t="shared" si="626"/>
        <v>1.0755968169761274</v>
      </c>
      <c r="BC3561" s="16">
        <f t="shared" si="632"/>
        <v>11.736842105263158</v>
      </c>
      <c r="BD3561" s="16">
        <f t="shared" si="624"/>
        <v>1.4951456310679612</v>
      </c>
      <c r="BE3561" s="16">
        <f t="shared" si="623"/>
        <v>0.78074356530028599</v>
      </c>
      <c r="BF3561" s="16">
        <f t="shared" si="628"/>
        <v>0.25653047555257869</v>
      </c>
      <c r="BG3561" s="16">
        <f t="shared" si="618"/>
        <v>1.2239422084623324</v>
      </c>
      <c r="BH3561" s="16">
        <f t="shared" si="620"/>
        <v>1.3058823529411765</v>
      </c>
      <c r="BI3561" s="16">
        <f t="shared" si="630"/>
        <v>1.1482649842271293</v>
      </c>
      <c r="BJ3561" s="16">
        <f t="shared" si="619"/>
        <v>3.4733840304182508</v>
      </c>
      <c r="BK3561" s="16">
        <f t="shared" si="625"/>
        <v>6.0542372881355933</v>
      </c>
      <c r="BL3561" s="16">
        <f t="shared" si="629"/>
        <v>0.14255939974989579</v>
      </c>
    </row>
    <row r="3562" spans="33:65" x14ac:dyDescent="0.2">
      <c r="AG3562" s="7">
        <v>43371</v>
      </c>
      <c r="AH3562" s="8">
        <v>31</v>
      </c>
      <c r="AU3562" s="15">
        <f t="shared" si="621"/>
        <v>43371</v>
      </c>
      <c r="AV3562" s="16">
        <f t="shared" si="622"/>
        <v>79047.055108885019</v>
      </c>
      <c r="AW3562" s="16">
        <f t="shared" si="633"/>
        <v>1.6666666666666667</v>
      </c>
      <c r="AX3562" s="16">
        <f t="shared" si="634"/>
        <v>6.4285714285714288</v>
      </c>
      <c r="AY3562" s="16">
        <f t="shared" si="627"/>
        <v>3.1358024691358026</v>
      </c>
      <c r="AZ3562" s="16">
        <f t="shared" si="631"/>
        <v>9.2044198895027627</v>
      </c>
      <c r="BA3562" s="16">
        <f t="shared" si="635"/>
        <v>0.39643211100099107</v>
      </c>
      <c r="BB3562" s="16">
        <f t="shared" si="626"/>
        <v>1.0755968169761274</v>
      </c>
      <c r="BC3562" s="16">
        <f t="shared" si="632"/>
        <v>11.736842105263158</v>
      </c>
      <c r="BD3562" s="16">
        <f t="shared" si="624"/>
        <v>1.4951456310679612</v>
      </c>
      <c r="BE3562" s="16">
        <f t="shared" si="623"/>
        <v>0.78074356530028599</v>
      </c>
      <c r="BF3562" s="16">
        <f t="shared" si="628"/>
        <v>0.25653047555257869</v>
      </c>
      <c r="BG3562" s="16">
        <f t="shared" si="618"/>
        <v>1.2239422084623324</v>
      </c>
      <c r="BH3562" s="16">
        <f t="shared" si="620"/>
        <v>1.3058823529411765</v>
      </c>
      <c r="BI3562" s="16">
        <f t="shared" si="630"/>
        <v>1.1482649842271293</v>
      </c>
      <c r="BJ3562" s="16">
        <f t="shared" si="619"/>
        <v>3.4733840304182508</v>
      </c>
      <c r="BK3562" s="16">
        <f t="shared" si="625"/>
        <v>6.0542372881355933</v>
      </c>
      <c r="BL3562" s="16">
        <f t="shared" si="629"/>
        <v>0.14255939974989579</v>
      </c>
    </row>
    <row r="3563" spans="33:65" x14ac:dyDescent="0.2">
      <c r="AG3563" s="7">
        <v>43372</v>
      </c>
      <c r="AH3563" s="8">
        <v>28</v>
      </c>
      <c r="AU3563" s="15">
        <f t="shared" si="621"/>
        <v>43372</v>
      </c>
      <c r="AV3563" s="16">
        <f t="shared" si="622"/>
        <v>71397.340098347791</v>
      </c>
      <c r="AW3563" s="16">
        <f t="shared" si="633"/>
        <v>1.6666666666666667</v>
      </c>
      <c r="AX3563" s="16">
        <f t="shared" si="634"/>
        <v>6.4285714285714288</v>
      </c>
      <c r="AY3563" s="16">
        <f t="shared" si="627"/>
        <v>3.1358024691358026</v>
      </c>
      <c r="AZ3563" s="16">
        <f t="shared" si="631"/>
        <v>9.2044198895027627</v>
      </c>
      <c r="BA3563" s="16">
        <f t="shared" si="635"/>
        <v>0.39643211100099107</v>
      </c>
      <c r="BB3563" s="16">
        <f t="shared" si="626"/>
        <v>1.0755968169761274</v>
      </c>
      <c r="BC3563" s="16">
        <f t="shared" si="632"/>
        <v>11.736842105263158</v>
      </c>
      <c r="BD3563" s="16">
        <f t="shared" si="624"/>
        <v>1.4951456310679612</v>
      </c>
      <c r="BE3563" s="16">
        <f t="shared" si="623"/>
        <v>0.78074356530028599</v>
      </c>
      <c r="BF3563" s="16">
        <f t="shared" si="628"/>
        <v>0.25653047555257869</v>
      </c>
      <c r="BG3563" s="16">
        <f t="shared" si="618"/>
        <v>1.2239422084623324</v>
      </c>
      <c r="BH3563" s="16">
        <f t="shared" si="620"/>
        <v>1.3058823529411765</v>
      </c>
      <c r="BI3563" s="16">
        <f t="shared" si="630"/>
        <v>1.1482649842271293</v>
      </c>
      <c r="BJ3563" s="16">
        <f t="shared" si="619"/>
        <v>3.4733840304182508</v>
      </c>
      <c r="BK3563" s="16">
        <f t="shared" si="625"/>
        <v>6.0542372881355933</v>
      </c>
      <c r="BL3563" s="16">
        <f t="shared" si="629"/>
        <v>0.14255939974989579</v>
      </c>
    </row>
    <row r="3564" spans="33:65" x14ac:dyDescent="0.2">
      <c r="AG3564" s="7">
        <v>43373</v>
      </c>
      <c r="AH3564" s="8">
        <v>28</v>
      </c>
      <c r="AU3564" s="15">
        <f t="shared" si="621"/>
        <v>43373</v>
      </c>
      <c r="AV3564" s="16">
        <f t="shared" si="622"/>
        <v>71397.340098347791</v>
      </c>
      <c r="AW3564" s="16">
        <f t="shared" si="633"/>
        <v>1.6666666666666667</v>
      </c>
      <c r="AX3564" s="16">
        <f t="shared" si="634"/>
        <v>6.4285714285714288</v>
      </c>
      <c r="AY3564" s="16">
        <f t="shared" si="627"/>
        <v>3.1358024691358026</v>
      </c>
      <c r="AZ3564" s="16">
        <f t="shared" si="631"/>
        <v>9.2044198895027627</v>
      </c>
      <c r="BA3564" s="16">
        <f t="shared" si="635"/>
        <v>0.39643211100099107</v>
      </c>
      <c r="BB3564" s="16">
        <f t="shared" si="626"/>
        <v>1.0755968169761274</v>
      </c>
      <c r="BC3564" s="16">
        <f t="shared" si="632"/>
        <v>11.736842105263158</v>
      </c>
      <c r="BD3564" s="16">
        <f t="shared" si="624"/>
        <v>1.4951456310679612</v>
      </c>
      <c r="BE3564" s="16">
        <f t="shared" si="623"/>
        <v>0.78074356530028599</v>
      </c>
      <c r="BF3564" s="16">
        <f t="shared" si="628"/>
        <v>0.25653047555257869</v>
      </c>
      <c r="BG3564" s="16">
        <f t="shared" si="618"/>
        <v>1.2239422084623324</v>
      </c>
      <c r="BH3564" s="16">
        <f t="shared" si="620"/>
        <v>1.3058823529411765</v>
      </c>
      <c r="BI3564" s="16">
        <f t="shared" si="630"/>
        <v>1.1482649842271293</v>
      </c>
      <c r="BJ3564" s="16">
        <f t="shared" si="619"/>
        <v>3.4733840304182508</v>
      </c>
      <c r="BK3564" s="16">
        <f t="shared" si="625"/>
        <v>6.0542372881355933</v>
      </c>
      <c r="BL3564" s="16">
        <f t="shared" si="629"/>
        <v>0.14255939974989579</v>
      </c>
    </row>
    <row r="3565" spans="33:65" x14ac:dyDescent="0.2">
      <c r="AG3565" s="7">
        <v>43374</v>
      </c>
      <c r="AH3565" s="8">
        <v>28</v>
      </c>
      <c r="AI3565" s="7">
        <v>43374</v>
      </c>
      <c r="AJ3565" s="8">
        <v>28</v>
      </c>
      <c r="AU3565" s="10">
        <f>AI3565</f>
        <v>43374</v>
      </c>
      <c r="AV3565" s="9">
        <f>AJ3565*AW3565*AX3565*AY3565*AZ3565*BA3565*BB3565*BC3565*BD3565*BE3565*BF3565*BG3565*BH3565*BI3565*BJ3565*BK3565*BL3565*BM3565</f>
        <v>71238.855436642247</v>
      </c>
      <c r="AW3565" s="9">
        <f t="shared" si="633"/>
        <v>1.6666666666666667</v>
      </c>
      <c r="AX3565" s="9">
        <f t="shared" si="634"/>
        <v>6.4285714285714288</v>
      </c>
      <c r="AY3565" s="9">
        <f t="shared" si="627"/>
        <v>3.1358024691358026</v>
      </c>
      <c r="AZ3565" s="9">
        <f t="shared" si="631"/>
        <v>9.2044198895027627</v>
      </c>
      <c r="BA3565" s="9">
        <f t="shared" si="635"/>
        <v>0.39643211100099107</v>
      </c>
      <c r="BB3565" s="9">
        <f t="shared" si="626"/>
        <v>1.0755968169761274</v>
      </c>
      <c r="BC3565" s="9">
        <f t="shared" si="632"/>
        <v>11.736842105263158</v>
      </c>
      <c r="BD3565" s="9">
        <f t="shared" si="624"/>
        <v>1.4951456310679612</v>
      </c>
      <c r="BE3565" s="9">
        <f t="shared" si="623"/>
        <v>0.78074356530028599</v>
      </c>
      <c r="BF3565" s="9">
        <f t="shared" si="628"/>
        <v>0.25653047555257869</v>
      </c>
      <c r="BG3565" s="9">
        <f t="shared" si="618"/>
        <v>1.2239422084623324</v>
      </c>
      <c r="BH3565" s="9">
        <f t="shared" si="620"/>
        <v>1.3058823529411765</v>
      </c>
      <c r="BI3565" s="9">
        <f t="shared" si="630"/>
        <v>1.1482649842271293</v>
      </c>
      <c r="BJ3565" s="9">
        <f t="shared" si="619"/>
        <v>3.4733840304182508</v>
      </c>
      <c r="BK3565" s="9">
        <f t="shared" si="625"/>
        <v>6.0542372881355933</v>
      </c>
      <c r="BL3565" s="9">
        <f t="shared" si="629"/>
        <v>0.14255939974989579</v>
      </c>
      <c r="BM3565" s="9">
        <f>SUM($AH$3565:$AH$3595)/SUM($AJ$3565:$AJ$3595)</f>
        <v>0.99778024417314093</v>
      </c>
    </row>
    <row r="3566" spans="33:65" x14ac:dyDescent="0.2">
      <c r="AG3566" s="7">
        <v>43375</v>
      </c>
      <c r="AH3566" s="8">
        <v>30</v>
      </c>
      <c r="AI3566" s="7">
        <v>43375</v>
      </c>
      <c r="AJ3566" s="8">
        <v>31</v>
      </c>
      <c r="AU3566" s="10">
        <f t="shared" ref="AU3566:AU3595" si="636">AI3566</f>
        <v>43375</v>
      </c>
      <c r="AV3566" s="9">
        <f t="shared" ref="AV3566:AV3595" si="637">AJ3566*AW3566*AX3566*AY3566*AZ3566*BA3566*BB3566*BC3566*BD3566*BE3566*BF3566*BG3566*BH3566*BI3566*BJ3566*BK3566*BL3566*BM3566</f>
        <v>78871.589947711022</v>
      </c>
      <c r="AW3566" s="9">
        <f t="shared" si="633"/>
        <v>1.6666666666666667</v>
      </c>
      <c r="AX3566" s="9">
        <f t="shared" si="634"/>
        <v>6.4285714285714288</v>
      </c>
      <c r="AY3566" s="9">
        <f t="shared" si="627"/>
        <v>3.1358024691358026</v>
      </c>
      <c r="AZ3566" s="9">
        <f t="shared" si="631"/>
        <v>9.2044198895027627</v>
      </c>
      <c r="BA3566" s="9">
        <f t="shared" si="635"/>
        <v>0.39643211100099107</v>
      </c>
      <c r="BB3566" s="9">
        <f t="shared" si="626"/>
        <v>1.0755968169761274</v>
      </c>
      <c r="BC3566" s="9">
        <f t="shared" si="632"/>
        <v>11.736842105263158</v>
      </c>
      <c r="BD3566" s="9">
        <f t="shared" si="624"/>
        <v>1.4951456310679612</v>
      </c>
      <c r="BE3566" s="9">
        <f t="shared" si="623"/>
        <v>0.78074356530028599</v>
      </c>
      <c r="BF3566" s="9">
        <f t="shared" si="628"/>
        <v>0.25653047555257869</v>
      </c>
      <c r="BG3566" s="9">
        <f t="shared" si="618"/>
        <v>1.2239422084623324</v>
      </c>
      <c r="BH3566" s="9">
        <f t="shared" si="620"/>
        <v>1.3058823529411765</v>
      </c>
      <c r="BI3566" s="9">
        <f t="shared" si="630"/>
        <v>1.1482649842271293</v>
      </c>
      <c r="BJ3566" s="9">
        <f t="shared" si="619"/>
        <v>3.4733840304182508</v>
      </c>
      <c r="BK3566" s="9">
        <f t="shared" si="625"/>
        <v>6.0542372881355933</v>
      </c>
      <c r="BL3566" s="9">
        <f t="shared" si="629"/>
        <v>0.14255939974989579</v>
      </c>
      <c r="BM3566" s="9">
        <f t="shared" ref="BM3566:BM3629" si="638">SUM($AH$3565:$AH$3595)/SUM($AJ$3565:$AJ$3595)</f>
        <v>0.99778024417314093</v>
      </c>
    </row>
    <row r="3567" spans="33:65" x14ac:dyDescent="0.2">
      <c r="AG3567" s="7">
        <v>43376</v>
      </c>
      <c r="AH3567" s="8">
        <v>30</v>
      </c>
      <c r="AI3567" s="7">
        <v>43376</v>
      </c>
      <c r="AJ3567" s="8">
        <v>30</v>
      </c>
      <c r="AU3567" s="10">
        <f t="shared" si="636"/>
        <v>43376</v>
      </c>
      <c r="AV3567" s="9">
        <f t="shared" si="637"/>
        <v>76327.345110688097</v>
      </c>
      <c r="AW3567" s="9">
        <f t="shared" si="633"/>
        <v>1.6666666666666667</v>
      </c>
      <c r="AX3567" s="9">
        <f t="shared" si="634"/>
        <v>6.4285714285714288</v>
      </c>
      <c r="AY3567" s="9">
        <f t="shared" si="627"/>
        <v>3.1358024691358026</v>
      </c>
      <c r="AZ3567" s="9">
        <f t="shared" si="631"/>
        <v>9.2044198895027627</v>
      </c>
      <c r="BA3567" s="9">
        <f t="shared" si="635"/>
        <v>0.39643211100099107</v>
      </c>
      <c r="BB3567" s="9">
        <f t="shared" si="626"/>
        <v>1.0755968169761274</v>
      </c>
      <c r="BC3567" s="9">
        <f t="shared" si="632"/>
        <v>11.736842105263158</v>
      </c>
      <c r="BD3567" s="9">
        <f t="shared" si="624"/>
        <v>1.4951456310679612</v>
      </c>
      <c r="BE3567" s="9">
        <f t="shared" si="623"/>
        <v>0.78074356530028599</v>
      </c>
      <c r="BF3567" s="9">
        <f t="shared" si="628"/>
        <v>0.25653047555257869</v>
      </c>
      <c r="BG3567" s="9">
        <f t="shared" ref="BG3567:BG3630" si="639">SUM($V$2286:$V$2315)/SUM($X$2286:$X$2315)</f>
        <v>1.2239422084623324</v>
      </c>
      <c r="BH3567" s="9">
        <f t="shared" si="620"/>
        <v>1.3058823529411765</v>
      </c>
      <c r="BI3567" s="9">
        <f t="shared" si="630"/>
        <v>1.1482649842271293</v>
      </c>
      <c r="BJ3567" s="9">
        <f t="shared" si="619"/>
        <v>3.4733840304182508</v>
      </c>
      <c r="BK3567" s="9">
        <f t="shared" si="625"/>
        <v>6.0542372881355933</v>
      </c>
      <c r="BL3567" s="9">
        <f t="shared" si="629"/>
        <v>0.14255939974989579</v>
      </c>
      <c r="BM3567" s="9">
        <f t="shared" si="638"/>
        <v>0.99778024417314093</v>
      </c>
    </row>
    <row r="3568" spans="33:65" x14ac:dyDescent="0.2">
      <c r="AG3568" s="7">
        <v>43377</v>
      </c>
      <c r="AH3568" s="8">
        <v>30</v>
      </c>
      <c r="AI3568" s="7">
        <v>43377</v>
      </c>
      <c r="AJ3568" s="8">
        <v>30</v>
      </c>
      <c r="AU3568" s="10">
        <f t="shared" si="636"/>
        <v>43377</v>
      </c>
      <c r="AV3568" s="9">
        <f t="shared" si="637"/>
        <v>76327.345110688097</v>
      </c>
      <c r="AW3568" s="9">
        <f t="shared" si="633"/>
        <v>1.6666666666666667</v>
      </c>
      <c r="AX3568" s="9">
        <f t="shared" si="634"/>
        <v>6.4285714285714288</v>
      </c>
      <c r="AY3568" s="9">
        <f t="shared" si="627"/>
        <v>3.1358024691358026</v>
      </c>
      <c r="AZ3568" s="9">
        <f t="shared" si="631"/>
        <v>9.2044198895027627</v>
      </c>
      <c r="BA3568" s="9">
        <f t="shared" si="635"/>
        <v>0.39643211100099107</v>
      </c>
      <c r="BB3568" s="9">
        <f t="shared" si="626"/>
        <v>1.0755968169761274</v>
      </c>
      <c r="BC3568" s="9">
        <f t="shared" si="632"/>
        <v>11.736842105263158</v>
      </c>
      <c r="BD3568" s="9">
        <f t="shared" si="624"/>
        <v>1.4951456310679612</v>
      </c>
      <c r="BE3568" s="9">
        <f t="shared" si="623"/>
        <v>0.78074356530028599</v>
      </c>
      <c r="BF3568" s="9">
        <f t="shared" si="628"/>
        <v>0.25653047555257869</v>
      </c>
      <c r="BG3568" s="9">
        <f t="shared" si="639"/>
        <v>1.2239422084623324</v>
      </c>
      <c r="BH3568" s="9">
        <f t="shared" si="620"/>
        <v>1.3058823529411765</v>
      </c>
      <c r="BI3568" s="9">
        <f t="shared" si="630"/>
        <v>1.1482649842271293</v>
      </c>
      <c r="BJ3568" s="9">
        <f t="shared" ref="BJ3568:BJ3631" si="640">SUM($AB$2927:$AB$2957)/SUM($AD$2927:$AD$2957)</f>
        <v>3.4733840304182508</v>
      </c>
      <c r="BK3568" s="9">
        <f t="shared" si="625"/>
        <v>6.0542372881355933</v>
      </c>
      <c r="BL3568" s="9">
        <f t="shared" si="629"/>
        <v>0.14255939974989579</v>
      </c>
      <c r="BM3568" s="9">
        <f t="shared" si="638"/>
        <v>0.99778024417314093</v>
      </c>
    </row>
    <row r="3569" spans="33:65" x14ac:dyDescent="0.2">
      <c r="AG3569" s="7">
        <v>43378</v>
      </c>
      <c r="AH3569" s="8">
        <v>28</v>
      </c>
      <c r="AI3569" s="7">
        <v>43378</v>
      </c>
      <c r="AJ3569" s="8">
        <v>28</v>
      </c>
      <c r="AU3569" s="10">
        <f t="shared" si="636"/>
        <v>43378</v>
      </c>
      <c r="AV3569" s="9">
        <f t="shared" si="637"/>
        <v>71238.855436642247</v>
      </c>
      <c r="AW3569" s="9">
        <f t="shared" si="633"/>
        <v>1.6666666666666667</v>
      </c>
      <c r="AX3569" s="9">
        <f t="shared" si="634"/>
        <v>6.4285714285714288</v>
      </c>
      <c r="AY3569" s="9">
        <f t="shared" si="627"/>
        <v>3.1358024691358026</v>
      </c>
      <c r="AZ3569" s="9">
        <f t="shared" si="631"/>
        <v>9.2044198895027627</v>
      </c>
      <c r="BA3569" s="9">
        <f t="shared" si="635"/>
        <v>0.39643211100099107</v>
      </c>
      <c r="BB3569" s="9">
        <f t="shared" si="626"/>
        <v>1.0755968169761274</v>
      </c>
      <c r="BC3569" s="9">
        <f t="shared" si="632"/>
        <v>11.736842105263158</v>
      </c>
      <c r="BD3569" s="9">
        <f t="shared" si="624"/>
        <v>1.4951456310679612</v>
      </c>
      <c r="BE3569" s="9">
        <f t="shared" si="623"/>
        <v>0.78074356530028599</v>
      </c>
      <c r="BF3569" s="9">
        <f t="shared" si="628"/>
        <v>0.25653047555257869</v>
      </c>
      <c r="BG3569" s="9">
        <f t="shared" si="639"/>
        <v>1.2239422084623324</v>
      </c>
      <c r="BH3569" s="9">
        <f t="shared" si="620"/>
        <v>1.3058823529411765</v>
      </c>
      <c r="BI3569" s="9">
        <f t="shared" si="630"/>
        <v>1.1482649842271293</v>
      </c>
      <c r="BJ3569" s="9">
        <f t="shared" si="640"/>
        <v>3.4733840304182508</v>
      </c>
      <c r="BK3569" s="9">
        <f t="shared" si="625"/>
        <v>6.0542372881355933</v>
      </c>
      <c r="BL3569" s="9">
        <f t="shared" si="629"/>
        <v>0.14255939974989579</v>
      </c>
      <c r="BM3569" s="9">
        <f t="shared" si="638"/>
        <v>0.99778024417314093</v>
      </c>
    </row>
    <row r="3570" spans="33:65" x14ac:dyDescent="0.2">
      <c r="AG3570" s="7">
        <v>43379</v>
      </c>
      <c r="AH3570" s="8">
        <v>26</v>
      </c>
      <c r="AI3570" s="7">
        <v>43379</v>
      </c>
      <c r="AJ3570" s="8">
        <v>26</v>
      </c>
      <c r="AU3570" s="10">
        <f t="shared" si="636"/>
        <v>43379</v>
      </c>
      <c r="AV3570" s="9">
        <f t="shared" si="637"/>
        <v>66150.365762596353</v>
      </c>
      <c r="AW3570" s="9">
        <f t="shared" si="633"/>
        <v>1.6666666666666667</v>
      </c>
      <c r="AX3570" s="9">
        <f t="shared" si="634"/>
        <v>6.4285714285714288</v>
      </c>
      <c r="AY3570" s="9">
        <f t="shared" si="627"/>
        <v>3.1358024691358026</v>
      </c>
      <c r="AZ3570" s="9">
        <f t="shared" si="631"/>
        <v>9.2044198895027627</v>
      </c>
      <c r="BA3570" s="9">
        <f t="shared" si="635"/>
        <v>0.39643211100099107</v>
      </c>
      <c r="BB3570" s="9">
        <f t="shared" si="626"/>
        <v>1.0755968169761274</v>
      </c>
      <c r="BC3570" s="9">
        <f t="shared" si="632"/>
        <v>11.736842105263158</v>
      </c>
      <c r="BD3570" s="9">
        <f t="shared" si="624"/>
        <v>1.4951456310679612</v>
      </c>
      <c r="BE3570" s="9">
        <f t="shared" si="623"/>
        <v>0.78074356530028599</v>
      </c>
      <c r="BF3570" s="9">
        <f t="shared" si="628"/>
        <v>0.25653047555257869</v>
      </c>
      <c r="BG3570" s="9">
        <f t="shared" si="639"/>
        <v>1.2239422084623324</v>
      </c>
      <c r="BH3570" s="9">
        <f t="shared" si="620"/>
        <v>1.3058823529411765</v>
      </c>
      <c r="BI3570" s="9">
        <f t="shared" si="630"/>
        <v>1.1482649842271293</v>
      </c>
      <c r="BJ3570" s="9">
        <f t="shared" si="640"/>
        <v>3.4733840304182508</v>
      </c>
      <c r="BK3570" s="9">
        <f t="shared" si="625"/>
        <v>6.0542372881355933</v>
      </c>
      <c r="BL3570" s="9">
        <f t="shared" si="629"/>
        <v>0.14255939974989579</v>
      </c>
      <c r="BM3570" s="9">
        <f t="shared" si="638"/>
        <v>0.99778024417314093</v>
      </c>
    </row>
    <row r="3571" spans="33:65" x14ac:dyDescent="0.2">
      <c r="AG3571" s="7">
        <v>43380</v>
      </c>
      <c r="AH3571" s="8">
        <v>25</v>
      </c>
      <c r="AI3571" s="7">
        <v>43380</v>
      </c>
      <c r="AJ3571" s="8">
        <v>25</v>
      </c>
      <c r="AU3571" s="10">
        <f t="shared" si="636"/>
        <v>43380</v>
      </c>
      <c r="AV3571" s="9">
        <f t="shared" si="637"/>
        <v>63606.120925573421</v>
      </c>
      <c r="AW3571" s="9">
        <f t="shared" si="633"/>
        <v>1.6666666666666667</v>
      </c>
      <c r="AX3571" s="9">
        <f t="shared" si="634"/>
        <v>6.4285714285714288</v>
      </c>
      <c r="AY3571" s="9">
        <f t="shared" si="627"/>
        <v>3.1358024691358026</v>
      </c>
      <c r="AZ3571" s="9">
        <f t="shared" si="631"/>
        <v>9.2044198895027627</v>
      </c>
      <c r="BA3571" s="9">
        <f t="shared" si="635"/>
        <v>0.39643211100099107</v>
      </c>
      <c r="BB3571" s="9">
        <f t="shared" si="626"/>
        <v>1.0755968169761274</v>
      </c>
      <c r="BC3571" s="9">
        <f t="shared" si="632"/>
        <v>11.736842105263158</v>
      </c>
      <c r="BD3571" s="9">
        <f t="shared" si="624"/>
        <v>1.4951456310679612</v>
      </c>
      <c r="BE3571" s="9">
        <f t="shared" si="623"/>
        <v>0.78074356530028599</v>
      </c>
      <c r="BF3571" s="9">
        <f t="shared" si="628"/>
        <v>0.25653047555257869</v>
      </c>
      <c r="BG3571" s="9">
        <f t="shared" si="639"/>
        <v>1.2239422084623324</v>
      </c>
      <c r="BH3571" s="9">
        <f t="shared" ref="BH3571:BH3634" si="641">SUM($X$2500:$X$2529)/SUM($Z$2500:$Z$2529)</f>
        <v>1.3058823529411765</v>
      </c>
      <c r="BI3571" s="9">
        <f t="shared" si="630"/>
        <v>1.1482649842271293</v>
      </c>
      <c r="BJ3571" s="9">
        <f t="shared" si="640"/>
        <v>3.4733840304182508</v>
      </c>
      <c r="BK3571" s="9">
        <f t="shared" si="625"/>
        <v>6.0542372881355933</v>
      </c>
      <c r="BL3571" s="9">
        <f t="shared" si="629"/>
        <v>0.14255939974989579</v>
      </c>
      <c r="BM3571" s="9">
        <f t="shared" si="638"/>
        <v>0.99778024417314093</v>
      </c>
    </row>
    <row r="3572" spans="33:65" x14ac:dyDescent="0.2">
      <c r="AG3572" s="7">
        <v>43381</v>
      </c>
      <c r="AH3572" s="8">
        <v>29</v>
      </c>
      <c r="AI3572" s="7">
        <v>43381</v>
      </c>
      <c r="AJ3572" s="8">
        <v>29</v>
      </c>
      <c r="AU3572" s="10">
        <f t="shared" si="636"/>
        <v>43381</v>
      </c>
      <c r="AV3572" s="9">
        <f t="shared" si="637"/>
        <v>73783.100273665172</v>
      </c>
      <c r="AW3572" s="9">
        <f t="shared" si="633"/>
        <v>1.6666666666666667</v>
      </c>
      <c r="AX3572" s="9">
        <f t="shared" si="634"/>
        <v>6.4285714285714288</v>
      </c>
      <c r="AY3572" s="9">
        <f t="shared" si="627"/>
        <v>3.1358024691358026</v>
      </c>
      <c r="AZ3572" s="9">
        <f t="shared" si="631"/>
        <v>9.2044198895027627</v>
      </c>
      <c r="BA3572" s="9">
        <f t="shared" si="635"/>
        <v>0.39643211100099107</v>
      </c>
      <c r="BB3572" s="9">
        <f t="shared" si="626"/>
        <v>1.0755968169761274</v>
      </c>
      <c r="BC3572" s="9">
        <f t="shared" si="632"/>
        <v>11.736842105263158</v>
      </c>
      <c r="BD3572" s="9">
        <f t="shared" si="624"/>
        <v>1.4951456310679612</v>
      </c>
      <c r="BE3572" s="9">
        <f t="shared" si="623"/>
        <v>0.78074356530028599</v>
      </c>
      <c r="BF3572" s="9">
        <f t="shared" si="628"/>
        <v>0.25653047555257869</v>
      </c>
      <c r="BG3572" s="9">
        <f t="shared" si="639"/>
        <v>1.2239422084623324</v>
      </c>
      <c r="BH3572" s="9">
        <f t="shared" si="641"/>
        <v>1.3058823529411765</v>
      </c>
      <c r="BI3572" s="9">
        <f t="shared" si="630"/>
        <v>1.1482649842271293</v>
      </c>
      <c r="BJ3572" s="9">
        <f t="shared" si="640"/>
        <v>3.4733840304182508</v>
      </c>
      <c r="BK3572" s="9">
        <f t="shared" si="625"/>
        <v>6.0542372881355933</v>
      </c>
      <c r="BL3572" s="9">
        <f t="shared" si="629"/>
        <v>0.14255939974989579</v>
      </c>
      <c r="BM3572" s="9">
        <f t="shared" si="638"/>
        <v>0.99778024417314093</v>
      </c>
    </row>
    <row r="3573" spans="33:65" x14ac:dyDescent="0.2">
      <c r="AG3573" s="7">
        <v>43382</v>
      </c>
      <c r="AH3573" s="8">
        <v>29</v>
      </c>
      <c r="AI3573" s="7">
        <v>43382</v>
      </c>
      <c r="AJ3573" s="8">
        <v>29</v>
      </c>
      <c r="AU3573" s="10">
        <f t="shared" si="636"/>
        <v>43382</v>
      </c>
      <c r="AV3573" s="9">
        <f t="shared" si="637"/>
        <v>73783.100273665172</v>
      </c>
      <c r="AW3573" s="9">
        <f t="shared" si="633"/>
        <v>1.6666666666666667</v>
      </c>
      <c r="AX3573" s="9">
        <f t="shared" si="634"/>
        <v>6.4285714285714288</v>
      </c>
      <c r="AY3573" s="9">
        <f t="shared" si="627"/>
        <v>3.1358024691358026</v>
      </c>
      <c r="AZ3573" s="9">
        <f t="shared" si="631"/>
        <v>9.2044198895027627</v>
      </c>
      <c r="BA3573" s="9">
        <f t="shared" si="635"/>
        <v>0.39643211100099107</v>
      </c>
      <c r="BB3573" s="9">
        <f t="shared" si="626"/>
        <v>1.0755968169761274</v>
      </c>
      <c r="BC3573" s="9">
        <f t="shared" si="632"/>
        <v>11.736842105263158</v>
      </c>
      <c r="BD3573" s="9">
        <f t="shared" si="624"/>
        <v>1.4951456310679612</v>
      </c>
      <c r="BE3573" s="9">
        <f t="shared" si="623"/>
        <v>0.78074356530028599</v>
      </c>
      <c r="BF3573" s="9">
        <f t="shared" si="628"/>
        <v>0.25653047555257869</v>
      </c>
      <c r="BG3573" s="9">
        <f t="shared" si="639"/>
        <v>1.2239422084623324</v>
      </c>
      <c r="BH3573" s="9">
        <f t="shared" si="641"/>
        <v>1.3058823529411765</v>
      </c>
      <c r="BI3573" s="9">
        <f t="shared" si="630"/>
        <v>1.1482649842271293</v>
      </c>
      <c r="BJ3573" s="9">
        <f t="shared" si="640"/>
        <v>3.4733840304182508</v>
      </c>
      <c r="BK3573" s="9">
        <f t="shared" si="625"/>
        <v>6.0542372881355933</v>
      </c>
      <c r="BL3573" s="9">
        <f t="shared" si="629"/>
        <v>0.14255939974989579</v>
      </c>
      <c r="BM3573" s="9">
        <f t="shared" si="638"/>
        <v>0.99778024417314093</v>
      </c>
    </row>
    <row r="3574" spans="33:65" x14ac:dyDescent="0.2">
      <c r="AG3574" s="7">
        <v>43383</v>
      </c>
      <c r="AH3574" s="8">
        <v>31</v>
      </c>
      <c r="AI3574" s="7">
        <v>43383</v>
      </c>
      <c r="AJ3574" s="8">
        <v>31</v>
      </c>
      <c r="AU3574" s="10">
        <f t="shared" si="636"/>
        <v>43383</v>
      </c>
      <c r="AV3574" s="9">
        <f t="shared" si="637"/>
        <v>78871.589947711022</v>
      </c>
      <c r="AW3574" s="9">
        <f t="shared" si="633"/>
        <v>1.6666666666666667</v>
      </c>
      <c r="AX3574" s="9">
        <f t="shared" si="634"/>
        <v>6.4285714285714288</v>
      </c>
      <c r="AY3574" s="9">
        <f t="shared" si="627"/>
        <v>3.1358024691358026</v>
      </c>
      <c r="AZ3574" s="9">
        <f t="shared" si="631"/>
        <v>9.2044198895027627</v>
      </c>
      <c r="BA3574" s="9">
        <f t="shared" si="635"/>
        <v>0.39643211100099107</v>
      </c>
      <c r="BB3574" s="9">
        <f t="shared" si="626"/>
        <v>1.0755968169761274</v>
      </c>
      <c r="BC3574" s="9">
        <f t="shared" si="632"/>
        <v>11.736842105263158</v>
      </c>
      <c r="BD3574" s="9">
        <f t="shared" si="624"/>
        <v>1.4951456310679612</v>
      </c>
      <c r="BE3574" s="9">
        <f t="shared" si="623"/>
        <v>0.78074356530028599</v>
      </c>
      <c r="BF3574" s="9">
        <f t="shared" si="628"/>
        <v>0.25653047555257869</v>
      </c>
      <c r="BG3574" s="9">
        <f t="shared" si="639"/>
        <v>1.2239422084623324</v>
      </c>
      <c r="BH3574" s="9">
        <f t="shared" si="641"/>
        <v>1.3058823529411765</v>
      </c>
      <c r="BI3574" s="9">
        <f t="shared" si="630"/>
        <v>1.1482649842271293</v>
      </c>
      <c r="BJ3574" s="9">
        <f t="shared" si="640"/>
        <v>3.4733840304182508</v>
      </c>
      <c r="BK3574" s="9">
        <f t="shared" si="625"/>
        <v>6.0542372881355933</v>
      </c>
      <c r="BL3574" s="9">
        <f t="shared" si="629"/>
        <v>0.14255939974989579</v>
      </c>
      <c r="BM3574" s="9">
        <f t="shared" si="638"/>
        <v>0.99778024417314093</v>
      </c>
    </row>
    <row r="3575" spans="33:65" x14ac:dyDescent="0.2">
      <c r="AG3575" s="7">
        <v>43384</v>
      </c>
      <c r="AH3575" s="8">
        <v>39</v>
      </c>
      <c r="AI3575" s="7">
        <v>43384</v>
      </c>
      <c r="AJ3575" s="8">
        <v>39</v>
      </c>
      <c r="AU3575" s="10">
        <f t="shared" si="636"/>
        <v>43384</v>
      </c>
      <c r="AV3575" s="9">
        <f t="shared" si="637"/>
        <v>99225.548643894537</v>
      </c>
      <c r="AW3575" s="9">
        <f t="shared" si="633"/>
        <v>1.6666666666666667</v>
      </c>
      <c r="AX3575" s="9">
        <f t="shared" si="634"/>
        <v>6.4285714285714288</v>
      </c>
      <c r="AY3575" s="9">
        <f t="shared" si="627"/>
        <v>3.1358024691358026</v>
      </c>
      <c r="AZ3575" s="9">
        <f t="shared" si="631"/>
        <v>9.2044198895027627</v>
      </c>
      <c r="BA3575" s="9">
        <f t="shared" si="635"/>
        <v>0.39643211100099107</v>
      </c>
      <c r="BB3575" s="9">
        <f t="shared" si="626"/>
        <v>1.0755968169761274</v>
      </c>
      <c r="BC3575" s="9">
        <f t="shared" si="632"/>
        <v>11.736842105263158</v>
      </c>
      <c r="BD3575" s="9">
        <f t="shared" si="624"/>
        <v>1.4951456310679612</v>
      </c>
      <c r="BE3575" s="9">
        <f t="shared" si="623"/>
        <v>0.78074356530028599</v>
      </c>
      <c r="BF3575" s="9">
        <f t="shared" si="628"/>
        <v>0.25653047555257869</v>
      </c>
      <c r="BG3575" s="9">
        <f t="shared" si="639"/>
        <v>1.2239422084623324</v>
      </c>
      <c r="BH3575" s="9">
        <f t="shared" si="641"/>
        <v>1.3058823529411765</v>
      </c>
      <c r="BI3575" s="9">
        <f t="shared" si="630"/>
        <v>1.1482649842271293</v>
      </c>
      <c r="BJ3575" s="9">
        <f t="shared" si="640"/>
        <v>3.4733840304182508</v>
      </c>
      <c r="BK3575" s="9">
        <f t="shared" si="625"/>
        <v>6.0542372881355933</v>
      </c>
      <c r="BL3575" s="9">
        <f t="shared" si="629"/>
        <v>0.14255939974989579</v>
      </c>
      <c r="BM3575" s="9">
        <f t="shared" si="638"/>
        <v>0.99778024417314093</v>
      </c>
    </row>
    <row r="3576" spans="33:65" x14ac:dyDescent="0.2">
      <c r="AG3576" s="7">
        <v>43385</v>
      </c>
      <c r="AH3576" s="8">
        <v>32</v>
      </c>
      <c r="AI3576" s="7">
        <v>43385</v>
      </c>
      <c r="AJ3576" s="8">
        <v>32</v>
      </c>
      <c r="AU3576" s="10">
        <f t="shared" si="636"/>
        <v>43385</v>
      </c>
      <c r="AV3576" s="9">
        <f t="shared" si="637"/>
        <v>81415.834784733976</v>
      </c>
      <c r="AW3576" s="9">
        <f t="shared" si="633"/>
        <v>1.6666666666666667</v>
      </c>
      <c r="AX3576" s="9">
        <f t="shared" si="634"/>
        <v>6.4285714285714288</v>
      </c>
      <c r="AY3576" s="9">
        <f t="shared" si="627"/>
        <v>3.1358024691358026</v>
      </c>
      <c r="AZ3576" s="9">
        <f t="shared" si="631"/>
        <v>9.2044198895027627</v>
      </c>
      <c r="BA3576" s="9">
        <f t="shared" si="635"/>
        <v>0.39643211100099107</v>
      </c>
      <c r="BB3576" s="9">
        <f t="shared" si="626"/>
        <v>1.0755968169761274</v>
      </c>
      <c r="BC3576" s="9">
        <f t="shared" si="632"/>
        <v>11.736842105263158</v>
      </c>
      <c r="BD3576" s="9">
        <f t="shared" si="624"/>
        <v>1.4951456310679612</v>
      </c>
      <c r="BE3576" s="9">
        <f t="shared" si="623"/>
        <v>0.78074356530028599</v>
      </c>
      <c r="BF3576" s="9">
        <f t="shared" si="628"/>
        <v>0.25653047555257869</v>
      </c>
      <c r="BG3576" s="9">
        <f t="shared" si="639"/>
        <v>1.2239422084623324</v>
      </c>
      <c r="BH3576" s="9">
        <f t="shared" si="641"/>
        <v>1.3058823529411765</v>
      </c>
      <c r="BI3576" s="9">
        <f t="shared" si="630"/>
        <v>1.1482649842271293</v>
      </c>
      <c r="BJ3576" s="9">
        <f t="shared" si="640"/>
        <v>3.4733840304182508</v>
      </c>
      <c r="BK3576" s="9">
        <f t="shared" si="625"/>
        <v>6.0542372881355933</v>
      </c>
      <c r="BL3576" s="9">
        <f t="shared" si="629"/>
        <v>0.14255939974989579</v>
      </c>
      <c r="BM3576" s="9">
        <f t="shared" si="638"/>
        <v>0.99778024417314093</v>
      </c>
    </row>
    <row r="3577" spans="33:65" x14ac:dyDescent="0.2">
      <c r="AG3577" s="7">
        <v>43386</v>
      </c>
      <c r="AH3577" s="8">
        <v>28</v>
      </c>
      <c r="AI3577" s="7">
        <v>43386</v>
      </c>
      <c r="AJ3577" s="8">
        <v>28</v>
      </c>
      <c r="AU3577" s="10">
        <f t="shared" si="636"/>
        <v>43386</v>
      </c>
      <c r="AV3577" s="9">
        <f t="shared" si="637"/>
        <v>71238.855436642247</v>
      </c>
      <c r="AW3577" s="9">
        <f t="shared" si="633"/>
        <v>1.6666666666666667</v>
      </c>
      <c r="AX3577" s="9">
        <f t="shared" si="634"/>
        <v>6.4285714285714288</v>
      </c>
      <c r="AY3577" s="9">
        <f t="shared" si="627"/>
        <v>3.1358024691358026</v>
      </c>
      <c r="AZ3577" s="9">
        <f t="shared" si="631"/>
        <v>9.2044198895027627</v>
      </c>
      <c r="BA3577" s="9">
        <f t="shared" si="635"/>
        <v>0.39643211100099107</v>
      </c>
      <c r="BB3577" s="9">
        <f t="shared" si="626"/>
        <v>1.0755968169761274</v>
      </c>
      <c r="BC3577" s="9">
        <f t="shared" si="632"/>
        <v>11.736842105263158</v>
      </c>
      <c r="BD3577" s="9">
        <f t="shared" si="624"/>
        <v>1.4951456310679612</v>
      </c>
      <c r="BE3577" s="9">
        <f t="shared" si="623"/>
        <v>0.78074356530028599</v>
      </c>
      <c r="BF3577" s="9">
        <f t="shared" si="628"/>
        <v>0.25653047555257869</v>
      </c>
      <c r="BG3577" s="9">
        <f t="shared" si="639"/>
        <v>1.2239422084623324</v>
      </c>
      <c r="BH3577" s="9">
        <f t="shared" si="641"/>
        <v>1.3058823529411765</v>
      </c>
      <c r="BI3577" s="9">
        <f t="shared" si="630"/>
        <v>1.1482649842271293</v>
      </c>
      <c r="BJ3577" s="9">
        <f t="shared" si="640"/>
        <v>3.4733840304182508</v>
      </c>
      <c r="BK3577" s="9">
        <f t="shared" si="625"/>
        <v>6.0542372881355933</v>
      </c>
      <c r="BL3577" s="9">
        <f t="shared" si="629"/>
        <v>0.14255939974989579</v>
      </c>
      <c r="BM3577" s="9">
        <f t="shared" si="638"/>
        <v>0.99778024417314093</v>
      </c>
    </row>
    <row r="3578" spans="33:65" x14ac:dyDescent="0.2">
      <c r="AG3578" s="7">
        <v>43387</v>
      </c>
      <c r="AH3578" s="8">
        <v>28</v>
      </c>
      <c r="AI3578" s="7">
        <v>43387</v>
      </c>
      <c r="AJ3578" s="8">
        <v>28</v>
      </c>
      <c r="AU3578" s="10">
        <f t="shared" si="636"/>
        <v>43387</v>
      </c>
      <c r="AV3578" s="9">
        <f t="shared" si="637"/>
        <v>71238.855436642247</v>
      </c>
      <c r="AW3578" s="9">
        <f t="shared" si="633"/>
        <v>1.6666666666666667</v>
      </c>
      <c r="AX3578" s="9">
        <f t="shared" si="634"/>
        <v>6.4285714285714288</v>
      </c>
      <c r="AY3578" s="9">
        <f t="shared" si="627"/>
        <v>3.1358024691358026</v>
      </c>
      <c r="AZ3578" s="9">
        <f t="shared" si="631"/>
        <v>9.2044198895027627</v>
      </c>
      <c r="BA3578" s="9">
        <f t="shared" si="635"/>
        <v>0.39643211100099107</v>
      </c>
      <c r="BB3578" s="9">
        <f t="shared" si="626"/>
        <v>1.0755968169761274</v>
      </c>
      <c r="BC3578" s="9">
        <f t="shared" si="632"/>
        <v>11.736842105263158</v>
      </c>
      <c r="BD3578" s="9">
        <f t="shared" si="624"/>
        <v>1.4951456310679612</v>
      </c>
      <c r="BE3578" s="9">
        <f t="shared" si="623"/>
        <v>0.78074356530028599</v>
      </c>
      <c r="BF3578" s="9">
        <f t="shared" si="628"/>
        <v>0.25653047555257869</v>
      </c>
      <c r="BG3578" s="9">
        <f t="shared" si="639"/>
        <v>1.2239422084623324</v>
      </c>
      <c r="BH3578" s="9">
        <f t="shared" si="641"/>
        <v>1.3058823529411765</v>
      </c>
      <c r="BI3578" s="9">
        <f t="shared" si="630"/>
        <v>1.1482649842271293</v>
      </c>
      <c r="BJ3578" s="9">
        <f t="shared" si="640"/>
        <v>3.4733840304182508</v>
      </c>
      <c r="BK3578" s="9">
        <f t="shared" si="625"/>
        <v>6.0542372881355933</v>
      </c>
      <c r="BL3578" s="9">
        <f t="shared" si="629"/>
        <v>0.14255939974989579</v>
      </c>
      <c r="BM3578" s="9">
        <f t="shared" si="638"/>
        <v>0.99778024417314093</v>
      </c>
    </row>
    <row r="3579" spans="33:65" x14ac:dyDescent="0.2">
      <c r="AG3579" s="7">
        <v>43388</v>
      </c>
      <c r="AH3579" s="8">
        <v>35</v>
      </c>
      <c r="AI3579" s="7">
        <v>43388</v>
      </c>
      <c r="AJ3579" s="8">
        <v>35</v>
      </c>
      <c r="AU3579" s="10">
        <f t="shared" si="636"/>
        <v>43388</v>
      </c>
      <c r="AV3579" s="9">
        <f t="shared" si="637"/>
        <v>89048.569295802779</v>
      </c>
      <c r="AW3579" s="9">
        <f t="shared" si="633"/>
        <v>1.6666666666666667</v>
      </c>
      <c r="AX3579" s="9">
        <f t="shared" si="634"/>
        <v>6.4285714285714288</v>
      </c>
      <c r="AY3579" s="9">
        <f t="shared" si="627"/>
        <v>3.1358024691358026</v>
      </c>
      <c r="AZ3579" s="9">
        <f t="shared" si="631"/>
        <v>9.2044198895027627</v>
      </c>
      <c r="BA3579" s="9">
        <f t="shared" si="635"/>
        <v>0.39643211100099107</v>
      </c>
      <c r="BB3579" s="9">
        <f t="shared" si="626"/>
        <v>1.0755968169761274</v>
      </c>
      <c r="BC3579" s="9">
        <f t="shared" si="632"/>
        <v>11.736842105263158</v>
      </c>
      <c r="BD3579" s="9">
        <f t="shared" si="624"/>
        <v>1.4951456310679612</v>
      </c>
      <c r="BE3579" s="9">
        <f t="shared" si="623"/>
        <v>0.78074356530028599</v>
      </c>
      <c r="BF3579" s="9">
        <f t="shared" si="628"/>
        <v>0.25653047555257869</v>
      </c>
      <c r="BG3579" s="9">
        <f t="shared" si="639"/>
        <v>1.2239422084623324</v>
      </c>
      <c r="BH3579" s="9">
        <f t="shared" si="641"/>
        <v>1.3058823529411765</v>
      </c>
      <c r="BI3579" s="9">
        <f t="shared" si="630"/>
        <v>1.1482649842271293</v>
      </c>
      <c r="BJ3579" s="9">
        <f t="shared" si="640"/>
        <v>3.4733840304182508</v>
      </c>
      <c r="BK3579" s="9">
        <f t="shared" si="625"/>
        <v>6.0542372881355933</v>
      </c>
      <c r="BL3579" s="9">
        <f t="shared" si="629"/>
        <v>0.14255939974989579</v>
      </c>
      <c r="BM3579" s="9">
        <f t="shared" si="638"/>
        <v>0.99778024417314093</v>
      </c>
    </row>
    <row r="3580" spans="33:65" x14ac:dyDescent="0.2">
      <c r="AG3580" s="7">
        <v>43389</v>
      </c>
      <c r="AH3580" s="8">
        <v>32</v>
      </c>
      <c r="AI3580" s="7">
        <v>43389</v>
      </c>
      <c r="AJ3580" s="8">
        <v>32</v>
      </c>
      <c r="AU3580" s="10">
        <f t="shared" si="636"/>
        <v>43389</v>
      </c>
      <c r="AV3580" s="9">
        <f t="shared" si="637"/>
        <v>81415.834784733976</v>
      </c>
      <c r="AW3580" s="9">
        <f t="shared" si="633"/>
        <v>1.6666666666666667</v>
      </c>
      <c r="AX3580" s="9">
        <f t="shared" si="634"/>
        <v>6.4285714285714288</v>
      </c>
      <c r="AY3580" s="9">
        <f t="shared" si="627"/>
        <v>3.1358024691358026</v>
      </c>
      <c r="AZ3580" s="9">
        <f t="shared" si="631"/>
        <v>9.2044198895027627</v>
      </c>
      <c r="BA3580" s="9">
        <f t="shared" si="635"/>
        <v>0.39643211100099107</v>
      </c>
      <c r="BB3580" s="9">
        <f t="shared" si="626"/>
        <v>1.0755968169761274</v>
      </c>
      <c r="BC3580" s="9">
        <f t="shared" si="632"/>
        <v>11.736842105263158</v>
      </c>
      <c r="BD3580" s="9">
        <f t="shared" si="624"/>
        <v>1.4951456310679612</v>
      </c>
      <c r="BE3580" s="9">
        <f t="shared" si="623"/>
        <v>0.78074356530028599</v>
      </c>
      <c r="BF3580" s="9">
        <f t="shared" si="628"/>
        <v>0.25653047555257869</v>
      </c>
      <c r="BG3580" s="9">
        <f t="shared" si="639"/>
        <v>1.2239422084623324</v>
      </c>
      <c r="BH3580" s="9">
        <f t="shared" si="641"/>
        <v>1.3058823529411765</v>
      </c>
      <c r="BI3580" s="9">
        <f t="shared" si="630"/>
        <v>1.1482649842271293</v>
      </c>
      <c r="BJ3580" s="9">
        <f t="shared" si="640"/>
        <v>3.4733840304182508</v>
      </c>
      <c r="BK3580" s="9">
        <f t="shared" si="625"/>
        <v>6.0542372881355933</v>
      </c>
      <c r="BL3580" s="9">
        <f t="shared" si="629"/>
        <v>0.14255939974989579</v>
      </c>
      <c r="BM3580" s="9">
        <f t="shared" si="638"/>
        <v>0.99778024417314093</v>
      </c>
    </row>
    <row r="3581" spans="33:65" x14ac:dyDescent="0.2">
      <c r="AG3581" s="7">
        <v>43390</v>
      </c>
      <c r="AH3581" s="8">
        <v>30</v>
      </c>
      <c r="AI3581" s="7">
        <v>43390</v>
      </c>
      <c r="AJ3581" s="8">
        <v>30</v>
      </c>
      <c r="AU3581" s="10">
        <f t="shared" si="636"/>
        <v>43390</v>
      </c>
      <c r="AV3581" s="9">
        <f t="shared" si="637"/>
        <v>76327.345110688097</v>
      </c>
      <c r="AW3581" s="9">
        <f t="shared" si="633"/>
        <v>1.6666666666666667</v>
      </c>
      <c r="AX3581" s="9">
        <f t="shared" si="634"/>
        <v>6.4285714285714288</v>
      </c>
      <c r="AY3581" s="9">
        <f t="shared" si="627"/>
        <v>3.1358024691358026</v>
      </c>
      <c r="AZ3581" s="9">
        <f t="shared" si="631"/>
        <v>9.2044198895027627</v>
      </c>
      <c r="BA3581" s="9">
        <f t="shared" si="635"/>
        <v>0.39643211100099107</v>
      </c>
      <c r="BB3581" s="9">
        <f t="shared" si="626"/>
        <v>1.0755968169761274</v>
      </c>
      <c r="BC3581" s="9">
        <f t="shared" si="632"/>
        <v>11.736842105263158</v>
      </c>
      <c r="BD3581" s="9">
        <f t="shared" si="624"/>
        <v>1.4951456310679612</v>
      </c>
      <c r="BE3581" s="9">
        <f t="shared" si="623"/>
        <v>0.78074356530028599</v>
      </c>
      <c r="BF3581" s="9">
        <f t="shared" si="628"/>
        <v>0.25653047555257869</v>
      </c>
      <c r="BG3581" s="9">
        <f t="shared" si="639"/>
        <v>1.2239422084623324</v>
      </c>
      <c r="BH3581" s="9">
        <f t="shared" si="641"/>
        <v>1.3058823529411765</v>
      </c>
      <c r="BI3581" s="9">
        <f t="shared" si="630"/>
        <v>1.1482649842271293</v>
      </c>
      <c r="BJ3581" s="9">
        <f t="shared" si="640"/>
        <v>3.4733840304182508</v>
      </c>
      <c r="BK3581" s="9">
        <f t="shared" si="625"/>
        <v>6.0542372881355933</v>
      </c>
      <c r="BL3581" s="9">
        <f t="shared" si="629"/>
        <v>0.14255939974989579</v>
      </c>
      <c r="BM3581" s="9">
        <f t="shared" si="638"/>
        <v>0.99778024417314093</v>
      </c>
    </row>
    <row r="3582" spans="33:65" x14ac:dyDescent="0.2">
      <c r="AG3582" s="7">
        <v>43391</v>
      </c>
      <c r="AH3582" s="8">
        <v>30</v>
      </c>
      <c r="AI3582" s="7">
        <v>43391</v>
      </c>
      <c r="AJ3582" s="8">
        <v>30</v>
      </c>
      <c r="AU3582" s="10">
        <f t="shared" si="636"/>
        <v>43391</v>
      </c>
      <c r="AV3582" s="9">
        <f t="shared" si="637"/>
        <v>76327.345110688097</v>
      </c>
      <c r="AW3582" s="9">
        <f t="shared" si="633"/>
        <v>1.6666666666666667</v>
      </c>
      <c r="AX3582" s="9">
        <f t="shared" si="634"/>
        <v>6.4285714285714288</v>
      </c>
      <c r="AY3582" s="9">
        <f t="shared" si="627"/>
        <v>3.1358024691358026</v>
      </c>
      <c r="AZ3582" s="9">
        <f t="shared" si="631"/>
        <v>9.2044198895027627</v>
      </c>
      <c r="BA3582" s="9">
        <f t="shared" si="635"/>
        <v>0.39643211100099107</v>
      </c>
      <c r="BB3582" s="9">
        <f t="shared" si="626"/>
        <v>1.0755968169761274</v>
      </c>
      <c r="BC3582" s="9">
        <f t="shared" si="632"/>
        <v>11.736842105263158</v>
      </c>
      <c r="BD3582" s="9">
        <f t="shared" si="624"/>
        <v>1.4951456310679612</v>
      </c>
      <c r="BE3582" s="9">
        <f t="shared" ref="BE3582:BE3645" si="642">SUM($R$1862:$R$1889)/SUM($T$1862:$T$1889)</f>
        <v>0.78074356530028599</v>
      </c>
      <c r="BF3582" s="9">
        <f t="shared" si="628"/>
        <v>0.25653047555257869</v>
      </c>
      <c r="BG3582" s="9">
        <f t="shared" si="639"/>
        <v>1.2239422084623324</v>
      </c>
      <c r="BH3582" s="9">
        <f t="shared" si="641"/>
        <v>1.3058823529411765</v>
      </c>
      <c r="BI3582" s="9">
        <f t="shared" si="630"/>
        <v>1.1482649842271293</v>
      </c>
      <c r="BJ3582" s="9">
        <f t="shared" si="640"/>
        <v>3.4733840304182508</v>
      </c>
      <c r="BK3582" s="9">
        <f t="shared" si="625"/>
        <v>6.0542372881355933</v>
      </c>
      <c r="BL3582" s="9">
        <f t="shared" si="629"/>
        <v>0.14255939974989579</v>
      </c>
      <c r="BM3582" s="9">
        <f t="shared" si="638"/>
        <v>0.99778024417314093</v>
      </c>
    </row>
    <row r="3583" spans="33:65" x14ac:dyDescent="0.2">
      <c r="AG3583" s="7">
        <v>43392</v>
      </c>
      <c r="AH3583" s="8">
        <v>29</v>
      </c>
      <c r="AI3583" s="7">
        <v>43392</v>
      </c>
      <c r="AJ3583" s="8">
        <v>29</v>
      </c>
      <c r="AU3583" s="10">
        <f t="shared" si="636"/>
        <v>43392</v>
      </c>
      <c r="AV3583" s="9">
        <f t="shared" si="637"/>
        <v>73783.100273665172</v>
      </c>
      <c r="AW3583" s="9">
        <f t="shared" si="633"/>
        <v>1.6666666666666667</v>
      </c>
      <c r="AX3583" s="9">
        <f t="shared" si="634"/>
        <v>6.4285714285714288</v>
      </c>
      <c r="AY3583" s="9">
        <f t="shared" si="627"/>
        <v>3.1358024691358026</v>
      </c>
      <c r="AZ3583" s="9">
        <f t="shared" si="631"/>
        <v>9.2044198895027627</v>
      </c>
      <c r="BA3583" s="9">
        <f t="shared" si="635"/>
        <v>0.39643211100099107</v>
      </c>
      <c r="BB3583" s="9">
        <f t="shared" si="626"/>
        <v>1.0755968169761274</v>
      </c>
      <c r="BC3583" s="9">
        <f t="shared" si="632"/>
        <v>11.736842105263158</v>
      </c>
      <c r="BD3583" s="9">
        <f t="shared" si="624"/>
        <v>1.4951456310679612</v>
      </c>
      <c r="BE3583" s="9">
        <f t="shared" si="642"/>
        <v>0.78074356530028599</v>
      </c>
      <c r="BF3583" s="9">
        <f t="shared" si="628"/>
        <v>0.25653047555257869</v>
      </c>
      <c r="BG3583" s="9">
        <f t="shared" si="639"/>
        <v>1.2239422084623324</v>
      </c>
      <c r="BH3583" s="9">
        <f t="shared" si="641"/>
        <v>1.3058823529411765</v>
      </c>
      <c r="BI3583" s="9">
        <f t="shared" si="630"/>
        <v>1.1482649842271293</v>
      </c>
      <c r="BJ3583" s="9">
        <f t="shared" si="640"/>
        <v>3.4733840304182508</v>
      </c>
      <c r="BK3583" s="9">
        <f t="shared" si="625"/>
        <v>6.0542372881355933</v>
      </c>
      <c r="BL3583" s="9">
        <f t="shared" si="629"/>
        <v>0.14255939974989579</v>
      </c>
      <c r="BM3583" s="9">
        <f t="shared" si="638"/>
        <v>0.99778024417314093</v>
      </c>
    </row>
    <row r="3584" spans="33:65" x14ac:dyDescent="0.2">
      <c r="AG3584" s="7">
        <v>43393</v>
      </c>
      <c r="AH3584" s="8">
        <v>27</v>
      </c>
      <c r="AI3584" s="7">
        <v>43393</v>
      </c>
      <c r="AJ3584" s="8">
        <v>27</v>
      </c>
      <c r="AU3584" s="10">
        <f t="shared" si="636"/>
        <v>43393</v>
      </c>
      <c r="AV3584" s="9">
        <f t="shared" si="637"/>
        <v>68694.610599619278</v>
      </c>
      <c r="AW3584" s="9">
        <f t="shared" si="633"/>
        <v>1.6666666666666667</v>
      </c>
      <c r="AX3584" s="9">
        <f t="shared" si="634"/>
        <v>6.4285714285714288</v>
      </c>
      <c r="AY3584" s="9">
        <f t="shared" si="627"/>
        <v>3.1358024691358026</v>
      </c>
      <c r="AZ3584" s="9">
        <f t="shared" si="631"/>
        <v>9.2044198895027627</v>
      </c>
      <c r="BA3584" s="9">
        <f t="shared" si="635"/>
        <v>0.39643211100099107</v>
      </c>
      <c r="BB3584" s="9">
        <f t="shared" si="626"/>
        <v>1.0755968169761274</v>
      </c>
      <c r="BC3584" s="9">
        <f t="shared" si="632"/>
        <v>11.736842105263158</v>
      </c>
      <c r="BD3584" s="9">
        <f t="shared" ref="BD3584:BD3647" si="643">SUM($P$1647:$P$1677)/SUM($R$1647:$R$1677)</f>
        <v>1.4951456310679612</v>
      </c>
      <c r="BE3584" s="9">
        <f t="shared" si="642"/>
        <v>0.78074356530028599</v>
      </c>
      <c r="BF3584" s="9">
        <f t="shared" si="628"/>
        <v>0.25653047555257869</v>
      </c>
      <c r="BG3584" s="9">
        <f t="shared" si="639"/>
        <v>1.2239422084623324</v>
      </c>
      <c r="BH3584" s="9">
        <f t="shared" si="641"/>
        <v>1.3058823529411765</v>
      </c>
      <c r="BI3584" s="9">
        <f t="shared" si="630"/>
        <v>1.1482649842271293</v>
      </c>
      <c r="BJ3584" s="9">
        <f t="shared" si="640"/>
        <v>3.4733840304182508</v>
      </c>
      <c r="BK3584" s="9">
        <f t="shared" si="625"/>
        <v>6.0542372881355933</v>
      </c>
      <c r="BL3584" s="9">
        <f t="shared" si="629"/>
        <v>0.14255939974989579</v>
      </c>
      <c r="BM3584" s="9">
        <f t="shared" si="638"/>
        <v>0.99778024417314093</v>
      </c>
    </row>
    <row r="3585" spans="33:65" x14ac:dyDescent="0.2">
      <c r="AG3585" s="7">
        <v>43394</v>
      </c>
      <c r="AH3585" s="8">
        <v>26</v>
      </c>
      <c r="AI3585" s="7">
        <v>43394</v>
      </c>
      <c r="AJ3585" s="8">
        <v>27</v>
      </c>
      <c r="AU3585" s="10">
        <f t="shared" si="636"/>
        <v>43394</v>
      </c>
      <c r="AV3585" s="9">
        <f t="shared" si="637"/>
        <v>68694.610599619278</v>
      </c>
      <c r="AW3585" s="9">
        <f t="shared" si="633"/>
        <v>1.6666666666666667</v>
      </c>
      <c r="AX3585" s="9">
        <f t="shared" si="634"/>
        <v>6.4285714285714288</v>
      </c>
      <c r="AY3585" s="9">
        <f t="shared" si="627"/>
        <v>3.1358024691358026</v>
      </c>
      <c r="AZ3585" s="9">
        <f t="shared" si="631"/>
        <v>9.2044198895027627</v>
      </c>
      <c r="BA3585" s="9">
        <f t="shared" si="635"/>
        <v>0.39643211100099107</v>
      </c>
      <c r="BB3585" s="9">
        <f t="shared" si="626"/>
        <v>1.0755968169761274</v>
      </c>
      <c r="BC3585" s="9">
        <f t="shared" si="632"/>
        <v>11.736842105263158</v>
      </c>
      <c r="BD3585" s="9">
        <f t="shared" si="643"/>
        <v>1.4951456310679612</v>
      </c>
      <c r="BE3585" s="9">
        <f t="shared" si="642"/>
        <v>0.78074356530028599</v>
      </c>
      <c r="BF3585" s="9">
        <f t="shared" si="628"/>
        <v>0.25653047555257869</v>
      </c>
      <c r="BG3585" s="9">
        <f t="shared" si="639"/>
        <v>1.2239422084623324</v>
      </c>
      <c r="BH3585" s="9">
        <f t="shared" si="641"/>
        <v>1.3058823529411765</v>
      </c>
      <c r="BI3585" s="9">
        <f t="shared" si="630"/>
        <v>1.1482649842271293</v>
      </c>
      <c r="BJ3585" s="9">
        <f t="shared" si="640"/>
        <v>3.4733840304182508</v>
      </c>
      <c r="BK3585" s="9">
        <f t="shared" si="625"/>
        <v>6.0542372881355933</v>
      </c>
      <c r="BL3585" s="9">
        <f t="shared" si="629"/>
        <v>0.14255939974989579</v>
      </c>
      <c r="BM3585" s="9">
        <f t="shared" si="638"/>
        <v>0.99778024417314093</v>
      </c>
    </row>
    <row r="3586" spans="33:65" x14ac:dyDescent="0.2">
      <c r="AG3586" s="7">
        <v>43395</v>
      </c>
      <c r="AH3586" s="8">
        <v>28</v>
      </c>
      <c r="AI3586" s="7">
        <v>43395</v>
      </c>
      <c r="AJ3586" s="8">
        <v>28</v>
      </c>
      <c r="AU3586" s="10">
        <f t="shared" si="636"/>
        <v>43395</v>
      </c>
      <c r="AV3586" s="9">
        <f t="shared" si="637"/>
        <v>71238.855436642247</v>
      </c>
      <c r="AW3586" s="9">
        <f t="shared" si="633"/>
        <v>1.6666666666666667</v>
      </c>
      <c r="AX3586" s="9">
        <f t="shared" si="634"/>
        <v>6.4285714285714288</v>
      </c>
      <c r="AY3586" s="9">
        <f t="shared" si="627"/>
        <v>3.1358024691358026</v>
      </c>
      <c r="AZ3586" s="9">
        <f t="shared" si="631"/>
        <v>9.2044198895027627</v>
      </c>
      <c r="BA3586" s="9">
        <f t="shared" si="635"/>
        <v>0.39643211100099107</v>
      </c>
      <c r="BB3586" s="9">
        <f t="shared" si="626"/>
        <v>1.0755968169761274</v>
      </c>
      <c r="BC3586" s="9">
        <f t="shared" si="632"/>
        <v>11.736842105263158</v>
      </c>
      <c r="BD3586" s="9">
        <f t="shared" si="643"/>
        <v>1.4951456310679612</v>
      </c>
      <c r="BE3586" s="9">
        <f t="shared" si="642"/>
        <v>0.78074356530028599</v>
      </c>
      <c r="BF3586" s="9">
        <f t="shared" si="628"/>
        <v>0.25653047555257869</v>
      </c>
      <c r="BG3586" s="9">
        <f t="shared" si="639"/>
        <v>1.2239422084623324</v>
      </c>
      <c r="BH3586" s="9">
        <f t="shared" si="641"/>
        <v>1.3058823529411765</v>
      </c>
      <c r="BI3586" s="9">
        <f t="shared" si="630"/>
        <v>1.1482649842271293</v>
      </c>
      <c r="BJ3586" s="9">
        <f t="shared" si="640"/>
        <v>3.4733840304182508</v>
      </c>
      <c r="BK3586" s="9">
        <f t="shared" si="625"/>
        <v>6.0542372881355933</v>
      </c>
      <c r="BL3586" s="9">
        <f t="shared" si="629"/>
        <v>0.14255939974989579</v>
      </c>
      <c r="BM3586" s="9">
        <f t="shared" si="638"/>
        <v>0.99778024417314093</v>
      </c>
    </row>
    <row r="3587" spans="33:65" x14ac:dyDescent="0.2">
      <c r="AG3587" s="7">
        <v>43396</v>
      </c>
      <c r="AH3587" s="8">
        <v>28</v>
      </c>
      <c r="AI3587" s="7">
        <v>43396</v>
      </c>
      <c r="AJ3587" s="8">
        <v>28</v>
      </c>
      <c r="AU3587" s="10">
        <f t="shared" si="636"/>
        <v>43396</v>
      </c>
      <c r="AV3587" s="9">
        <f t="shared" si="637"/>
        <v>71238.855436642247</v>
      </c>
      <c r="AW3587" s="9">
        <f t="shared" si="633"/>
        <v>1.6666666666666667</v>
      </c>
      <c r="AX3587" s="9">
        <f t="shared" si="634"/>
        <v>6.4285714285714288</v>
      </c>
      <c r="AY3587" s="9">
        <f t="shared" si="627"/>
        <v>3.1358024691358026</v>
      </c>
      <c r="AZ3587" s="9">
        <f t="shared" si="631"/>
        <v>9.2044198895027627</v>
      </c>
      <c r="BA3587" s="9">
        <f t="shared" si="635"/>
        <v>0.39643211100099107</v>
      </c>
      <c r="BB3587" s="9">
        <f t="shared" si="626"/>
        <v>1.0755968169761274</v>
      </c>
      <c r="BC3587" s="9">
        <f t="shared" si="632"/>
        <v>11.736842105263158</v>
      </c>
      <c r="BD3587" s="9">
        <f t="shared" si="643"/>
        <v>1.4951456310679612</v>
      </c>
      <c r="BE3587" s="9">
        <f t="shared" si="642"/>
        <v>0.78074356530028599</v>
      </c>
      <c r="BF3587" s="9">
        <f t="shared" si="628"/>
        <v>0.25653047555257869</v>
      </c>
      <c r="BG3587" s="9">
        <f t="shared" si="639"/>
        <v>1.2239422084623324</v>
      </c>
      <c r="BH3587" s="9">
        <f t="shared" si="641"/>
        <v>1.3058823529411765</v>
      </c>
      <c r="BI3587" s="9">
        <f t="shared" si="630"/>
        <v>1.1482649842271293</v>
      </c>
      <c r="BJ3587" s="9">
        <f t="shared" si="640"/>
        <v>3.4733840304182508</v>
      </c>
      <c r="BK3587" s="9">
        <f t="shared" si="625"/>
        <v>6.0542372881355933</v>
      </c>
      <c r="BL3587" s="9">
        <f t="shared" si="629"/>
        <v>0.14255939974989579</v>
      </c>
      <c r="BM3587" s="9">
        <f t="shared" si="638"/>
        <v>0.99778024417314093</v>
      </c>
    </row>
    <row r="3588" spans="33:65" x14ac:dyDescent="0.2">
      <c r="AG3588" s="7">
        <v>43397</v>
      </c>
      <c r="AH3588" s="8">
        <v>29</v>
      </c>
      <c r="AI3588" s="7">
        <v>43397</v>
      </c>
      <c r="AJ3588" s="8">
        <v>29</v>
      </c>
      <c r="AU3588" s="10">
        <f t="shared" si="636"/>
        <v>43397</v>
      </c>
      <c r="AV3588" s="9">
        <f t="shared" si="637"/>
        <v>73783.100273665172</v>
      </c>
      <c r="AW3588" s="9">
        <f t="shared" si="633"/>
        <v>1.6666666666666667</v>
      </c>
      <c r="AX3588" s="9">
        <f t="shared" si="634"/>
        <v>6.4285714285714288</v>
      </c>
      <c r="AY3588" s="9">
        <f t="shared" si="627"/>
        <v>3.1358024691358026</v>
      </c>
      <c r="AZ3588" s="9">
        <f t="shared" si="631"/>
        <v>9.2044198895027627</v>
      </c>
      <c r="BA3588" s="9">
        <f t="shared" si="635"/>
        <v>0.39643211100099107</v>
      </c>
      <c r="BB3588" s="9">
        <f t="shared" si="626"/>
        <v>1.0755968169761274</v>
      </c>
      <c r="BC3588" s="9">
        <f t="shared" si="632"/>
        <v>11.736842105263158</v>
      </c>
      <c r="BD3588" s="9">
        <f t="shared" si="643"/>
        <v>1.4951456310679612</v>
      </c>
      <c r="BE3588" s="9">
        <f t="shared" si="642"/>
        <v>0.78074356530028599</v>
      </c>
      <c r="BF3588" s="9">
        <f t="shared" si="628"/>
        <v>0.25653047555257869</v>
      </c>
      <c r="BG3588" s="9">
        <f t="shared" si="639"/>
        <v>1.2239422084623324</v>
      </c>
      <c r="BH3588" s="9">
        <f t="shared" si="641"/>
        <v>1.3058823529411765</v>
      </c>
      <c r="BI3588" s="9">
        <f t="shared" si="630"/>
        <v>1.1482649842271293</v>
      </c>
      <c r="BJ3588" s="9">
        <f t="shared" si="640"/>
        <v>3.4733840304182508</v>
      </c>
      <c r="BK3588" s="9">
        <f t="shared" ref="BK3588:BK3651" si="644">SUM($AD$3139:$AD$3169)/SUM($AF$3139:$AF$3169)</f>
        <v>6.0542372881355933</v>
      </c>
      <c r="BL3588" s="9">
        <f t="shared" si="629"/>
        <v>0.14255939974989579</v>
      </c>
      <c r="BM3588" s="9">
        <f t="shared" si="638"/>
        <v>0.99778024417314093</v>
      </c>
    </row>
    <row r="3589" spans="33:65" x14ac:dyDescent="0.2">
      <c r="AG3589" s="7">
        <v>43398</v>
      </c>
      <c r="AH3589" s="8">
        <v>28</v>
      </c>
      <c r="AI3589" s="7">
        <v>43398</v>
      </c>
      <c r="AJ3589" s="8">
        <v>28</v>
      </c>
      <c r="AU3589" s="10">
        <f t="shared" si="636"/>
        <v>43398</v>
      </c>
      <c r="AV3589" s="9">
        <f t="shared" si="637"/>
        <v>71238.855436642247</v>
      </c>
      <c r="AW3589" s="9">
        <f t="shared" si="633"/>
        <v>1.6666666666666667</v>
      </c>
      <c r="AX3589" s="9">
        <f t="shared" si="634"/>
        <v>6.4285714285714288</v>
      </c>
      <c r="AY3589" s="9">
        <f t="shared" si="627"/>
        <v>3.1358024691358026</v>
      </c>
      <c r="AZ3589" s="9">
        <f t="shared" si="631"/>
        <v>9.2044198895027627</v>
      </c>
      <c r="BA3589" s="9">
        <f t="shared" si="635"/>
        <v>0.39643211100099107</v>
      </c>
      <c r="BB3589" s="9">
        <f t="shared" si="626"/>
        <v>1.0755968169761274</v>
      </c>
      <c r="BC3589" s="9">
        <f t="shared" si="632"/>
        <v>11.736842105263158</v>
      </c>
      <c r="BD3589" s="9">
        <f t="shared" si="643"/>
        <v>1.4951456310679612</v>
      </c>
      <c r="BE3589" s="9">
        <f t="shared" si="642"/>
        <v>0.78074356530028599</v>
      </c>
      <c r="BF3589" s="9">
        <f t="shared" si="628"/>
        <v>0.25653047555257869</v>
      </c>
      <c r="BG3589" s="9">
        <f t="shared" si="639"/>
        <v>1.2239422084623324</v>
      </c>
      <c r="BH3589" s="9">
        <f t="shared" si="641"/>
        <v>1.3058823529411765</v>
      </c>
      <c r="BI3589" s="9">
        <f t="shared" si="630"/>
        <v>1.1482649842271293</v>
      </c>
      <c r="BJ3589" s="9">
        <f t="shared" si="640"/>
        <v>3.4733840304182508</v>
      </c>
      <c r="BK3589" s="9">
        <f t="shared" si="644"/>
        <v>6.0542372881355933</v>
      </c>
      <c r="BL3589" s="9">
        <f t="shared" si="629"/>
        <v>0.14255939974989579</v>
      </c>
      <c r="BM3589" s="9">
        <f t="shared" si="638"/>
        <v>0.99778024417314093</v>
      </c>
    </row>
    <row r="3590" spans="33:65" x14ac:dyDescent="0.2">
      <c r="AG3590" s="7">
        <v>43399</v>
      </c>
      <c r="AH3590" s="8">
        <v>28</v>
      </c>
      <c r="AI3590" s="7">
        <v>43399</v>
      </c>
      <c r="AJ3590" s="8">
        <v>28</v>
      </c>
      <c r="AU3590" s="10">
        <f t="shared" si="636"/>
        <v>43399</v>
      </c>
      <c r="AV3590" s="9">
        <f t="shared" si="637"/>
        <v>71238.855436642247</v>
      </c>
      <c r="AW3590" s="9">
        <f t="shared" si="633"/>
        <v>1.6666666666666667</v>
      </c>
      <c r="AX3590" s="9">
        <f t="shared" si="634"/>
        <v>6.4285714285714288</v>
      </c>
      <c r="AY3590" s="9">
        <f t="shared" si="627"/>
        <v>3.1358024691358026</v>
      </c>
      <c r="AZ3590" s="9">
        <f t="shared" si="631"/>
        <v>9.2044198895027627</v>
      </c>
      <c r="BA3590" s="9">
        <f t="shared" si="635"/>
        <v>0.39643211100099107</v>
      </c>
      <c r="BB3590" s="9">
        <f t="shared" ref="BB3590:BB3653" si="645">SUM($L$1221:$L$1251)/SUM($N$1221:$N$1251)</f>
        <v>1.0755968169761274</v>
      </c>
      <c r="BC3590" s="9">
        <f t="shared" si="632"/>
        <v>11.736842105263158</v>
      </c>
      <c r="BD3590" s="9">
        <f t="shared" si="643"/>
        <v>1.4951456310679612</v>
      </c>
      <c r="BE3590" s="9">
        <f t="shared" si="642"/>
        <v>0.78074356530028599</v>
      </c>
      <c r="BF3590" s="9">
        <f t="shared" si="628"/>
        <v>0.25653047555257869</v>
      </c>
      <c r="BG3590" s="9">
        <f t="shared" si="639"/>
        <v>1.2239422084623324</v>
      </c>
      <c r="BH3590" s="9">
        <f t="shared" si="641"/>
        <v>1.3058823529411765</v>
      </c>
      <c r="BI3590" s="9">
        <f t="shared" si="630"/>
        <v>1.1482649842271293</v>
      </c>
      <c r="BJ3590" s="9">
        <f t="shared" si="640"/>
        <v>3.4733840304182508</v>
      </c>
      <c r="BK3590" s="9">
        <f t="shared" si="644"/>
        <v>6.0542372881355933</v>
      </c>
      <c r="BL3590" s="9">
        <f t="shared" si="629"/>
        <v>0.14255939974989579</v>
      </c>
      <c r="BM3590" s="9">
        <f t="shared" si="638"/>
        <v>0.99778024417314093</v>
      </c>
    </row>
    <row r="3591" spans="33:65" x14ac:dyDescent="0.2">
      <c r="AG3591" s="7">
        <v>43400</v>
      </c>
      <c r="AH3591" s="8">
        <v>25</v>
      </c>
      <c r="AI3591" s="7">
        <v>43400</v>
      </c>
      <c r="AJ3591" s="8">
        <v>25</v>
      </c>
      <c r="AU3591" s="10">
        <f t="shared" si="636"/>
        <v>43400</v>
      </c>
      <c r="AV3591" s="9">
        <f t="shared" si="637"/>
        <v>63606.120925573421</v>
      </c>
      <c r="AW3591" s="9">
        <f t="shared" si="633"/>
        <v>1.6666666666666667</v>
      </c>
      <c r="AX3591" s="9">
        <f t="shared" si="634"/>
        <v>6.4285714285714288</v>
      </c>
      <c r="AY3591" s="9">
        <f t="shared" ref="AY3591:AY3654" si="646">SUM($F$582:$F$612)/SUM($H$582:$H$612)</f>
        <v>3.1358024691358026</v>
      </c>
      <c r="AZ3591" s="9">
        <f t="shared" si="631"/>
        <v>9.2044198895027627</v>
      </c>
      <c r="BA3591" s="9">
        <f t="shared" si="635"/>
        <v>0.39643211100099107</v>
      </c>
      <c r="BB3591" s="9">
        <f t="shared" si="645"/>
        <v>1.0755968169761274</v>
      </c>
      <c r="BC3591" s="9">
        <f t="shared" si="632"/>
        <v>11.736842105263158</v>
      </c>
      <c r="BD3591" s="9">
        <f t="shared" si="643"/>
        <v>1.4951456310679612</v>
      </c>
      <c r="BE3591" s="9">
        <f t="shared" si="642"/>
        <v>0.78074356530028599</v>
      </c>
      <c r="BF3591" s="9">
        <f t="shared" si="628"/>
        <v>0.25653047555257869</v>
      </c>
      <c r="BG3591" s="9">
        <f t="shared" si="639"/>
        <v>1.2239422084623324</v>
      </c>
      <c r="BH3591" s="9">
        <f t="shared" si="641"/>
        <v>1.3058823529411765</v>
      </c>
      <c r="BI3591" s="9">
        <f t="shared" si="630"/>
        <v>1.1482649842271293</v>
      </c>
      <c r="BJ3591" s="9">
        <f t="shared" si="640"/>
        <v>3.4733840304182508</v>
      </c>
      <c r="BK3591" s="9">
        <f t="shared" si="644"/>
        <v>6.0542372881355933</v>
      </c>
      <c r="BL3591" s="9">
        <f t="shared" si="629"/>
        <v>0.14255939974989579</v>
      </c>
      <c r="BM3591" s="9">
        <f t="shared" si="638"/>
        <v>0.99778024417314093</v>
      </c>
    </row>
    <row r="3592" spans="33:65" x14ac:dyDescent="0.2">
      <c r="AG3592" s="7">
        <v>43401</v>
      </c>
      <c r="AH3592" s="8">
        <v>24</v>
      </c>
      <c r="AI3592" s="7">
        <v>43401</v>
      </c>
      <c r="AJ3592" s="8">
        <v>24</v>
      </c>
      <c r="AU3592" s="10">
        <f t="shared" si="636"/>
        <v>43401</v>
      </c>
      <c r="AV3592" s="9">
        <f t="shared" si="637"/>
        <v>61061.876088550489</v>
      </c>
      <c r="AW3592" s="9">
        <f t="shared" si="633"/>
        <v>1.6666666666666667</v>
      </c>
      <c r="AX3592" s="9">
        <f t="shared" si="634"/>
        <v>6.4285714285714288</v>
      </c>
      <c r="AY3592" s="9">
        <f t="shared" si="646"/>
        <v>3.1358024691358026</v>
      </c>
      <c r="AZ3592" s="9">
        <f t="shared" si="631"/>
        <v>9.2044198895027627</v>
      </c>
      <c r="BA3592" s="9">
        <f t="shared" si="635"/>
        <v>0.39643211100099107</v>
      </c>
      <c r="BB3592" s="9">
        <f t="shared" si="645"/>
        <v>1.0755968169761274</v>
      </c>
      <c r="BC3592" s="9">
        <f t="shared" si="632"/>
        <v>11.736842105263158</v>
      </c>
      <c r="BD3592" s="9">
        <f t="shared" si="643"/>
        <v>1.4951456310679612</v>
      </c>
      <c r="BE3592" s="9">
        <f t="shared" si="642"/>
        <v>0.78074356530028599</v>
      </c>
      <c r="BF3592" s="9">
        <f t="shared" si="628"/>
        <v>0.25653047555257869</v>
      </c>
      <c r="BG3592" s="9">
        <f t="shared" si="639"/>
        <v>1.2239422084623324</v>
      </c>
      <c r="BH3592" s="9">
        <f t="shared" si="641"/>
        <v>1.3058823529411765</v>
      </c>
      <c r="BI3592" s="9">
        <f t="shared" si="630"/>
        <v>1.1482649842271293</v>
      </c>
      <c r="BJ3592" s="9">
        <f t="shared" si="640"/>
        <v>3.4733840304182508</v>
      </c>
      <c r="BK3592" s="9">
        <f t="shared" si="644"/>
        <v>6.0542372881355933</v>
      </c>
      <c r="BL3592" s="9">
        <f t="shared" si="629"/>
        <v>0.14255939974989579</v>
      </c>
      <c r="BM3592" s="9">
        <f t="shared" si="638"/>
        <v>0.99778024417314093</v>
      </c>
    </row>
    <row r="3593" spans="33:65" x14ac:dyDescent="0.2">
      <c r="AG3593" s="7">
        <v>43402</v>
      </c>
      <c r="AH3593" s="8">
        <v>28</v>
      </c>
      <c r="AI3593" s="7">
        <v>43402</v>
      </c>
      <c r="AJ3593" s="8">
        <v>28</v>
      </c>
      <c r="AU3593" s="10">
        <f t="shared" si="636"/>
        <v>43402</v>
      </c>
      <c r="AV3593" s="9">
        <f t="shared" si="637"/>
        <v>71238.855436642247</v>
      </c>
      <c r="AW3593" s="9">
        <f t="shared" si="633"/>
        <v>1.6666666666666667</v>
      </c>
      <c r="AX3593" s="9">
        <f t="shared" si="634"/>
        <v>6.4285714285714288</v>
      </c>
      <c r="AY3593" s="9">
        <f t="shared" si="646"/>
        <v>3.1358024691358026</v>
      </c>
      <c r="AZ3593" s="9">
        <f t="shared" si="631"/>
        <v>9.2044198895027627</v>
      </c>
      <c r="BA3593" s="9">
        <f t="shared" si="635"/>
        <v>0.39643211100099107</v>
      </c>
      <c r="BB3593" s="9">
        <f t="shared" si="645"/>
        <v>1.0755968169761274</v>
      </c>
      <c r="BC3593" s="9">
        <f t="shared" si="632"/>
        <v>11.736842105263158</v>
      </c>
      <c r="BD3593" s="9">
        <f t="shared" si="643"/>
        <v>1.4951456310679612</v>
      </c>
      <c r="BE3593" s="9">
        <f t="shared" si="642"/>
        <v>0.78074356530028599</v>
      </c>
      <c r="BF3593" s="9">
        <f t="shared" si="628"/>
        <v>0.25653047555257869</v>
      </c>
      <c r="BG3593" s="9">
        <f t="shared" si="639"/>
        <v>1.2239422084623324</v>
      </c>
      <c r="BH3593" s="9">
        <f t="shared" si="641"/>
        <v>1.3058823529411765</v>
      </c>
      <c r="BI3593" s="9">
        <f t="shared" si="630"/>
        <v>1.1482649842271293</v>
      </c>
      <c r="BJ3593" s="9">
        <f t="shared" si="640"/>
        <v>3.4733840304182508</v>
      </c>
      <c r="BK3593" s="9">
        <f t="shared" si="644"/>
        <v>6.0542372881355933</v>
      </c>
      <c r="BL3593" s="9">
        <f t="shared" si="629"/>
        <v>0.14255939974989579</v>
      </c>
      <c r="BM3593" s="9">
        <f t="shared" si="638"/>
        <v>0.99778024417314093</v>
      </c>
    </row>
    <row r="3594" spans="33:65" x14ac:dyDescent="0.2">
      <c r="AG3594" s="7">
        <v>43403</v>
      </c>
      <c r="AH3594" s="8">
        <v>29</v>
      </c>
      <c r="AI3594" s="7">
        <v>43403</v>
      </c>
      <c r="AJ3594" s="8">
        <v>29</v>
      </c>
      <c r="AU3594" s="10">
        <f t="shared" si="636"/>
        <v>43403</v>
      </c>
      <c r="AV3594" s="9">
        <f t="shared" si="637"/>
        <v>73783.100273665172</v>
      </c>
      <c r="AW3594" s="9">
        <f t="shared" si="633"/>
        <v>1.6666666666666667</v>
      </c>
      <c r="AX3594" s="9">
        <f t="shared" si="634"/>
        <v>6.4285714285714288</v>
      </c>
      <c r="AY3594" s="9">
        <f t="shared" si="646"/>
        <v>3.1358024691358026</v>
      </c>
      <c r="AZ3594" s="9">
        <f t="shared" si="631"/>
        <v>9.2044198895027627</v>
      </c>
      <c r="BA3594" s="9">
        <f t="shared" si="635"/>
        <v>0.39643211100099107</v>
      </c>
      <c r="BB3594" s="9">
        <f t="shared" si="645"/>
        <v>1.0755968169761274</v>
      </c>
      <c r="BC3594" s="9">
        <f t="shared" si="632"/>
        <v>11.736842105263158</v>
      </c>
      <c r="BD3594" s="9">
        <f t="shared" si="643"/>
        <v>1.4951456310679612</v>
      </c>
      <c r="BE3594" s="9">
        <f t="shared" si="642"/>
        <v>0.78074356530028599</v>
      </c>
      <c r="BF3594" s="9">
        <f t="shared" si="628"/>
        <v>0.25653047555257869</v>
      </c>
      <c r="BG3594" s="9">
        <f t="shared" si="639"/>
        <v>1.2239422084623324</v>
      </c>
      <c r="BH3594" s="9">
        <f t="shared" si="641"/>
        <v>1.3058823529411765</v>
      </c>
      <c r="BI3594" s="9">
        <f t="shared" si="630"/>
        <v>1.1482649842271293</v>
      </c>
      <c r="BJ3594" s="9">
        <f t="shared" si="640"/>
        <v>3.4733840304182508</v>
      </c>
      <c r="BK3594" s="9">
        <f t="shared" si="644"/>
        <v>6.0542372881355933</v>
      </c>
      <c r="BL3594" s="9">
        <f t="shared" si="629"/>
        <v>0.14255939974989579</v>
      </c>
      <c r="BM3594" s="9">
        <f t="shared" si="638"/>
        <v>0.99778024417314093</v>
      </c>
    </row>
    <row r="3595" spans="33:65" x14ac:dyDescent="0.2">
      <c r="AG3595" s="7">
        <v>43404</v>
      </c>
      <c r="AH3595" s="8">
        <v>30</v>
      </c>
      <c r="AI3595" s="7">
        <v>43404</v>
      </c>
      <c r="AJ3595" s="8">
        <v>30</v>
      </c>
      <c r="AU3595" s="10">
        <f t="shared" si="636"/>
        <v>43404</v>
      </c>
      <c r="AV3595" s="9">
        <f t="shared" si="637"/>
        <v>76327.345110688097</v>
      </c>
      <c r="AW3595" s="9">
        <f t="shared" si="633"/>
        <v>1.6666666666666667</v>
      </c>
      <c r="AX3595" s="9">
        <f t="shared" si="634"/>
        <v>6.4285714285714288</v>
      </c>
      <c r="AY3595" s="9">
        <f t="shared" si="646"/>
        <v>3.1358024691358026</v>
      </c>
      <c r="AZ3595" s="9">
        <f t="shared" si="631"/>
        <v>9.2044198895027627</v>
      </c>
      <c r="BA3595" s="9">
        <f t="shared" si="635"/>
        <v>0.39643211100099107</v>
      </c>
      <c r="BB3595" s="9">
        <f t="shared" si="645"/>
        <v>1.0755968169761274</v>
      </c>
      <c r="BC3595" s="9">
        <f t="shared" si="632"/>
        <v>11.736842105263158</v>
      </c>
      <c r="BD3595" s="9">
        <f t="shared" si="643"/>
        <v>1.4951456310679612</v>
      </c>
      <c r="BE3595" s="9">
        <f t="shared" si="642"/>
        <v>0.78074356530028599</v>
      </c>
      <c r="BF3595" s="9">
        <f t="shared" ref="BF3595:BF3658" si="647">SUM($T$2074:$T$2103)/SUM($V$2074:$V$2103)</f>
        <v>0.25653047555257869</v>
      </c>
      <c r="BG3595" s="9">
        <f t="shared" si="639"/>
        <v>1.2239422084623324</v>
      </c>
      <c r="BH3595" s="9">
        <f t="shared" si="641"/>
        <v>1.3058823529411765</v>
      </c>
      <c r="BI3595" s="9">
        <f t="shared" si="630"/>
        <v>1.1482649842271293</v>
      </c>
      <c r="BJ3595" s="9">
        <f t="shared" si="640"/>
        <v>3.4733840304182508</v>
      </c>
      <c r="BK3595" s="9">
        <f t="shared" si="644"/>
        <v>6.0542372881355933</v>
      </c>
      <c r="BL3595" s="9">
        <f t="shared" si="629"/>
        <v>0.14255939974989579</v>
      </c>
      <c r="BM3595" s="9">
        <f t="shared" si="638"/>
        <v>0.99778024417314093</v>
      </c>
    </row>
    <row r="3596" spans="33:65" x14ac:dyDescent="0.2">
      <c r="AI3596" s="7">
        <v>43405</v>
      </c>
      <c r="AJ3596" s="8">
        <v>30</v>
      </c>
      <c r="AU3596" s="15">
        <f t="shared" ref="AU3596" si="648">AI3596</f>
        <v>43405</v>
      </c>
      <c r="AV3596" s="16">
        <f t="shared" ref="AV3596" si="649">AJ3596*AW3596*AX3596*AY3596*AZ3596*BA3596*BB3596*BC3596*BD3596*BE3596*BF3596*BG3596*BH3596*BI3596*BJ3596*BK3596*BL3596*BM3596</f>
        <v>76327.345110688097</v>
      </c>
      <c r="AW3596" s="16">
        <f t="shared" si="633"/>
        <v>1.6666666666666667</v>
      </c>
      <c r="AX3596" s="16">
        <f t="shared" si="634"/>
        <v>6.4285714285714288</v>
      </c>
      <c r="AY3596" s="16">
        <f t="shared" si="646"/>
        <v>3.1358024691358026</v>
      </c>
      <c r="AZ3596" s="16">
        <f t="shared" si="631"/>
        <v>9.2044198895027627</v>
      </c>
      <c r="BA3596" s="16">
        <f t="shared" si="635"/>
        <v>0.39643211100099107</v>
      </c>
      <c r="BB3596" s="16">
        <f t="shared" si="645"/>
        <v>1.0755968169761274</v>
      </c>
      <c r="BC3596" s="16">
        <f t="shared" si="632"/>
        <v>11.736842105263158</v>
      </c>
      <c r="BD3596" s="16">
        <f t="shared" si="643"/>
        <v>1.4951456310679612</v>
      </c>
      <c r="BE3596" s="16">
        <f t="shared" si="642"/>
        <v>0.78074356530028599</v>
      </c>
      <c r="BF3596" s="16">
        <f t="shared" si="647"/>
        <v>0.25653047555257869</v>
      </c>
      <c r="BG3596" s="16">
        <f t="shared" si="639"/>
        <v>1.2239422084623324</v>
      </c>
      <c r="BH3596" s="16">
        <f t="shared" si="641"/>
        <v>1.3058823529411765</v>
      </c>
      <c r="BI3596" s="16">
        <f t="shared" si="630"/>
        <v>1.1482649842271293</v>
      </c>
      <c r="BJ3596" s="16">
        <f t="shared" si="640"/>
        <v>3.4733840304182508</v>
      </c>
      <c r="BK3596" s="16">
        <f t="shared" si="644"/>
        <v>6.0542372881355933</v>
      </c>
      <c r="BL3596" s="16">
        <f t="shared" si="629"/>
        <v>0.14255939974989579</v>
      </c>
      <c r="BM3596" s="16">
        <f t="shared" si="638"/>
        <v>0.99778024417314093</v>
      </c>
    </row>
    <row r="3597" spans="33:65" x14ac:dyDescent="0.2">
      <c r="AI3597" s="7">
        <v>43406</v>
      </c>
      <c r="AJ3597" s="8">
        <v>29</v>
      </c>
      <c r="AU3597" s="15">
        <f t="shared" ref="AU3597:AU3660" si="650">AI3597</f>
        <v>43406</v>
      </c>
      <c r="AV3597" s="16">
        <f t="shared" ref="AV3597:AV3660" si="651">AJ3597*AW3597*AX3597*AY3597*AZ3597*BA3597*BB3597*BC3597*BD3597*BE3597*BF3597*BG3597*BH3597*BI3597*BJ3597*BK3597*BL3597*BM3597</f>
        <v>73783.100273665172</v>
      </c>
      <c r="AW3597" s="16">
        <f t="shared" si="633"/>
        <v>1.6666666666666667</v>
      </c>
      <c r="AX3597" s="16">
        <f t="shared" si="634"/>
        <v>6.4285714285714288</v>
      </c>
      <c r="AY3597" s="16">
        <f t="shared" si="646"/>
        <v>3.1358024691358026</v>
      </c>
      <c r="AZ3597" s="16">
        <f t="shared" si="631"/>
        <v>9.2044198895027627</v>
      </c>
      <c r="BA3597" s="16">
        <f t="shared" si="635"/>
        <v>0.39643211100099107</v>
      </c>
      <c r="BB3597" s="16">
        <f t="shared" si="645"/>
        <v>1.0755968169761274</v>
      </c>
      <c r="BC3597" s="16">
        <f t="shared" si="632"/>
        <v>11.736842105263158</v>
      </c>
      <c r="BD3597" s="16">
        <f t="shared" si="643"/>
        <v>1.4951456310679612</v>
      </c>
      <c r="BE3597" s="16">
        <f t="shared" si="642"/>
        <v>0.78074356530028599</v>
      </c>
      <c r="BF3597" s="16">
        <f t="shared" si="647"/>
        <v>0.25653047555257869</v>
      </c>
      <c r="BG3597" s="16">
        <f t="shared" si="639"/>
        <v>1.2239422084623324</v>
      </c>
      <c r="BH3597" s="16">
        <f t="shared" si="641"/>
        <v>1.3058823529411765</v>
      </c>
      <c r="BI3597" s="16">
        <f t="shared" si="630"/>
        <v>1.1482649842271293</v>
      </c>
      <c r="BJ3597" s="16">
        <f t="shared" si="640"/>
        <v>3.4733840304182508</v>
      </c>
      <c r="BK3597" s="16">
        <f t="shared" si="644"/>
        <v>6.0542372881355933</v>
      </c>
      <c r="BL3597" s="16">
        <f t="shared" si="629"/>
        <v>0.14255939974989579</v>
      </c>
      <c r="BM3597" s="16">
        <f t="shared" si="638"/>
        <v>0.99778024417314093</v>
      </c>
    </row>
    <row r="3598" spans="33:65" x14ac:dyDescent="0.2">
      <c r="AI3598" s="7">
        <v>43407</v>
      </c>
      <c r="AJ3598" s="8">
        <v>26</v>
      </c>
      <c r="AU3598" s="15">
        <f t="shared" si="650"/>
        <v>43407</v>
      </c>
      <c r="AV3598" s="16">
        <f t="shared" si="651"/>
        <v>66150.365762596353</v>
      </c>
      <c r="AW3598" s="16">
        <f t="shared" si="633"/>
        <v>1.6666666666666667</v>
      </c>
      <c r="AX3598" s="16">
        <f t="shared" si="634"/>
        <v>6.4285714285714288</v>
      </c>
      <c r="AY3598" s="16">
        <f t="shared" si="646"/>
        <v>3.1358024691358026</v>
      </c>
      <c r="AZ3598" s="16">
        <f t="shared" si="631"/>
        <v>9.2044198895027627</v>
      </c>
      <c r="BA3598" s="16">
        <f t="shared" si="635"/>
        <v>0.39643211100099107</v>
      </c>
      <c r="BB3598" s="16">
        <f t="shared" si="645"/>
        <v>1.0755968169761274</v>
      </c>
      <c r="BC3598" s="16">
        <f t="shared" si="632"/>
        <v>11.736842105263158</v>
      </c>
      <c r="BD3598" s="16">
        <f t="shared" si="643"/>
        <v>1.4951456310679612</v>
      </c>
      <c r="BE3598" s="16">
        <f t="shared" si="642"/>
        <v>0.78074356530028599</v>
      </c>
      <c r="BF3598" s="16">
        <f t="shared" si="647"/>
        <v>0.25653047555257869</v>
      </c>
      <c r="BG3598" s="16">
        <f t="shared" si="639"/>
        <v>1.2239422084623324</v>
      </c>
      <c r="BH3598" s="16">
        <f t="shared" si="641"/>
        <v>1.3058823529411765</v>
      </c>
      <c r="BI3598" s="16">
        <f t="shared" si="630"/>
        <v>1.1482649842271293</v>
      </c>
      <c r="BJ3598" s="16">
        <f t="shared" si="640"/>
        <v>3.4733840304182508</v>
      </c>
      <c r="BK3598" s="16">
        <f t="shared" si="644"/>
        <v>6.0542372881355933</v>
      </c>
      <c r="BL3598" s="16">
        <f t="shared" si="629"/>
        <v>0.14255939974989579</v>
      </c>
      <c r="BM3598" s="16">
        <f t="shared" si="638"/>
        <v>0.99778024417314093</v>
      </c>
    </row>
    <row r="3599" spans="33:65" x14ac:dyDescent="0.2">
      <c r="AI3599" s="7">
        <v>43408</v>
      </c>
      <c r="AJ3599" s="8">
        <v>29</v>
      </c>
      <c r="AU3599" s="15">
        <f t="shared" si="650"/>
        <v>43408</v>
      </c>
      <c r="AV3599" s="16">
        <f t="shared" si="651"/>
        <v>73783.100273665172</v>
      </c>
      <c r="AW3599" s="16">
        <f t="shared" si="633"/>
        <v>1.6666666666666667</v>
      </c>
      <c r="AX3599" s="16">
        <f t="shared" si="634"/>
        <v>6.4285714285714288</v>
      </c>
      <c r="AY3599" s="16">
        <f t="shared" si="646"/>
        <v>3.1358024691358026</v>
      </c>
      <c r="AZ3599" s="16">
        <f t="shared" si="631"/>
        <v>9.2044198895027627</v>
      </c>
      <c r="BA3599" s="16">
        <f t="shared" si="635"/>
        <v>0.39643211100099107</v>
      </c>
      <c r="BB3599" s="16">
        <f t="shared" si="645"/>
        <v>1.0755968169761274</v>
      </c>
      <c r="BC3599" s="16">
        <f t="shared" si="632"/>
        <v>11.736842105263158</v>
      </c>
      <c r="BD3599" s="16">
        <f t="shared" si="643"/>
        <v>1.4951456310679612</v>
      </c>
      <c r="BE3599" s="16">
        <f t="shared" si="642"/>
        <v>0.78074356530028599</v>
      </c>
      <c r="BF3599" s="16">
        <f t="shared" si="647"/>
        <v>0.25653047555257869</v>
      </c>
      <c r="BG3599" s="16">
        <f t="shared" si="639"/>
        <v>1.2239422084623324</v>
      </c>
      <c r="BH3599" s="16">
        <f t="shared" si="641"/>
        <v>1.3058823529411765</v>
      </c>
      <c r="BI3599" s="16">
        <f t="shared" si="630"/>
        <v>1.1482649842271293</v>
      </c>
      <c r="BJ3599" s="16">
        <f t="shared" si="640"/>
        <v>3.4733840304182508</v>
      </c>
      <c r="BK3599" s="16">
        <f t="shared" si="644"/>
        <v>6.0542372881355933</v>
      </c>
      <c r="BL3599" s="16">
        <f t="shared" si="629"/>
        <v>0.14255939974989579</v>
      </c>
      <c r="BM3599" s="16">
        <f t="shared" si="638"/>
        <v>0.99778024417314093</v>
      </c>
    </row>
    <row r="3600" spans="33:65" x14ac:dyDescent="0.2">
      <c r="AI3600" s="7">
        <v>43409</v>
      </c>
      <c r="AJ3600" s="8">
        <v>30</v>
      </c>
      <c r="AU3600" s="15">
        <f t="shared" si="650"/>
        <v>43409</v>
      </c>
      <c r="AV3600" s="16">
        <f t="shared" si="651"/>
        <v>76327.345110688097</v>
      </c>
      <c r="AW3600" s="16">
        <f t="shared" si="633"/>
        <v>1.6666666666666667</v>
      </c>
      <c r="AX3600" s="16">
        <f t="shared" si="634"/>
        <v>6.4285714285714288</v>
      </c>
      <c r="AY3600" s="16">
        <f t="shared" si="646"/>
        <v>3.1358024691358026</v>
      </c>
      <c r="AZ3600" s="16">
        <f t="shared" si="631"/>
        <v>9.2044198895027627</v>
      </c>
      <c r="BA3600" s="16">
        <f t="shared" si="635"/>
        <v>0.39643211100099107</v>
      </c>
      <c r="BB3600" s="16">
        <f t="shared" si="645"/>
        <v>1.0755968169761274</v>
      </c>
      <c r="BC3600" s="16">
        <f t="shared" si="632"/>
        <v>11.736842105263158</v>
      </c>
      <c r="BD3600" s="16">
        <f t="shared" si="643"/>
        <v>1.4951456310679612</v>
      </c>
      <c r="BE3600" s="16">
        <f t="shared" si="642"/>
        <v>0.78074356530028599</v>
      </c>
      <c r="BF3600" s="16">
        <f t="shared" si="647"/>
        <v>0.25653047555257869</v>
      </c>
      <c r="BG3600" s="16">
        <f t="shared" si="639"/>
        <v>1.2239422084623324</v>
      </c>
      <c r="BH3600" s="16">
        <f t="shared" si="641"/>
        <v>1.3058823529411765</v>
      </c>
      <c r="BI3600" s="16">
        <f t="shared" si="630"/>
        <v>1.1482649842271293</v>
      </c>
      <c r="BJ3600" s="16">
        <f t="shared" si="640"/>
        <v>3.4733840304182508</v>
      </c>
      <c r="BK3600" s="16">
        <f t="shared" si="644"/>
        <v>6.0542372881355933</v>
      </c>
      <c r="BL3600" s="16">
        <f t="shared" si="629"/>
        <v>0.14255939974989579</v>
      </c>
      <c r="BM3600" s="16">
        <f t="shared" si="638"/>
        <v>0.99778024417314093</v>
      </c>
    </row>
    <row r="3601" spans="35:65" x14ac:dyDescent="0.2">
      <c r="AI3601" s="7">
        <v>43410</v>
      </c>
      <c r="AJ3601" s="8">
        <v>31</v>
      </c>
      <c r="AU3601" s="15">
        <f t="shared" si="650"/>
        <v>43410</v>
      </c>
      <c r="AV3601" s="16">
        <f t="shared" si="651"/>
        <v>78871.589947711022</v>
      </c>
      <c r="AW3601" s="16">
        <f t="shared" si="633"/>
        <v>1.6666666666666667</v>
      </c>
      <c r="AX3601" s="16">
        <f t="shared" si="634"/>
        <v>6.4285714285714288</v>
      </c>
      <c r="AY3601" s="16">
        <f t="shared" si="646"/>
        <v>3.1358024691358026</v>
      </c>
      <c r="AZ3601" s="16">
        <f t="shared" si="631"/>
        <v>9.2044198895027627</v>
      </c>
      <c r="BA3601" s="16">
        <f t="shared" si="635"/>
        <v>0.39643211100099107</v>
      </c>
      <c r="BB3601" s="16">
        <f t="shared" si="645"/>
        <v>1.0755968169761274</v>
      </c>
      <c r="BC3601" s="16">
        <f t="shared" si="632"/>
        <v>11.736842105263158</v>
      </c>
      <c r="BD3601" s="16">
        <f t="shared" si="643"/>
        <v>1.4951456310679612</v>
      </c>
      <c r="BE3601" s="16">
        <f t="shared" si="642"/>
        <v>0.78074356530028599</v>
      </c>
      <c r="BF3601" s="16">
        <f t="shared" si="647"/>
        <v>0.25653047555257869</v>
      </c>
      <c r="BG3601" s="16">
        <f t="shared" si="639"/>
        <v>1.2239422084623324</v>
      </c>
      <c r="BH3601" s="16">
        <f t="shared" si="641"/>
        <v>1.3058823529411765</v>
      </c>
      <c r="BI3601" s="16">
        <f t="shared" si="630"/>
        <v>1.1482649842271293</v>
      </c>
      <c r="BJ3601" s="16">
        <f t="shared" si="640"/>
        <v>3.4733840304182508</v>
      </c>
      <c r="BK3601" s="16">
        <f t="shared" si="644"/>
        <v>6.0542372881355933</v>
      </c>
      <c r="BL3601" s="16">
        <f t="shared" si="629"/>
        <v>0.14255939974989579</v>
      </c>
      <c r="BM3601" s="16">
        <f t="shared" si="638"/>
        <v>0.99778024417314093</v>
      </c>
    </row>
    <row r="3602" spans="35:65" x14ac:dyDescent="0.2">
      <c r="AI3602" s="7">
        <v>43411</v>
      </c>
      <c r="AJ3602" s="8">
        <v>30</v>
      </c>
      <c r="AU3602" s="15">
        <f t="shared" si="650"/>
        <v>43411</v>
      </c>
      <c r="AV3602" s="16">
        <f t="shared" si="651"/>
        <v>76327.345110688097</v>
      </c>
      <c r="AW3602" s="16">
        <f t="shared" si="633"/>
        <v>1.6666666666666667</v>
      </c>
      <c r="AX3602" s="16">
        <f t="shared" si="634"/>
        <v>6.4285714285714288</v>
      </c>
      <c r="AY3602" s="16">
        <f t="shared" si="646"/>
        <v>3.1358024691358026</v>
      </c>
      <c r="AZ3602" s="16">
        <f t="shared" si="631"/>
        <v>9.2044198895027627</v>
      </c>
      <c r="BA3602" s="16">
        <f t="shared" si="635"/>
        <v>0.39643211100099107</v>
      </c>
      <c r="BB3602" s="16">
        <f t="shared" si="645"/>
        <v>1.0755968169761274</v>
      </c>
      <c r="BC3602" s="16">
        <f t="shared" si="632"/>
        <v>11.736842105263158</v>
      </c>
      <c r="BD3602" s="16">
        <f t="shared" si="643"/>
        <v>1.4951456310679612</v>
      </c>
      <c r="BE3602" s="16">
        <f t="shared" si="642"/>
        <v>0.78074356530028599</v>
      </c>
      <c r="BF3602" s="16">
        <f t="shared" si="647"/>
        <v>0.25653047555257869</v>
      </c>
      <c r="BG3602" s="16">
        <f t="shared" si="639"/>
        <v>1.2239422084623324</v>
      </c>
      <c r="BH3602" s="16">
        <f t="shared" si="641"/>
        <v>1.3058823529411765</v>
      </c>
      <c r="BI3602" s="16">
        <f t="shared" si="630"/>
        <v>1.1482649842271293</v>
      </c>
      <c r="BJ3602" s="16">
        <f t="shared" si="640"/>
        <v>3.4733840304182508</v>
      </c>
      <c r="BK3602" s="16">
        <f t="shared" si="644"/>
        <v>6.0542372881355933</v>
      </c>
      <c r="BL3602" s="16">
        <f t="shared" si="629"/>
        <v>0.14255939974989579</v>
      </c>
      <c r="BM3602" s="16">
        <f t="shared" si="638"/>
        <v>0.99778024417314093</v>
      </c>
    </row>
    <row r="3603" spans="35:65" x14ac:dyDescent="0.2">
      <c r="AI3603" s="7">
        <v>43412</v>
      </c>
      <c r="AJ3603" s="8">
        <v>29</v>
      </c>
      <c r="AU3603" s="15">
        <f t="shared" si="650"/>
        <v>43412</v>
      </c>
      <c r="AV3603" s="16">
        <f t="shared" si="651"/>
        <v>73783.100273665172</v>
      </c>
      <c r="AW3603" s="16">
        <f t="shared" si="633"/>
        <v>1.6666666666666667</v>
      </c>
      <c r="AX3603" s="16">
        <f t="shared" si="634"/>
        <v>6.4285714285714288</v>
      </c>
      <c r="AY3603" s="16">
        <f t="shared" si="646"/>
        <v>3.1358024691358026</v>
      </c>
      <c r="AZ3603" s="16">
        <f t="shared" si="631"/>
        <v>9.2044198895027627</v>
      </c>
      <c r="BA3603" s="16">
        <f t="shared" si="635"/>
        <v>0.39643211100099107</v>
      </c>
      <c r="BB3603" s="16">
        <f t="shared" si="645"/>
        <v>1.0755968169761274</v>
      </c>
      <c r="BC3603" s="16">
        <f t="shared" si="632"/>
        <v>11.736842105263158</v>
      </c>
      <c r="BD3603" s="16">
        <f t="shared" si="643"/>
        <v>1.4951456310679612</v>
      </c>
      <c r="BE3603" s="16">
        <f t="shared" si="642"/>
        <v>0.78074356530028599</v>
      </c>
      <c r="BF3603" s="16">
        <f t="shared" si="647"/>
        <v>0.25653047555257869</v>
      </c>
      <c r="BG3603" s="16">
        <f t="shared" si="639"/>
        <v>1.2239422084623324</v>
      </c>
      <c r="BH3603" s="16">
        <f t="shared" si="641"/>
        <v>1.3058823529411765</v>
      </c>
      <c r="BI3603" s="16">
        <f t="shared" si="630"/>
        <v>1.1482649842271293</v>
      </c>
      <c r="BJ3603" s="16">
        <f t="shared" si="640"/>
        <v>3.4733840304182508</v>
      </c>
      <c r="BK3603" s="16">
        <f t="shared" si="644"/>
        <v>6.0542372881355933</v>
      </c>
      <c r="BL3603" s="16">
        <f t="shared" si="629"/>
        <v>0.14255939974989579</v>
      </c>
      <c r="BM3603" s="16">
        <f t="shared" si="638"/>
        <v>0.99778024417314093</v>
      </c>
    </row>
    <row r="3604" spans="35:65" x14ac:dyDescent="0.2">
      <c r="AI3604" s="7">
        <v>43413</v>
      </c>
      <c r="AJ3604" s="8">
        <v>29</v>
      </c>
      <c r="AU3604" s="15">
        <f t="shared" si="650"/>
        <v>43413</v>
      </c>
      <c r="AV3604" s="16">
        <f t="shared" si="651"/>
        <v>73783.100273665172</v>
      </c>
      <c r="AW3604" s="16">
        <f t="shared" si="633"/>
        <v>1.6666666666666667</v>
      </c>
      <c r="AX3604" s="16">
        <f t="shared" si="634"/>
        <v>6.4285714285714288</v>
      </c>
      <c r="AY3604" s="16">
        <f t="shared" si="646"/>
        <v>3.1358024691358026</v>
      </c>
      <c r="AZ3604" s="16">
        <f t="shared" si="631"/>
        <v>9.2044198895027627</v>
      </c>
      <c r="BA3604" s="16">
        <f t="shared" si="635"/>
        <v>0.39643211100099107</v>
      </c>
      <c r="BB3604" s="16">
        <f t="shared" si="645"/>
        <v>1.0755968169761274</v>
      </c>
      <c r="BC3604" s="16">
        <f t="shared" si="632"/>
        <v>11.736842105263158</v>
      </c>
      <c r="BD3604" s="16">
        <f t="shared" si="643"/>
        <v>1.4951456310679612</v>
      </c>
      <c r="BE3604" s="16">
        <f t="shared" si="642"/>
        <v>0.78074356530028599</v>
      </c>
      <c r="BF3604" s="16">
        <f t="shared" si="647"/>
        <v>0.25653047555257869</v>
      </c>
      <c r="BG3604" s="16">
        <f t="shared" si="639"/>
        <v>1.2239422084623324</v>
      </c>
      <c r="BH3604" s="16">
        <f t="shared" si="641"/>
        <v>1.3058823529411765</v>
      </c>
      <c r="BI3604" s="16">
        <f t="shared" si="630"/>
        <v>1.1482649842271293</v>
      </c>
      <c r="BJ3604" s="16">
        <f t="shared" si="640"/>
        <v>3.4733840304182508</v>
      </c>
      <c r="BK3604" s="16">
        <f t="shared" si="644"/>
        <v>6.0542372881355933</v>
      </c>
      <c r="BL3604" s="16">
        <f t="shared" si="629"/>
        <v>0.14255939974989579</v>
      </c>
      <c r="BM3604" s="16">
        <f t="shared" si="638"/>
        <v>0.99778024417314093</v>
      </c>
    </row>
    <row r="3605" spans="35:65" x14ac:dyDescent="0.2">
      <c r="AI3605" s="7">
        <v>43414</v>
      </c>
      <c r="AJ3605" s="8">
        <v>26</v>
      </c>
      <c r="AU3605" s="15">
        <f t="shared" si="650"/>
        <v>43414</v>
      </c>
      <c r="AV3605" s="16">
        <f t="shared" si="651"/>
        <v>66150.365762596353</v>
      </c>
      <c r="AW3605" s="16">
        <f t="shared" si="633"/>
        <v>1.6666666666666667</v>
      </c>
      <c r="AX3605" s="16">
        <f t="shared" si="634"/>
        <v>6.4285714285714288</v>
      </c>
      <c r="AY3605" s="16">
        <f t="shared" si="646"/>
        <v>3.1358024691358026</v>
      </c>
      <c r="AZ3605" s="16">
        <f t="shared" si="631"/>
        <v>9.2044198895027627</v>
      </c>
      <c r="BA3605" s="16">
        <f t="shared" si="635"/>
        <v>0.39643211100099107</v>
      </c>
      <c r="BB3605" s="16">
        <f t="shared" si="645"/>
        <v>1.0755968169761274</v>
      </c>
      <c r="BC3605" s="16">
        <f t="shared" si="632"/>
        <v>11.736842105263158</v>
      </c>
      <c r="BD3605" s="16">
        <f t="shared" si="643"/>
        <v>1.4951456310679612</v>
      </c>
      <c r="BE3605" s="16">
        <f t="shared" si="642"/>
        <v>0.78074356530028599</v>
      </c>
      <c r="BF3605" s="16">
        <f t="shared" si="647"/>
        <v>0.25653047555257869</v>
      </c>
      <c r="BG3605" s="16">
        <f t="shared" si="639"/>
        <v>1.2239422084623324</v>
      </c>
      <c r="BH3605" s="16">
        <f t="shared" si="641"/>
        <v>1.3058823529411765</v>
      </c>
      <c r="BI3605" s="16">
        <f t="shared" si="630"/>
        <v>1.1482649842271293</v>
      </c>
      <c r="BJ3605" s="16">
        <f t="shared" si="640"/>
        <v>3.4733840304182508</v>
      </c>
      <c r="BK3605" s="16">
        <f t="shared" si="644"/>
        <v>6.0542372881355933</v>
      </c>
      <c r="BL3605" s="16">
        <f t="shared" si="629"/>
        <v>0.14255939974989579</v>
      </c>
      <c r="BM3605" s="16">
        <f t="shared" si="638"/>
        <v>0.99778024417314093</v>
      </c>
    </row>
    <row r="3606" spans="35:65" x14ac:dyDescent="0.2">
      <c r="AI3606" s="7">
        <v>43415</v>
      </c>
      <c r="AJ3606" s="8">
        <v>24</v>
      </c>
      <c r="AU3606" s="15">
        <f t="shared" si="650"/>
        <v>43415</v>
      </c>
      <c r="AV3606" s="16">
        <f t="shared" si="651"/>
        <v>61061.876088550489</v>
      </c>
      <c r="AW3606" s="16">
        <f t="shared" si="633"/>
        <v>1.6666666666666667</v>
      </c>
      <c r="AX3606" s="16">
        <f t="shared" si="634"/>
        <v>6.4285714285714288</v>
      </c>
      <c r="AY3606" s="16">
        <f t="shared" si="646"/>
        <v>3.1358024691358026</v>
      </c>
      <c r="AZ3606" s="16">
        <f t="shared" si="631"/>
        <v>9.2044198895027627</v>
      </c>
      <c r="BA3606" s="16">
        <f t="shared" si="635"/>
        <v>0.39643211100099107</v>
      </c>
      <c r="BB3606" s="16">
        <f t="shared" si="645"/>
        <v>1.0755968169761274</v>
      </c>
      <c r="BC3606" s="16">
        <f t="shared" si="632"/>
        <v>11.736842105263158</v>
      </c>
      <c r="BD3606" s="16">
        <f t="shared" si="643"/>
        <v>1.4951456310679612</v>
      </c>
      <c r="BE3606" s="16">
        <f t="shared" si="642"/>
        <v>0.78074356530028599</v>
      </c>
      <c r="BF3606" s="16">
        <f t="shared" si="647"/>
        <v>0.25653047555257869</v>
      </c>
      <c r="BG3606" s="16">
        <f t="shared" si="639"/>
        <v>1.2239422084623324</v>
      </c>
      <c r="BH3606" s="16">
        <f t="shared" si="641"/>
        <v>1.3058823529411765</v>
      </c>
      <c r="BI3606" s="16">
        <f t="shared" si="630"/>
        <v>1.1482649842271293</v>
      </c>
      <c r="BJ3606" s="16">
        <f t="shared" si="640"/>
        <v>3.4733840304182508</v>
      </c>
      <c r="BK3606" s="16">
        <f t="shared" si="644"/>
        <v>6.0542372881355933</v>
      </c>
      <c r="BL3606" s="16">
        <f t="shared" si="629"/>
        <v>0.14255939974989579</v>
      </c>
      <c r="BM3606" s="16">
        <f t="shared" si="638"/>
        <v>0.99778024417314093</v>
      </c>
    </row>
    <row r="3607" spans="35:65" x14ac:dyDescent="0.2">
      <c r="AI3607" s="7">
        <v>43416</v>
      </c>
      <c r="AJ3607" s="8">
        <v>28</v>
      </c>
      <c r="AU3607" s="15">
        <f t="shared" si="650"/>
        <v>43416</v>
      </c>
      <c r="AV3607" s="16">
        <f t="shared" si="651"/>
        <v>71238.855436642247</v>
      </c>
      <c r="AW3607" s="16">
        <f t="shared" si="633"/>
        <v>1.6666666666666667</v>
      </c>
      <c r="AX3607" s="16">
        <f t="shared" si="634"/>
        <v>6.4285714285714288</v>
      </c>
      <c r="AY3607" s="16">
        <f t="shared" si="646"/>
        <v>3.1358024691358026</v>
      </c>
      <c r="AZ3607" s="16">
        <f t="shared" si="631"/>
        <v>9.2044198895027627</v>
      </c>
      <c r="BA3607" s="16">
        <f t="shared" si="635"/>
        <v>0.39643211100099107</v>
      </c>
      <c r="BB3607" s="16">
        <f t="shared" si="645"/>
        <v>1.0755968169761274</v>
      </c>
      <c r="BC3607" s="16">
        <f t="shared" si="632"/>
        <v>11.736842105263158</v>
      </c>
      <c r="BD3607" s="16">
        <f t="shared" si="643"/>
        <v>1.4951456310679612</v>
      </c>
      <c r="BE3607" s="16">
        <f t="shared" si="642"/>
        <v>0.78074356530028599</v>
      </c>
      <c r="BF3607" s="16">
        <f t="shared" si="647"/>
        <v>0.25653047555257869</v>
      </c>
      <c r="BG3607" s="16">
        <f t="shared" si="639"/>
        <v>1.2239422084623324</v>
      </c>
      <c r="BH3607" s="16">
        <f t="shared" si="641"/>
        <v>1.3058823529411765</v>
      </c>
      <c r="BI3607" s="16">
        <f t="shared" si="630"/>
        <v>1.1482649842271293</v>
      </c>
      <c r="BJ3607" s="16">
        <f t="shared" si="640"/>
        <v>3.4733840304182508</v>
      </c>
      <c r="BK3607" s="16">
        <f t="shared" si="644"/>
        <v>6.0542372881355933</v>
      </c>
      <c r="BL3607" s="16">
        <f t="shared" si="629"/>
        <v>0.14255939974989579</v>
      </c>
      <c r="BM3607" s="16">
        <f t="shared" si="638"/>
        <v>0.99778024417314093</v>
      </c>
    </row>
    <row r="3608" spans="35:65" x14ac:dyDescent="0.2">
      <c r="AI3608" s="7">
        <v>43417</v>
      </c>
      <c r="AJ3608" s="8">
        <v>29</v>
      </c>
      <c r="AU3608" s="15">
        <f t="shared" si="650"/>
        <v>43417</v>
      </c>
      <c r="AV3608" s="16">
        <f t="shared" si="651"/>
        <v>73783.100273665172</v>
      </c>
      <c r="AW3608" s="16">
        <f t="shared" si="633"/>
        <v>1.6666666666666667</v>
      </c>
      <c r="AX3608" s="16">
        <f t="shared" si="634"/>
        <v>6.4285714285714288</v>
      </c>
      <c r="AY3608" s="16">
        <f t="shared" si="646"/>
        <v>3.1358024691358026</v>
      </c>
      <c r="AZ3608" s="16">
        <f t="shared" si="631"/>
        <v>9.2044198895027627</v>
      </c>
      <c r="BA3608" s="16">
        <f t="shared" si="635"/>
        <v>0.39643211100099107</v>
      </c>
      <c r="BB3608" s="16">
        <f t="shared" si="645"/>
        <v>1.0755968169761274</v>
      </c>
      <c r="BC3608" s="16">
        <f t="shared" si="632"/>
        <v>11.736842105263158</v>
      </c>
      <c r="BD3608" s="16">
        <f t="shared" si="643"/>
        <v>1.4951456310679612</v>
      </c>
      <c r="BE3608" s="16">
        <f t="shared" si="642"/>
        <v>0.78074356530028599</v>
      </c>
      <c r="BF3608" s="16">
        <f t="shared" si="647"/>
        <v>0.25653047555257869</v>
      </c>
      <c r="BG3608" s="16">
        <f t="shared" si="639"/>
        <v>1.2239422084623324</v>
      </c>
      <c r="BH3608" s="16">
        <f t="shared" si="641"/>
        <v>1.3058823529411765</v>
      </c>
      <c r="BI3608" s="16">
        <f t="shared" si="630"/>
        <v>1.1482649842271293</v>
      </c>
      <c r="BJ3608" s="16">
        <f t="shared" si="640"/>
        <v>3.4733840304182508</v>
      </c>
      <c r="BK3608" s="16">
        <f t="shared" si="644"/>
        <v>6.0542372881355933</v>
      </c>
      <c r="BL3608" s="16">
        <f t="shared" ref="BL3608:BL3671" si="652">SUM($AF$3351:$AF$3381)/SUM($AH$3351:$AH$3381)</f>
        <v>0.14255939974989579</v>
      </c>
      <c r="BM3608" s="16">
        <f t="shared" si="638"/>
        <v>0.99778024417314093</v>
      </c>
    </row>
    <row r="3609" spans="35:65" x14ac:dyDescent="0.2">
      <c r="AI3609" s="7">
        <v>43418</v>
      </c>
      <c r="AJ3609" s="8">
        <v>48</v>
      </c>
      <c r="AU3609" s="15">
        <f t="shared" si="650"/>
        <v>43418</v>
      </c>
      <c r="AV3609" s="16">
        <f t="shared" si="651"/>
        <v>122123.75217710098</v>
      </c>
      <c r="AW3609" s="16">
        <f t="shared" si="633"/>
        <v>1.6666666666666667</v>
      </c>
      <c r="AX3609" s="16">
        <f t="shared" si="634"/>
        <v>6.4285714285714288</v>
      </c>
      <c r="AY3609" s="16">
        <f t="shared" si="646"/>
        <v>3.1358024691358026</v>
      </c>
      <c r="AZ3609" s="16">
        <f t="shared" si="631"/>
        <v>9.2044198895027627</v>
      </c>
      <c r="BA3609" s="16">
        <f t="shared" si="635"/>
        <v>0.39643211100099107</v>
      </c>
      <c r="BB3609" s="16">
        <f t="shared" si="645"/>
        <v>1.0755968169761274</v>
      </c>
      <c r="BC3609" s="16">
        <f t="shared" si="632"/>
        <v>11.736842105263158</v>
      </c>
      <c r="BD3609" s="16">
        <f t="shared" si="643"/>
        <v>1.4951456310679612</v>
      </c>
      <c r="BE3609" s="16">
        <f t="shared" si="642"/>
        <v>0.78074356530028599</v>
      </c>
      <c r="BF3609" s="16">
        <f t="shared" si="647"/>
        <v>0.25653047555257869</v>
      </c>
      <c r="BG3609" s="16">
        <f t="shared" si="639"/>
        <v>1.2239422084623324</v>
      </c>
      <c r="BH3609" s="16">
        <f t="shared" si="641"/>
        <v>1.3058823529411765</v>
      </c>
      <c r="BI3609" s="16">
        <f t="shared" si="630"/>
        <v>1.1482649842271293</v>
      </c>
      <c r="BJ3609" s="16">
        <f t="shared" si="640"/>
        <v>3.4733840304182508</v>
      </c>
      <c r="BK3609" s="16">
        <f t="shared" si="644"/>
        <v>6.0542372881355933</v>
      </c>
      <c r="BL3609" s="16">
        <f t="shared" si="652"/>
        <v>0.14255939974989579</v>
      </c>
      <c r="BM3609" s="16">
        <f t="shared" si="638"/>
        <v>0.99778024417314093</v>
      </c>
    </row>
    <row r="3610" spans="35:65" x14ac:dyDescent="0.2">
      <c r="AI3610" s="7">
        <v>43419</v>
      </c>
      <c r="AJ3610" s="8">
        <v>58</v>
      </c>
      <c r="AU3610" s="15">
        <f t="shared" si="650"/>
        <v>43419</v>
      </c>
      <c r="AV3610" s="16">
        <f t="shared" si="651"/>
        <v>147566.20054733034</v>
      </c>
      <c r="AW3610" s="16">
        <f t="shared" si="633"/>
        <v>1.6666666666666667</v>
      </c>
      <c r="AX3610" s="16">
        <f t="shared" si="634"/>
        <v>6.4285714285714288</v>
      </c>
      <c r="AY3610" s="16">
        <f t="shared" si="646"/>
        <v>3.1358024691358026</v>
      </c>
      <c r="AZ3610" s="16">
        <f t="shared" si="631"/>
        <v>9.2044198895027627</v>
      </c>
      <c r="BA3610" s="16">
        <f t="shared" si="635"/>
        <v>0.39643211100099107</v>
      </c>
      <c r="BB3610" s="16">
        <f t="shared" si="645"/>
        <v>1.0755968169761274</v>
      </c>
      <c r="BC3610" s="16">
        <f t="shared" si="632"/>
        <v>11.736842105263158</v>
      </c>
      <c r="BD3610" s="16">
        <f t="shared" si="643"/>
        <v>1.4951456310679612</v>
      </c>
      <c r="BE3610" s="16">
        <f t="shared" si="642"/>
        <v>0.78074356530028599</v>
      </c>
      <c r="BF3610" s="16">
        <f t="shared" si="647"/>
        <v>0.25653047555257869</v>
      </c>
      <c r="BG3610" s="16">
        <f t="shared" si="639"/>
        <v>1.2239422084623324</v>
      </c>
      <c r="BH3610" s="16">
        <f t="shared" si="641"/>
        <v>1.3058823529411765</v>
      </c>
      <c r="BI3610" s="16">
        <f t="shared" ref="BI3610:BI3673" si="653">SUM($Z$2713:$Z$2742)/SUM($AB$2713:$AB$2742)</f>
        <v>1.1482649842271293</v>
      </c>
      <c r="BJ3610" s="16">
        <f t="shared" si="640"/>
        <v>3.4733840304182508</v>
      </c>
      <c r="BK3610" s="16">
        <f t="shared" si="644"/>
        <v>6.0542372881355933</v>
      </c>
      <c r="BL3610" s="16">
        <f t="shared" si="652"/>
        <v>0.14255939974989579</v>
      </c>
      <c r="BM3610" s="16">
        <f t="shared" si="638"/>
        <v>0.99778024417314093</v>
      </c>
    </row>
    <row r="3611" spans="35:65" x14ac:dyDescent="0.2">
      <c r="AI3611" s="7">
        <v>43420</v>
      </c>
      <c r="AJ3611" s="8">
        <v>38</v>
      </c>
      <c r="AU3611" s="15">
        <f t="shared" si="650"/>
        <v>43420</v>
      </c>
      <c r="AV3611" s="16">
        <f t="shared" si="651"/>
        <v>96681.303806871583</v>
      </c>
      <c r="AW3611" s="16">
        <f t="shared" si="633"/>
        <v>1.6666666666666667</v>
      </c>
      <c r="AX3611" s="16">
        <f t="shared" si="634"/>
        <v>6.4285714285714288</v>
      </c>
      <c r="AY3611" s="16">
        <f t="shared" si="646"/>
        <v>3.1358024691358026</v>
      </c>
      <c r="AZ3611" s="16">
        <f t="shared" ref="AZ3611:AZ3674" si="654">SUM($H$794:$H$824)/SUM($J$794:$J$824)</f>
        <v>9.2044198895027627</v>
      </c>
      <c r="BA3611" s="16">
        <f t="shared" si="635"/>
        <v>0.39643211100099107</v>
      </c>
      <c r="BB3611" s="16">
        <f t="shared" si="645"/>
        <v>1.0755968169761274</v>
      </c>
      <c r="BC3611" s="16">
        <f t="shared" si="632"/>
        <v>11.736842105263158</v>
      </c>
      <c r="BD3611" s="16">
        <f t="shared" si="643"/>
        <v>1.4951456310679612</v>
      </c>
      <c r="BE3611" s="16">
        <f t="shared" si="642"/>
        <v>0.78074356530028599</v>
      </c>
      <c r="BF3611" s="16">
        <f t="shared" si="647"/>
        <v>0.25653047555257869</v>
      </c>
      <c r="BG3611" s="16">
        <f t="shared" si="639"/>
        <v>1.2239422084623324</v>
      </c>
      <c r="BH3611" s="16">
        <f t="shared" si="641"/>
        <v>1.3058823529411765</v>
      </c>
      <c r="BI3611" s="16">
        <f t="shared" si="653"/>
        <v>1.1482649842271293</v>
      </c>
      <c r="BJ3611" s="16">
        <f t="shared" si="640"/>
        <v>3.4733840304182508</v>
      </c>
      <c r="BK3611" s="16">
        <f t="shared" si="644"/>
        <v>6.0542372881355933</v>
      </c>
      <c r="BL3611" s="16">
        <f t="shared" si="652"/>
        <v>0.14255939974989579</v>
      </c>
      <c r="BM3611" s="16">
        <f t="shared" si="638"/>
        <v>0.99778024417314093</v>
      </c>
    </row>
    <row r="3612" spans="35:65" x14ac:dyDescent="0.2">
      <c r="AI3612" s="7">
        <v>43421</v>
      </c>
      <c r="AJ3612" s="8">
        <v>32</v>
      </c>
      <c r="AU3612" s="15">
        <f t="shared" si="650"/>
        <v>43421</v>
      </c>
      <c r="AV3612" s="16">
        <f t="shared" si="651"/>
        <v>81415.834784733976</v>
      </c>
      <c r="AW3612" s="16">
        <f t="shared" si="633"/>
        <v>1.6666666666666667</v>
      </c>
      <c r="AX3612" s="16">
        <f t="shared" si="634"/>
        <v>6.4285714285714288</v>
      </c>
      <c r="AY3612" s="16">
        <f t="shared" si="646"/>
        <v>3.1358024691358026</v>
      </c>
      <c r="AZ3612" s="16">
        <f t="shared" si="654"/>
        <v>9.2044198895027627</v>
      </c>
      <c r="BA3612" s="16">
        <f t="shared" si="635"/>
        <v>0.39643211100099107</v>
      </c>
      <c r="BB3612" s="16">
        <f t="shared" si="645"/>
        <v>1.0755968169761274</v>
      </c>
      <c r="BC3612" s="16">
        <f t="shared" ref="BC3612:BC3675" si="655">SUM($N$1435:$N$1465)/SUM($P$1435:$P$1465)</f>
        <v>11.736842105263158</v>
      </c>
      <c r="BD3612" s="16">
        <f t="shared" si="643"/>
        <v>1.4951456310679612</v>
      </c>
      <c r="BE3612" s="16">
        <f t="shared" si="642"/>
        <v>0.78074356530028599</v>
      </c>
      <c r="BF3612" s="16">
        <f t="shared" si="647"/>
        <v>0.25653047555257869</v>
      </c>
      <c r="BG3612" s="16">
        <f t="shared" si="639"/>
        <v>1.2239422084623324</v>
      </c>
      <c r="BH3612" s="16">
        <f t="shared" si="641"/>
        <v>1.3058823529411765</v>
      </c>
      <c r="BI3612" s="16">
        <f t="shared" si="653"/>
        <v>1.1482649842271293</v>
      </c>
      <c r="BJ3612" s="16">
        <f t="shared" si="640"/>
        <v>3.4733840304182508</v>
      </c>
      <c r="BK3612" s="16">
        <f t="shared" si="644"/>
        <v>6.0542372881355933</v>
      </c>
      <c r="BL3612" s="16">
        <f t="shared" si="652"/>
        <v>0.14255939974989579</v>
      </c>
      <c r="BM3612" s="16">
        <f t="shared" si="638"/>
        <v>0.99778024417314093</v>
      </c>
    </row>
    <row r="3613" spans="35:65" x14ac:dyDescent="0.2">
      <c r="AI3613" s="7">
        <v>43422</v>
      </c>
      <c r="AJ3613" s="8">
        <v>32</v>
      </c>
      <c r="AU3613" s="15">
        <f t="shared" si="650"/>
        <v>43422</v>
      </c>
      <c r="AV3613" s="16">
        <f t="shared" si="651"/>
        <v>81415.834784733976</v>
      </c>
      <c r="AW3613" s="16">
        <f t="shared" ref="AW3613:AW3676" si="656">SUM($B$156:$B$185)/SUM($D$156:$D$185)</f>
        <v>1.6666666666666667</v>
      </c>
      <c r="AX3613" s="16">
        <f t="shared" si="634"/>
        <v>6.4285714285714288</v>
      </c>
      <c r="AY3613" s="16">
        <f t="shared" si="646"/>
        <v>3.1358024691358026</v>
      </c>
      <c r="AZ3613" s="16">
        <f t="shared" si="654"/>
        <v>9.2044198895027627</v>
      </c>
      <c r="BA3613" s="16">
        <f t="shared" si="635"/>
        <v>0.39643211100099107</v>
      </c>
      <c r="BB3613" s="16">
        <f t="shared" si="645"/>
        <v>1.0755968169761274</v>
      </c>
      <c r="BC3613" s="16">
        <f t="shared" si="655"/>
        <v>11.736842105263158</v>
      </c>
      <c r="BD3613" s="16">
        <f t="shared" si="643"/>
        <v>1.4951456310679612</v>
      </c>
      <c r="BE3613" s="16">
        <f t="shared" si="642"/>
        <v>0.78074356530028599</v>
      </c>
      <c r="BF3613" s="16">
        <f t="shared" si="647"/>
        <v>0.25653047555257869</v>
      </c>
      <c r="BG3613" s="16">
        <f t="shared" si="639"/>
        <v>1.2239422084623324</v>
      </c>
      <c r="BH3613" s="16">
        <f t="shared" si="641"/>
        <v>1.3058823529411765</v>
      </c>
      <c r="BI3613" s="16">
        <f t="shared" si="653"/>
        <v>1.1482649842271293</v>
      </c>
      <c r="BJ3613" s="16">
        <f t="shared" si="640"/>
        <v>3.4733840304182508</v>
      </c>
      <c r="BK3613" s="16">
        <f t="shared" si="644"/>
        <v>6.0542372881355933</v>
      </c>
      <c r="BL3613" s="16">
        <f t="shared" si="652"/>
        <v>0.14255939974989579</v>
      </c>
      <c r="BM3613" s="16">
        <f t="shared" si="638"/>
        <v>0.99778024417314093</v>
      </c>
    </row>
    <row r="3614" spans="35:65" x14ac:dyDescent="0.2">
      <c r="AI3614" s="7">
        <v>43423</v>
      </c>
      <c r="AJ3614" s="8">
        <v>59</v>
      </c>
      <c r="AU3614" s="15">
        <f t="shared" si="650"/>
        <v>43423</v>
      </c>
      <c r="AV3614" s="16">
        <f t="shared" si="651"/>
        <v>150110.44538435331</v>
      </c>
      <c r="AW3614" s="16">
        <f t="shared" si="656"/>
        <v>1.6666666666666667</v>
      </c>
      <c r="AX3614" s="16">
        <f t="shared" si="634"/>
        <v>6.4285714285714288</v>
      </c>
      <c r="AY3614" s="16">
        <f t="shared" si="646"/>
        <v>3.1358024691358026</v>
      </c>
      <c r="AZ3614" s="16">
        <f t="shared" si="654"/>
        <v>9.2044198895027627</v>
      </c>
      <c r="BA3614" s="16">
        <f t="shared" si="635"/>
        <v>0.39643211100099107</v>
      </c>
      <c r="BB3614" s="16">
        <f t="shared" si="645"/>
        <v>1.0755968169761274</v>
      </c>
      <c r="BC3614" s="16">
        <f t="shared" si="655"/>
        <v>11.736842105263158</v>
      </c>
      <c r="BD3614" s="16">
        <f t="shared" si="643"/>
        <v>1.4951456310679612</v>
      </c>
      <c r="BE3614" s="16">
        <f t="shared" si="642"/>
        <v>0.78074356530028599</v>
      </c>
      <c r="BF3614" s="16">
        <f t="shared" si="647"/>
        <v>0.25653047555257869</v>
      </c>
      <c r="BG3614" s="16">
        <f t="shared" si="639"/>
        <v>1.2239422084623324</v>
      </c>
      <c r="BH3614" s="16">
        <f t="shared" si="641"/>
        <v>1.3058823529411765</v>
      </c>
      <c r="BI3614" s="16">
        <f t="shared" si="653"/>
        <v>1.1482649842271293</v>
      </c>
      <c r="BJ3614" s="16">
        <f t="shared" si="640"/>
        <v>3.4733840304182508</v>
      </c>
      <c r="BK3614" s="16">
        <f t="shared" si="644"/>
        <v>6.0542372881355933</v>
      </c>
      <c r="BL3614" s="16">
        <f t="shared" si="652"/>
        <v>0.14255939974989579</v>
      </c>
      <c r="BM3614" s="16">
        <f t="shared" si="638"/>
        <v>0.99778024417314093</v>
      </c>
    </row>
    <row r="3615" spans="35:65" x14ac:dyDescent="0.2">
      <c r="AI3615" s="7">
        <v>43424</v>
      </c>
      <c r="AJ3615" s="8">
        <v>88</v>
      </c>
      <c r="AU3615" s="15">
        <f t="shared" si="650"/>
        <v>43424</v>
      </c>
      <c r="AV3615" s="16">
        <f t="shared" si="651"/>
        <v>223893.54565801844</v>
      </c>
      <c r="AW3615" s="16">
        <f t="shared" si="656"/>
        <v>1.6666666666666667</v>
      </c>
      <c r="AX3615" s="16">
        <f t="shared" si="634"/>
        <v>6.4285714285714288</v>
      </c>
      <c r="AY3615" s="16">
        <f t="shared" si="646"/>
        <v>3.1358024691358026</v>
      </c>
      <c r="AZ3615" s="16">
        <f t="shared" si="654"/>
        <v>9.2044198895027627</v>
      </c>
      <c r="BA3615" s="16">
        <f t="shared" si="635"/>
        <v>0.39643211100099107</v>
      </c>
      <c r="BB3615" s="16">
        <f t="shared" si="645"/>
        <v>1.0755968169761274</v>
      </c>
      <c r="BC3615" s="16">
        <f t="shared" si="655"/>
        <v>11.736842105263158</v>
      </c>
      <c r="BD3615" s="16">
        <f t="shared" si="643"/>
        <v>1.4951456310679612</v>
      </c>
      <c r="BE3615" s="16">
        <f t="shared" si="642"/>
        <v>0.78074356530028599</v>
      </c>
      <c r="BF3615" s="16">
        <f t="shared" si="647"/>
        <v>0.25653047555257869</v>
      </c>
      <c r="BG3615" s="16">
        <f t="shared" si="639"/>
        <v>1.2239422084623324</v>
      </c>
      <c r="BH3615" s="16">
        <f t="shared" si="641"/>
        <v>1.3058823529411765</v>
      </c>
      <c r="BI3615" s="16">
        <f t="shared" si="653"/>
        <v>1.1482649842271293</v>
      </c>
      <c r="BJ3615" s="16">
        <f t="shared" si="640"/>
        <v>3.4733840304182508</v>
      </c>
      <c r="BK3615" s="16">
        <f t="shared" si="644"/>
        <v>6.0542372881355933</v>
      </c>
      <c r="BL3615" s="16">
        <f t="shared" si="652"/>
        <v>0.14255939974989579</v>
      </c>
      <c r="BM3615" s="16">
        <f t="shared" si="638"/>
        <v>0.99778024417314093</v>
      </c>
    </row>
    <row r="3616" spans="35:65" x14ac:dyDescent="0.2">
      <c r="AI3616" s="7">
        <v>43425</v>
      </c>
      <c r="AJ3616" s="8">
        <v>68</v>
      </c>
      <c r="AU3616" s="15">
        <f t="shared" si="650"/>
        <v>43425</v>
      </c>
      <c r="AV3616" s="16">
        <f t="shared" si="651"/>
        <v>173008.64891755971</v>
      </c>
      <c r="AW3616" s="16">
        <f t="shared" si="656"/>
        <v>1.6666666666666667</v>
      </c>
      <c r="AX3616" s="16">
        <f t="shared" si="634"/>
        <v>6.4285714285714288</v>
      </c>
      <c r="AY3616" s="16">
        <f t="shared" si="646"/>
        <v>3.1358024691358026</v>
      </c>
      <c r="AZ3616" s="16">
        <f t="shared" si="654"/>
        <v>9.2044198895027627</v>
      </c>
      <c r="BA3616" s="16">
        <f t="shared" si="635"/>
        <v>0.39643211100099107</v>
      </c>
      <c r="BB3616" s="16">
        <f t="shared" si="645"/>
        <v>1.0755968169761274</v>
      </c>
      <c r="BC3616" s="16">
        <f t="shared" si="655"/>
        <v>11.736842105263158</v>
      </c>
      <c r="BD3616" s="16">
        <f t="shared" si="643"/>
        <v>1.4951456310679612</v>
      </c>
      <c r="BE3616" s="16">
        <f t="shared" si="642"/>
        <v>0.78074356530028599</v>
      </c>
      <c r="BF3616" s="16">
        <f t="shared" si="647"/>
        <v>0.25653047555257869</v>
      </c>
      <c r="BG3616" s="16">
        <f t="shared" si="639"/>
        <v>1.2239422084623324</v>
      </c>
      <c r="BH3616" s="16">
        <f t="shared" si="641"/>
        <v>1.3058823529411765</v>
      </c>
      <c r="BI3616" s="16">
        <f t="shared" si="653"/>
        <v>1.1482649842271293</v>
      </c>
      <c r="BJ3616" s="16">
        <f t="shared" si="640"/>
        <v>3.4733840304182508</v>
      </c>
      <c r="BK3616" s="16">
        <f t="shared" si="644"/>
        <v>6.0542372881355933</v>
      </c>
      <c r="BL3616" s="16">
        <f t="shared" si="652"/>
        <v>0.14255939974989579</v>
      </c>
      <c r="BM3616" s="16">
        <f t="shared" si="638"/>
        <v>0.99778024417314093</v>
      </c>
    </row>
    <row r="3617" spans="35:65" x14ac:dyDescent="0.2">
      <c r="AI3617" s="7">
        <v>43426</v>
      </c>
      <c r="AJ3617" s="8">
        <v>43</v>
      </c>
      <c r="AU3617" s="15">
        <f t="shared" si="650"/>
        <v>43426</v>
      </c>
      <c r="AV3617" s="16">
        <f t="shared" si="651"/>
        <v>109402.52799198628</v>
      </c>
      <c r="AW3617" s="16">
        <f t="shared" si="656"/>
        <v>1.6666666666666667</v>
      </c>
      <c r="AX3617" s="16">
        <f t="shared" si="634"/>
        <v>6.4285714285714288</v>
      </c>
      <c r="AY3617" s="16">
        <f t="shared" si="646"/>
        <v>3.1358024691358026</v>
      </c>
      <c r="AZ3617" s="16">
        <f t="shared" si="654"/>
        <v>9.2044198895027627</v>
      </c>
      <c r="BA3617" s="16">
        <f t="shared" si="635"/>
        <v>0.39643211100099107</v>
      </c>
      <c r="BB3617" s="16">
        <f t="shared" si="645"/>
        <v>1.0755968169761274</v>
      </c>
      <c r="BC3617" s="16">
        <f t="shared" si="655"/>
        <v>11.736842105263158</v>
      </c>
      <c r="BD3617" s="16">
        <f t="shared" si="643"/>
        <v>1.4951456310679612</v>
      </c>
      <c r="BE3617" s="16">
        <f t="shared" si="642"/>
        <v>0.78074356530028599</v>
      </c>
      <c r="BF3617" s="16">
        <f t="shared" si="647"/>
        <v>0.25653047555257869</v>
      </c>
      <c r="BG3617" s="16">
        <f t="shared" si="639"/>
        <v>1.2239422084623324</v>
      </c>
      <c r="BH3617" s="16">
        <f t="shared" si="641"/>
        <v>1.3058823529411765</v>
      </c>
      <c r="BI3617" s="16">
        <f t="shared" si="653"/>
        <v>1.1482649842271293</v>
      </c>
      <c r="BJ3617" s="16">
        <f t="shared" si="640"/>
        <v>3.4733840304182508</v>
      </c>
      <c r="BK3617" s="16">
        <f t="shared" si="644"/>
        <v>6.0542372881355933</v>
      </c>
      <c r="BL3617" s="16">
        <f t="shared" si="652"/>
        <v>0.14255939974989579</v>
      </c>
      <c r="BM3617" s="16">
        <f t="shared" si="638"/>
        <v>0.99778024417314093</v>
      </c>
    </row>
    <row r="3618" spans="35:65" x14ac:dyDescent="0.2">
      <c r="AI3618" s="7">
        <v>43427</v>
      </c>
      <c r="AJ3618" s="8">
        <v>49</v>
      </c>
      <c r="AU3618" s="15">
        <f t="shared" si="650"/>
        <v>43427</v>
      </c>
      <c r="AV3618" s="16">
        <f t="shared" si="651"/>
        <v>124667.99701412387</v>
      </c>
      <c r="AW3618" s="16">
        <f t="shared" si="656"/>
        <v>1.6666666666666667</v>
      </c>
      <c r="AX3618" s="16">
        <f t="shared" si="634"/>
        <v>6.4285714285714288</v>
      </c>
      <c r="AY3618" s="16">
        <f t="shared" si="646"/>
        <v>3.1358024691358026</v>
      </c>
      <c r="AZ3618" s="16">
        <f t="shared" si="654"/>
        <v>9.2044198895027627</v>
      </c>
      <c r="BA3618" s="16">
        <f t="shared" si="635"/>
        <v>0.39643211100099107</v>
      </c>
      <c r="BB3618" s="16">
        <f t="shared" si="645"/>
        <v>1.0755968169761274</v>
      </c>
      <c r="BC3618" s="16">
        <f t="shared" si="655"/>
        <v>11.736842105263158</v>
      </c>
      <c r="BD3618" s="16">
        <f t="shared" si="643"/>
        <v>1.4951456310679612</v>
      </c>
      <c r="BE3618" s="16">
        <f t="shared" si="642"/>
        <v>0.78074356530028599</v>
      </c>
      <c r="BF3618" s="16">
        <f t="shared" si="647"/>
        <v>0.25653047555257869</v>
      </c>
      <c r="BG3618" s="16">
        <f t="shared" si="639"/>
        <v>1.2239422084623324</v>
      </c>
      <c r="BH3618" s="16">
        <f t="shared" si="641"/>
        <v>1.3058823529411765</v>
      </c>
      <c r="BI3618" s="16">
        <f t="shared" si="653"/>
        <v>1.1482649842271293</v>
      </c>
      <c r="BJ3618" s="16">
        <f t="shared" si="640"/>
        <v>3.4733840304182508</v>
      </c>
      <c r="BK3618" s="16">
        <f t="shared" si="644"/>
        <v>6.0542372881355933</v>
      </c>
      <c r="BL3618" s="16">
        <f t="shared" si="652"/>
        <v>0.14255939974989579</v>
      </c>
      <c r="BM3618" s="16">
        <f t="shared" si="638"/>
        <v>0.99778024417314093</v>
      </c>
    </row>
    <row r="3619" spans="35:65" x14ac:dyDescent="0.2">
      <c r="AI3619" s="7">
        <v>43428</v>
      </c>
      <c r="AJ3619" s="8">
        <v>41</v>
      </c>
      <c r="AU3619" s="15">
        <f t="shared" si="650"/>
        <v>43428</v>
      </c>
      <c r="AV3619" s="16">
        <f t="shared" si="651"/>
        <v>104314.03831794043</v>
      </c>
      <c r="AW3619" s="16">
        <f t="shared" si="656"/>
        <v>1.6666666666666667</v>
      </c>
      <c r="AX3619" s="16">
        <f t="shared" si="634"/>
        <v>6.4285714285714288</v>
      </c>
      <c r="AY3619" s="16">
        <f t="shared" si="646"/>
        <v>3.1358024691358026</v>
      </c>
      <c r="AZ3619" s="16">
        <f t="shared" si="654"/>
        <v>9.2044198895027627</v>
      </c>
      <c r="BA3619" s="16">
        <f t="shared" si="635"/>
        <v>0.39643211100099107</v>
      </c>
      <c r="BB3619" s="16">
        <f t="shared" si="645"/>
        <v>1.0755968169761274</v>
      </c>
      <c r="BC3619" s="16">
        <f t="shared" si="655"/>
        <v>11.736842105263158</v>
      </c>
      <c r="BD3619" s="16">
        <f t="shared" si="643"/>
        <v>1.4951456310679612</v>
      </c>
      <c r="BE3619" s="16">
        <f t="shared" si="642"/>
        <v>0.78074356530028599</v>
      </c>
      <c r="BF3619" s="16">
        <f t="shared" si="647"/>
        <v>0.25653047555257869</v>
      </c>
      <c r="BG3619" s="16">
        <f t="shared" si="639"/>
        <v>1.2239422084623324</v>
      </c>
      <c r="BH3619" s="16">
        <f t="shared" si="641"/>
        <v>1.3058823529411765</v>
      </c>
      <c r="BI3619" s="16">
        <f t="shared" si="653"/>
        <v>1.1482649842271293</v>
      </c>
      <c r="BJ3619" s="16">
        <f t="shared" si="640"/>
        <v>3.4733840304182508</v>
      </c>
      <c r="BK3619" s="16">
        <f t="shared" si="644"/>
        <v>6.0542372881355933</v>
      </c>
      <c r="BL3619" s="16">
        <f t="shared" si="652"/>
        <v>0.14255939974989579</v>
      </c>
      <c r="BM3619" s="16">
        <f t="shared" si="638"/>
        <v>0.99778024417314093</v>
      </c>
    </row>
    <row r="3620" spans="35:65" x14ac:dyDescent="0.2">
      <c r="AI3620" s="7">
        <v>43429</v>
      </c>
      <c r="AJ3620" s="8">
        <v>70</v>
      </c>
      <c r="AU3620" s="15">
        <f t="shared" si="650"/>
        <v>43429</v>
      </c>
      <c r="AV3620" s="16">
        <f t="shared" si="651"/>
        <v>178097.13859160556</v>
      </c>
      <c r="AW3620" s="16">
        <f t="shared" si="656"/>
        <v>1.6666666666666667</v>
      </c>
      <c r="AX3620" s="16">
        <f t="shared" si="634"/>
        <v>6.4285714285714288</v>
      </c>
      <c r="AY3620" s="16">
        <f t="shared" si="646"/>
        <v>3.1358024691358026</v>
      </c>
      <c r="AZ3620" s="16">
        <f t="shared" si="654"/>
        <v>9.2044198895027627</v>
      </c>
      <c r="BA3620" s="16">
        <f t="shared" si="635"/>
        <v>0.39643211100099107</v>
      </c>
      <c r="BB3620" s="16">
        <f t="shared" si="645"/>
        <v>1.0755968169761274</v>
      </c>
      <c r="BC3620" s="16">
        <f t="shared" si="655"/>
        <v>11.736842105263158</v>
      </c>
      <c r="BD3620" s="16">
        <f t="shared" si="643"/>
        <v>1.4951456310679612</v>
      </c>
      <c r="BE3620" s="16">
        <f t="shared" si="642"/>
        <v>0.78074356530028599</v>
      </c>
      <c r="BF3620" s="16">
        <f t="shared" si="647"/>
        <v>0.25653047555257869</v>
      </c>
      <c r="BG3620" s="16">
        <f t="shared" si="639"/>
        <v>1.2239422084623324</v>
      </c>
      <c r="BH3620" s="16">
        <f t="shared" si="641"/>
        <v>1.3058823529411765</v>
      </c>
      <c r="BI3620" s="16">
        <f t="shared" si="653"/>
        <v>1.1482649842271293</v>
      </c>
      <c r="BJ3620" s="16">
        <f t="shared" si="640"/>
        <v>3.4733840304182508</v>
      </c>
      <c r="BK3620" s="16">
        <f t="shared" si="644"/>
        <v>6.0542372881355933</v>
      </c>
      <c r="BL3620" s="16">
        <f t="shared" si="652"/>
        <v>0.14255939974989579</v>
      </c>
      <c r="BM3620" s="16">
        <f t="shared" si="638"/>
        <v>0.99778024417314093</v>
      </c>
    </row>
    <row r="3621" spans="35:65" x14ac:dyDescent="0.2">
      <c r="AI3621" s="7">
        <v>43430</v>
      </c>
      <c r="AJ3621" s="8">
        <v>71</v>
      </c>
      <c r="AU3621" s="15">
        <f t="shared" si="650"/>
        <v>43430</v>
      </c>
      <c r="AV3621" s="16">
        <f t="shared" si="651"/>
        <v>180641.38342862847</v>
      </c>
      <c r="AW3621" s="16">
        <f t="shared" si="656"/>
        <v>1.6666666666666667</v>
      </c>
      <c r="AX3621" s="16">
        <f t="shared" si="634"/>
        <v>6.4285714285714288</v>
      </c>
      <c r="AY3621" s="16">
        <f t="shared" si="646"/>
        <v>3.1358024691358026</v>
      </c>
      <c r="AZ3621" s="16">
        <f t="shared" si="654"/>
        <v>9.2044198895027627</v>
      </c>
      <c r="BA3621" s="16">
        <f t="shared" si="635"/>
        <v>0.39643211100099107</v>
      </c>
      <c r="BB3621" s="16">
        <f t="shared" si="645"/>
        <v>1.0755968169761274</v>
      </c>
      <c r="BC3621" s="16">
        <f t="shared" si="655"/>
        <v>11.736842105263158</v>
      </c>
      <c r="BD3621" s="16">
        <f t="shared" si="643"/>
        <v>1.4951456310679612</v>
      </c>
      <c r="BE3621" s="16">
        <f t="shared" si="642"/>
        <v>0.78074356530028599</v>
      </c>
      <c r="BF3621" s="16">
        <f t="shared" si="647"/>
        <v>0.25653047555257869</v>
      </c>
      <c r="BG3621" s="16">
        <f t="shared" si="639"/>
        <v>1.2239422084623324</v>
      </c>
      <c r="BH3621" s="16">
        <f t="shared" si="641"/>
        <v>1.3058823529411765</v>
      </c>
      <c r="BI3621" s="16">
        <f t="shared" si="653"/>
        <v>1.1482649842271293</v>
      </c>
      <c r="BJ3621" s="16">
        <f t="shared" si="640"/>
        <v>3.4733840304182508</v>
      </c>
      <c r="BK3621" s="16">
        <f t="shared" si="644"/>
        <v>6.0542372881355933</v>
      </c>
      <c r="BL3621" s="16">
        <f t="shared" si="652"/>
        <v>0.14255939974989579</v>
      </c>
      <c r="BM3621" s="16">
        <f t="shared" si="638"/>
        <v>0.99778024417314093</v>
      </c>
    </row>
    <row r="3622" spans="35:65" x14ac:dyDescent="0.2">
      <c r="AI3622" s="7">
        <v>43431</v>
      </c>
      <c r="AJ3622" s="8">
        <v>67</v>
      </c>
      <c r="AU3622" s="15">
        <f t="shared" si="650"/>
        <v>43431</v>
      </c>
      <c r="AV3622" s="16">
        <f t="shared" si="651"/>
        <v>170464.40408053671</v>
      </c>
      <c r="AW3622" s="16">
        <f t="shared" si="656"/>
        <v>1.6666666666666667</v>
      </c>
      <c r="AX3622" s="16">
        <f t="shared" si="634"/>
        <v>6.4285714285714288</v>
      </c>
      <c r="AY3622" s="16">
        <f t="shared" si="646"/>
        <v>3.1358024691358026</v>
      </c>
      <c r="AZ3622" s="16">
        <f t="shared" si="654"/>
        <v>9.2044198895027627</v>
      </c>
      <c r="BA3622" s="16">
        <f t="shared" si="635"/>
        <v>0.39643211100099107</v>
      </c>
      <c r="BB3622" s="16">
        <f t="shared" si="645"/>
        <v>1.0755968169761274</v>
      </c>
      <c r="BC3622" s="16">
        <f t="shared" si="655"/>
        <v>11.736842105263158</v>
      </c>
      <c r="BD3622" s="16">
        <f t="shared" si="643"/>
        <v>1.4951456310679612</v>
      </c>
      <c r="BE3622" s="16">
        <f t="shared" si="642"/>
        <v>0.78074356530028599</v>
      </c>
      <c r="BF3622" s="16">
        <f t="shared" si="647"/>
        <v>0.25653047555257869</v>
      </c>
      <c r="BG3622" s="16">
        <f t="shared" si="639"/>
        <v>1.2239422084623324</v>
      </c>
      <c r="BH3622" s="16">
        <f t="shared" si="641"/>
        <v>1.3058823529411765</v>
      </c>
      <c r="BI3622" s="16">
        <f t="shared" si="653"/>
        <v>1.1482649842271293</v>
      </c>
      <c r="BJ3622" s="16">
        <f t="shared" si="640"/>
        <v>3.4733840304182508</v>
      </c>
      <c r="BK3622" s="16">
        <f t="shared" si="644"/>
        <v>6.0542372881355933</v>
      </c>
      <c r="BL3622" s="16">
        <f t="shared" si="652"/>
        <v>0.14255939974989579</v>
      </c>
      <c r="BM3622" s="16">
        <f t="shared" si="638"/>
        <v>0.99778024417314093</v>
      </c>
    </row>
    <row r="3623" spans="35:65" x14ac:dyDescent="0.2">
      <c r="AI3623" s="7">
        <v>43432</v>
      </c>
      <c r="AJ3623" s="8">
        <v>58</v>
      </c>
      <c r="AU3623" s="15">
        <f t="shared" si="650"/>
        <v>43432</v>
      </c>
      <c r="AV3623" s="16">
        <f t="shared" si="651"/>
        <v>147566.20054733034</v>
      </c>
      <c r="AW3623" s="16">
        <f t="shared" si="656"/>
        <v>1.6666666666666667</v>
      </c>
      <c r="AX3623" s="16">
        <f t="shared" si="634"/>
        <v>6.4285714285714288</v>
      </c>
      <c r="AY3623" s="16">
        <f t="shared" si="646"/>
        <v>3.1358024691358026</v>
      </c>
      <c r="AZ3623" s="16">
        <f t="shared" si="654"/>
        <v>9.2044198895027627</v>
      </c>
      <c r="BA3623" s="16">
        <f t="shared" si="635"/>
        <v>0.39643211100099107</v>
      </c>
      <c r="BB3623" s="16">
        <f t="shared" si="645"/>
        <v>1.0755968169761274</v>
      </c>
      <c r="BC3623" s="16">
        <f t="shared" si="655"/>
        <v>11.736842105263158</v>
      </c>
      <c r="BD3623" s="16">
        <f t="shared" si="643"/>
        <v>1.4951456310679612</v>
      </c>
      <c r="BE3623" s="16">
        <f t="shared" si="642"/>
        <v>0.78074356530028599</v>
      </c>
      <c r="BF3623" s="16">
        <f t="shared" si="647"/>
        <v>0.25653047555257869</v>
      </c>
      <c r="BG3623" s="16">
        <f t="shared" si="639"/>
        <v>1.2239422084623324</v>
      </c>
      <c r="BH3623" s="16">
        <f t="shared" si="641"/>
        <v>1.3058823529411765</v>
      </c>
      <c r="BI3623" s="16">
        <f t="shared" si="653"/>
        <v>1.1482649842271293</v>
      </c>
      <c r="BJ3623" s="16">
        <f t="shared" si="640"/>
        <v>3.4733840304182508</v>
      </c>
      <c r="BK3623" s="16">
        <f t="shared" si="644"/>
        <v>6.0542372881355933</v>
      </c>
      <c r="BL3623" s="16">
        <f t="shared" si="652"/>
        <v>0.14255939974989579</v>
      </c>
      <c r="BM3623" s="16">
        <f t="shared" si="638"/>
        <v>0.99778024417314093</v>
      </c>
    </row>
    <row r="3624" spans="35:65" x14ac:dyDescent="0.2">
      <c r="AI3624" s="7">
        <v>43433</v>
      </c>
      <c r="AJ3624" s="8">
        <v>48</v>
      </c>
      <c r="AU3624" s="15">
        <f t="shared" si="650"/>
        <v>43433</v>
      </c>
      <c r="AV3624" s="16">
        <f t="shared" si="651"/>
        <v>122123.75217710098</v>
      </c>
      <c r="AW3624" s="16">
        <f t="shared" si="656"/>
        <v>1.6666666666666667</v>
      </c>
      <c r="AX3624" s="16">
        <f t="shared" ref="AX3624:AX3687" si="657">SUM($D$370:$D$400)/SUM($F$370:$F$400)</f>
        <v>6.4285714285714288</v>
      </c>
      <c r="AY3624" s="16">
        <f t="shared" si="646"/>
        <v>3.1358024691358026</v>
      </c>
      <c r="AZ3624" s="16">
        <f t="shared" si="654"/>
        <v>9.2044198895027627</v>
      </c>
      <c r="BA3624" s="16">
        <f t="shared" ref="BA3624:BA3687" si="658">SUM($J$1008:$J$1038)/SUM($L$1008:$L$1038)</f>
        <v>0.39643211100099107</v>
      </c>
      <c r="BB3624" s="16">
        <f t="shared" si="645"/>
        <v>1.0755968169761274</v>
      </c>
      <c r="BC3624" s="16">
        <f t="shared" si="655"/>
        <v>11.736842105263158</v>
      </c>
      <c r="BD3624" s="16">
        <f t="shared" si="643"/>
        <v>1.4951456310679612</v>
      </c>
      <c r="BE3624" s="16">
        <f t="shared" si="642"/>
        <v>0.78074356530028599</v>
      </c>
      <c r="BF3624" s="16">
        <f t="shared" si="647"/>
        <v>0.25653047555257869</v>
      </c>
      <c r="BG3624" s="16">
        <f t="shared" si="639"/>
        <v>1.2239422084623324</v>
      </c>
      <c r="BH3624" s="16">
        <f t="shared" si="641"/>
        <v>1.3058823529411765</v>
      </c>
      <c r="BI3624" s="16">
        <f t="shared" si="653"/>
        <v>1.1482649842271293</v>
      </c>
      <c r="BJ3624" s="16">
        <f t="shared" si="640"/>
        <v>3.4733840304182508</v>
      </c>
      <c r="BK3624" s="16">
        <f t="shared" si="644"/>
        <v>6.0542372881355933</v>
      </c>
      <c r="BL3624" s="16">
        <f t="shared" si="652"/>
        <v>0.14255939974989579</v>
      </c>
      <c r="BM3624" s="16">
        <f t="shared" si="638"/>
        <v>0.99778024417314093</v>
      </c>
    </row>
    <row r="3625" spans="35:65" x14ac:dyDescent="0.2">
      <c r="AI3625" s="7">
        <v>43434</v>
      </c>
      <c r="AJ3625" s="8">
        <v>42</v>
      </c>
      <c r="AU3625" s="15">
        <f t="shared" si="650"/>
        <v>43434</v>
      </c>
      <c r="AV3625" s="16">
        <f t="shared" si="651"/>
        <v>106858.28315496334</v>
      </c>
      <c r="AW3625" s="16">
        <f t="shared" si="656"/>
        <v>1.6666666666666667</v>
      </c>
      <c r="AX3625" s="16">
        <f t="shared" si="657"/>
        <v>6.4285714285714288</v>
      </c>
      <c r="AY3625" s="16">
        <f t="shared" si="646"/>
        <v>3.1358024691358026</v>
      </c>
      <c r="AZ3625" s="16">
        <f t="shared" si="654"/>
        <v>9.2044198895027627</v>
      </c>
      <c r="BA3625" s="16">
        <f t="shared" si="658"/>
        <v>0.39643211100099107</v>
      </c>
      <c r="BB3625" s="16">
        <f t="shared" si="645"/>
        <v>1.0755968169761274</v>
      </c>
      <c r="BC3625" s="16">
        <f t="shared" si="655"/>
        <v>11.736842105263158</v>
      </c>
      <c r="BD3625" s="16">
        <f t="shared" si="643"/>
        <v>1.4951456310679612</v>
      </c>
      <c r="BE3625" s="16">
        <f t="shared" si="642"/>
        <v>0.78074356530028599</v>
      </c>
      <c r="BF3625" s="16">
        <f t="shared" si="647"/>
        <v>0.25653047555257869</v>
      </c>
      <c r="BG3625" s="16">
        <f t="shared" si="639"/>
        <v>1.2239422084623324</v>
      </c>
      <c r="BH3625" s="16">
        <f t="shared" si="641"/>
        <v>1.3058823529411765</v>
      </c>
      <c r="BI3625" s="16">
        <f t="shared" si="653"/>
        <v>1.1482649842271293</v>
      </c>
      <c r="BJ3625" s="16">
        <f t="shared" si="640"/>
        <v>3.4733840304182508</v>
      </c>
      <c r="BK3625" s="16">
        <f t="shared" si="644"/>
        <v>6.0542372881355933</v>
      </c>
      <c r="BL3625" s="16">
        <f t="shared" si="652"/>
        <v>0.14255939974989579</v>
      </c>
      <c r="BM3625" s="16">
        <f t="shared" si="638"/>
        <v>0.99778024417314093</v>
      </c>
    </row>
    <row r="3626" spans="35:65" x14ac:dyDescent="0.2">
      <c r="AI3626" s="7">
        <v>43435</v>
      </c>
      <c r="AJ3626" s="8">
        <v>36</v>
      </c>
      <c r="AU3626" s="15">
        <f t="shared" si="650"/>
        <v>43435</v>
      </c>
      <c r="AV3626" s="16">
        <f t="shared" si="651"/>
        <v>91592.814132825704</v>
      </c>
      <c r="AW3626" s="16">
        <f t="shared" si="656"/>
        <v>1.6666666666666667</v>
      </c>
      <c r="AX3626" s="16">
        <f t="shared" si="657"/>
        <v>6.4285714285714288</v>
      </c>
      <c r="AY3626" s="16">
        <f t="shared" si="646"/>
        <v>3.1358024691358026</v>
      </c>
      <c r="AZ3626" s="16">
        <f t="shared" si="654"/>
        <v>9.2044198895027627</v>
      </c>
      <c r="BA3626" s="16">
        <f t="shared" si="658"/>
        <v>0.39643211100099107</v>
      </c>
      <c r="BB3626" s="16">
        <f t="shared" si="645"/>
        <v>1.0755968169761274</v>
      </c>
      <c r="BC3626" s="16">
        <f t="shared" si="655"/>
        <v>11.736842105263158</v>
      </c>
      <c r="BD3626" s="16">
        <f t="shared" si="643"/>
        <v>1.4951456310679612</v>
      </c>
      <c r="BE3626" s="16">
        <f t="shared" si="642"/>
        <v>0.78074356530028599</v>
      </c>
      <c r="BF3626" s="16">
        <f t="shared" si="647"/>
        <v>0.25653047555257869</v>
      </c>
      <c r="BG3626" s="16">
        <f t="shared" si="639"/>
        <v>1.2239422084623324</v>
      </c>
      <c r="BH3626" s="16">
        <f t="shared" si="641"/>
        <v>1.3058823529411765</v>
      </c>
      <c r="BI3626" s="16">
        <f t="shared" si="653"/>
        <v>1.1482649842271293</v>
      </c>
      <c r="BJ3626" s="16">
        <f t="shared" si="640"/>
        <v>3.4733840304182508</v>
      </c>
      <c r="BK3626" s="16">
        <f t="shared" si="644"/>
        <v>6.0542372881355933</v>
      </c>
      <c r="BL3626" s="16">
        <f t="shared" si="652"/>
        <v>0.14255939974989579</v>
      </c>
      <c r="BM3626" s="16">
        <f t="shared" si="638"/>
        <v>0.99778024417314093</v>
      </c>
    </row>
    <row r="3627" spans="35:65" x14ac:dyDescent="0.2">
      <c r="AI3627" s="7">
        <v>43436</v>
      </c>
      <c r="AJ3627" s="8">
        <v>32</v>
      </c>
      <c r="AU3627" s="15">
        <f t="shared" si="650"/>
        <v>43436</v>
      </c>
      <c r="AV3627" s="16">
        <f t="shared" si="651"/>
        <v>81415.834784733976</v>
      </c>
      <c r="AW3627" s="16">
        <f t="shared" si="656"/>
        <v>1.6666666666666667</v>
      </c>
      <c r="AX3627" s="16">
        <f t="shared" si="657"/>
        <v>6.4285714285714288</v>
      </c>
      <c r="AY3627" s="16">
        <f t="shared" si="646"/>
        <v>3.1358024691358026</v>
      </c>
      <c r="AZ3627" s="16">
        <f t="shared" si="654"/>
        <v>9.2044198895027627</v>
      </c>
      <c r="BA3627" s="16">
        <f t="shared" si="658"/>
        <v>0.39643211100099107</v>
      </c>
      <c r="BB3627" s="16">
        <f t="shared" si="645"/>
        <v>1.0755968169761274</v>
      </c>
      <c r="BC3627" s="16">
        <f t="shared" si="655"/>
        <v>11.736842105263158</v>
      </c>
      <c r="BD3627" s="16">
        <f t="shared" si="643"/>
        <v>1.4951456310679612</v>
      </c>
      <c r="BE3627" s="16">
        <f t="shared" si="642"/>
        <v>0.78074356530028599</v>
      </c>
      <c r="BF3627" s="16">
        <f t="shared" si="647"/>
        <v>0.25653047555257869</v>
      </c>
      <c r="BG3627" s="16">
        <f t="shared" si="639"/>
        <v>1.2239422084623324</v>
      </c>
      <c r="BH3627" s="16">
        <f t="shared" si="641"/>
        <v>1.3058823529411765</v>
      </c>
      <c r="BI3627" s="16">
        <f t="shared" si="653"/>
        <v>1.1482649842271293</v>
      </c>
      <c r="BJ3627" s="16">
        <f t="shared" si="640"/>
        <v>3.4733840304182508</v>
      </c>
      <c r="BK3627" s="16">
        <f t="shared" si="644"/>
        <v>6.0542372881355933</v>
      </c>
      <c r="BL3627" s="16">
        <f t="shared" si="652"/>
        <v>0.14255939974989579</v>
      </c>
      <c r="BM3627" s="16">
        <f t="shared" si="638"/>
        <v>0.99778024417314093</v>
      </c>
    </row>
    <row r="3628" spans="35:65" x14ac:dyDescent="0.2">
      <c r="AI3628" s="7">
        <v>43437</v>
      </c>
      <c r="AJ3628" s="8">
        <v>41</v>
      </c>
      <c r="AU3628" s="15">
        <f t="shared" si="650"/>
        <v>43437</v>
      </c>
      <c r="AV3628" s="16">
        <f t="shared" si="651"/>
        <v>104314.03831794043</v>
      </c>
      <c r="AW3628" s="16">
        <f t="shared" si="656"/>
        <v>1.6666666666666667</v>
      </c>
      <c r="AX3628" s="16">
        <f t="shared" si="657"/>
        <v>6.4285714285714288</v>
      </c>
      <c r="AY3628" s="16">
        <f t="shared" si="646"/>
        <v>3.1358024691358026</v>
      </c>
      <c r="AZ3628" s="16">
        <f t="shared" si="654"/>
        <v>9.2044198895027627</v>
      </c>
      <c r="BA3628" s="16">
        <f t="shared" si="658"/>
        <v>0.39643211100099107</v>
      </c>
      <c r="BB3628" s="16">
        <f t="shared" si="645"/>
        <v>1.0755968169761274</v>
      </c>
      <c r="BC3628" s="16">
        <f t="shared" si="655"/>
        <v>11.736842105263158</v>
      </c>
      <c r="BD3628" s="16">
        <f t="shared" si="643"/>
        <v>1.4951456310679612</v>
      </c>
      <c r="BE3628" s="16">
        <f t="shared" si="642"/>
        <v>0.78074356530028599</v>
      </c>
      <c r="BF3628" s="16">
        <f t="shared" si="647"/>
        <v>0.25653047555257869</v>
      </c>
      <c r="BG3628" s="16">
        <f t="shared" si="639"/>
        <v>1.2239422084623324</v>
      </c>
      <c r="BH3628" s="16">
        <f t="shared" si="641"/>
        <v>1.3058823529411765</v>
      </c>
      <c r="BI3628" s="16">
        <f t="shared" si="653"/>
        <v>1.1482649842271293</v>
      </c>
      <c r="BJ3628" s="16">
        <f t="shared" si="640"/>
        <v>3.4733840304182508</v>
      </c>
      <c r="BK3628" s="16">
        <f t="shared" si="644"/>
        <v>6.0542372881355933</v>
      </c>
      <c r="BL3628" s="16">
        <f t="shared" si="652"/>
        <v>0.14255939974989579</v>
      </c>
      <c r="BM3628" s="16">
        <f t="shared" si="638"/>
        <v>0.99778024417314093</v>
      </c>
    </row>
    <row r="3629" spans="35:65" x14ac:dyDescent="0.2">
      <c r="AI3629" s="7">
        <v>43438</v>
      </c>
      <c r="AJ3629" s="8">
        <v>40</v>
      </c>
      <c r="AU3629" s="15">
        <f t="shared" si="650"/>
        <v>43438</v>
      </c>
      <c r="AV3629" s="16">
        <f t="shared" si="651"/>
        <v>101769.79348091742</v>
      </c>
      <c r="AW3629" s="16">
        <f t="shared" si="656"/>
        <v>1.6666666666666667</v>
      </c>
      <c r="AX3629" s="16">
        <f t="shared" si="657"/>
        <v>6.4285714285714288</v>
      </c>
      <c r="AY3629" s="16">
        <f t="shared" si="646"/>
        <v>3.1358024691358026</v>
      </c>
      <c r="AZ3629" s="16">
        <f t="shared" si="654"/>
        <v>9.2044198895027627</v>
      </c>
      <c r="BA3629" s="16">
        <f t="shared" si="658"/>
        <v>0.39643211100099107</v>
      </c>
      <c r="BB3629" s="16">
        <f t="shared" si="645"/>
        <v>1.0755968169761274</v>
      </c>
      <c r="BC3629" s="16">
        <f t="shared" si="655"/>
        <v>11.736842105263158</v>
      </c>
      <c r="BD3629" s="16">
        <f t="shared" si="643"/>
        <v>1.4951456310679612</v>
      </c>
      <c r="BE3629" s="16">
        <f t="shared" si="642"/>
        <v>0.78074356530028599</v>
      </c>
      <c r="BF3629" s="16">
        <f t="shared" si="647"/>
        <v>0.25653047555257869</v>
      </c>
      <c r="BG3629" s="16">
        <f t="shared" si="639"/>
        <v>1.2239422084623324</v>
      </c>
      <c r="BH3629" s="16">
        <f t="shared" si="641"/>
        <v>1.3058823529411765</v>
      </c>
      <c r="BI3629" s="16">
        <f t="shared" si="653"/>
        <v>1.1482649842271293</v>
      </c>
      <c r="BJ3629" s="16">
        <f t="shared" si="640"/>
        <v>3.4733840304182508</v>
      </c>
      <c r="BK3629" s="16">
        <f t="shared" si="644"/>
        <v>6.0542372881355933</v>
      </c>
      <c r="BL3629" s="16">
        <f t="shared" si="652"/>
        <v>0.14255939974989579</v>
      </c>
      <c r="BM3629" s="16">
        <f t="shared" si="638"/>
        <v>0.99778024417314093</v>
      </c>
    </row>
    <row r="3630" spans="35:65" x14ac:dyDescent="0.2">
      <c r="AI3630" s="7">
        <v>43439</v>
      </c>
      <c r="AJ3630" s="8">
        <v>39</v>
      </c>
      <c r="AU3630" s="15">
        <f t="shared" si="650"/>
        <v>43439</v>
      </c>
      <c r="AV3630" s="16">
        <f t="shared" si="651"/>
        <v>99225.548643894537</v>
      </c>
      <c r="AW3630" s="16">
        <f t="shared" si="656"/>
        <v>1.6666666666666667</v>
      </c>
      <c r="AX3630" s="16">
        <f t="shared" si="657"/>
        <v>6.4285714285714288</v>
      </c>
      <c r="AY3630" s="16">
        <f t="shared" si="646"/>
        <v>3.1358024691358026</v>
      </c>
      <c r="AZ3630" s="16">
        <f t="shared" si="654"/>
        <v>9.2044198895027627</v>
      </c>
      <c r="BA3630" s="16">
        <f t="shared" si="658"/>
        <v>0.39643211100099107</v>
      </c>
      <c r="BB3630" s="16">
        <f t="shared" si="645"/>
        <v>1.0755968169761274</v>
      </c>
      <c r="BC3630" s="16">
        <f t="shared" si="655"/>
        <v>11.736842105263158</v>
      </c>
      <c r="BD3630" s="16">
        <f t="shared" si="643"/>
        <v>1.4951456310679612</v>
      </c>
      <c r="BE3630" s="16">
        <f t="shared" si="642"/>
        <v>0.78074356530028599</v>
      </c>
      <c r="BF3630" s="16">
        <f t="shared" si="647"/>
        <v>0.25653047555257869</v>
      </c>
      <c r="BG3630" s="16">
        <f t="shared" si="639"/>
        <v>1.2239422084623324</v>
      </c>
      <c r="BH3630" s="16">
        <f t="shared" si="641"/>
        <v>1.3058823529411765</v>
      </c>
      <c r="BI3630" s="16">
        <f t="shared" si="653"/>
        <v>1.1482649842271293</v>
      </c>
      <c r="BJ3630" s="16">
        <f t="shared" si="640"/>
        <v>3.4733840304182508</v>
      </c>
      <c r="BK3630" s="16">
        <f t="shared" si="644"/>
        <v>6.0542372881355933</v>
      </c>
      <c r="BL3630" s="16">
        <f t="shared" si="652"/>
        <v>0.14255939974989579</v>
      </c>
      <c r="BM3630" s="16">
        <f t="shared" ref="BM3630:BM3693" si="659">SUM($AH$3565:$AH$3595)/SUM($AJ$3565:$AJ$3595)</f>
        <v>0.99778024417314093</v>
      </c>
    </row>
    <row r="3631" spans="35:65" x14ac:dyDescent="0.2">
      <c r="AI3631" s="7">
        <v>43440</v>
      </c>
      <c r="AJ3631" s="8">
        <v>42</v>
      </c>
      <c r="AU3631" s="15">
        <f t="shared" si="650"/>
        <v>43440</v>
      </c>
      <c r="AV3631" s="16">
        <f t="shared" si="651"/>
        <v>106858.28315496334</v>
      </c>
      <c r="AW3631" s="16">
        <f t="shared" si="656"/>
        <v>1.6666666666666667</v>
      </c>
      <c r="AX3631" s="16">
        <f t="shared" si="657"/>
        <v>6.4285714285714288</v>
      </c>
      <c r="AY3631" s="16">
        <f t="shared" si="646"/>
        <v>3.1358024691358026</v>
      </c>
      <c r="AZ3631" s="16">
        <f t="shared" si="654"/>
        <v>9.2044198895027627</v>
      </c>
      <c r="BA3631" s="16">
        <f t="shared" si="658"/>
        <v>0.39643211100099107</v>
      </c>
      <c r="BB3631" s="16">
        <f t="shared" si="645"/>
        <v>1.0755968169761274</v>
      </c>
      <c r="BC3631" s="16">
        <f t="shared" si="655"/>
        <v>11.736842105263158</v>
      </c>
      <c r="BD3631" s="16">
        <f t="shared" si="643"/>
        <v>1.4951456310679612</v>
      </c>
      <c r="BE3631" s="16">
        <f t="shared" si="642"/>
        <v>0.78074356530028599</v>
      </c>
      <c r="BF3631" s="16">
        <f t="shared" si="647"/>
        <v>0.25653047555257869</v>
      </c>
      <c r="BG3631" s="16">
        <f t="shared" ref="BG3631:BG3694" si="660">SUM($V$2286:$V$2315)/SUM($X$2286:$X$2315)</f>
        <v>1.2239422084623324</v>
      </c>
      <c r="BH3631" s="16">
        <f t="shared" si="641"/>
        <v>1.3058823529411765</v>
      </c>
      <c r="BI3631" s="16">
        <f t="shared" si="653"/>
        <v>1.1482649842271293</v>
      </c>
      <c r="BJ3631" s="16">
        <f t="shared" si="640"/>
        <v>3.4733840304182508</v>
      </c>
      <c r="BK3631" s="16">
        <f t="shared" si="644"/>
        <v>6.0542372881355933</v>
      </c>
      <c r="BL3631" s="16">
        <f t="shared" si="652"/>
        <v>0.14255939974989579</v>
      </c>
      <c r="BM3631" s="16">
        <f t="shared" si="659"/>
        <v>0.99778024417314093</v>
      </c>
    </row>
    <row r="3632" spans="35:65" x14ac:dyDescent="0.2">
      <c r="AI3632" s="7">
        <v>43441</v>
      </c>
      <c r="AJ3632" s="8">
        <v>63</v>
      </c>
      <c r="AU3632" s="15">
        <f t="shared" si="650"/>
        <v>43441</v>
      </c>
      <c r="AV3632" s="16">
        <f t="shared" si="651"/>
        <v>160287.42473244501</v>
      </c>
      <c r="AW3632" s="16">
        <f t="shared" si="656"/>
        <v>1.6666666666666667</v>
      </c>
      <c r="AX3632" s="16">
        <f t="shared" si="657"/>
        <v>6.4285714285714288</v>
      </c>
      <c r="AY3632" s="16">
        <f t="shared" si="646"/>
        <v>3.1358024691358026</v>
      </c>
      <c r="AZ3632" s="16">
        <f t="shared" si="654"/>
        <v>9.2044198895027627</v>
      </c>
      <c r="BA3632" s="16">
        <f t="shared" si="658"/>
        <v>0.39643211100099107</v>
      </c>
      <c r="BB3632" s="16">
        <f t="shared" si="645"/>
        <v>1.0755968169761274</v>
      </c>
      <c r="BC3632" s="16">
        <f t="shared" si="655"/>
        <v>11.736842105263158</v>
      </c>
      <c r="BD3632" s="16">
        <f t="shared" si="643"/>
        <v>1.4951456310679612</v>
      </c>
      <c r="BE3632" s="16">
        <f t="shared" si="642"/>
        <v>0.78074356530028599</v>
      </c>
      <c r="BF3632" s="16">
        <f t="shared" si="647"/>
        <v>0.25653047555257869</v>
      </c>
      <c r="BG3632" s="16">
        <f t="shared" si="660"/>
        <v>1.2239422084623324</v>
      </c>
      <c r="BH3632" s="16">
        <f t="shared" si="641"/>
        <v>1.3058823529411765</v>
      </c>
      <c r="BI3632" s="16">
        <f t="shared" si="653"/>
        <v>1.1482649842271293</v>
      </c>
      <c r="BJ3632" s="16">
        <f t="shared" ref="BJ3632:BJ3695" si="661">SUM($AB$2927:$AB$2957)/SUM($AD$2927:$AD$2957)</f>
        <v>3.4733840304182508</v>
      </c>
      <c r="BK3632" s="16">
        <f t="shared" si="644"/>
        <v>6.0542372881355933</v>
      </c>
      <c r="BL3632" s="16">
        <f t="shared" si="652"/>
        <v>0.14255939974989579</v>
      </c>
      <c r="BM3632" s="16">
        <f t="shared" si="659"/>
        <v>0.99778024417314093</v>
      </c>
    </row>
    <row r="3633" spans="35:65" x14ac:dyDescent="0.2">
      <c r="AI3633" s="7">
        <v>43442</v>
      </c>
      <c r="AJ3633" s="8">
        <v>41</v>
      </c>
      <c r="AU3633" s="15">
        <f t="shared" si="650"/>
        <v>43442</v>
      </c>
      <c r="AV3633" s="16">
        <f t="shared" si="651"/>
        <v>104314.03831794043</v>
      </c>
      <c r="AW3633" s="16">
        <f t="shared" si="656"/>
        <v>1.6666666666666667</v>
      </c>
      <c r="AX3633" s="16">
        <f t="shared" si="657"/>
        <v>6.4285714285714288</v>
      </c>
      <c r="AY3633" s="16">
        <f t="shared" si="646"/>
        <v>3.1358024691358026</v>
      </c>
      <c r="AZ3633" s="16">
        <f t="shared" si="654"/>
        <v>9.2044198895027627</v>
      </c>
      <c r="BA3633" s="16">
        <f t="shared" si="658"/>
        <v>0.39643211100099107</v>
      </c>
      <c r="BB3633" s="16">
        <f t="shared" si="645"/>
        <v>1.0755968169761274</v>
      </c>
      <c r="BC3633" s="16">
        <f t="shared" si="655"/>
        <v>11.736842105263158</v>
      </c>
      <c r="BD3633" s="16">
        <f t="shared" si="643"/>
        <v>1.4951456310679612</v>
      </c>
      <c r="BE3633" s="16">
        <f t="shared" si="642"/>
        <v>0.78074356530028599</v>
      </c>
      <c r="BF3633" s="16">
        <f t="shared" si="647"/>
        <v>0.25653047555257869</v>
      </c>
      <c r="BG3633" s="16">
        <f t="shared" si="660"/>
        <v>1.2239422084623324</v>
      </c>
      <c r="BH3633" s="16">
        <f t="shared" si="641"/>
        <v>1.3058823529411765</v>
      </c>
      <c r="BI3633" s="16">
        <f t="shared" si="653"/>
        <v>1.1482649842271293</v>
      </c>
      <c r="BJ3633" s="16">
        <f t="shared" si="661"/>
        <v>3.4733840304182508</v>
      </c>
      <c r="BK3633" s="16">
        <f t="shared" si="644"/>
        <v>6.0542372881355933</v>
      </c>
      <c r="BL3633" s="16">
        <f t="shared" si="652"/>
        <v>0.14255939974989579</v>
      </c>
      <c r="BM3633" s="16">
        <f t="shared" si="659"/>
        <v>0.99778024417314093</v>
      </c>
    </row>
    <row r="3634" spans="35:65" x14ac:dyDescent="0.2">
      <c r="AI3634" s="7">
        <v>43443</v>
      </c>
      <c r="AJ3634" s="8">
        <v>37</v>
      </c>
      <c r="AU3634" s="15">
        <f t="shared" si="650"/>
        <v>43443</v>
      </c>
      <c r="AV3634" s="16">
        <f t="shared" si="651"/>
        <v>94137.058969848658</v>
      </c>
      <c r="AW3634" s="16">
        <f t="shared" si="656"/>
        <v>1.6666666666666667</v>
      </c>
      <c r="AX3634" s="16">
        <f t="shared" si="657"/>
        <v>6.4285714285714288</v>
      </c>
      <c r="AY3634" s="16">
        <f t="shared" si="646"/>
        <v>3.1358024691358026</v>
      </c>
      <c r="AZ3634" s="16">
        <f t="shared" si="654"/>
        <v>9.2044198895027627</v>
      </c>
      <c r="BA3634" s="16">
        <f t="shared" si="658"/>
        <v>0.39643211100099107</v>
      </c>
      <c r="BB3634" s="16">
        <f t="shared" si="645"/>
        <v>1.0755968169761274</v>
      </c>
      <c r="BC3634" s="16">
        <f t="shared" si="655"/>
        <v>11.736842105263158</v>
      </c>
      <c r="BD3634" s="16">
        <f t="shared" si="643"/>
        <v>1.4951456310679612</v>
      </c>
      <c r="BE3634" s="16">
        <f t="shared" si="642"/>
        <v>0.78074356530028599</v>
      </c>
      <c r="BF3634" s="16">
        <f t="shared" si="647"/>
        <v>0.25653047555257869</v>
      </c>
      <c r="BG3634" s="16">
        <f t="shared" si="660"/>
        <v>1.2239422084623324</v>
      </c>
      <c r="BH3634" s="16">
        <f t="shared" si="641"/>
        <v>1.3058823529411765</v>
      </c>
      <c r="BI3634" s="16">
        <f t="shared" si="653"/>
        <v>1.1482649842271293</v>
      </c>
      <c r="BJ3634" s="16">
        <f t="shared" si="661"/>
        <v>3.4733840304182508</v>
      </c>
      <c r="BK3634" s="16">
        <f t="shared" si="644"/>
        <v>6.0542372881355933</v>
      </c>
      <c r="BL3634" s="16">
        <f t="shared" si="652"/>
        <v>0.14255939974989579</v>
      </c>
      <c r="BM3634" s="16">
        <f t="shared" si="659"/>
        <v>0.99778024417314093</v>
      </c>
    </row>
    <row r="3635" spans="35:65" x14ac:dyDescent="0.2">
      <c r="AI3635" s="7">
        <v>43444</v>
      </c>
      <c r="AJ3635" s="8">
        <v>39</v>
      </c>
      <c r="AU3635" s="15">
        <f t="shared" si="650"/>
        <v>43444</v>
      </c>
      <c r="AV3635" s="16">
        <f t="shared" si="651"/>
        <v>99225.548643894537</v>
      </c>
      <c r="AW3635" s="16">
        <f t="shared" si="656"/>
        <v>1.6666666666666667</v>
      </c>
      <c r="AX3635" s="16">
        <f t="shared" si="657"/>
        <v>6.4285714285714288</v>
      </c>
      <c r="AY3635" s="16">
        <f t="shared" si="646"/>
        <v>3.1358024691358026</v>
      </c>
      <c r="AZ3635" s="16">
        <f t="shared" si="654"/>
        <v>9.2044198895027627</v>
      </c>
      <c r="BA3635" s="16">
        <f t="shared" si="658"/>
        <v>0.39643211100099107</v>
      </c>
      <c r="BB3635" s="16">
        <f t="shared" si="645"/>
        <v>1.0755968169761274</v>
      </c>
      <c r="BC3635" s="16">
        <f t="shared" si="655"/>
        <v>11.736842105263158</v>
      </c>
      <c r="BD3635" s="16">
        <f t="shared" si="643"/>
        <v>1.4951456310679612</v>
      </c>
      <c r="BE3635" s="16">
        <f t="shared" si="642"/>
        <v>0.78074356530028599</v>
      </c>
      <c r="BF3635" s="16">
        <f t="shared" si="647"/>
        <v>0.25653047555257869</v>
      </c>
      <c r="BG3635" s="16">
        <f t="shared" si="660"/>
        <v>1.2239422084623324</v>
      </c>
      <c r="BH3635" s="16">
        <f t="shared" ref="BH3635:BH3698" si="662">SUM($X$2500:$X$2529)/SUM($Z$2500:$Z$2529)</f>
        <v>1.3058823529411765</v>
      </c>
      <c r="BI3635" s="16">
        <f t="shared" si="653"/>
        <v>1.1482649842271293</v>
      </c>
      <c r="BJ3635" s="16">
        <f t="shared" si="661"/>
        <v>3.4733840304182508</v>
      </c>
      <c r="BK3635" s="16">
        <f t="shared" si="644"/>
        <v>6.0542372881355933</v>
      </c>
      <c r="BL3635" s="16">
        <f t="shared" si="652"/>
        <v>0.14255939974989579</v>
      </c>
      <c r="BM3635" s="16">
        <f t="shared" si="659"/>
        <v>0.99778024417314093</v>
      </c>
    </row>
    <row r="3636" spans="35:65" x14ac:dyDescent="0.2">
      <c r="AI3636" s="7">
        <v>43445</v>
      </c>
      <c r="AJ3636" s="8">
        <v>40</v>
      </c>
      <c r="AU3636" s="15">
        <f t="shared" si="650"/>
        <v>43445</v>
      </c>
      <c r="AV3636" s="16">
        <f t="shared" si="651"/>
        <v>101769.79348091742</v>
      </c>
      <c r="AW3636" s="16">
        <f t="shared" si="656"/>
        <v>1.6666666666666667</v>
      </c>
      <c r="AX3636" s="16">
        <f t="shared" si="657"/>
        <v>6.4285714285714288</v>
      </c>
      <c r="AY3636" s="16">
        <f t="shared" si="646"/>
        <v>3.1358024691358026</v>
      </c>
      <c r="AZ3636" s="16">
        <f t="shared" si="654"/>
        <v>9.2044198895027627</v>
      </c>
      <c r="BA3636" s="16">
        <f t="shared" si="658"/>
        <v>0.39643211100099107</v>
      </c>
      <c r="BB3636" s="16">
        <f t="shared" si="645"/>
        <v>1.0755968169761274</v>
      </c>
      <c r="BC3636" s="16">
        <f t="shared" si="655"/>
        <v>11.736842105263158</v>
      </c>
      <c r="BD3636" s="16">
        <f t="shared" si="643"/>
        <v>1.4951456310679612</v>
      </c>
      <c r="BE3636" s="16">
        <f t="shared" si="642"/>
        <v>0.78074356530028599</v>
      </c>
      <c r="BF3636" s="16">
        <f t="shared" si="647"/>
        <v>0.25653047555257869</v>
      </c>
      <c r="BG3636" s="16">
        <f t="shared" si="660"/>
        <v>1.2239422084623324</v>
      </c>
      <c r="BH3636" s="16">
        <f t="shared" si="662"/>
        <v>1.3058823529411765</v>
      </c>
      <c r="BI3636" s="16">
        <f t="shared" si="653"/>
        <v>1.1482649842271293</v>
      </c>
      <c r="BJ3636" s="16">
        <f t="shared" si="661"/>
        <v>3.4733840304182508</v>
      </c>
      <c r="BK3636" s="16">
        <f t="shared" si="644"/>
        <v>6.0542372881355933</v>
      </c>
      <c r="BL3636" s="16">
        <f t="shared" si="652"/>
        <v>0.14255939974989579</v>
      </c>
      <c r="BM3636" s="16">
        <f t="shared" si="659"/>
        <v>0.99778024417314093</v>
      </c>
    </row>
    <row r="3637" spans="35:65" x14ac:dyDescent="0.2">
      <c r="AI3637" s="7">
        <v>43446</v>
      </c>
      <c r="AJ3637" s="8">
        <v>37</v>
      </c>
      <c r="AU3637" s="15">
        <f t="shared" si="650"/>
        <v>43446</v>
      </c>
      <c r="AV3637" s="16">
        <f t="shared" si="651"/>
        <v>94137.058969848658</v>
      </c>
      <c r="AW3637" s="16">
        <f t="shared" si="656"/>
        <v>1.6666666666666667</v>
      </c>
      <c r="AX3637" s="16">
        <f t="shared" si="657"/>
        <v>6.4285714285714288</v>
      </c>
      <c r="AY3637" s="16">
        <f t="shared" si="646"/>
        <v>3.1358024691358026</v>
      </c>
      <c r="AZ3637" s="16">
        <f t="shared" si="654"/>
        <v>9.2044198895027627</v>
      </c>
      <c r="BA3637" s="16">
        <f t="shared" si="658"/>
        <v>0.39643211100099107</v>
      </c>
      <c r="BB3637" s="16">
        <f t="shared" si="645"/>
        <v>1.0755968169761274</v>
      </c>
      <c r="BC3637" s="16">
        <f t="shared" si="655"/>
        <v>11.736842105263158</v>
      </c>
      <c r="BD3637" s="16">
        <f t="shared" si="643"/>
        <v>1.4951456310679612</v>
      </c>
      <c r="BE3637" s="16">
        <f t="shared" si="642"/>
        <v>0.78074356530028599</v>
      </c>
      <c r="BF3637" s="16">
        <f t="shared" si="647"/>
        <v>0.25653047555257869</v>
      </c>
      <c r="BG3637" s="16">
        <f t="shared" si="660"/>
        <v>1.2239422084623324</v>
      </c>
      <c r="BH3637" s="16">
        <f t="shared" si="662"/>
        <v>1.3058823529411765</v>
      </c>
      <c r="BI3637" s="16">
        <f t="shared" si="653"/>
        <v>1.1482649842271293</v>
      </c>
      <c r="BJ3637" s="16">
        <f t="shared" si="661"/>
        <v>3.4733840304182508</v>
      </c>
      <c r="BK3637" s="16">
        <f t="shared" si="644"/>
        <v>6.0542372881355933</v>
      </c>
      <c r="BL3637" s="16">
        <f t="shared" si="652"/>
        <v>0.14255939974989579</v>
      </c>
      <c r="BM3637" s="16">
        <f t="shared" si="659"/>
        <v>0.99778024417314093</v>
      </c>
    </row>
    <row r="3638" spans="35:65" x14ac:dyDescent="0.2">
      <c r="AI3638" s="7">
        <v>43447</v>
      </c>
      <c r="AJ3638" s="8">
        <v>38</v>
      </c>
      <c r="AU3638" s="15">
        <f t="shared" si="650"/>
        <v>43447</v>
      </c>
      <c r="AV3638" s="16">
        <f t="shared" si="651"/>
        <v>96681.303806871583</v>
      </c>
      <c r="AW3638" s="16">
        <f t="shared" si="656"/>
        <v>1.6666666666666667</v>
      </c>
      <c r="AX3638" s="16">
        <f t="shared" si="657"/>
        <v>6.4285714285714288</v>
      </c>
      <c r="AY3638" s="16">
        <f t="shared" si="646"/>
        <v>3.1358024691358026</v>
      </c>
      <c r="AZ3638" s="16">
        <f t="shared" si="654"/>
        <v>9.2044198895027627</v>
      </c>
      <c r="BA3638" s="16">
        <f t="shared" si="658"/>
        <v>0.39643211100099107</v>
      </c>
      <c r="BB3638" s="16">
        <f t="shared" si="645"/>
        <v>1.0755968169761274</v>
      </c>
      <c r="BC3638" s="16">
        <f t="shared" si="655"/>
        <v>11.736842105263158</v>
      </c>
      <c r="BD3638" s="16">
        <f t="shared" si="643"/>
        <v>1.4951456310679612</v>
      </c>
      <c r="BE3638" s="16">
        <f t="shared" si="642"/>
        <v>0.78074356530028599</v>
      </c>
      <c r="BF3638" s="16">
        <f t="shared" si="647"/>
        <v>0.25653047555257869</v>
      </c>
      <c r="BG3638" s="16">
        <f t="shared" si="660"/>
        <v>1.2239422084623324</v>
      </c>
      <c r="BH3638" s="16">
        <f t="shared" si="662"/>
        <v>1.3058823529411765</v>
      </c>
      <c r="BI3638" s="16">
        <f t="shared" si="653"/>
        <v>1.1482649842271293</v>
      </c>
      <c r="BJ3638" s="16">
        <f t="shared" si="661"/>
        <v>3.4733840304182508</v>
      </c>
      <c r="BK3638" s="16">
        <f t="shared" si="644"/>
        <v>6.0542372881355933</v>
      </c>
      <c r="BL3638" s="16">
        <f t="shared" si="652"/>
        <v>0.14255939974989579</v>
      </c>
      <c r="BM3638" s="16">
        <f t="shared" si="659"/>
        <v>0.99778024417314093</v>
      </c>
    </row>
    <row r="3639" spans="35:65" x14ac:dyDescent="0.2">
      <c r="AI3639" s="7">
        <v>43448</v>
      </c>
      <c r="AJ3639" s="8">
        <v>41</v>
      </c>
      <c r="AU3639" s="15">
        <f t="shared" si="650"/>
        <v>43448</v>
      </c>
      <c r="AV3639" s="16">
        <f t="shared" si="651"/>
        <v>104314.03831794043</v>
      </c>
      <c r="AW3639" s="16">
        <f t="shared" si="656"/>
        <v>1.6666666666666667</v>
      </c>
      <c r="AX3639" s="16">
        <f t="shared" si="657"/>
        <v>6.4285714285714288</v>
      </c>
      <c r="AY3639" s="16">
        <f t="shared" si="646"/>
        <v>3.1358024691358026</v>
      </c>
      <c r="AZ3639" s="16">
        <f t="shared" si="654"/>
        <v>9.2044198895027627</v>
      </c>
      <c r="BA3639" s="16">
        <f t="shared" si="658"/>
        <v>0.39643211100099107</v>
      </c>
      <c r="BB3639" s="16">
        <f t="shared" si="645"/>
        <v>1.0755968169761274</v>
      </c>
      <c r="BC3639" s="16">
        <f t="shared" si="655"/>
        <v>11.736842105263158</v>
      </c>
      <c r="BD3639" s="16">
        <f t="shared" si="643"/>
        <v>1.4951456310679612</v>
      </c>
      <c r="BE3639" s="16">
        <f t="shared" si="642"/>
        <v>0.78074356530028599</v>
      </c>
      <c r="BF3639" s="16">
        <f t="shared" si="647"/>
        <v>0.25653047555257869</v>
      </c>
      <c r="BG3639" s="16">
        <f t="shared" si="660"/>
        <v>1.2239422084623324</v>
      </c>
      <c r="BH3639" s="16">
        <f t="shared" si="662"/>
        <v>1.3058823529411765</v>
      </c>
      <c r="BI3639" s="16">
        <f t="shared" si="653"/>
        <v>1.1482649842271293</v>
      </c>
      <c r="BJ3639" s="16">
        <f t="shared" si="661"/>
        <v>3.4733840304182508</v>
      </c>
      <c r="BK3639" s="16">
        <f t="shared" si="644"/>
        <v>6.0542372881355933</v>
      </c>
      <c r="BL3639" s="16">
        <f t="shared" si="652"/>
        <v>0.14255939974989579</v>
      </c>
      <c r="BM3639" s="16">
        <f t="shared" si="659"/>
        <v>0.99778024417314093</v>
      </c>
    </row>
    <row r="3640" spans="35:65" x14ac:dyDescent="0.2">
      <c r="AI3640" s="7">
        <v>43449</v>
      </c>
      <c r="AJ3640" s="8">
        <v>37</v>
      </c>
      <c r="AU3640" s="15">
        <f t="shared" si="650"/>
        <v>43449</v>
      </c>
      <c r="AV3640" s="16">
        <f t="shared" si="651"/>
        <v>94137.058969848658</v>
      </c>
      <c r="AW3640" s="16">
        <f t="shared" si="656"/>
        <v>1.6666666666666667</v>
      </c>
      <c r="AX3640" s="16">
        <f t="shared" si="657"/>
        <v>6.4285714285714288</v>
      </c>
      <c r="AY3640" s="16">
        <f t="shared" si="646"/>
        <v>3.1358024691358026</v>
      </c>
      <c r="AZ3640" s="16">
        <f t="shared" si="654"/>
        <v>9.2044198895027627</v>
      </c>
      <c r="BA3640" s="16">
        <f t="shared" si="658"/>
        <v>0.39643211100099107</v>
      </c>
      <c r="BB3640" s="16">
        <f t="shared" si="645"/>
        <v>1.0755968169761274</v>
      </c>
      <c r="BC3640" s="16">
        <f t="shared" si="655"/>
        <v>11.736842105263158</v>
      </c>
      <c r="BD3640" s="16">
        <f t="shared" si="643"/>
        <v>1.4951456310679612</v>
      </c>
      <c r="BE3640" s="16">
        <f t="shared" si="642"/>
        <v>0.78074356530028599</v>
      </c>
      <c r="BF3640" s="16">
        <f t="shared" si="647"/>
        <v>0.25653047555257869</v>
      </c>
      <c r="BG3640" s="16">
        <f t="shared" si="660"/>
        <v>1.2239422084623324</v>
      </c>
      <c r="BH3640" s="16">
        <f t="shared" si="662"/>
        <v>1.3058823529411765</v>
      </c>
      <c r="BI3640" s="16">
        <f t="shared" si="653"/>
        <v>1.1482649842271293</v>
      </c>
      <c r="BJ3640" s="16">
        <f t="shared" si="661"/>
        <v>3.4733840304182508</v>
      </c>
      <c r="BK3640" s="16">
        <f t="shared" si="644"/>
        <v>6.0542372881355933</v>
      </c>
      <c r="BL3640" s="16">
        <f t="shared" si="652"/>
        <v>0.14255939974989579</v>
      </c>
      <c r="BM3640" s="16">
        <f t="shared" si="659"/>
        <v>0.99778024417314093</v>
      </c>
    </row>
    <row r="3641" spans="35:65" x14ac:dyDescent="0.2">
      <c r="AI3641" s="7">
        <v>43450</v>
      </c>
      <c r="AJ3641" s="8">
        <v>34</v>
      </c>
      <c r="AU3641" s="15">
        <f t="shared" si="650"/>
        <v>43450</v>
      </c>
      <c r="AV3641" s="16">
        <f t="shared" si="651"/>
        <v>86504.324458779854</v>
      </c>
      <c r="AW3641" s="16">
        <f t="shared" si="656"/>
        <v>1.6666666666666667</v>
      </c>
      <c r="AX3641" s="16">
        <f t="shared" si="657"/>
        <v>6.4285714285714288</v>
      </c>
      <c r="AY3641" s="16">
        <f t="shared" si="646"/>
        <v>3.1358024691358026</v>
      </c>
      <c r="AZ3641" s="16">
        <f t="shared" si="654"/>
        <v>9.2044198895027627</v>
      </c>
      <c r="BA3641" s="16">
        <f t="shared" si="658"/>
        <v>0.39643211100099107</v>
      </c>
      <c r="BB3641" s="16">
        <f t="shared" si="645"/>
        <v>1.0755968169761274</v>
      </c>
      <c r="BC3641" s="16">
        <f t="shared" si="655"/>
        <v>11.736842105263158</v>
      </c>
      <c r="BD3641" s="16">
        <f t="shared" si="643"/>
        <v>1.4951456310679612</v>
      </c>
      <c r="BE3641" s="16">
        <f t="shared" si="642"/>
        <v>0.78074356530028599</v>
      </c>
      <c r="BF3641" s="16">
        <f t="shared" si="647"/>
        <v>0.25653047555257869</v>
      </c>
      <c r="BG3641" s="16">
        <f t="shared" si="660"/>
        <v>1.2239422084623324</v>
      </c>
      <c r="BH3641" s="16">
        <f t="shared" si="662"/>
        <v>1.3058823529411765</v>
      </c>
      <c r="BI3641" s="16">
        <f t="shared" si="653"/>
        <v>1.1482649842271293</v>
      </c>
      <c r="BJ3641" s="16">
        <f t="shared" si="661"/>
        <v>3.4733840304182508</v>
      </c>
      <c r="BK3641" s="16">
        <f t="shared" si="644"/>
        <v>6.0542372881355933</v>
      </c>
      <c r="BL3641" s="16">
        <f t="shared" si="652"/>
        <v>0.14255939974989579</v>
      </c>
      <c r="BM3641" s="16">
        <f t="shared" si="659"/>
        <v>0.99778024417314093</v>
      </c>
    </row>
    <row r="3642" spans="35:65" x14ac:dyDescent="0.2">
      <c r="AI3642" s="7">
        <v>43451</v>
      </c>
      <c r="AJ3642" s="8">
        <v>45</v>
      </c>
      <c r="AU3642" s="15">
        <f t="shared" si="650"/>
        <v>43451</v>
      </c>
      <c r="AV3642" s="16">
        <f t="shared" si="651"/>
        <v>114491.01766603214</v>
      </c>
      <c r="AW3642" s="16">
        <f t="shared" si="656"/>
        <v>1.6666666666666667</v>
      </c>
      <c r="AX3642" s="16">
        <f t="shared" si="657"/>
        <v>6.4285714285714288</v>
      </c>
      <c r="AY3642" s="16">
        <f t="shared" si="646"/>
        <v>3.1358024691358026</v>
      </c>
      <c r="AZ3642" s="16">
        <f t="shared" si="654"/>
        <v>9.2044198895027627</v>
      </c>
      <c r="BA3642" s="16">
        <f t="shared" si="658"/>
        <v>0.39643211100099107</v>
      </c>
      <c r="BB3642" s="16">
        <f t="shared" si="645"/>
        <v>1.0755968169761274</v>
      </c>
      <c r="BC3642" s="16">
        <f t="shared" si="655"/>
        <v>11.736842105263158</v>
      </c>
      <c r="BD3642" s="16">
        <f t="shared" si="643"/>
        <v>1.4951456310679612</v>
      </c>
      <c r="BE3642" s="16">
        <f t="shared" si="642"/>
        <v>0.78074356530028599</v>
      </c>
      <c r="BF3642" s="16">
        <f t="shared" si="647"/>
        <v>0.25653047555257869</v>
      </c>
      <c r="BG3642" s="16">
        <f t="shared" si="660"/>
        <v>1.2239422084623324</v>
      </c>
      <c r="BH3642" s="16">
        <f t="shared" si="662"/>
        <v>1.3058823529411765</v>
      </c>
      <c r="BI3642" s="16">
        <f t="shared" si="653"/>
        <v>1.1482649842271293</v>
      </c>
      <c r="BJ3642" s="16">
        <f t="shared" si="661"/>
        <v>3.4733840304182508</v>
      </c>
      <c r="BK3642" s="16">
        <f t="shared" si="644"/>
        <v>6.0542372881355933</v>
      </c>
      <c r="BL3642" s="16">
        <f t="shared" si="652"/>
        <v>0.14255939974989579</v>
      </c>
      <c r="BM3642" s="16">
        <f t="shared" si="659"/>
        <v>0.99778024417314093</v>
      </c>
    </row>
    <row r="3643" spans="35:65" x14ac:dyDescent="0.2">
      <c r="AI3643" s="7">
        <v>43452</v>
      </c>
      <c r="AJ3643" s="8">
        <v>44</v>
      </c>
      <c r="AU3643" s="15">
        <f t="shared" si="650"/>
        <v>43452</v>
      </c>
      <c r="AV3643" s="16">
        <f t="shared" si="651"/>
        <v>111946.77282900922</v>
      </c>
      <c r="AW3643" s="16">
        <f t="shared" si="656"/>
        <v>1.6666666666666667</v>
      </c>
      <c r="AX3643" s="16">
        <f t="shared" si="657"/>
        <v>6.4285714285714288</v>
      </c>
      <c r="AY3643" s="16">
        <f t="shared" si="646"/>
        <v>3.1358024691358026</v>
      </c>
      <c r="AZ3643" s="16">
        <f t="shared" si="654"/>
        <v>9.2044198895027627</v>
      </c>
      <c r="BA3643" s="16">
        <f t="shared" si="658"/>
        <v>0.39643211100099107</v>
      </c>
      <c r="BB3643" s="16">
        <f t="shared" si="645"/>
        <v>1.0755968169761274</v>
      </c>
      <c r="BC3643" s="16">
        <f t="shared" si="655"/>
        <v>11.736842105263158</v>
      </c>
      <c r="BD3643" s="16">
        <f t="shared" si="643"/>
        <v>1.4951456310679612</v>
      </c>
      <c r="BE3643" s="16">
        <f t="shared" si="642"/>
        <v>0.78074356530028599</v>
      </c>
      <c r="BF3643" s="16">
        <f t="shared" si="647"/>
        <v>0.25653047555257869</v>
      </c>
      <c r="BG3643" s="16">
        <f t="shared" si="660"/>
        <v>1.2239422084623324</v>
      </c>
      <c r="BH3643" s="16">
        <f t="shared" si="662"/>
        <v>1.3058823529411765</v>
      </c>
      <c r="BI3643" s="16">
        <f t="shared" si="653"/>
        <v>1.1482649842271293</v>
      </c>
      <c r="BJ3643" s="16">
        <f t="shared" si="661"/>
        <v>3.4733840304182508</v>
      </c>
      <c r="BK3643" s="16">
        <f t="shared" si="644"/>
        <v>6.0542372881355933</v>
      </c>
      <c r="BL3643" s="16">
        <f t="shared" si="652"/>
        <v>0.14255939974989579</v>
      </c>
      <c r="BM3643" s="16">
        <f t="shared" si="659"/>
        <v>0.99778024417314093</v>
      </c>
    </row>
    <row r="3644" spans="35:65" x14ac:dyDescent="0.2">
      <c r="AI3644" s="7">
        <v>43453</v>
      </c>
      <c r="AJ3644" s="8">
        <v>48</v>
      </c>
      <c r="AU3644" s="15">
        <f t="shared" si="650"/>
        <v>43453</v>
      </c>
      <c r="AV3644" s="16">
        <f t="shared" si="651"/>
        <v>122123.75217710098</v>
      </c>
      <c r="AW3644" s="16">
        <f t="shared" si="656"/>
        <v>1.6666666666666667</v>
      </c>
      <c r="AX3644" s="16">
        <f t="shared" si="657"/>
        <v>6.4285714285714288</v>
      </c>
      <c r="AY3644" s="16">
        <f t="shared" si="646"/>
        <v>3.1358024691358026</v>
      </c>
      <c r="AZ3644" s="16">
        <f t="shared" si="654"/>
        <v>9.2044198895027627</v>
      </c>
      <c r="BA3644" s="16">
        <f t="shared" si="658"/>
        <v>0.39643211100099107</v>
      </c>
      <c r="BB3644" s="16">
        <f t="shared" si="645"/>
        <v>1.0755968169761274</v>
      </c>
      <c r="BC3644" s="16">
        <f t="shared" si="655"/>
        <v>11.736842105263158</v>
      </c>
      <c r="BD3644" s="16">
        <f t="shared" si="643"/>
        <v>1.4951456310679612</v>
      </c>
      <c r="BE3644" s="16">
        <f t="shared" si="642"/>
        <v>0.78074356530028599</v>
      </c>
      <c r="BF3644" s="16">
        <f t="shared" si="647"/>
        <v>0.25653047555257869</v>
      </c>
      <c r="BG3644" s="16">
        <f t="shared" si="660"/>
        <v>1.2239422084623324</v>
      </c>
      <c r="BH3644" s="16">
        <f t="shared" si="662"/>
        <v>1.3058823529411765</v>
      </c>
      <c r="BI3644" s="16">
        <f t="shared" si="653"/>
        <v>1.1482649842271293</v>
      </c>
      <c r="BJ3644" s="16">
        <f t="shared" si="661"/>
        <v>3.4733840304182508</v>
      </c>
      <c r="BK3644" s="16">
        <f t="shared" si="644"/>
        <v>6.0542372881355933</v>
      </c>
      <c r="BL3644" s="16">
        <f t="shared" si="652"/>
        <v>0.14255939974989579</v>
      </c>
      <c r="BM3644" s="16">
        <f t="shared" si="659"/>
        <v>0.99778024417314093</v>
      </c>
    </row>
    <row r="3645" spans="35:65" x14ac:dyDescent="0.2">
      <c r="AI3645" s="7">
        <v>43454</v>
      </c>
      <c r="AJ3645" s="8">
        <v>50</v>
      </c>
      <c r="AU3645" s="15">
        <f t="shared" si="650"/>
        <v>43454</v>
      </c>
      <c r="AV3645" s="16">
        <f t="shared" si="651"/>
        <v>127212.24185114684</v>
      </c>
      <c r="AW3645" s="16">
        <f t="shared" si="656"/>
        <v>1.6666666666666667</v>
      </c>
      <c r="AX3645" s="16">
        <f t="shared" si="657"/>
        <v>6.4285714285714288</v>
      </c>
      <c r="AY3645" s="16">
        <f t="shared" si="646"/>
        <v>3.1358024691358026</v>
      </c>
      <c r="AZ3645" s="16">
        <f t="shared" si="654"/>
        <v>9.2044198895027627</v>
      </c>
      <c r="BA3645" s="16">
        <f t="shared" si="658"/>
        <v>0.39643211100099107</v>
      </c>
      <c r="BB3645" s="16">
        <f t="shared" si="645"/>
        <v>1.0755968169761274</v>
      </c>
      <c r="BC3645" s="16">
        <f t="shared" si="655"/>
        <v>11.736842105263158</v>
      </c>
      <c r="BD3645" s="16">
        <f t="shared" si="643"/>
        <v>1.4951456310679612</v>
      </c>
      <c r="BE3645" s="16">
        <f t="shared" si="642"/>
        <v>0.78074356530028599</v>
      </c>
      <c r="BF3645" s="16">
        <f t="shared" si="647"/>
        <v>0.25653047555257869</v>
      </c>
      <c r="BG3645" s="16">
        <f t="shared" si="660"/>
        <v>1.2239422084623324</v>
      </c>
      <c r="BH3645" s="16">
        <f t="shared" si="662"/>
        <v>1.3058823529411765</v>
      </c>
      <c r="BI3645" s="16">
        <f t="shared" si="653"/>
        <v>1.1482649842271293</v>
      </c>
      <c r="BJ3645" s="16">
        <f t="shared" si="661"/>
        <v>3.4733840304182508</v>
      </c>
      <c r="BK3645" s="16">
        <f t="shared" si="644"/>
        <v>6.0542372881355933</v>
      </c>
      <c r="BL3645" s="16">
        <f t="shared" si="652"/>
        <v>0.14255939974989579</v>
      </c>
      <c r="BM3645" s="16">
        <f t="shared" si="659"/>
        <v>0.99778024417314093</v>
      </c>
    </row>
    <row r="3646" spans="35:65" x14ac:dyDescent="0.2">
      <c r="AI3646" s="7">
        <v>43455</v>
      </c>
      <c r="AJ3646" s="8">
        <v>40</v>
      </c>
      <c r="AU3646" s="15">
        <f t="shared" si="650"/>
        <v>43455</v>
      </c>
      <c r="AV3646" s="16">
        <f t="shared" si="651"/>
        <v>101769.79348091742</v>
      </c>
      <c r="AW3646" s="16">
        <f t="shared" si="656"/>
        <v>1.6666666666666667</v>
      </c>
      <c r="AX3646" s="16">
        <f t="shared" si="657"/>
        <v>6.4285714285714288</v>
      </c>
      <c r="AY3646" s="16">
        <f t="shared" si="646"/>
        <v>3.1358024691358026</v>
      </c>
      <c r="AZ3646" s="16">
        <f t="shared" si="654"/>
        <v>9.2044198895027627</v>
      </c>
      <c r="BA3646" s="16">
        <f t="shared" si="658"/>
        <v>0.39643211100099107</v>
      </c>
      <c r="BB3646" s="16">
        <f t="shared" si="645"/>
        <v>1.0755968169761274</v>
      </c>
      <c r="BC3646" s="16">
        <f t="shared" si="655"/>
        <v>11.736842105263158</v>
      </c>
      <c r="BD3646" s="16">
        <f t="shared" si="643"/>
        <v>1.4951456310679612</v>
      </c>
      <c r="BE3646" s="16">
        <f t="shared" ref="BE3646:BE3709" si="663">SUM($R$1862:$R$1889)/SUM($T$1862:$T$1889)</f>
        <v>0.78074356530028599</v>
      </c>
      <c r="BF3646" s="16">
        <f t="shared" si="647"/>
        <v>0.25653047555257869</v>
      </c>
      <c r="BG3646" s="16">
        <f t="shared" si="660"/>
        <v>1.2239422084623324</v>
      </c>
      <c r="BH3646" s="16">
        <f t="shared" si="662"/>
        <v>1.3058823529411765</v>
      </c>
      <c r="BI3646" s="16">
        <f t="shared" si="653"/>
        <v>1.1482649842271293</v>
      </c>
      <c r="BJ3646" s="16">
        <f t="shared" si="661"/>
        <v>3.4733840304182508</v>
      </c>
      <c r="BK3646" s="16">
        <f t="shared" si="644"/>
        <v>6.0542372881355933</v>
      </c>
      <c r="BL3646" s="16">
        <f t="shared" si="652"/>
        <v>0.14255939974989579</v>
      </c>
      <c r="BM3646" s="16">
        <f t="shared" si="659"/>
        <v>0.99778024417314093</v>
      </c>
    </row>
    <row r="3647" spans="35:65" x14ac:dyDescent="0.2">
      <c r="AI3647" s="7">
        <v>43456</v>
      </c>
      <c r="AJ3647" s="8">
        <v>35</v>
      </c>
      <c r="AU3647" s="15">
        <f t="shared" si="650"/>
        <v>43456</v>
      </c>
      <c r="AV3647" s="16">
        <f t="shared" si="651"/>
        <v>89048.569295802779</v>
      </c>
      <c r="AW3647" s="16">
        <f t="shared" si="656"/>
        <v>1.6666666666666667</v>
      </c>
      <c r="AX3647" s="16">
        <f t="shared" si="657"/>
        <v>6.4285714285714288</v>
      </c>
      <c r="AY3647" s="16">
        <f t="shared" si="646"/>
        <v>3.1358024691358026</v>
      </c>
      <c r="AZ3647" s="16">
        <f t="shared" si="654"/>
        <v>9.2044198895027627</v>
      </c>
      <c r="BA3647" s="16">
        <f t="shared" si="658"/>
        <v>0.39643211100099107</v>
      </c>
      <c r="BB3647" s="16">
        <f t="shared" si="645"/>
        <v>1.0755968169761274</v>
      </c>
      <c r="BC3647" s="16">
        <f t="shared" si="655"/>
        <v>11.736842105263158</v>
      </c>
      <c r="BD3647" s="16">
        <f t="shared" si="643"/>
        <v>1.4951456310679612</v>
      </c>
      <c r="BE3647" s="16">
        <f t="shared" si="663"/>
        <v>0.78074356530028599</v>
      </c>
      <c r="BF3647" s="16">
        <f t="shared" si="647"/>
        <v>0.25653047555257869</v>
      </c>
      <c r="BG3647" s="16">
        <f t="shared" si="660"/>
        <v>1.2239422084623324</v>
      </c>
      <c r="BH3647" s="16">
        <f t="shared" si="662"/>
        <v>1.3058823529411765</v>
      </c>
      <c r="BI3647" s="16">
        <f t="shared" si="653"/>
        <v>1.1482649842271293</v>
      </c>
      <c r="BJ3647" s="16">
        <f t="shared" si="661"/>
        <v>3.4733840304182508</v>
      </c>
      <c r="BK3647" s="16">
        <f t="shared" si="644"/>
        <v>6.0542372881355933</v>
      </c>
      <c r="BL3647" s="16">
        <f t="shared" si="652"/>
        <v>0.14255939974989579</v>
      </c>
      <c r="BM3647" s="16">
        <f t="shared" si="659"/>
        <v>0.99778024417314093</v>
      </c>
    </row>
    <row r="3648" spans="35:65" x14ac:dyDescent="0.2">
      <c r="AI3648" s="7">
        <v>43457</v>
      </c>
      <c r="AJ3648" s="8">
        <v>35</v>
      </c>
      <c r="AU3648" s="15">
        <f t="shared" si="650"/>
        <v>43457</v>
      </c>
      <c r="AV3648" s="16">
        <f t="shared" si="651"/>
        <v>89048.569295802779</v>
      </c>
      <c r="AW3648" s="16">
        <f t="shared" si="656"/>
        <v>1.6666666666666667</v>
      </c>
      <c r="AX3648" s="16">
        <f t="shared" si="657"/>
        <v>6.4285714285714288</v>
      </c>
      <c r="AY3648" s="16">
        <f t="shared" si="646"/>
        <v>3.1358024691358026</v>
      </c>
      <c r="AZ3648" s="16">
        <f t="shared" si="654"/>
        <v>9.2044198895027627</v>
      </c>
      <c r="BA3648" s="16">
        <f t="shared" si="658"/>
        <v>0.39643211100099107</v>
      </c>
      <c r="BB3648" s="16">
        <f t="shared" si="645"/>
        <v>1.0755968169761274</v>
      </c>
      <c r="BC3648" s="16">
        <f t="shared" si="655"/>
        <v>11.736842105263158</v>
      </c>
      <c r="BD3648" s="16">
        <f t="shared" ref="BD3648:BD3711" si="664">SUM($P$1647:$P$1677)/SUM($R$1647:$R$1677)</f>
        <v>1.4951456310679612</v>
      </c>
      <c r="BE3648" s="16">
        <f t="shared" si="663"/>
        <v>0.78074356530028599</v>
      </c>
      <c r="BF3648" s="16">
        <f t="shared" si="647"/>
        <v>0.25653047555257869</v>
      </c>
      <c r="BG3648" s="16">
        <f t="shared" si="660"/>
        <v>1.2239422084623324</v>
      </c>
      <c r="BH3648" s="16">
        <f t="shared" si="662"/>
        <v>1.3058823529411765</v>
      </c>
      <c r="BI3648" s="16">
        <f t="shared" si="653"/>
        <v>1.1482649842271293</v>
      </c>
      <c r="BJ3648" s="16">
        <f t="shared" si="661"/>
        <v>3.4733840304182508</v>
      </c>
      <c r="BK3648" s="16">
        <f t="shared" si="644"/>
        <v>6.0542372881355933</v>
      </c>
      <c r="BL3648" s="16">
        <f t="shared" si="652"/>
        <v>0.14255939974989579</v>
      </c>
      <c r="BM3648" s="16">
        <f t="shared" si="659"/>
        <v>0.99778024417314093</v>
      </c>
    </row>
    <row r="3649" spans="35:65" x14ac:dyDescent="0.2">
      <c r="AI3649" s="7">
        <v>43458</v>
      </c>
      <c r="AJ3649" s="8">
        <v>40</v>
      </c>
      <c r="AU3649" s="15">
        <f t="shared" si="650"/>
        <v>43458</v>
      </c>
      <c r="AV3649" s="16">
        <f t="shared" si="651"/>
        <v>101769.79348091742</v>
      </c>
      <c r="AW3649" s="16">
        <f t="shared" si="656"/>
        <v>1.6666666666666667</v>
      </c>
      <c r="AX3649" s="16">
        <f t="shared" si="657"/>
        <v>6.4285714285714288</v>
      </c>
      <c r="AY3649" s="16">
        <f t="shared" si="646"/>
        <v>3.1358024691358026</v>
      </c>
      <c r="AZ3649" s="16">
        <f t="shared" si="654"/>
        <v>9.2044198895027627</v>
      </c>
      <c r="BA3649" s="16">
        <f t="shared" si="658"/>
        <v>0.39643211100099107</v>
      </c>
      <c r="BB3649" s="16">
        <f t="shared" si="645"/>
        <v>1.0755968169761274</v>
      </c>
      <c r="BC3649" s="16">
        <f t="shared" si="655"/>
        <v>11.736842105263158</v>
      </c>
      <c r="BD3649" s="16">
        <f t="shared" si="664"/>
        <v>1.4951456310679612</v>
      </c>
      <c r="BE3649" s="16">
        <f t="shared" si="663"/>
        <v>0.78074356530028599</v>
      </c>
      <c r="BF3649" s="16">
        <f t="shared" si="647"/>
        <v>0.25653047555257869</v>
      </c>
      <c r="BG3649" s="16">
        <f t="shared" si="660"/>
        <v>1.2239422084623324</v>
      </c>
      <c r="BH3649" s="16">
        <f t="shared" si="662"/>
        <v>1.3058823529411765</v>
      </c>
      <c r="BI3649" s="16">
        <f t="shared" si="653"/>
        <v>1.1482649842271293</v>
      </c>
      <c r="BJ3649" s="16">
        <f t="shared" si="661"/>
        <v>3.4733840304182508</v>
      </c>
      <c r="BK3649" s="16">
        <f t="shared" si="644"/>
        <v>6.0542372881355933</v>
      </c>
      <c r="BL3649" s="16">
        <f t="shared" si="652"/>
        <v>0.14255939974989579</v>
      </c>
      <c r="BM3649" s="16">
        <f t="shared" si="659"/>
        <v>0.99778024417314093</v>
      </c>
    </row>
    <row r="3650" spans="35:65" x14ac:dyDescent="0.2">
      <c r="AI3650" s="7">
        <v>43459</v>
      </c>
      <c r="AJ3650" s="8">
        <v>37</v>
      </c>
      <c r="AU3650" s="15">
        <f t="shared" si="650"/>
        <v>43459</v>
      </c>
      <c r="AV3650" s="16">
        <f t="shared" si="651"/>
        <v>94137.058969848658</v>
      </c>
      <c r="AW3650" s="16">
        <f t="shared" si="656"/>
        <v>1.6666666666666667</v>
      </c>
      <c r="AX3650" s="16">
        <f t="shared" si="657"/>
        <v>6.4285714285714288</v>
      </c>
      <c r="AY3650" s="16">
        <f t="shared" si="646"/>
        <v>3.1358024691358026</v>
      </c>
      <c r="AZ3650" s="16">
        <f t="shared" si="654"/>
        <v>9.2044198895027627</v>
      </c>
      <c r="BA3650" s="16">
        <f t="shared" si="658"/>
        <v>0.39643211100099107</v>
      </c>
      <c r="BB3650" s="16">
        <f t="shared" si="645"/>
        <v>1.0755968169761274</v>
      </c>
      <c r="BC3650" s="16">
        <f t="shared" si="655"/>
        <v>11.736842105263158</v>
      </c>
      <c r="BD3650" s="16">
        <f t="shared" si="664"/>
        <v>1.4951456310679612</v>
      </c>
      <c r="BE3650" s="16">
        <f t="shared" si="663"/>
        <v>0.78074356530028599</v>
      </c>
      <c r="BF3650" s="16">
        <f t="shared" si="647"/>
        <v>0.25653047555257869</v>
      </c>
      <c r="BG3650" s="16">
        <f t="shared" si="660"/>
        <v>1.2239422084623324</v>
      </c>
      <c r="BH3650" s="16">
        <f t="shared" si="662"/>
        <v>1.3058823529411765</v>
      </c>
      <c r="BI3650" s="16">
        <f t="shared" si="653"/>
        <v>1.1482649842271293</v>
      </c>
      <c r="BJ3650" s="16">
        <f t="shared" si="661"/>
        <v>3.4733840304182508</v>
      </c>
      <c r="BK3650" s="16">
        <f t="shared" si="644"/>
        <v>6.0542372881355933</v>
      </c>
      <c r="BL3650" s="16">
        <f t="shared" si="652"/>
        <v>0.14255939974989579</v>
      </c>
      <c r="BM3650" s="16">
        <f t="shared" si="659"/>
        <v>0.99778024417314093</v>
      </c>
    </row>
    <row r="3651" spans="35:65" x14ac:dyDescent="0.2">
      <c r="AI3651" s="7">
        <v>43460</v>
      </c>
      <c r="AJ3651" s="8">
        <v>36</v>
      </c>
      <c r="AU3651" s="15">
        <f t="shared" si="650"/>
        <v>43460</v>
      </c>
      <c r="AV3651" s="16">
        <f t="shared" si="651"/>
        <v>91592.814132825704</v>
      </c>
      <c r="AW3651" s="16">
        <f t="shared" si="656"/>
        <v>1.6666666666666667</v>
      </c>
      <c r="AX3651" s="16">
        <f t="shared" si="657"/>
        <v>6.4285714285714288</v>
      </c>
      <c r="AY3651" s="16">
        <f t="shared" si="646"/>
        <v>3.1358024691358026</v>
      </c>
      <c r="AZ3651" s="16">
        <f t="shared" si="654"/>
        <v>9.2044198895027627</v>
      </c>
      <c r="BA3651" s="16">
        <f t="shared" si="658"/>
        <v>0.39643211100099107</v>
      </c>
      <c r="BB3651" s="16">
        <f t="shared" si="645"/>
        <v>1.0755968169761274</v>
      </c>
      <c r="BC3651" s="16">
        <f t="shared" si="655"/>
        <v>11.736842105263158</v>
      </c>
      <c r="BD3651" s="16">
        <f t="shared" si="664"/>
        <v>1.4951456310679612</v>
      </c>
      <c r="BE3651" s="16">
        <f t="shared" si="663"/>
        <v>0.78074356530028599</v>
      </c>
      <c r="BF3651" s="16">
        <f t="shared" si="647"/>
        <v>0.25653047555257869</v>
      </c>
      <c r="BG3651" s="16">
        <f t="shared" si="660"/>
        <v>1.2239422084623324</v>
      </c>
      <c r="BH3651" s="16">
        <f t="shared" si="662"/>
        <v>1.3058823529411765</v>
      </c>
      <c r="BI3651" s="16">
        <f t="shared" si="653"/>
        <v>1.1482649842271293</v>
      </c>
      <c r="BJ3651" s="16">
        <f t="shared" si="661"/>
        <v>3.4733840304182508</v>
      </c>
      <c r="BK3651" s="16">
        <f t="shared" si="644"/>
        <v>6.0542372881355933</v>
      </c>
      <c r="BL3651" s="16">
        <f t="shared" si="652"/>
        <v>0.14255939974989579</v>
      </c>
      <c r="BM3651" s="16">
        <f t="shared" si="659"/>
        <v>0.99778024417314093</v>
      </c>
    </row>
    <row r="3652" spans="35:65" x14ac:dyDescent="0.2">
      <c r="AI3652" s="7">
        <v>43461</v>
      </c>
      <c r="AJ3652" s="8">
        <v>35</v>
      </c>
      <c r="AU3652" s="15">
        <f t="shared" si="650"/>
        <v>43461</v>
      </c>
      <c r="AV3652" s="16">
        <f t="shared" si="651"/>
        <v>89048.569295802779</v>
      </c>
      <c r="AW3652" s="16">
        <f t="shared" si="656"/>
        <v>1.6666666666666667</v>
      </c>
      <c r="AX3652" s="16">
        <f t="shared" si="657"/>
        <v>6.4285714285714288</v>
      </c>
      <c r="AY3652" s="16">
        <f t="shared" si="646"/>
        <v>3.1358024691358026</v>
      </c>
      <c r="AZ3652" s="16">
        <f t="shared" si="654"/>
        <v>9.2044198895027627</v>
      </c>
      <c r="BA3652" s="16">
        <f t="shared" si="658"/>
        <v>0.39643211100099107</v>
      </c>
      <c r="BB3652" s="16">
        <f t="shared" si="645"/>
        <v>1.0755968169761274</v>
      </c>
      <c r="BC3652" s="16">
        <f t="shared" si="655"/>
        <v>11.736842105263158</v>
      </c>
      <c r="BD3652" s="16">
        <f t="shared" si="664"/>
        <v>1.4951456310679612</v>
      </c>
      <c r="BE3652" s="16">
        <f t="shared" si="663"/>
        <v>0.78074356530028599</v>
      </c>
      <c r="BF3652" s="16">
        <f t="shared" si="647"/>
        <v>0.25653047555257869</v>
      </c>
      <c r="BG3652" s="16">
        <f t="shared" si="660"/>
        <v>1.2239422084623324</v>
      </c>
      <c r="BH3652" s="16">
        <f t="shared" si="662"/>
        <v>1.3058823529411765</v>
      </c>
      <c r="BI3652" s="16">
        <f t="shared" si="653"/>
        <v>1.1482649842271293</v>
      </c>
      <c r="BJ3652" s="16">
        <f t="shared" si="661"/>
        <v>3.4733840304182508</v>
      </c>
      <c r="BK3652" s="16">
        <f t="shared" ref="BK3652:BK3715" si="665">SUM($AD$3139:$AD$3169)/SUM($AF$3139:$AF$3169)</f>
        <v>6.0542372881355933</v>
      </c>
      <c r="BL3652" s="16">
        <f t="shared" si="652"/>
        <v>0.14255939974989579</v>
      </c>
      <c r="BM3652" s="16">
        <f t="shared" si="659"/>
        <v>0.99778024417314093</v>
      </c>
    </row>
    <row r="3653" spans="35:65" x14ac:dyDescent="0.2">
      <c r="AI3653" s="7">
        <v>43462</v>
      </c>
      <c r="AJ3653" s="8">
        <v>35</v>
      </c>
      <c r="AU3653" s="15">
        <f t="shared" si="650"/>
        <v>43462</v>
      </c>
      <c r="AV3653" s="16">
        <f t="shared" si="651"/>
        <v>89048.569295802779</v>
      </c>
      <c r="AW3653" s="16">
        <f t="shared" si="656"/>
        <v>1.6666666666666667</v>
      </c>
      <c r="AX3653" s="16">
        <f t="shared" si="657"/>
        <v>6.4285714285714288</v>
      </c>
      <c r="AY3653" s="16">
        <f t="shared" si="646"/>
        <v>3.1358024691358026</v>
      </c>
      <c r="AZ3653" s="16">
        <f t="shared" si="654"/>
        <v>9.2044198895027627</v>
      </c>
      <c r="BA3653" s="16">
        <f t="shared" si="658"/>
        <v>0.39643211100099107</v>
      </c>
      <c r="BB3653" s="16">
        <f t="shared" si="645"/>
        <v>1.0755968169761274</v>
      </c>
      <c r="BC3653" s="16">
        <f t="shared" si="655"/>
        <v>11.736842105263158</v>
      </c>
      <c r="BD3653" s="16">
        <f t="shared" si="664"/>
        <v>1.4951456310679612</v>
      </c>
      <c r="BE3653" s="16">
        <f t="shared" si="663"/>
        <v>0.78074356530028599</v>
      </c>
      <c r="BF3653" s="16">
        <f t="shared" si="647"/>
        <v>0.25653047555257869</v>
      </c>
      <c r="BG3653" s="16">
        <f t="shared" si="660"/>
        <v>1.2239422084623324</v>
      </c>
      <c r="BH3653" s="16">
        <f t="shared" si="662"/>
        <v>1.3058823529411765</v>
      </c>
      <c r="BI3653" s="16">
        <f t="shared" si="653"/>
        <v>1.1482649842271293</v>
      </c>
      <c r="BJ3653" s="16">
        <f t="shared" si="661"/>
        <v>3.4733840304182508</v>
      </c>
      <c r="BK3653" s="16">
        <f t="shared" si="665"/>
        <v>6.0542372881355933</v>
      </c>
      <c r="BL3653" s="16">
        <f t="shared" si="652"/>
        <v>0.14255939974989579</v>
      </c>
      <c r="BM3653" s="16">
        <f t="shared" si="659"/>
        <v>0.99778024417314093</v>
      </c>
    </row>
    <row r="3654" spans="35:65" x14ac:dyDescent="0.2">
      <c r="AI3654" s="7">
        <v>43463</v>
      </c>
      <c r="AJ3654" s="8">
        <v>33</v>
      </c>
      <c r="AU3654" s="15">
        <f t="shared" si="650"/>
        <v>43463</v>
      </c>
      <c r="AV3654" s="16">
        <f t="shared" si="651"/>
        <v>83960.079621756915</v>
      </c>
      <c r="AW3654" s="16">
        <f t="shared" si="656"/>
        <v>1.6666666666666667</v>
      </c>
      <c r="AX3654" s="16">
        <f t="shared" si="657"/>
        <v>6.4285714285714288</v>
      </c>
      <c r="AY3654" s="16">
        <f t="shared" si="646"/>
        <v>3.1358024691358026</v>
      </c>
      <c r="AZ3654" s="16">
        <f t="shared" si="654"/>
        <v>9.2044198895027627</v>
      </c>
      <c r="BA3654" s="16">
        <f t="shared" si="658"/>
        <v>0.39643211100099107</v>
      </c>
      <c r="BB3654" s="16">
        <f t="shared" ref="BB3654:BB3717" si="666">SUM($L$1221:$L$1251)/SUM($N$1221:$N$1251)</f>
        <v>1.0755968169761274</v>
      </c>
      <c r="BC3654" s="16">
        <f t="shared" si="655"/>
        <v>11.736842105263158</v>
      </c>
      <c r="BD3654" s="16">
        <f t="shared" si="664"/>
        <v>1.4951456310679612</v>
      </c>
      <c r="BE3654" s="16">
        <f t="shared" si="663"/>
        <v>0.78074356530028599</v>
      </c>
      <c r="BF3654" s="16">
        <f t="shared" si="647"/>
        <v>0.25653047555257869</v>
      </c>
      <c r="BG3654" s="16">
        <f t="shared" si="660"/>
        <v>1.2239422084623324</v>
      </c>
      <c r="BH3654" s="16">
        <f t="shared" si="662"/>
        <v>1.3058823529411765</v>
      </c>
      <c r="BI3654" s="16">
        <f t="shared" si="653"/>
        <v>1.1482649842271293</v>
      </c>
      <c r="BJ3654" s="16">
        <f t="shared" si="661"/>
        <v>3.4733840304182508</v>
      </c>
      <c r="BK3654" s="16">
        <f t="shared" si="665"/>
        <v>6.0542372881355933</v>
      </c>
      <c r="BL3654" s="16">
        <f t="shared" si="652"/>
        <v>0.14255939974989579</v>
      </c>
      <c r="BM3654" s="16">
        <f t="shared" si="659"/>
        <v>0.99778024417314093</v>
      </c>
    </row>
    <row r="3655" spans="35:65" x14ac:dyDescent="0.2">
      <c r="AI3655" s="7">
        <v>43464</v>
      </c>
      <c r="AJ3655" s="8">
        <v>31</v>
      </c>
      <c r="AU3655" s="15">
        <f t="shared" si="650"/>
        <v>43464</v>
      </c>
      <c r="AV3655" s="16">
        <f t="shared" si="651"/>
        <v>78871.589947711022</v>
      </c>
      <c r="AW3655" s="16">
        <f t="shared" si="656"/>
        <v>1.6666666666666667</v>
      </c>
      <c r="AX3655" s="16">
        <f t="shared" si="657"/>
        <v>6.4285714285714288</v>
      </c>
      <c r="AY3655" s="16">
        <f t="shared" ref="AY3655:AY3718" si="667">SUM($F$582:$F$612)/SUM($H$582:$H$612)</f>
        <v>3.1358024691358026</v>
      </c>
      <c r="AZ3655" s="16">
        <f t="shared" si="654"/>
        <v>9.2044198895027627</v>
      </c>
      <c r="BA3655" s="16">
        <f t="shared" si="658"/>
        <v>0.39643211100099107</v>
      </c>
      <c r="BB3655" s="16">
        <f t="shared" si="666"/>
        <v>1.0755968169761274</v>
      </c>
      <c r="BC3655" s="16">
        <f t="shared" si="655"/>
        <v>11.736842105263158</v>
      </c>
      <c r="BD3655" s="16">
        <f t="shared" si="664"/>
        <v>1.4951456310679612</v>
      </c>
      <c r="BE3655" s="16">
        <f t="shared" si="663"/>
        <v>0.78074356530028599</v>
      </c>
      <c r="BF3655" s="16">
        <f t="shared" si="647"/>
        <v>0.25653047555257869</v>
      </c>
      <c r="BG3655" s="16">
        <f t="shared" si="660"/>
        <v>1.2239422084623324</v>
      </c>
      <c r="BH3655" s="16">
        <f t="shared" si="662"/>
        <v>1.3058823529411765</v>
      </c>
      <c r="BI3655" s="16">
        <f t="shared" si="653"/>
        <v>1.1482649842271293</v>
      </c>
      <c r="BJ3655" s="16">
        <f t="shared" si="661"/>
        <v>3.4733840304182508</v>
      </c>
      <c r="BK3655" s="16">
        <f t="shared" si="665"/>
        <v>6.0542372881355933</v>
      </c>
      <c r="BL3655" s="16">
        <f t="shared" si="652"/>
        <v>0.14255939974989579</v>
      </c>
      <c r="BM3655" s="16">
        <f t="shared" si="659"/>
        <v>0.99778024417314093</v>
      </c>
    </row>
    <row r="3656" spans="35:65" x14ac:dyDescent="0.2">
      <c r="AI3656" s="7">
        <v>43465</v>
      </c>
      <c r="AJ3656" s="8">
        <v>32</v>
      </c>
      <c r="AU3656" s="15">
        <f t="shared" si="650"/>
        <v>43465</v>
      </c>
      <c r="AV3656" s="16">
        <f t="shared" si="651"/>
        <v>81415.834784733976</v>
      </c>
      <c r="AW3656" s="16">
        <f t="shared" si="656"/>
        <v>1.6666666666666667</v>
      </c>
      <c r="AX3656" s="16">
        <f t="shared" si="657"/>
        <v>6.4285714285714288</v>
      </c>
      <c r="AY3656" s="16">
        <f t="shared" si="667"/>
        <v>3.1358024691358026</v>
      </c>
      <c r="AZ3656" s="16">
        <f t="shared" si="654"/>
        <v>9.2044198895027627</v>
      </c>
      <c r="BA3656" s="16">
        <f t="shared" si="658"/>
        <v>0.39643211100099107</v>
      </c>
      <c r="BB3656" s="16">
        <f t="shared" si="666"/>
        <v>1.0755968169761274</v>
      </c>
      <c r="BC3656" s="16">
        <f t="shared" si="655"/>
        <v>11.736842105263158</v>
      </c>
      <c r="BD3656" s="16">
        <f t="shared" si="664"/>
        <v>1.4951456310679612</v>
      </c>
      <c r="BE3656" s="16">
        <f t="shared" si="663"/>
        <v>0.78074356530028599</v>
      </c>
      <c r="BF3656" s="16">
        <f t="shared" si="647"/>
        <v>0.25653047555257869</v>
      </c>
      <c r="BG3656" s="16">
        <f t="shared" si="660"/>
        <v>1.2239422084623324</v>
      </c>
      <c r="BH3656" s="16">
        <f t="shared" si="662"/>
        <v>1.3058823529411765</v>
      </c>
      <c r="BI3656" s="16">
        <f t="shared" si="653"/>
        <v>1.1482649842271293</v>
      </c>
      <c r="BJ3656" s="16">
        <f t="shared" si="661"/>
        <v>3.4733840304182508</v>
      </c>
      <c r="BK3656" s="16">
        <f t="shared" si="665"/>
        <v>6.0542372881355933</v>
      </c>
      <c r="BL3656" s="16">
        <f t="shared" si="652"/>
        <v>0.14255939974989579</v>
      </c>
      <c r="BM3656" s="16">
        <f t="shared" si="659"/>
        <v>0.99778024417314093</v>
      </c>
    </row>
    <row r="3657" spans="35:65" x14ac:dyDescent="0.2">
      <c r="AI3657" s="7">
        <v>43466</v>
      </c>
      <c r="AJ3657" s="8">
        <v>32</v>
      </c>
      <c r="AU3657" s="15">
        <f t="shared" si="650"/>
        <v>43466</v>
      </c>
      <c r="AV3657" s="16">
        <f t="shared" si="651"/>
        <v>81415.834784733976</v>
      </c>
      <c r="AW3657" s="16">
        <f t="shared" si="656"/>
        <v>1.6666666666666667</v>
      </c>
      <c r="AX3657" s="16">
        <f t="shared" si="657"/>
        <v>6.4285714285714288</v>
      </c>
      <c r="AY3657" s="16">
        <f t="shared" si="667"/>
        <v>3.1358024691358026</v>
      </c>
      <c r="AZ3657" s="16">
        <f t="shared" si="654"/>
        <v>9.2044198895027627</v>
      </c>
      <c r="BA3657" s="16">
        <f t="shared" si="658"/>
        <v>0.39643211100099107</v>
      </c>
      <c r="BB3657" s="16">
        <f t="shared" si="666"/>
        <v>1.0755968169761274</v>
      </c>
      <c r="BC3657" s="16">
        <f t="shared" si="655"/>
        <v>11.736842105263158</v>
      </c>
      <c r="BD3657" s="16">
        <f t="shared" si="664"/>
        <v>1.4951456310679612</v>
      </c>
      <c r="BE3657" s="16">
        <f t="shared" si="663"/>
        <v>0.78074356530028599</v>
      </c>
      <c r="BF3657" s="16">
        <f t="shared" si="647"/>
        <v>0.25653047555257869</v>
      </c>
      <c r="BG3657" s="16">
        <f t="shared" si="660"/>
        <v>1.2239422084623324</v>
      </c>
      <c r="BH3657" s="16">
        <f t="shared" si="662"/>
        <v>1.3058823529411765</v>
      </c>
      <c r="BI3657" s="16">
        <f t="shared" si="653"/>
        <v>1.1482649842271293</v>
      </c>
      <c r="BJ3657" s="16">
        <f t="shared" si="661"/>
        <v>3.4733840304182508</v>
      </c>
      <c r="BK3657" s="16">
        <f t="shared" si="665"/>
        <v>6.0542372881355933</v>
      </c>
      <c r="BL3657" s="16">
        <f t="shared" si="652"/>
        <v>0.14255939974989579</v>
      </c>
      <c r="BM3657" s="16">
        <f t="shared" si="659"/>
        <v>0.99778024417314093</v>
      </c>
    </row>
    <row r="3658" spans="35:65" x14ac:dyDescent="0.2">
      <c r="AI3658" s="7">
        <v>43467</v>
      </c>
      <c r="AJ3658" s="8">
        <v>34</v>
      </c>
      <c r="AU3658" s="15">
        <f t="shared" si="650"/>
        <v>43467</v>
      </c>
      <c r="AV3658" s="16">
        <f t="shared" si="651"/>
        <v>86504.324458779854</v>
      </c>
      <c r="AW3658" s="16">
        <f t="shared" si="656"/>
        <v>1.6666666666666667</v>
      </c>
      <c r="AX3658" s="16">
        <f t="shared" si="657"/>
        <v>6.4285714285714288</v>
      </c>
      <c r="AY3658" s="16">
        <f t="shared" si="667"/>
        <v>3.1358024691358026</v>
      </c>
      <c r="AZ3658" s="16">
        <f t="shared" si="654"/>
        <v>9.2044198895027627</v>
      </c>
      <c r="BA3658" s="16">
        <f t="shared" si="658"/>
        <v>0.39643211100099107</v>
      </c>
      <c r="BB3658" s="16">
        <f t="shared" si="666"/>
        <v>1.0755968169761274</v>
      </c>
      <c r="BC3658" s="16">
        <f t="shared" si="655"/>
        <v>11.736842105263158</v>
      </c>
      <c r="BD3658" s="16">
        <f t="shared" si="664"/>
        <v>1.4951456310679612</v>
      </c>
      <c r="BE3658" s="16">
        <f t="shared" si="663"/>
        <v>0.78074356530028599</v>
      </c>
      <c r="BF3658" s="16">
        <f t="shared" si="647"/>
        <v>0.25653047555257869</v>
      </c>
      <c r="BG3658" s="16">
        <f t="shared" si="660"/>
        <v>1.2239422084623324</v>
      </c>
      <c r="BH3658" s="16">
        <f t="shared" si="662"/>
        <v>1.3058823529411765</v>
      </c>
      <c r="BI3658" s="16">
        <f t="shared" si="653"/>
        <v>1.1482649842271293</v>
      </c>
      <c r="BJ3658" s="16">
        <f t="shared" si="661"/>
        <v>3.4733840304182508</v>
      </c>
      <c r="BK3658" s="16">
        <f t="shared" si="665"/>
        <v>6.0542372881355933</v>
      </c>
      <c r="BL3658" s="16">
        <f t="shared" si="652"/>
        <v>0.14255939974989579</v>
      </c>
      <c r="BM3658" s="16">
        <f t="shared" si="659"/>
        <v>0.99778024417314093</v>
      </c>
    </row>
    <row r="3659" spans="35:65" x14ac:dyDescent="0.2">
      <c r="AI3659" s="7">
        <v>43468</v>
      </c>
      <c r="AJ3659" s="8">
        <v>34</v>
      </c>
      <c r="AU3659" s="15">
        <f t="shared" si="650"/>
        <v>43468</v>
      </c>
      <c r="AV3659" s="16">
        <f t="shared" si="651"/>
        <v>86504.324458779854</v>
      </c>
      <c r="AW3659" s="16">
        <f t="shared" si="656"/>
        <v>1.6666666666666667</v>
      </c>
      <c r="AX3659" s="16">
        <f t="shared" si="657"/>
        <v>6.4285714285714288</v>
      </c>
      <c r="AY3659" s="16">
        <f t="shared" si="667"/>
        <v>3.1358024691358026</v>
      </c>
      <c r="AZ3659" s="16">
        <f t="shared" si="654"/>
        <v>9.2044198895027627</v>
      </c>
      <c r="BA3659" s="16">
        <f t="shared" si="658"/>
        <v>0.39643211100099107</v>
      </c>
      <c r="BB3659" s="16">
        <f t="shared" si="666"/>
        <v>1.0755968169761274</v>
      </c>
      <c r="BC3659" s="16">
        <f t="shared" si="655"/>
        <v>11.736842105263158</v>
      </c>
      <c r="BD3659" s="16">
        <f t="shared" si="664"/>
        <v>1.4951456310679612</v>
      </c>
      <c r="BE3659" s="16">
        <f t="shared" si="663"/>
        <v>0.78074356530028599</v>
      </c>
      <c r="BF3659" s="16">
        <f t="shared" ref="BF3659:BF3722" si="668">SUM($T$2074:$T$2103)/SUM($V$2074:$V$2103)</f>
        <v>0.25653047555257869</v>
      </c>
      <c r="BG3659" s="16">
        <f t="shared" si="660"/>
        <v>1.2239422084623324</v>
      </c>
      <c r="BH3659" s="16">
        <f t="shared" si="662"/>
        <v>1.3058823529411765</v>
      </c>
      <c r="BI3659" s="16">
        <f t="shared" si="653"/>
        <v>1.1482649842271293</v>
      </c>
      <c r="BJ3659" s="16">
        <f t="shared" si="661"/>
        <v>3.4733840304182508</v>
      </c>
      <c r="BK3659" s="16">
        <f t="shared" si="665"/>
        <v>6.0542372881355933</v>
      </c>
      <c r="BL3659" s="16">
        <f t="shared" si="652"/>
        <v>0.14255939974989579</v>
      </c>
      <c r="BM3659" s="16">
        <f t="shared" si="659"/>
        <v>0.99778024417314093</v>
      </c>
    </row>
    <row r="3660" spans="35:65" x14ac:dyDescent="0.2">
      <c r="AI3660" s="7">
        <v>43469</v>
      </c>
      <c r="AJ3660" s="8">
        <v>33</v>
      </c>
      <c r="AU3660" s="15">
        <f t="shared" si="650"/>
        <v>43469</v>
      </c>
      <c r="AV3660" s="16">
        <f t="shared" si="651"/>
        <v>83960.079621756915</v>
      </c>
      <c r="AW3660" s="16">
        <f t="shared" si="656"/>
        <v>1.6666666666666667</v>
      </c>
      <c r="AX3660" s="16">
        <f t="shared" si="657"/>
        <v>6.4285714285714288</v>
      </c>
      <c r="AY3660" s="16">
        <f t="shared" si="667"/>
        <v>3.1358024691358026</v>
      </c>
      <c r="AZ3660" s="16">
        <f t="shared" si="654"/>
        <v>9.2044198895027627</v>
      </c>
      <c r="BA3660" s="16">
        <f t="shared" si="658"/>
        <v>0.39643211100099107</v>
      </c>
      <c r="BB3660" s="16">
        <f t="shared" si="666"/>
        <v>1.0755968169761274</v>
      </c>
      <c r="BC3660" s="16">
        <f t="shared" si="655"/>
        <v>11.736842105263158</v>
      </c>
      <c r="BD3660" s="16">
        <f t="shared" si="664"/>
        <v>1.4951456310679612</v>
      </c>
      <c r="BE3660" s="16">
        <f t="shared" si="663"/>
        <v>0.78074356530028599</v>
      </c>
      <c r="BF3660" s="16">
        <f t="shared" si="668"/>
        <v>0.25653047555257869</v>
      </c>
      <c r="BG3660" s="16">
        <f t="shared" si="660"/>
        <v>1.2239422084623324</v>
      </c>
      <c r="BH3660" s="16">
        <f t="shared" si="662"/>
        <v>1.3058823529411765</v>
      </c>
      <c r="BI3660" s="16">
        <f t="shared" si="653"/>
        <v>1.1482649842271293</v>
      </c>
      <c r="BJ3660" s="16">
        <f t="shared" si="661"/>
        <v>3.4733840304182508</v>
      </c>
      <c r="BK3660" s="16">
        <f t="shared" si="665"/>
        <v>6.0542372881355933</v>
      </c>
      <c r="BL3660" s="16">
        <f t="shared" si="652"/>
        <v>0.14255939974989579</v>
      </c>
      <c r="BM3660" s="16">
        <f t="shared" si="659"/>
        <v>0.99778024417314093</v>
      </c>
    </row>
    <row r="3661" spans="35:65" x14ac:dyDescent="0.2">
      <c r="AI3661" s="7">
        <v>43470</v>
      </c>
      <c r="AJ3661" s="8">
        <v>30</v>
      </c>
      <c r="AU3661" s="15">
        <f t="shared" ref="AU3661:AU3724" si="669">AI3661</f>
        <v>43470</v>
      </c>
      <c r="AV3661" s="16">
        <f t="shared" ref="AV3661:AV3724" si="670">AJ3661*AW3661*AX3661*AY3661*AZ3661*BA3661*BB3661*BC3661*BD3661*BE3661*BF3661*BG3661*BH3661*BI3661*BJ3661*BK3661*BL3661*BM3661</f>
        <v>76327.345110688097</v>
      </c>
      <c r="AW3661" s="16">
        <f t="shared" si="656"/>
        <v>1.6666666666666667</v>
      </c>
      <c r="AX3661" s="16">
        <f t="shared" si="657"/>
        <v>6.4285714285714288</v>
      </c>
      <c r="AY3661" s="16">
        <f t="shared" si="667"/>
        <v>3.1358024691358026</v>
      </c>
      <c r="AZ3661" s="16">
        <f t="shared" si="654"/>
        <v>9.2044198895027627</v>
      </c>
      <c r="BA3661" s="16">
        <f t="shared" si="658"/>
        <v>0.39643211100099107</v>
      </c>
      <c r="BB3661" s="16">
        <f t="shared" si="666"/>
        <v>1.0755968169761274</v>
      </c>
      <c r="BC3661" s="16">
        <f t="shared" si="655"/>
        <v>11.736842105263158</v>
      </c>
      <c r="BD3661" s="16">
        <f t="shared" si="664"/>
        <v>1.4951456310679612</v>
      </c>
      <c r="BE3661" s="16">
        <f t="shared" si="663"/>
        <v>0.78074356530028599</v>
      </c>
      <c r="BF3661" s="16">
        <f t="shared" si="668"/>
        <v>0.25653047555257869</v>
      </c>
      <c r="BG3661" s="16">
        <f t="shared" si="660"/>
        <v>1.2239422084623324</v>
      </c>
      <c r="BH3661" s="16">
        <f t="shared" si="662"/>
        <v>1.3058823529411765</v>
      </c>
      <c r="BI3661" s="16">
        <f t="shared" si="653"/>
        <v>1.1482649842271293</v>
      </c>
      <c r="BJ3661" s="16">
        <f t="shared" si="661"/>
        <v>3.4733840304182508</v>
      </c>
      <c r="BK3661" s="16">
        <f t="shared" si="665"/>
        <v>6.0542372881355933</v>
      </c>
      <c r="BL3661" s="16">
        <f t="shared" si="652"/>
        <v>0.14255939974989579</v>
      </c>
      <c r="BM3661" s="16">
        <f t="shared" si="659"/>
        <v>0.99778024417314093</v>
      </c>
    </row>
    <row r="3662" spans="35:65" x14ac:dyDescent="0.2">
      <c r="AI3662" s="7">
        <v>43471</v>
      </c>
      <c r="AJ3662" s="8">
        <v>31</v>
      </c>
      <c r="AU3662" s="15">
        <f t="shared" si="669"/>
        <v>43471</v>
      </c>
      <c r="AV3662" s="16">
        <f t="shared" si="670"/>
        <v>78871.589947711022</v>
      </c>
      <c r="AW3662" s="16">
        <f t="shared" si="656"/>
        <v>1.6666666666666667</v>
      </c>
      <c r="AX3662" s="16">
        <f t="shared" si="657"/>
        <v>6.4285714285714288</v>
      </c>
      <c r="AY3662" s="16">
        <f t="shared" si="667"/>
        <v>3.1358024691358026</v>
      </c>
      <c r="AZ3662" s="16">
        <f t="shared" si="654"/>
        <v>9.2044198895027627</v>
      </c>
      <c r="BA3662" s="16">
        <f t="shared" si="658"/>
        <v>0.39643211100099107</v>
      </c>
      <c r="BB3662" s="16">
        <f t="shared" si="666"/>
        <v>1.0755968169761274</v>
      </c>
      <c r="BC3662" s="16">
        <f t="shared" si="655"/>
        <v>11.736842105263158</v>
      </c>
      <c r="BD3662" s="16">
        <f t="shared" si="664"/>
        <v>1.4951456310679612</v>
      </c>
      <c r="BE3662" s="16">
        <f t="shared" si="663"/>
        <v>0.78074356530028599</v>
      </c>
      <c r="BF3662" s="16">
        <f t="shared" si="668"/>
        <v>0.25653047555257869</v>
      </c>
      <c r="BG3662" s="16">
        <f t="shared" si="660"/>
        <v>1.2239422084623324</v>
      </c>
      <c r="BH3662" s="16">
        <f t="shared" si="662"/>
        <v>1.3058823529411765</v>
      </c>
      <c r="BI3662" s="16">
        <f t="shared" si="653"/>
        <v>1.1482649842271293</v>
      </c>
      <c r="BJ3662" s="16">
        <f t="shared" si="661"/>
        <v>3.4733840304182508</v>
      </c>
      <c r="BK3662" s="16">
        <f t="shared" si="665"/>
        <v>6.0542372881355933</v>
      </c>
      <c r="BL3662" s="16">
        <f t="shared" si="652"/>
        <v>0.14255939974989579</v>
      </c>
      <c r="BM3662" s="16">
        <f t="shared" si="659"/>
        <v>0.99778024417314093</v>
      </c>
    </row>
    <row r="3663" spans="35:65" x14ac:dyDescent="0.2">
      <c r="AI3663" s="7">
        <v>43472</v>
      </c>
      <c r="AJ3663" s="8">
        <v>32</v>
      </c>
      <c r="AU3663" s="15">
        <f t="shared" si="669"/>
        <v>43472</v>
      </c>
      <c r="AV3663" s="16">
        <f t="shared" si="670"/>
        <v>81415.834784733976</v>
      </c>
      <c r="AW3663" s="16">
        <f t="shared" si="656"/>
        <v>1.6666666666666667</v>
      </c>
      <c r="AX3663" s="16">
        <f t="shared" si="657"/>
        <v>6.4285714285714288</v>
      </c>
      <c r="AY3663" s="16">
        <f t="shared" si="667"/>
        <v>3.1358024691358026</v>
      </c>
      <c r="AZ3663" s="16">
        <f t="shared" si="654"/>
        <v>9.2044198895027627</v>
      </c>
      <c r="BA3663" s="16">
        <f t="shared" si="658"/>
        <v>0.39643211100099107</v>
      </c>
      <c r="BB3663" s="16">
        <f t="shared" si="666"/>
        <v>1.0755968169761274</v>
      </c>
      <c r="BC3663" s="16">
        <f t="shared" si="655"/>
        <v>11.736842105263158</v>
      </c>
      <c r="BD3663" s="16">
        <f t="shared" si="664"/>
        <v>1.4951456310679612</v>
      </c>
      <c r="BE3663" s="16">
        <f t="shared" si="663"/>
        <v>0.78074356530028599</v>
      </c>
      <c r="BF3663" s="16">
        <f t="shared" si="668"/>
        <v>0.25653047555257869</v>
      </c>
      <c r="BG3663" s="16">
        <f t="shared" si="660"/>
        <v>1.2239422084623324</v>
      </c>
      <c r="BH3663" s="16">
        <f t="shared" si="662"/>
        <v>1.3058823529411765</v>
      </c>
      <c r="BI3663" s="16">
        <f t="shared" si="653"/>
        <v>1.1482649842271293</v>
      </c>
      <c r="BJ3663" s="16">
        <f t="shared" si="661"/>
        <v>3.4733840304182508</v>
      </c>
      <c r="BK3663" s="16">
        <f t="shared" si="665"/>
        <v>6.0542372881355933</v>
      </c>
      <c r="BL3663" s="16">
        <f t="shared" si="652"/>
        <v>0.14255939974989579</v>
      </c>
      <c r="BM3663" s="16">
        <f t="shared" si="659"/>
        <v>0.99778024417314093</v>
      </c>
    </row>
    <row r="3664" spans="35:65" x14ac:dyDescent="0.2">
      <c r="AI3664" s="7">
        <v>43473</v>
      </c>
      <c r="AJ3664" s="8">
        <v>32</v>
      </c>
      <c r="AU3664" s="15">
        <f t="shared" si="669"/>
        <v>43473</v>
      </c>
      <c r="AV3664" s="16">
        <f t="shared" si="670"/>
        <v>81415.834784733976</v>
      </c>
      <c r="AW3664" s="16">
        <f t="shared" si="656"/>
        <v>1.6666666666666667</v>
      </c>
      <c r="AX3664" s="16">
        <f t="shared" si="657"/>
        <v>6.4285714285714288</v>
      </c>
      <c r="AY3664" s="16">
        <f t="shared" si="667"/>
        <v>3.1358024691358026</v>
      </c>
      <c r="AZ3664" s="16">
        <f t="shared" si="654"/>
        <v>9.2044198895027627</v>
      </c>
      <c r="BA3664" s="16">
        <f t="shared" si="658"/>
        <v>0.39643211100099107</v>
      </c>
      <c r="BB3664" s="16">
        <f t="shared" si="666"/>
        <v>1.0755968169761274</v>
      </c>
      <c r="BC3664" s="16">
        <f t="shared" si="655"/>
        <v>11.736842105263158</v>
      </c>
      <c r="BD3664" s="16">
        <f t="shared" si="664"/>
        <v>1.4951456310679612</v>
      </c>
      <c r="BE3664" s="16">
        <f t="shared" si="663"/>
        <v>0.78074356530028599</v>
      </c>
      <c r="BF3664" s="16">
        <f t="shared" si="668"/>
        <v>0.25653047555257869</v>
      </c>
      <c r="BG3664" s="16">
        <f t="shared" si="660"/>
        <v>1.2239422084623324</v>
      </c>
      <c r="BH3664" s="16">
        <f t="shared" si="662"/>
        <v>1.3058823529411765</v>
      </c>
      <c r="BI3664" s="16">
        <f t="shared" si="653"/>
        <v>1.1482649842271293</v>
      </c>
      <c r="BJ3664" s="16">
        <f t="shared" si="661"/>
        <v>3.4733840304182508</v>
      </c>
      <c r="BK3664" s="16">
        <f t="shared" si="665"/>
        <v>6.0542372881355933</v>
      </c>
      <c r="BL3664" s="16">
        <f t="shared" si="652"/>
        <v>0.14255939974989579</v>
      </c>
      <c r="BM3664" s="16">
        <f t="shared" si="659"/>
        <v>0.99778024417314093</v>
      </c>
    </row>
    <row r="3665" spans="35:65" x14ac:dyDescent="0.2">
      <c r="AI3665" s="7">
        <v>43474</v>
      </c>
      <c r="AJ3665" s="8">
        <v>32</v>
      </c>
      <c r="AU3665" s="15">
        <f t="shared" si="669"/>
        <v>43474</v>
      </c>
      <c r="AV3665" s="16">
        <f t="shared" si="670"/>
        <v>81415.834784733976</v>
      </c>
      <c r="AW3665" s="16">
        <f t="shared" si="656"/>
        <v>1.6666666666666667</v>
      </c>
      <c r="AX3665" s="16">
        <f t="shared" si="657"/>
        <v>6.4285714285714288</v>
      </c>
      <c r="AY3665" s="16">
        <f t="shared" si="667"/>
        <v>3.1358024691358026</v>
      </c>
      <c r="AZ3665" s="16">
        <f t="shared" si="654"/>
        <v>9.2044198895027627</v>
      </c>
      <c r="BA3665" s="16">
        <f t="shared" si="658"/>
        <v>0.39643211100099107</v>
      </c>
      <c r="BB3665" s="16">
        <f t="shared" si="666"/>
        <v>1.0755968169761274</v>
      </c>
      <c r="BC3665" s="16">
        <f t="shared" si="655"/>
        <v>11.736842105263158</v>
      </c>
      <c r="BD3665" s="16">
        <f t="shared" si="664"/>
        <v>1.4951456310679612</v>
      </c>
      <c r="BE3665" s="16">
        <f t="shared" si="663"/>
        <v>0.78074356530028599</v>
      </c>
      <c r="BF3665" s="16">
        <f t="shared" si="668"/>
        <v>0.25653047555257869</v>
      </c>
      <c r="BG3665" s="16">
        <f t="shared" si="660"/>
        <v>1.2239422084623324</v>
      </c>
      <c r="BH3665" s="16">
        <f t="shared" si="662"/>
        <v>1.3058823529411765</v>
      </c>
      <c r="BI3665" s="16">
        <f t="shared" si="653"/>
        <v>1.1482649842271293</v>
      </c>
      <c r="BJ3665" s="16">
        <f t="shared" si="661"/>
        <v>3.4733840304182508</v>
      </c>
      <c r="BK3665" s="16">
        <f t="shared" si="665"/>
        <v>6.0542372881355933</v>
      </c>
      <c r="BL3665" s="16">
        <f t="shared" si="652"/>
        <v>0.14255939974989579</v>
      </c>
      <c r="BM3665" s="16">
        <f t="shared" si="659"/>
        <v>0.99778024417314093</v>
      </c>
    </row>
    <row r="3666" spans="35:65" x14ac:dyDescent="0.2">
      <c r="AI3666" s="7">
        <v>43475</v>
      </c>
      <c r="AJ3666" s="8">
        <v>36</v>
      </c>
      <c r="AU3666" s="15">
        <f t="shared" si="669"/>
        <v>43475</v>
      </c>
      <c r="AV3666" s="16">
        <f t="shared" si="670"/>
        <v>91592.814132825704</v>
      </c>
      <c r="AW3666" s="16">
        <f t="shared" si="656"/>
        <v>1.6666666666666667</v>
      </c>
      <c r="AX3666" s="16">
        <f t="shared" si="657"/>
        <v>6.4285714285714288</v>
      </c>
      <c r="AY3666" s="16">
        <f t="shared" si="667"/>
        <v>3.1358024691358026</v>
      </c>
      <c r="AZ3666" s="16">
        <f t="shared" si="654"/>
        <v>9.2044198895027627</v>
      </c>
      <c r="BA3666" s="16">
        <f t="shared" si="658"/>
        <v>0.39643211100099107</v>
      </c>
      <c r="BB3666" s="16">
        <f t="shared" si="666"/>
        <v>1.0755968169761274</v>
      </c>
      <c r="BC3666" s="16">
        <f t="shared" si="655"/>
        <v>11.736842105263158</v>
      </c>
      <c r="BD3666" s="16">
        <f t="shared" si="664"/>
        <v>1.4951456310679612</v>
      </c>
      <c r="BE3666" s="16">
        <f t="shared" si="663"/>
        <v>0.78074356530028599</v>
      </c>
      <c r="BF3666" s="16">
        <f t="shared" si="668"/>
        <v>0.25653047555257869</v>
      </c>
      <c r="BG3666" s="16">
        <f t="shared" si="660"/>
        <v>1.2239422084623324</v>
      </c>
      <c r="BH3666" s="16">
        <f t="shared" si="662"/>
        <v>1.3058823529411765</v>
      </c>
      <c r="BI3666" s="16">
        <f t="shared" si="653"/>
        <v>1.1482649842271293</v>
      </c>
      <c r="BJ3666" s="16">
        <f t="shared" si="661"/>
        <v>3.4733840304182508</v>
      </c>
      <c r="BK3666" s="16">
        <f t="shared" si="665"/>
        <v>6.0542372881355933</v>
      </c>
      <c r="BL3666" s="16">
        <f t="shared" si="652"/>
        <v>0.14255939974989579</v>
      </c>
      <c r="BM3666" s="16">
        <f t="shared" si="659"/>
        <v>0.99778024417314093</v>
      </c>
    </row>
    <row r="3667" spans="35:65" x14ac:dyDescent="0.2">
      <c r="AI3667" s="7">
        <v>43476</v>
      </c>
      <c r="AJ3667" s="8">
        <v>33</v>
      </c>
      <c r="AU3667" s="15">
        <f t="shared" si="669"/>
        <v>43476</v>
      </c>
      <c r="AV3667" s="16">
        <f t="shared" si="670"/>
        <v>83960.079621756915</v>
      </c>
      <c r="AW3667" s="16">
        <f t="shared" si="656"/>
        <v>1.6666666666666667</v>
      </c>
      <c r="AX3667" s="16">
        <f t="shared" si="657"/>
        <v>6.4285714285714288</v>
      </c>
      <c r="AY3667" s="16">
        <f t="shared" si="667"/>
        <v>3.1358024691358026</v>
      </c>
      <c r="AZ3667" s="16">
        <f t="shared" si="654"/>
        <v>9.2044198895027627</v>
      </c>
      <c r="BA3667" s="16">
        <f t="shared" si="658"/>
        <v>0.39643211100099107</v>
      </c>
      <c r="BB3667" s="16">
        <f t="shared" si="666"/>
        <v>1.0755968169761274</v>
      </c>
      <c r="BC3667" s="16">
        <f t="shared" si="655"/>
        <v>11.736842105263158</v>
      </c>
      <c r="BD3667" s="16">
        <f t="shared" si="664"/>
        <v>1.4951456310679612</v>
      </c>
      <c r="BE3667" s="16">
        <f t="shared" si="663"/>
        <v>0.78074356530028599</v>
      </c>
      <c r="BF3667" s="16">
        <f t="shared" si="668"/>
        <v>0.25653047555257869</v>
      </c>
      <c r="BG3667" s="16">
        <f t="shared" si="660"/>
        <v>1.2239422084623324</v>
      </c>
      <c r="BH3667" s="16">
        <f t="shared" si="662"/>
        <v>1.3058823529411765</v>
      </c>
      <c r="BI3667" s="16">
        <f t="shared" si="653"/>
        <v>1.1482649842271293</v>
      </c>
      <c r="BJ3667" s="16">
        <f t="shared" si="661"/>
        <v>3.4733840304182508</v>
      </c>
      <c r="BK3667" s="16">
        <f t="shared" si="665"/>
        <v>6.0542372881355933</v>
      </c>
      <c r="BL3667" s="16">
        <f t="shared" si="652"/>
        <v>0.14255939974989579</v>
      </c>
      <c r="BM3667" s="16">
        <f t="shared" si="659"/>
        <v>0.99778024417314093</v>
      </c>
    </row>
    <row r="3668" spans="35:65" x14ac:dyDescent="0.2">
      <c r="AI3668" s="7">
        <v>43477</v>
      </c>
      <c r="AJ3668" s="8">
        <v>29</v>
      </c>
      <c r="AU3668" s="15">
        <f t="shared" si="669"/>
        <v>43477</v>
      </c>
      <c r="AV3668" s="16">
        <f t="shared" si="670"/>
        <v>73783.100273665172</v>
      </c>
      <c r="AW3668" s="16">
        <f t="shared" si="656"/>
        <v>1.6666666666666667</v>
      </c>
      <c r="AX3668" s="16">
        <f t="shared" si="657"/>
        <v>6.4285714285714288</v>
      </c>
      <c r="AY3668" s="16">
        <f t="shared" si="667"/>
        <v>3.1358024691358026</v>
      </c>
      <c r="AZ3668" s="16">
        <f t="shared" si="654"/>
        <v>9.2044198895027627</v>
      </c>
      <c r="BA3668" s="16">
        <f t="shared" si="658"/>
        <v>0.39643211100099107</v>
      </c>
      <c r="BB3668" s="16">
        <f t="shared" si="666"/>
        <v>1.0755968169761274</v>
      </c>
      <c r="BC3668" s="16">
        <f t="shared" si="655"/>
        <v>11.736842105263158</v>
      </c>
      <c r="BD3668" s="16">
        <f t="shared" si="664"/>
        <v>1.4951456310679612</v>
      </c>
      <c r="BE3668" s="16">
        <f t="shared" si="663"/>
        <v>0.78074356530028599</v>
      </c>
      <c r="BF3668" s="16">
        <f t="shared" si="668"/>
        <v>0.25653047555257869</v>
      </c>
      <c r="BG3668" s="16">
        <f t="shared" si="660"/>
        <v>1.2239422084623324</v>
      </c>
      <c r="BH3668" s="16">
        <f t="shared" si="662"/>
        <v>1.3058823529411765</v>
      </c>
      <c r="BI3668" s="16">
        <f t="shared" si="653"/>
        <v>1.1482649842271293</v>
      </c>
      <c r="BJ3668" s="16">
        <f t="shared" si="661"/>
        <v>3.4733840304182508</v>
      </c>
      <c r="BK3668" s="16">
        <f t="shared" si="665"/>
        <v>6.0542372881355933</v>
      </c>
      <c r="BL3668" s="16">
        <f t="shared" si="652"/>
        <v>0.14255939974989579</v>
      </c>
      <c r="BM3668" s="16">
        <f t="shared" si="659"/>
        <v>0.99778024417314093</v>
      </c>
    </row>
    <row r="3669" spans="35:65" x14ac:dyDescent="0.2">
      <c r="AI3669" s="7">
        <v>43478</v>
      </c>
      <c r="AJ3669" s="8">
        <v>30</v>
      </c>
      <c r="AU3669" s="15">
        <f t="shared" si="669"/>
        <v>43478</v>
      </c>
      <c r="AV3669" s="16">
        <f t="shared" si="670"/>
        <v>76327.345110688097</v>
      </c>
      <c r="AW3669" s="16">
        <f t="shared" si="656"/>
        <v>1.6666666666666667</v>
      </c>
      <c r="AX3669" s="16">
        <f t="shared" si="657"/>
        <v>6.4285714285714288</v>
      </c>
      <c r="AY3669" s="16">
        <f t="shared" si="667"/>
        <v>3.1358024691358026</v>
      </c>
      <c r="AZ3669" s="16">
        <f t="shared" si="654"/>
        <v>9.2044198895027627</v>
      </c>
      <c r="BA3669" s="16">
        <f t="shared" si="658"/>
        <v>0.39643211100099107</v>
      </c>
      <c r="BB3669" s="16">
        <f t="shared" si="666"/>
        <v>1.0755968169761274</v>
      </c>
      <c r="BC3669" s="16">
        <f t="shared" si="655"/>
        <v>11.736842105263158</v>
      </c>
      <c r="BD3669" s="16">
        <f t="shared" si="664"/>
        <v>1.4951456310679612</v>
      </c>
      <c r="BE3669" s="16">
        <f t="shared" si="663"/>
        <v>0.78074356530028599</v>
      </c>
      <c r="BF3669" s="16">
        <f t="shared" si="668"/>
        <v>0.25653047555257869</v>
      </c>
      <c r="BG3669" s="16">
        <f t="shared" si="660"/>
        <v>1.2239422084623324</v>
      </c>
      <c r="BH3669" s="16">
        <f t="shared" si="662"/>
        <v>1.3058823529411765</v>
      </c>
      <c r="BI3669" s="16">
        <f t="shared" si="653"/>
        <v>1.1482649842271293</v>
      </c>
      <c r="BJ3669" s="16">
        <f t="shared" si="661"/>
        <v>3.4733840304182508</v>
      </c>
      <c r="BK3669" s="16">
        <f t="shared" si="665"/>
        <v>6.0542372881355933</v>
      </c>
      <c r="BL3669" s="16">
        <f t="shared" si="652"/>
        <v>0.14255939974989579</v>
      </c>
      <c r="BM3669" s="16">
        <f t="shared" si="659"/>
        <v>0.99778024417314093</v>
      </c>
    </row>
    <row r="3670" spans="35:65" x14ac:dyDescent="0.2">
      <c r="AI3670" s="7">
        <v>43479</v>
      </c>
      <c r="AJ3670" s="8">
        <v>31</v>
      </c>
      <c r="AU3670" s="15">
        <f t="shared" si="669"/>
        <v>43479</v>
      </c>
      <c r="AV3670" s="16">
        <f t="shared" si="670"/>
        <v>78871.589947711022</v>
      </c>
      <c r="AW3670" s="16">
        <f t="shared" si="656"/>
        <v>1.6666666666666667</v>
      </c>
      <c r="AX3670" s="16">
        <f t="shared" si="657"/>
        <v>6.4285714285714288</v>
      </c>
      <c r="AY3670" s="16">
        <f t="shared" si="667"/>
        <v>3.1358024691358026</v>
      </c>
      <c r="AZ3670" s="16">
        <f t="shared" si="654"/>
        <v>9.2044198895027627</v>
      </c>
      <c r="BA3670" s="16">
        <f t="shared" si="658"/>
        <v>0.39643211100099107</v>
      </c>
      <c r="BB3670" s="16">
        <f t="shared" si="666"/>
        <v>1.0755968169761274</v>
      </c>
      <c r="BC3670" s="16">
        <f t="shared" si="655"/>
        <v>11.736842105263158</v>
      </c>
      <c r="BD3670" s="16">
        <f t="shared" si="664"/>
        <v>1.4951456310679612</v>
      </c>
      <c r="BE3670" s="16">
        <f t="shared" si="663"/>
        <v>0.78074356530028599</v>
      </c>
      <c r="BF3670" s="16">
        <f t="shared" si="668"/>
        <v>0.25653047555257869</v>
      </c>
      <c r="BG3670" s="16">
        <f t="shared" si="660"/>
        <v>1.2239422084623324</v>
      </c>
      <c r="BH3670" s="16">
        <f t="shared" si="662"/>
        <v>1.3058823529411765</v>
      </c>
      <c r="BI3670" s="16">
        <f t="shared" si="653"/>
        <v>1.1482649842271293</v>
      </c>
      <c r="BJ3670" s="16">
        <f t="shared" si="661"/>
        <v>3.4733840304182508</v>
      </c>
      <c r="BK3670" s="16">
        <f t="shared" si="665"/>
        <v>6.0542372881355933</v>
      </c>
      <c r="BL3670" s="16">
        <f t="shared" si="652"/>
        <v>0.14255939974989579</v>
      </c>
      <c r="BM3670" s="16">
        <f t="shared" si="659"/>
        <v>0.99778024417314093</v>
      </c>
    </row>
    <row r="3671" spans="35:65" x14ac:dyDescent="0.2">
      <c r="AI3671" s="7">
        <v>43480</v>
      </c>
      <c r="AJ3671" s="8">
        <v>31</v>
      </c>
      <c r="AU3671" s="15">
        <f t="shared" si="669"/>
        <v>43480</v>
      </c>
      <c r="AV3671" s="16">
        <f t="shared" si="670"/>
        <v>78871.589947711022</v>
      </c>
      <c r="AW3671" s="16">
        <f t="shared" si="656"/>
        <v>1.6666666666666667</v>
      </c>
      <c r="AX3671" s="16">
        <f t="shared" si="657"/>
        <v>6.4285714285714288</v>
      </c>
      <c r="AY3671" s="16">
        <f t="shared" si="667"/>
        <v>3.1358024691358026</v>
      </c>
      <c r="AZ3671" s="16">
        <f t="shared" si="654"/>
        <v>9.2044198895027627</v>
      </c>
      <c r="BA3671" s="16">
        <f t="shared" si="658"/>
        <v>0.39643211100099107</v>
      </c>
      <c r="BB3671" s="16">
        <f t="shared" si="666"/>
        <v>1.0755968169761274</v>
      </c>
      <c r="BC3671" s="16">
        <f t="shared" si="655"/>
        <v>11.736842105263158</v>
      </c>
      <c r="BD3671" s="16">
        <f t="shared" si="664"/>
        <v>1.4951456310679612</v>
      </c>
      <c r="BE3671" s="16">
        <f t="shared" si="663"/>
        <v>0.78074356530028599</v>
      </c>
      <c r="BF3671" s="16">
        <f t="shared" si="668"/>
        <v>0.25653047555257869</v>
      </c>
      <c r="BG3671" s="16">
        <f t="shared" si="660"/>
        <v>1.2239422084623324</v>
      </c>
      <c r="BH3671" s="16">
        <f t="shared" si="662"/>
        <v>1.3058823529411765</v>
      </c>
      <c r="BI3671" s="16">
        <f t="shared" si="653"/>
        <v>1.1482649842271293</v>
      </c>
      <c r="BJ3671" s="16">
        <f t="shared" si="661"/>
        <v>3.4733840304182508</v>
      </c>
      <c r="BK3671" s="16">
        <f t="shared" si="665"/>
        <v>6.0542372881355933</v>
      </c>
      <c r="BL3671" s="16">
        <f t="shared" si="652"/>
        <v>0.14255939974989579</v>
      </c>
      <c r="BM3671" s="16">
        <f t="shared" si="659"/>
        <v>0.99778024417314093</v>
      </c>
    </row>
    <row r="3672" spans="35:65" x14ac:dyDescent="0.2">
      <c r="AI3672" s="7">
        <v>43481</v>
      </c>
      <c r="AJ3672" s="8">
        <v>30</v>
      </c>
      <c r="AU3672" s="15">
        <f t="shared" si="669"/>
        <v>43481</v>
      </c>
      <c r="AV3672" s="16">
        <f t="shared" si="670"/>
        <v>76327.345110688097</v>
      </c>
      <c r="AW3672" s="16">
        <f t="shared" si="656"/>
        <v>1.6666666666666667</v>
      </c>
      <c r="AX3672" s="16">
        <f t="shared" si="657"/>
        <v>6.4285714285714288</v>
      </c>
      <c r="AY3672" s="16">
        <f t="shared" si="667"/>
        <v>3.1358024691358026</v>
      </c>
      <c r="AZ3672" s="16">
        <f t="shared" si="654"/>
        <v>9.2044198895027627</v>
      </c>
      <c r="BA3672" s="16">
        <f t="shared" si="658"/>
        <v>0.39643211100099107</v>
      </c>
      <c r="BB3672" s="16">
        <f t="shared" si="666"/>
        <v>1.0755968169761274</v>
      </c>
      <c r="BC3672" s="16">
        <f t="shared" si="655"/>
        <v>11.736842105263158</v>
      </c>
      <c r="BD3672" s="16">
        <f t="shared" si="664"/>
        <v>1.4951456310679612</v>
      </c>
      <c r="BE3672" s="16">
        <f t="shared" si="663"/>
        <v>0.78074356530028599</v>
      </c>
      <c r="BF3672" s="16">
        <f t="shared" si="668"/>
        <v>0.25653047555257869</v>
      </c>
      <c r="BG3672" s="16">
        <f t="shared" si="660"/>
        <v>1.2239422084623324</v>
      </c>
      <c r="BH3672" s="16">
        <f t="shared" si="662"/>
        <v>1.3058823529411765</v>
      </c>
      <c r="BI3672" s="16">
        <f t="shared" si="653"/>
        <v>1.1482649842271293</v>
      </c>
      <c r="BJ3672" s="16">
        <f t="shared" si="661"/>
        <v>3.4733840304182508</v>
      </c>
      <c r="BK3672" s="16">
        <f t="shared" si="665"/>
        <v>6.0542372881355933</v>
      </c>
      <c r="BL3672" s="16">
        <f t="shared" ref="BL3672:BL3735" si="671">SUM($AF$3351:$AF$3381)/SUM($AH$3351:$AH$3381)</f>
        <v>0.14255939974989579</v>
      </c>
      <c r="BM3672" s="16">
        <f t="shared" si="659"/>
        <v>0.99778024417314093</v>
      </c>
    </row>
    <row r="3673" spans="35:65" x14ac:dyDescent="0.2">
      <c r="AI3673" s="7">
        <v>43482</v>
      </c>
      <c r="AJ3673" s="8">
        <v>29</v>
      </c>
      <c r="AU3673" s="15">
        <f t="shared" si="669"/>
        <v>43482</v>
      </c>
      <c r="AV3673" s="16">
        <f t="shared" si="670"/>
        <v>73783.100273665172</v>
      </c>
      <c r="AW3673" s="16">
        <f t="shared" si="656"/>
        <v>1.6666666666666667</v>
      </c>
      <c r="AX3673" s="16">
        <f t="shared" si="657"/>
        <v>6.4285714285714288</v>
      </c>
      <c r="AY3673" s="16">
        <f t="shared" si="667"/>
        <v>3.1358024691358026</v>
      </c>
      <c r="AZ3673" s="16">
        <f t="shared" si="654"/>
        <v>9.2044198895027627</v>
      </c>
      <c r="BA3673" s="16">
        <f t="shared" si="658"/>
        <v>0.39643211100099107</v>
      </c>
      <c r="BB3673" s="16">
        <f t="shared" si="666"/>
        <v>1.0755968169761274</v>
      </c>
      <c r="BC3673" s="16">
        <f t="shared" si="655"/>
        <v>11.736842105263158</v>
      </c>
      <c r="BD3673" s="16">
        <f t="shared" si="664"/>
        <v>1.4951456310679612</v>
      </c>
      <c r="BE3673" s="16">
        <f t="shared" si="663"/>
        <v>0.78074356530028599</v>
      </c>
      <c r="BF3673" s="16">
        <f t="shared" si="668"/>
        <v>0.25653047555257869</v>
      </c>
      <c r="BG3673" s="16">
        <f t="shared" si="660"/>
        <v>1.2239422084623324</v>
      </c>
      <c r="BH3673" s="16">
        <f t="shared" si="662"/>
        <v>1.3058823529411765</v>
      </c>
      <c r="BI3673" s="16">
        <f t="shared" si="653"/>
        <v>1.1482649842271293</v>
      </c>
      <c r="BJ3673" s="16">
        <f t="shared" si="661"/>
        <v>3.4733840304182508</v>
      </c>
      <c r="BK3673" s="16">
        <f t="shared" si="665"/>
        <v>6.0542372881355933</v>
      </c>
      <c r="BL3673" s="16">
        <f t="shared" si="671"/>
        <v>0.14255939974989579</v>
      </c>
      <c r="BM3673" s="16">
        <f t="shared" si="659"/>
        <v>0.99778024417314093</v>
      </c>
    </row>
    <row r="3674" spans="35:65" x14ac:dyDescent="0.2">
      <c r="AI3674" s="7">
        <v>43483</v>
      </c>
      <c r="AJ3674" s="8">
        <v>28</v>
      </c>
      <c r="AU3674" s="15">
        <f t="shared" si="669"/>
        <v>43483</v>
      </c>
      <c r="AV3674" s="16">
        <f t="shared" si="670"/>
        <v>71238.855436642247</v>
      </c>
      <c r="AW3674" s="16">
        <f t="shared" si="656"/>
        <v>1.6666666666666667</v>
      </c>
      <c r="AX3674" s="16">
        <f t="shared" si="657"/>
        <v>6.4285714285714288</v>
      </c>
      <c r="AY3674" s="16">
        <f t="shared" si="667"/>
        <v>3.1358024691358026</v>
      </c>
      <c r="AZ3674" s="16">
        <f t="shared" si="654"/>
        <v>9.2044198895027627</v>
      </c>
      <c r="BA3674" s="16">
        <f t="shared" si="658"/>
        <v>0.39643211100099107</v>
      </c>
      <c r="BB3674" s="16">
        <f t="shared" si="666"/>
        <v>1.0755968169761274</v>
      </c>
      <c r="BC3674" s="16">
        <f t="shared" si="655"/>
        <v>11.736842105263158</v>
      </c>
      <c r="BD3674" s="16">
        <f t="shared" si="664"/>
        <v>1.4951456310679612</v>
      </c>
      <c r="BE3674" s="16">
        <f t="shared" si="663"/>
        <v>0.78074356530028599</v>
      </c>
      <c r="BF3674" s="16">
        <f t="shared" si="668"/>
        <v>0.25653047555257869</v>
      </c>
      <c r="BG3674" s="16">
        <f t="shared" si="660"/>
        <v>1.2239422084623324</v>
      </c>
      <c r="BH3674" s="16">
        <f t="shared" si="662"/>
        <v>1.3058823529411765</v>
      </c>
      <c r="BI3674" s="16">
        <f t="shared" ref="BI3674:BI3737" si="672">SUM($Z$2713:$Z$2742)/SUM($AB$2713:$AB$2742)</f>
        <v>1.1482649842271293</v>
      </c>
      <c r="BJ3674" s="16">
        <f t="shared" si="661"/>
        <v>3.4733840304182508</v>
      </c>
      <c r="BK3674" s="16">
        <f t="shared" si="665"/>
        <v>6.0542372881355933</v>
      </c>
      <c r="BL3674" s="16">
        <f t="shared" si="671"/>
        <v>0.14255939974989579</v>
      </c>
      <c r="BM3674" s="16">
        <f t="shared" si="659"/>
        <v>0.99778024417314093</v>
      </c>
    </row>
    <row r="3675" spans="35:65" x14ac:dyDescent="0.2">
      <c r="AI3675" s="7">
        <v>43484</v>
      </c>
      <c r="AJ3675" s="8">
        <v>27</v>
      </c>
      <c r="AU3675" s="15">
        <f t="shared" si="669"/>
        <v>43484</v>
      </c>
      <c r="AV3675" s="16">
        <f t="shared" si="670"/>
        <v>68694.610599619278</v>
      </c>
      <c r="AW3675" s="16">
        <f t="shared" si="656"/>
        <v>1.6666666666666667</v>
      </c>
      <c r="AX3675" s="16">
        <f t="shared" si="657"/>
        <v>6.4285714285714288</v>
      </c>
      <c r="AY3675" s="16">
        <f t="shared" si="667"/>
        <v>3.1358024691358026</v>
      </c>
      <c r="AZ3675" s="16">
        <f t="shared" ref="AZ3675:AZ3738" si="673">SUM($H$794:$H$824)/SUM($J$794:$J$824)</f>
        <v>9.2044198895027627</v>
      </c>
      <c r="BA3675" s="16">
        <f t="shared" si="658"/>
        <v>0.39643211100099107</v>
      </c>
      <c r="BB3675" s="16">
        <f t="shared" si="666"/>
        <v>1.0755968169761274</v>
      </c>
      <c r="BC3675" s="16">
        <f t="shared" si="655"/>
        <v>11.736842105263158</v>
      </c>
      <c r="BD3675" s="16">
        <f t="shared" si="664"/>
        <v>1.4951456310679612</v>
      </c>
      <c r="BE3675" s="16">
        <f t="shared" si="663"/>
        <v>0.78074356530028599</v>
      </c>
      <c r="BF3675" s="16">
        <f t="shared" si="668"/>
        <v>0.25653047555257869</v>
      </c>
      <c r="BG3675" s="16">
        <f t="shared" si="660"/>
        <v>1.2239422084623324</v>
      </c>
      <c r="BH3675" s="16">
        <f t="shared" si="662"/>
        <v>1.3058823529411765</v>
      </c>
      <c r="BI3675" s="16">
        <f t="shared" si="672"/>
        <v>1.1482649842271293</v>
      </c>
      <c r="BJ3675" s="16">
        <f t="shared" si="661"/>
        <v>3.4733840304182508</v>
      </c>
      <c r="BK3675" s="16">
        <f t="shared" si="665"/>
        <v>6.0542372881355933</v>
      </c>
      <c r="BL3675" s="16">
        <f t="shared" si="671"/>
        <v>0.14255939974989579</v>
      </c>
      <c r="BM3675" s="16">
        <f t="shared" si="659"/>
        <v>0.99778024417314093</v>
      </c>
    </row>
    <row r="3676" spans="35:65" x14ac:dyDescent="0.2">
      <c r="AI3676" s="7">
        <v>43485</v>
      </c>
      <c r="AJ3676" s="8">
        <v>26</v>
      </c>
      <c r="AU3676" s="15">
        <f t="shared" si="669"/>
        <v>43485</v>
      </c>
      <c r="AV3676" s="16">
        <f t="shared" si="670"/>
        <v>66150.365762596353</v>
      </c>
      <c r="AW3676" s="16">
        <f t="shared" si="656"/>
        <v>1.6666666666666667</v>
      </c>
      <c r="AX3676" s="16">
        <f t="shared" si="657"/>
        <v>6.4285714285714288</v>
      </c>
      <c r="AY3676" s="16">
        <f t="shared" si="667"/>
        <v>3.1358024691358026</v>
      </c>
      <c r="AZ3676" s="16">
        <f t="shared" si="673"/>
        <v>9.2044198895027627</v>
      </c>
      <c r="BA3676" s="16">
        <f t="shared" si="658"/>
        <v>0.39643211100099107</v>
      </c>
      <c r="BB3676" s="16">
        <f t="shared" si="666"/>
        <v>1.0755968169761274</v>
      </c>
      <c r="BC3676" s="16">
        <f t="shared" ref="BC3676:BC3739" si="674">SUM($N$1435:$N$1465)/SUM($P$1435:$P$1465)</f>
        <v>11.736842105263158</v>
      </c>
      <c r="BD3676" s="16">
        <f t="shared" si="664"/>
        <v>1.4951456310679612</v>
      </c>
      <c r="BE3676" s="16">
        <f t="shared" si="663"/>
        <v>0.78074356530028599</v>
      </c>
      <c r="BF3676" s="16">
        <f t="shared" si="668"/>
        <v>0.25653047555257869</v>
      </c>
      <c r="BG3676" s="16">
        <f t="shared" si="660"/>
        <v>1.2239422084623324</v>
      </c>
      <c r="BH3676" s="16">
        <f t="shared" si="662"/>
        <v>1.3058823529411765</v>
      </c>
      <c r="BI3676" s="16">
        <f t="shared" si="672"/>
        <v>1.1482649842271293</v>
      </c>
      <c r="BJ3676" s="16">
        <f t="shared" si="661"/>
        <v>3.4733840304182508</v>
      </c>
      <c r="BK3676" s="16">
        <f t="shared" si="665"/>
        <v>6.0542372881355933</v>
      </c>
      <c r="BL3676" s="16">
        <f t="shared" si="671"/>
        <v>0.14255939974989579</v>
      </c>
      <c r="BM3676" s="16">
        <f t="shared" si="659"/>
        <v>0.99778024417314093</v>
      </c>
    </row>
    <row r="3677" spans="35:65" x14ac:dyDescent="0.2">
      <c r="AI3677" s="7">
        <v>43486</v>
      </c>
      <c r="AJ3677" s="8">
        <v>27</v>
      </c>
      <c r="AU3677" s="15">
        <f t="shared" si="669"/>
        <v>43486</v>
      </c>
      <c r="AV3677" s="16">
        <f t="shared" si="670"/>
        <v>68694.610599619278</v>
      </c>
      <c r="AW3677" s="16">
        <f t="shared" ref="AW3677:AW3740" si="675">SUM($B$156:$B$185)/SUM($D$156:$D$185)</f>
        <v>1.6666666666666667</v>
      </c>
      <c r="AX3677" s="16">
        <f t="shared" si="657"/>
        <v>6.4285714285714288</v>
      </c>
      <c r="AY3677" s="16">
        <f t="shared" si="667"/>
        <v>3.1358024691358026</v>
      </c>
      <c r="AZ3677" s="16">
        <f t="shared" si="673"/>
        <v>9.2044198895027627</v>
      </c>
      <c r="BA3677" s="16">
        <f t="shared" si="658"/>
        <v>0.39643211100099107</v>
      </c>
      <c r="BB3677" s="16">
        <f t="shared" si="666"/>
        <v>1.0755968169761274</v>
      </c>
      <c r="BC3677" s="16">
        <f t="shared" si="674"/>
        <v>11.736842105263158</v>
      </c>
      <c r="BD3677" s="16">
        <f t="shared" si="664"/>
        <v>1.4951456310679612</v>
      </c>
      <c r="BE3677" s="16">
        <f t="shared" si="663"/>
        <v>0.78074356530028599</v>
      </c>
      <c r="BF3677" s="16">
        <f t="shared" si="668"/>
        <v>0.25653047555257869</v>
      </c>
      <c r="BG3677" s="16">
        <f t="shared" si="660"/>
        <v>1.2239422084623324</v>
      </c>
      <c r="BH3677" s="16">
        <f t="shared" si="662"/>
        <v>1.3058823529411765</v>
      </c>
      <c r="BI3677" s="16">
        <f t="shared" si="672"/>
        <v>1.1482649842271293</v>
      </c>
      <c r="BJ3677" s="16">
        <f t="shared" si="661"/>
        <v>3.4733840304182508</v>
      </c>
      <c r="BK3677" s="16">
        <f t="shared" si="665"/>
        <v>6.0542372881355933</v>
      </c>
      <c r="BL3677" s="16">
        <f t="shared" si="671"/>
        <v>0.14255939974989579</v>
      </c>
      <c r="BM3677" s="16">
        <f t="shared" si="659"/>
        <v>0.99778024417314093</v>
      </c>
    </row>
    <row r="3678" spans="35:65" x14ac:dyDescent="0.2">
      <c r="AI3678" s="7">
        <v>43487</v>
      </c>
      <c r="AJ3678" s="8">
        <v>28</v>
      </c>
      <c r="AU3678" s="15">
        <f t="shared" si="669"/>
        <v>43487</v>
      </c>
      <c r="AV3678" s="16">
        <f t="shared" si="670"/>
        <v>71238.855436642247</v>
      </c>
      <c r="AW3678" s="16">
        <f t="shared" si="675"/>
        <v>1.6666666666666667</v>
      </c>
      <c r="AX3678" s="16">
        <f t="shared" si="657"/>
        <v>6.4285714285714288</v>
      </c>
      <c r="AY3678" s="16">
        <f t="shared" si="667"/>
        <v>3.1358024691358026</v>
      </c>
      <c r="AZ3678" s="16">
        <f t="shared" si="673"/>
        <v>9.2044198895027627</v>
      </c>
      <c r="BA3678" s="16">
        <f t="shared" si="658"/>
        <v>0.39643211100099107</v>
      </c>
      <c r="BB3678" s="16">
        <f t="shared" si="666"/>
        <v>1.0755968169761274</v>
      </c>
      <c r="BC3678" s="16">
        <f t="shared" si="674"/>
        <v>11.736842105263158</v>
      </c>
      <c r="BD3678" s="16">
        <f t="shared" si="664"/>
        <v>1.4951456310679612</v>
      </c>
      <c r="BE3678" s="16">
        <f t="shared" si="663"/>
        <v>0.78074356530028599</v>
      </c>
      <c r="BF3678" s="16">
        <f t="shared" si="668"/>
        <v>0.25653047555257869</v>
      </c>
      <c r="BG3678" s="16">
        <f t="shared" si="660"/>
        <v>1.2239422084623324</v>
      </c>
      <c r="BH3678" s="16">
        <f t="shared" si="662"/>
        <v>1.3058823529411765</v>
      </c>
      <c r="BI3678" s="16">
        <f t="shared" si="672"/>
        <v>1.1482649842271293</v>
      </c>
      <c r="BJ3678" s="16">
        <f t="shared" si="661"/>
        <v>3.4733840304182508</v>
      </c>
      <c r="BK3678" s="16">
        <f t="shared" si="665"/>
        <v>6.0542372881355933</v>
      </c>
      <c r="BL3678" s="16">
        <f t="shared" si="671"/>
        <v>0.14255939974989579</v>
      </c>
      <c r="BM3678" s="16">
        <f t="shared" si="659"/>
        <v>0.99778024417314093</v>
      </c>
    </row>
    <row r="3679" spans="35:65" x14ac:dyDescent="0.2">
      <c r="AI3679" s="7">
        <v>43488</v>
      </c>
      <c r="AJ3679" s="8">
        <v>28</v>
      </c>
      <c r="AU3679" s="15">
        <f t="shared" si="669"/>
        <v>43488</v>
      </c>
      <c r="AV3679" s="16">
        <f t="shared" si="670"/>
        <v>71238.855436642247</v>
      </c>
      <c r="AW3679" s="16">
        <f t="shared" si="675"/>
        <v>1.6666666666666667</v>
      </c>
      <c r="AX3679" s="16">
        <f t="shared" si="657"/>
        <v>6.4285714285714288</v>
      </c>
      <c r="AY3679" s="16">
        <f t="shared" si="667"/>
        <v>3.1358024691358026</v>
      </c>
      <c r="AZ3679" s="16">
        <f t="shared" si="673"/>
        <v>9.2044198895027627</v>
      </c>
      <c r="BA3679" s="16">
        <f t="shared" si="658"/>
        <v>0.39643211100099107</v>
      </c>
      <c r="BB3679" s="16">
        <f t="shared" si="666"/>
        <v>1.0755968169761274</v>
      </c>
      <c r="BC3679" s="16">
        <f t="shared" si="674"/>
        <v>11.736842105263158</v>
      </c>
      <c r="BD3679" s="16">
        <f t="shared" si="664"/>
        <v>1.4951456310679612</v>
      </c>
      <c r="BE3679" s="16">
        <f t="shared" si="663"/>
        <v>0.78074356530028599</v>
      </c>
      <c r="BF3679" s="16">
        <f t="shared" si="668"/>
        <v>0.25653047555257869</v>
      </c>
      <c r="BG3679" s="16">
        <f t="shared" si="660"/>
        <v>1.2239422084623324</v>
      </c>
      <c r="BH3679" s="16">
        <f t="shared" si="662"/>
        <v>1.3058823529411765</v>
      </c>
      <c r="BI3679" s="16">
        <f t="shared" si="672"/>
        <v>1.1482649842271293</v>
      </c>
      <c r="BJ3679" s="16">
        <f t="shared" si="661"/>
        <v>3.4733840304182508</v>
      </c>
      <c r="BK3679" s="16">
        <f t="shared" si="665"/>
        <v>6.0542372881355933</v>
      </c>
      <c r="BL3679" s="16">
        <f t="shared" si="671"/>
        <v>0.14255939974989579</v>
      </c>
      <c r="BM3679" s="16">
        <f t="shared" si="659"/>
        <v>0.99778024417314093</v>
      </c>
    </row>
    <row r="3680" spans="35:65" x14ac:dyDescent="0.2">
      <c r="AI3680" s="7">
        <v>43489</v>
      </c>
      <c r="AJ3680" s="8">
        <v>28</v>
      </c>
      <c r="AU3680" s="15">
        <f t="shared" si="669"/>
        <v>43489</v>
      </c>
      <c r="AV3680" s="16">
        <f t="shared" si="670"/>
        <v>71238.855436642247</v>
      </c>
      <c r="AW3680" s="16">
        <f t="shared" si="675"/>
        <v>1.6666666666666667</v>
      </c>
      <c r="AX3680" s="16">
        <f t="shared" si="657"/>
        <v>6.4285714285714288</v>
      </c>
      <c r="AY3680" s="16">
        <f t="shared" si="667"/>
        <v>3.1358024691358026</v>
      </c>
      <c r="AZ3680" s="16">
        <f t="shared" si="673"/>
        <v>9.2044198895027627</v>
      </c>
      <c r="BA3680" s="16">
        <f t="shared" si="658"/>
        <v>0.39643211100099107</v>
      </c>
      <c r="BB3680" s="16">
        <f t="shared" si="666"/>
        <v>1.0755968169761274</v>
      </c>
      <c r="BC3680" s="16">
        <f t="shared" si="674"/>
        <v>11.736842105263158</v>
      </c>
      <c r="BD3680" s="16">
        <f t="shared" si="664"/>
        <v>1.4951456310679612</v>
      </c>
      <c r="BE3680" s="16">
        <f t="shared" si="663"/>
        <v>0.78074356530028599</v>
      </c>
      <c r="BF3680" s="16">
        <f t="shared" si="668"/>
        <v>0.25653047555257869</v>
      </c>
      <c r="BG3680" s="16">
        <f t="shared" si="660"/>
        <v>1.2239422084623324</v>
      </c>
      <c r="BH3680" s="16">
        <f t="shared" si="662"/>
        <v>1.3058823529411765</v>
      </c>
      <c r="BI3680" s="16">
        <f t="shared" si="672"/>
        <v>1.1482649842271293</v>
      </c>
      <c r="BJ3680" s="16">
        <f t="shared" si="661"/>
        <v>3.4733840304182508</v>
      </c>
      <c r="BK3680" s="16">
        <f t="shared" si="665"/>
        <v>6.0542372881355933</v>
      </c>
      <c r="BL3680" s="16">
        <f t="shared" si="671"/>
        <v>0.14255939974989579</v>
      </c>
      <c r="BM3680" s="16">
        <f t="shared" si="659"/>
        <v>0.99778024417314093</v>
      </c>
    </row>
    <row r="3681" spans="35:65" x14ac:dyDescent="0.2">
      <c r="AI3681" s="7">
        <v>43490</v>
      </c>
      <c r="AJ3681" s="8">
        <v>27</v>
      </c>
      <c r="AU3681" s="15">
        <f t="shared" si="669"/>
        <v>43490</v>
      </c>
      <c r="AV3681" s="16">
        <f t="shared" si="670"/>
        <v>68694.610599619278</v>
      </c>
      <c r="AW3681" s="16">
        <f t="shared" si="675"/>
        <v>1.6666666666666667</v>
      </c>
      <c r="AX3681" s="16">
        <f t="shared" si="657"/>
        <v>6.4285714285714288</v>
      </c>
      <c r="AY3681" s="16">
        <f t="shared" si="667"/>
        <v>3.1358024691358026</v>
      </c>
      <c r="AZ3681" s="16">
        <f t="shared" si="673"/>
        <v>9.2044198895027627</v>
      </c>
      <c r="BA3681" s="16">
        <f t="shared" si="658"/>
        <v>0.39643211100099107</v>
      </c>
      <c r="BB3681" s="16">
        <f t="shared" si="666"/>
        <v>1.0755968169761274</v>
      </c>
      <c r="BC3681" s="16">
        <f t="shared" si="674"/>
        <v>11.736842105263158</v>
      </c>
      <c r="BD3681" s="16">
        <f t="shared" si="664"/>
        <v>1.4951456310679612</v>
      </c>
      <c r="BE3681" s="16">
        <f t="shared" si="663"/>
        <v>0.78074356530028599</v>
      </c>
      <c r="BF3681" s="16">
        <f t="shared" si="668"/>
        <v>0.25653047555257869</v>
      </c>
      <c r="BG3681" s="16">
        <f t="shared" si="660"/>
        <v>1.2239422084623324</v>
      </c>
      <c r="BH3681" s="16">
        <f t="shared" si="662"/>
        <v>1.3058823529411765</v>
      </c>
      <c r="BI3681" s="16">
        <f t="shared" si="672"/>
        <v>1.1482649842271293</v>
      </c>
      <c r="BJ3681" s="16">
        <f t="shared" si="661"/>
        <v>3.4733840304182508</v>
      </c>
      <c r="BK3681" s="16">
        <f t="shared" si="665"/>
        <v>6.0542372881355933</v>
      </c>
      <c r="BL3681" s="16">
        <f t="shared" si="671"/>
        <v>0.14255939974989579</v>
      </c>
      <c r="BM3681" s="16">
        <f t="shared" si="659"/>
        <v>0.99778024417314093</v>
      </c>
    </row>
    <row r="3682" spans="35:65" x14ac:dyDescent="0.2">
      <c r="AI3682" s="7">
        <v>43491</v>
      </c>
      <c r="AJ3682" s="8">
        <v>25</v>
      </c>
      <c r="AU3682" s="15">
        <f t="shared" si="669"/>
        <v>43491</v>
      </c>
      <c r="AV3682" s="16">
        <f t="shared" si="670"/>
        <v>63606.120925573421</v>
      </c>
      <c r="AW3682" s="16">
        <f t="shared" si="675"/>
        <v>1.6666666666666667</v>
      </c>
      <c r="AX3682" s="16">
        <f t="shared" si="657"/>
        <v>6.4285714285714288</v>
      </c>
      <c r="AY3682" s="16">
        <f t="shared" si="667"/>
        <v>3.1358024691358026</v>
      </c>
      <c r="AZ3682" s="16">
        <f t="shared" si="673"/>
        <v>9.2044198895027627</v>
      </c>
      <c r="BA3682" s="16">
        <f t="shared" si="658"/>
        <v>0.39643211100099107</v>
      </c>
      <c r="BB3682" s="16">
        <f t="shared" si="666"/>
        <v>1.0755968169761274</v>
      </c>
      <c r="BC3682" s="16">
        <f t="shared" si="674"/>
        <v>11.736842105263158</v>
      </c>
      <c r="BD3682" s="16">
        <f t="shared" si="664"/>
        <v>1.4951456310679612</v>
      </c>
      <c r="BE3682" s="16">
        <f t="shared" si="663"/>
        <v>0.78074356530028599</v>
      </c>
      <c r="BF3682" s="16">
        <f t="shared" si="668"/>
        <v>0.25653047555257869</v>
      </c>
      <c r="BG3682" s="16">
        <f t="shared" si="660"/>
        <v>1.2239422084623324</v>
      </c>
      <c r="BH3682" s="16">
        <f t="shared" si="662"/>
        <v>1.3058823529411765</v>
      </c>
      <c r="BI3682" s="16">
        <f t="shared" si="672"/>
        <v>1.1482649842271293</v>
      </c>
      <c r="BJ3682" s="16">
        <f t="shared" si="661"/>
        <v>3.4733840304182508</v>
      </c>
      <c r="BK3682" s="16">
        <f t="shared" si="665"/>
        <v>6.0542372881355933</v>
      </c>
      <c r="BL3682" s="16">
        <f t="shared" si="671"/>
        <v>0.14255939974989579</v>
      </c>
      <c r="BM3682" s="16">
        <f t="shared" si="659"/>
        <v>0.99778024417314093</v>
      </c>
    </row>
    <row r="3683" spans="35:65" x14ac:dyDescent="0.2">
      <c r="AI3683" s="7">
        <v>43492</v>
      </c>
      <c r="AJ3683" s="8">
        <v>25</v>
      </c>
      <c r="AU3683" s="15">
        <f t="shared" si="669"/>
        <v>43492</v>
      </c>
      <c r="AV3683" s="16">
        <f t="shared" si="670"/>
        <v>63606.120925573421</v>
      </c>
      <c r="AW3683" s="16">
        <f t="shared" si="675"/>
        <v>1.6666666666666667</v>
      </c>
      <c r="AX3683" s="16">
        <f t="shared" si="657"/>
        <v>6.4285714285714288</v>
      </c>
      <c r="AY3683" s="16">
        <f t="shared" si="667"/>
        <v>3.1358024691358026</v>
      </c>
      <c r="AZ3683" s="16">
        <f t="shared" si="673"/>
        <v>9.2044198895027627</v>
      </c>
      <c r="BA3683" s="16">
        <f t="shared" si="658"/>
        <v>0.39643211100099107</v>
      </c>
      <c r="BB3683" s="16">
        <f t="shared" si="666"/>
        <v>1.0755968169761274</v>
      </c>
      <c r="BC3683" s="16">
        <f t="shared" si="674"/>
        <v>11.736842105263158</v>
      </c>
      <c r="BD3683" s="16">
        <f t="shared" si="664"/>
        <v>1.4951456310679612</v>
      </c>
      <c r="BE3683" s="16">
        <f t="shared" si="663"/>
        <v>0.78074356530028599</v>
      </c>
      <c r="BF3683" s="16">
        <f t="shared" si="668"/>
        <v>0.25653047555257869</v>
      </c>
      <c r="BG3683" s="16">
        <f t="shared" si="660"/>
        <v>1.2239422084623324</v>
      </c>
      <c r="BH3683" s="16">
        <f t="shared" si="662"/>
        <v>1.3058823529411765</v>
      </c>
      <c r="BI3683" s="16">
        <f t="shared" si="672"/>
        <v>1.1482649842271293</v>
      </c>
      <c r="BJ3683" s="16">
        <f t="shared" si="661"/>
        <v>3.4733840304182508</v>
      </c>
      <c r="BK3683" s="16">
        <f t="shared" si="665"/>
        <v>6.0542372881355933</v>
      </c>
      <c r="BL3683" s="16">
        <f t="shared" si="671"/>
        <v>0.14255939974989579</v>
      </c>
      <c r="BM3683" s="16">
        <f t="shared" si="659"/>
        <v>0.99778024417314093</v>
      </c>
    </row>
    <row r="3684" spans="35:65" x14ac:dyDescent="0.2">
      <c r="AI3684" s="7">
        <v>43493</v>
      </c>
      <c r="AJ3684" s="8">
        <v>30</v>
      </c>
      <c r="AU3684" s="15">
        <f t="shared" si="669"/>
        <v>43493</v>
      </c>
      <c r="AV3684" s="16">
        <f t="shared" si="670"/>
        <v>76327.345110688097</v>
      </c>
      <c r="AW3684" s="16">
        <f t="shared" si="675"/>
        <v>1.6666666666666667</v>
      </c>
      <c r="AX3684" s="16">
        <f t="shared" si="657"/>
        <v>6.4285714285714288</v>
      </c>
      <c r="AY3684" s="16">
        <f t="shared" si="667"/>
        <v>3.1358024691358026</v>
      </c>
      <c r="AZ3684" s="16">
        <f t="shared" si="673"/>
        <v>9.2044198895027627</v>
      </c>
      <c r="BA3684" s="16">
        <f t="shared" si="658"/>
        <v>0.39643211100099107</v>
      </c>
      <c r="BB3684" s="16">
        <f t="shared" si="666"/>
        <v>1.0755968169761274</v>
      </c>
      <c r="BC3684" s="16">
        <f t="shared" si="674"/>
        <v>11.736842105263158</v>
      </c>
      <c r="BD3684" s="16">
        <f t="shared" si="664"/>
        <v>1.4951456310679612</v>
      </c>
      <c r="BE3684" s="16">
        <f t="shared" si="663"/>
        <v>0.78074356530028599</v>
      </c>
      <c r="BF3684" s="16">
        <f t="shared" si="668"/>
        <v>0.25653047555257869</v>
      </c>
      <c r="BG3684" s="16">
        <f t="shared" si="660"/>
        <v>1.2239422084623324</v>
      </c>
      <c r="BH3684" s="16">
        <f t="shared" si="662"/>
        <v>1.3058823529411765</v>
      </c>
      <c r="BI3684" s="16">
        <f t="shared" si="672"/>
        <v>1.1482649842271293</v>
      </c>
      <c r="BJ3684" s="16">
        <f t="shared" si="661"/>
        <v>3.4733840304182508</v>
      </c>
      <c r="BK3684" s="16">
        <f t="shared" si="665"/>
        <v>6.0542372881355933</v>
      </c>
      <c r="BL3684" s="16">
        <f t="shared" si="671"/>
        <v>0.14255939974989579</v>
      </c>
      <c r="BM3684" s="16">
        <f t="shared" si="659"/>
        <v>0.99778024417314093</v>
      </c>
    </row>
    <row r="3685" spans="35:65" x14ac:dyDescent="0.2">
      <c r="AI3685" s="7">
        <v>43494</v>
      </c>
      <c r="AJ3685" s="8">
        <v>29</v>
      </c>
      <c r="AU3685" s="15">
        <f t="shared" si="669"/>
        <v>43494</v>
      </c>
      <c r="AV3685" s="16">
        <f t="shared" si="670"/>
        <v>73783.100273665172</v>
      </c>
      <c r="AW3685" s="16">
        <f t="shared" si="675"/>
        <v>1.6666666666666667</v>
      </c>
      <c r="AX3685" s="16">
        <f t="shared" si="657"/>
        <v>6.4285714285714288</v>
      </c>
      <c r="AY3685" s="16">
        <f t="shared" si="667"/>
        <v>3.1358024691358026</v>
      </c>
      <c r="AZ3685" s="16">
        <f t="shared" si="673"/>
        <v>9.2044198895027627</v>
      </c>
      <c r="BA3685" s="16">
        <f t="shared" si="658"/>
        <v>0.39643211100099107</v>
      </c>
      <c r="BB3685" s="16">
        <f t="shared" si="666"/>
        <v>1.0755968169761274</v>
      </c>
      <c r="BC3685" s="16">
        <f t="shared" si="674"/>
        <v>11.736842105263158</v>
      </c>
      <c r="BD3685" s="16">
        <f t="shared" si="664"/>
        <v>1.4951456310679612</v>
      </c>
      <c r="BE3685" s="16">
        <f t="shared" si="663"/>
        <v>0.78074356530028599</v>
      </c>
      <c r="BF3685" s="16">
        <f t="shared" si="668"/>
        <v>0.25653047555257869</v>
      </c>
      <c r="BG3685" s="16">
        <f t="shared" si="660"/>
        <v>1.2239422084623324</v>
      </c>
      <c r="BH3685" s="16">
        <f t="shared" si="662"/>
        <v>1.3058823529411765</v>
      </c>
      <c r="BI3685" s="16">
        <f t="shared" si="672"/>
        <v>1.1482649842271293</v>
      </c>
      <c r="BJ3685" s="16">
        <f t="shared" si="661"/>
        <v>3.4733840304182508</v>
      </c>
      <c r="BK3685" s="16">
        <f t="shared" si="665"/>
        <v>6.0542372881355933</v>
      </c>
      <c r="BL3685" s="16">
        <f t="shared" si="671"/>
        <v>0.14255939974989579</v>
      </c>
      <c r="BM3685" s="16">
        <f t="shared" si="659"/>
        <v>0.99778024417314093</v>
      </c>
    </row>
    <row r="3686" spans="35:65" x14ac:dyDescent="0.2">
      <c r="AI3686" s="7">
        <v>43495</v>
      </c>
      <c r="AJ3686" s="8">
        <v>28</v>
      </c>
      <c r="AU3686" s="15">
        <f t="shared" si="669"/>
        <v>43495</v>
      </c>
      <c r="AV3686" s="16">
        <f t="shared" si="670"/>
        <v>71238.855436642247</v>
      </c>
      <c r="AW3686" s="16">
        <f t="shared" si="675"/>
        <v>1.6666666666666667</v>
      </c>
      <c r="AX3686" s="16">
        <f t="shared" si="657"/>
        <v>6.4285714285714288</v>
      </c>
      <c r="AY3686" s="16">
        <f t="shared" si="667"/>
        <v>3.1358024691358026</v>
      </c>
      <c r="AZ3686" s="16">
        <f t="shared" si="673"/>
        <v>9.2044198895027627</v>
      </c>
      <c r="BA3686" s="16">
        <f t="shared" si="658"/>
        <v>0.39643211100099107</v>
      </c>
      <c r="BB3686" s="16">
        <f t="shared" si="666"/>
        <v>1.0755968169761274</v>
      </c>
      <c r="BC3686" s="16">
        <f t="shared" si="674"/>
        <v>11.736842105263158</v>
      </c>
      <c r="BD3686" s="16">
        <f t="shared" si="664"/>
        <v>1.4951456310679612</v>
      </c>
      <c r="BE3686" s="16">
        <f t="shared" si="663"/>
        <v>0.78074356530028599</v>
      </c>
      <c r="BF3686" s="16">
        <f t="shared" si="668"/>
        <v>0.25653047555257869</v>
      </c>
      <c r="BG3686" s="16">
        <f t="shared" si="660"/>
        <v>1.2239422084623324</v>
      </c>
      <c r="BH3686" s="16">
        <f t="shared" si="662"/>
        <v>1.3058823529411765</v>
      </c>
      <c r="BI3686" s="16">
        <f t="shared" si="672"/>
        <v>1.1482649842271293</v>
      </c>
      <c r="BJ3686" s="16">
        <f t="shared" si="661"/>
        <v>3.4733840304182508</v>
      </c>
      <c r="BK3686" s="16">
        <f t="shared" si="665"/>
        <v>6.0542372881355933</v>
      </c>
      <c r="BL3686" s="16">
        <f t="shared" si="671"/>
        <v>0.14255939974989579</v>
      </c>
      <c r="BM3686" s="16">
        <f t="shared" si="659"/>
        <v>0.99778024417314093</v>
      </c>
    </row>
    <row r="3687" spans="35:65" x14ac:dyDescent="0.2">
      <c r="AI3687" s="7">
        <v>43496</v>
      </c>
      <c r="AJ3687" s="8">
        <v>26</v>
      </c>
      <c r="AU3687" s="15">
        <f t="shared" si="669"/>
        <v>43496</v>
      </c>
      <c r="AV3687" s="16">
        <f t="shared" si="670"/>
        <v>66150.365762596353</v>
      </c>
      <c r="AW3687" s="16">
        <f t="shared" si="675"/>
        <v>1.6666666666666667</v>
      </c>
      <c r="AX3687" s="16">
        <f t="shared" si="657"/>
        <v>6.4285714285714288</v>
      </c>
      <c r="AY3687" s="16">
        <f t="shared" si="667"/>
        <v>3.1358024691358026</v>
      </c>
      <c r="AZ3687" s="16">
        <f t="shared" si="673"/>
        <v>9.2044198895027627</v>
      </c>
      <c r="BA3687" s="16">
        <f t="shared" si="658"/>
        <v>0.39643211100099107</v>
      </c>
      <c r="BB3687" s="16">
        <f t="shared" si="666"/>
        <v>1.0755968169761274</v>
      </c>
      <c r="BC3687" s="16">
        <f t="shared" si="674"/>
        <v>11.736842105263158</v>
      </c>
      <c r="BD3687" s="16">
        <f t="shared" si="664"/>
        <v>1.4951456310679612</v>
      </c>
      <c r="BE3687" s="16">
        <f t="shared" si="663"/>
        <v>0.78074356530028599</v>
      </c>
      <c r="BF3687" s="16">
        <f t="shared" si="668"/>
        <v>0.25653047555257869</v>
      </c>
      <c r="BG3687" s="16">
        <f t="shared" si="660"/>
        <v>1.2239422084623324</v>
      </c>
      <c r="BH3687" s="16">
        <f t="shared" si="662"/>
        <v>1.3058823529411765</v>
      </c>
      <c r="BI3687" s="16">
        <f t="shared" si="672"/>
        <v>1.1482649842271293</v>
      </c>
      <c r="BJ3687" s="16">
        <f t="shared" si="661"/>
        <v>3.4733840304182508</v>
      </c>
      <c r="BK3687" s="16">
        <f t="shared" si="665"/>
        <v>6.0542372881355933</v>
      </c>
      <c r="BL3687" s="16">
        <f t="shared" si="671"/>
        <v>0.14255939974989579</v>
      </c>
      <c r="BM3687" s="16">
        <f t="shared" si="659"/>
        <v>0.99778024417314093</v>
      </c>
    </row>
    <row r="3688" spans="35:65" x14ac:dyDescent="0.2">
      <c r="AI3688" s="7">
        <v>43497</v>
      </c>
      <c r="AJ3688" s="8">
        <v>26</v>
      </c>
      <c r="AU3688" s="15">
        <f t="shared" si="669"/>
        <v>43497</v>
      </c>
      <c r="AV3688" s="16">
        <f t="shared" si="670"/>
        <v>66150.365762596353</v>
      </c>
      <c r="AW3688" s="16">
        <f t="shared" si="675"/>
        <v>1.6666666666666667</v>
      </c>
      <c r="AX3688" s="16">
        <f t="shared" ref="AX3688:AX3751" si="676">SUM($D$370:$D$400)/SUM($F$370:$F$400)</f>
        <v>6.4285714285714288</v>
      </c>
      <c r="AY3688" s="16">
        <f t="shared" si="667"/>
        <v>3.1358024691358026</v>
      </c>
      <c r="AZ3688" s="16">
        <f t="shared" si="673"/>
        <v>9.2044198895027627</v>
      </c>
      <c r="BA3688" s="16">
        <f t="shared" ref="BA3688:BA3751" si="677">SUM($J$1008:$J$1038)/SUM($L$1008:$L$1038)</f>
        <v>0.39643211100099107</v>
      </c>
      <c r="BB3688" s="16">
        <f t="shared" si="666"/>
        <v>1.0755968169761274</v>
      </c>
      <c r="BC3688" s="16">
        <f t="shared" si="674"/>
        <v>11.736842105263158</v>
      </c>
      <c r="BD3688" s="16">
        <f t="shared" si="664"/>
        <v>1.4951456310679612</v>
      </c>
      <c r="BE3688" s="16">
        <f t="shared" si="663"/>
        <v>0.78074356530028599</v>
      </c>
      <c r="BF3688" s="16">
        <f t="shared" si="668"/>
        <v>0.25653047555257869</v>
      </c>
      <c r="BG3688" s="16">
        <f t="shared" si="660"/>
        <v>1.2239422084623324</v>
      </c>
      <c r="BH3688" s="16">
        <f t="shared" si="662"/>
        <v>1.3058823529411765</v>
      </c>
      <c r="BI3688" s="16">
        <f t="shared" si="672"/>
        <v>1.1482649842271293</v>
      </c>
      <c r="BJ3688" s="16">
        <f t="shared" si="661"/>
        <v>3.4733840304182508</v>
      </c>
      <c r="BK3688" s="16">
        <f t="shared" si="665"/>
        <v>6.0542372881355933</v>
      </c>
      <c r="BL3688" s="16">
        <f t="shared" si="671"/>
        <v>0.14255939974989579</v>
      </c>
      <c r="BM3688" s="16">
        <f t="shared" si="659"/>
        <v>0.99778024417314093</v>
      </c>
    </row>
    <row r="3689" spans="35:65" x14ac:dyDescent="0.2">
      <c r="AI3689" s="7">
        <v>43498</v>
      </c>
      <c r="AJ3689" s="8">
        <v>25</v>
      </c>
      <c r="AU3689" s="15">
        <f t="shared" si="669"/>
        <v>43498</v>
      </c>
      <c r="AV3689" s="16">
        <f t="shared" si="670"/>
        <v>63606.120925573421</v>
      </c>
      <c r="AW3689" s="16">
        <f t="shared" si="675"/>
        <v>1.6666666666666667</v>
      </c>
      <c r="AX3689" s="16">
        <f t="shared" si="676"/>
        <v>6.4285714285714288</v>
      </c>
      <c r="AY3689" s="16">
        <f t="shared" si="667"/>
        <v>3.1358024691358026</v>
      </c>
      <c r="AZ3689" s="16">
        <f t="shared" si="673"/>
        <v>9.2044198895027627</v>
      </c>
      <c r="BA3689" s="16">
        <f t="shared" si="677"/>
        <v>0.39643211100099107</v>
      </c>
      <c r="BB3689" s="16">
        <f t="shared" si="666"/>
        <v>1.0755968169761274</v>
      </c>
      <c r="BC3689" s="16">
        <f t="shared" si="674"/>
        <v>11.736842105263158</v>
      </c>
      <c r="BD3689" s="16">
        <f t="shared" si="664"/>
        <v>1.4951456310679612</v>
      </c>
      <c r="BE3689" s="16">
        <f t="shared" si="663"/>
        <v>0.78074356530028599</v>
      </c>
      <c r="BF3689" s="16">
        <f t="shared" si="668"/>
        <v>0.25653047555257869</v>
      </c>
      <c r="BG3689" s="16">
        <f t="shared" si="660"/>
        <v>1.2239422084623324</v>
      </c>
      <c r="BH3689" s="16">
        <f t="shared" si="662"/>
        <v>1.3058823529411765</v>
      </c>
      <c r="BI3689" s="16">
        <f t="shared" si="672"/>
        <v>1.1482649842271293</v>
      </c>
      <c r="BJ3689" s="16">
        <f t="shared" si="661"/>
        <v>3.4733840304182508</v>
      </c>
      <c r="BK3689" s="16">
        <f t="shared" si="665"/>
        <v>6.0542372881355933</v>
      </c>
      <c r="BL3689" s="16">
        <f t="shared" si="671"/>
        <v>0.14255939974989579</v>
      </c>
      <c r="BM3689" s="16">
        <f t="shared" si="659"/>
        <v>0.99778024417314093</v>
      </c>
    </row>
    <row r="3690" spans="35:65" x14ac:dyDescent="0.2">
      <c r="AI3690" s="7">
        <v>43499</v>
      </c>
      <c r="AJ3690" s="8">
        <v>24</v>
      </c>
      <c r="AU3690" s="15">
        <f t="shared" si="669"/>
        <v>43499</v>
      </c>
      <c r="AV3690" s="16">
        <f t="shared" si="670"/>
        <v>61061.876088550489</v>
      </c>
      <c r="AW3690" s="16">
        <f t="shared" si="675"/>
        <v>1.6666666666666667</v>
      </c>
      <c r="AX3690" s="16">
        <f t="shared" si="676"/>
        <v>6.4285714285714288</v>
      </c>
      <c r="AY3690" s="16">
        <f t="shared" si="667"/>
        <v>3.1358024691358026</v>
      </c>
      <c r="AZ3690" s="16">
        <f t="shared" si="673"/>
        <v>9.2044198895027627</v>
      </c>
      <c r="BA3690" s="16">
        <f t="shared" si="677"/>
        <v>0.39643211100099107</v>
      </c>
      <c r="BB3690" s="16">
        <f t="shared" si="666"/>
        <v>1.0755968169761274</v>
      </c>
      <c r="BC3690" s="16">
        <f t="shared" si="674"/>
        <v>11.736842105263158</v>
      </c>
      <c r="BD3690" s="16">
        <f t="shared" si="664"/>
        <v>1.4951456310679612</v>
      </c>
      <c r="BE3690" s="16">
        <f t="shared" si="663"/>
        <v>0.78074356530028599</v>
      </c>
      <c r="BF3690" s="16">
        <f t="shared" si="668"/>
        <v>0.25653047555257869</v>
      </c>
      <c r="BG3690" s="16">
        <f t="shared" si="660"/>
        <v>1.2239422084623324</v>
      </c>
      <c r="BH3690" s="16">
        <f t="shared" si="662"/>
        <v>1.3058823529411765</v>
      </c>
      <c r="BI3690" s="16">
        <f t="shared" si="672"/>
        <v>1.1482649842271293</v>
      </c>
      <c r="BJ3690" s="16">
        <f t="shared" si="661"/>
        <v>3.4733840304182508</v>
      </c>
      <c r="BK3690" s="16">
        <f t="shared" si="665"/>
        <v>6.0542372881355933</v>
      </c>
      <c r="BL3690" s="16">
        <f t="shared" si="671"/>
        <v>0.14255939974989579</v>
      </c>
      <c r="BM3690" s="16">
        <f t="shared" si="659"/>
        <v>0.99778024417314093</v>
      </c>
    </row>
    <row r="3691" spans="35:65" x14ac:dyDescent="0.2">
      <c r="AI3691" s="7">
        <v>43500</v>
      </c>
      <c r="AJ3691" s="8">
        <v>27</v>
      </c>
      <c r="AU3691" s="15">
        <f t="shared" si="669"/>
        <v>43500</v>
      </c>
      <c r="AV3691" s="16">
        <f t="shared" si="670"/>
        <v>68694.610599619278</v>
      </c>
      <c r="AW3691" s="16">
        <f t="shared" si="675"/>
        <v>1.6666666666666667</v>
      </c>
      <c r="AX3691" s="16">
        <f t="shared" si="676"/>
        <v>6.4285714285714288</v>
      </c>
      <c r="AY3691" s="16">
        <f t="shared" si="667"/>
        <v>3.1358024691358026</v>
      </c>
      <c r="AZ3691" s="16">
        <f t="shared" si="673"/>
        <v>9.2044198895027627</v>
      </c>
      <c r="BA3691" s="16">
        <f t="shared" si="677"/>
        <v>0.39643211100099107</v>
      </c>
      <c r="BB3691" s="16">
        <f t="shared" si="666"/>
        <v>1.0755968169761274</v>
      </c>
      <c r="BC3691" s="16">
        <f t="shared" si="674"/>
        <v>11.736842105263158</v>
      </c>
      <c r="BD3691" s="16">
        <f t="shared" si="664"/>
        <v>1.4951456310679612</v>
      </c>
      <c r="BE3691" s="16">
        <f t="shared" si="663"/>
        <v>0.78074356530028599</v>
      </c>
      <c r="BF3691" s="16">
        <f t="shared" si="668"/>
        <v>0.25653047555257869</v>
      </c>
      <c r="BG3691" s="16">
        <f t="shared" si="660"/>
        <v>1.2239422084623324</v>
      </c>
      <c r="BH3691" s="16">
        <f t="shared" si="662"/>
        <v>1.3058823529411765</v>
      </c>
      <c r="BI3691" s="16">
        <f t="shared" si="672"/>
        <v>1.1482649842271293</v>
      </c>
      <c r="BJ3691" s="16">
        <f t="shared" si="661"/>
        <v>3.4733840304182508</v>
      </c>
      <c r="BK3691" s="16">
        <f t="shared" si="665"/>
        <v>6.0542372881355933</v>
      </c>
      <c r="BL3691" s="16">
        <f t="shared" si="671"/>
        <v>0.14255939974989579</v>
      </c>
      <c r="BM3691" s="16">
        <f t="shared" si="659"/>
        <v>0.99778024417314093</v>
      </c>
    </row>
    <row r="3692" spans="35:65" x14ac:dyDescent="0.2">
      <c r="AI3692" s="7">
        <v>43501</v>
      </c>
      <c r="AJ3692" s="8">
        <v>33</v>
      </c>
      <c r="AU3692" s="15">
        <f t="shared" si="669"/>
        <v>43501</v>
      </c>
      <c r="AV3692" s="16">
        <f t="shared" si="670"/>
        <v>83960.079621756915</v>
      </c>
      <c r="AW3692" s="16">
        <f t="shared" si="675"/>
        <v>1.6666666666666667</v>
      </c>
      <c r="AX3692" s="16">
        <f t="shared" si="676"/>
        <v>6.4285714285714288</v>
      </c>
      <c r="AY3692" s="16">
        <f t="shared" si="667"/>
        <v>3.1358024691358026</v>
      </c>
      <c r="AZ3692" s="16">
        <f t="shared" si="673"/>
        <v>9.2044198895027627</v>
      </c>
      <c r="BA3692" s="16">
        <f t="shared" si="677"/>
        <v>0.39643211100099107</v>
      </c>
      <c r="BB3692" s="16">
        <f t="shared" si="666"/>
        <v>1.0755968169761274</v>
      </c>
      <c r="BC3692" s="16">
        <f t="shared" si="674"/>
        <v>11.736842105263158</v>
      </c>
      <c r="BD3692" s="16">
        <f t="shared" si="664"/>
        <v>1.4951456310679612</v>
      </c>
      <c r="BE3692" s="16">
        <f t="shared" si="663"/>
        <v>0.78074356530028599</v>
      </c>
      <c r="BF3692" s="16">
        <f t="shared" si="668"/>
        <v>0.25653047555257869</v>
      </c>
      <c r="BG3692" s="16">
        <f t="shared" si="660"/>
        <v>1.2239422084623324</v>
      </c>
      <c r="BH3692" s="16">
        <f t="shared" si="662"/>
        <v>1.3058823529411765</v>
      </c>
      <c r="BI3692" s="16">
        <f t="shared" si="672"/>
        <v>1.1482649842271293</v>
      </c>
      <c r="BJ3692" s="16">
        <f t="shared" si="661"/>
        <v>3.4733840304182508</v>
      </c>
      <c r="BK3692" s="16">
        <f t="shared" si="665"/>
        <v>6.0542372881355933</v>
      </c>
      <c r="BL3692" s="16">
        <f t="shared" si="671"/>
        <v>0.14255939974989579</v>
      </c>
      <c r="BM3692" s="16">
        <f t="shared" si="659"/>
        <v>0.99778024417314093</v>
      </c>
    </row>
    <row r="3693" spans="35:65" x14ac:dyDescent="0.2">
      <c r="AI3693" s="7">
        <v>43502</v>
      </c>
      <c r="AJ3693" s="8">
        <v>31</v>
      </c>
      <c r="AU3693" s="15">
        <f t="shared" si="669"/>
        <v>43502</v>
      </c>
      <c r="AV3693" s="16">
        <f t="shared" si="670"/>
        <v>78871.589947711022</v>
      </c>
      <c r="AW3693" s="16">
        <f t="shared" si="675"/>
        <v>1.6666666666666667</v>
      </c>
      <c r="AX3693" s="16">
        <f t="shared" si="676"/>
        <v>6.4285714285714288</v>
      </c>
      <c r="AY3693" s="16">
        <f t="shared" si="667"/>
        <v>3.1358024691358026</v>
      </c>
      <c r="AZ3693" s="16">
        <f t="shared" si="673"/>
        <v>9.2044198895027627</v>
      </c>
      <c r="BA3693" s="16">
        <f t="shared" si="677"/>
        <v>0.39643211100099107</v>
      </c>
      <c r="BB3693" s="16">
        <f t="shared" si="666"/>
        <v>1.0755968169761274</v>
      </c>
      <c r="BC3693" s="16">
        <f t="shared" si="674"/>
        <v>11.736842105263158</v>
      </c>
      <c r="BD3693" s="16">
        <f t="shared" si="664"/>
        <v>1.4951456310679612</v>
      </c>
      <c r="BE3693" s="16">
        <f t="shared" si="663"/>
        <v>0.78074356530028599</v>
      </c>
      <c r="BF3693" s="16">
        <f t="shared" si="668"/>
        <v>0.25653047555257869</v>
      </c>
      <c r="BG3693" s="16">
        <f t="shared" si="660"/>
        <v>1.2239422084623324</v>
      </c>
      <c r="BH3693" s="16">
        <f t="shared" si="662"/>
        <v>1.3058823529411765</v>
      </c>
      <c r="BI3693" s="16">
        <f t="shared" si="672"/>
        <v>1.1482649842271293</v>
      </c>
      <c r="BJ3693" s="16">
        <f t="shared" si="661"/>
        <v>3.4733840304182508</v>
      </c>
      <c r="BK3693" s="16">
        <f t="shared" si="665"/>
        <v>6.0542372881355933</v>
      </c>
      <c r="BL3693" s="16">
        <f t="shared" si="671"/>
        <v>0.14255939974989579</v>
      </c>
      <c r="BM3693" s="16">
        <f t="shared" si="659"/>
        <v>0.99778024417314093</v>
      </c>
    </row>
    <row r="3694" spans="35:65" x14ac:dyDescent="0.2">
      <c r="AI3694" s="7">
        <v>43503</v>
      </c>
      <c r="AJ3694" s="8">
        <v>30</v>
      </c>
      <c r="AU3694" s="15">
        <f t="shared" si="669"/>
        <v>43503</v>
      </c>
      <c r="AV3694" s="16">
        <f t="shared" si="670"/>
        <v>76327.345110688097</v>
      </c>
      <c r="AW3694" s="16">
        <f t="shared" si="675"/>
        <v>1.6666666666666667</v>
      </c>
      <c r="AX3694" s="16">
        <f t="shared" si="676"/>
        <v>6.4285714285714288</v>
      </c>
      <c r="AY3694" s="16">
        <f t="shared" si="667"/>
        <v>3.1358024691358026</v>
      </c>
      <c r="AZ3694" s="16">
        <f t="shared" si="673"/>
        <v>9.2044198895027627</v>
      </c>
      <c r="BA3694" s="16">
        <f t="shared" si="677"/>
        <v>0.39643211100099107</v>
      </c>
      <c r="BB3694" s="16">
        <f t="shared" si="666"/>
        <v>1.0755968169761274</v>
      </c>
      <c r="BC3694" s="16">
        <f t="shared" si="674"/>
        <v>11.736842105263158</v>
      </c>
      <c r="BD3694" s="16">
        <f t="shared" si="664"/>
        <v>1.4951456310679612</v>
      </c>
      <c r="BE3694" s="16">
        <f t="shared" si="663"/>
        <v>0.78074356530028599</v>
      </c>
      <c r="BF3694" s="16">
        <f t="shared" si="668"/>
        <v>0.25653047555257869</v>
      </c>
      <c r="BG3694" s="16">
        <f t="shared" si="660"/>
        <v>1.2239422084623324</v>
      </c>
      <c r="BH3694" s="16">
        <f t="shared" si="662"/>
        <v>1.3058823529411765</v>
      </c>
      <c r="BI3694" s="16">
        <f t="shared" si="672"/>
        <v>1.1482649842271293</v>
      </c>
      <c r="BJ3694" s="16">
        <f t="shared" si="661"/>
        <v>3.4733840304182508</v>
      </c>
      <c r="BK3694" s="16">
        <f t="shared" si="665"/>
        <v>6.0542372881355933</v>
      </c>
      <c r="BL3694" s="16">
        <f t="shared" si="671"/>
        <v>0.14255939974989579</v>
      </c>
      <c r="BM3694" s="16">
        <f t="shared" ref="BM3694:BM3757" si="678">SUM($AH$3565:$AH$3595)/SUM($AJ$3565:$AJ$3595)</f>
        <v>0.99778024417314093</v>
      </c>
    </row>
    <row r="3695" spans="35:65" x14ac:dyDescent="0.2">
      <c r="AI3695" s="7">
        <v>43504</v>
      </c>
      <c r="AJ3695" s="8">
        <v>31</v>
      </c>
      <c r="AU3695" s="15">
        <f t="shared" si="669"/>
        <v>43504</v>
      </c>
      <c r="AV3695" s="16">
        <f t="shared" si="670"/>
        <v>78871.589947711022</v>
      </c>
      <c r="AW3695" s="16">
        <f t="shared" si="675"/>
        <v>1.6666666666666667</v>
      </c>
      <c r="AX3695" s="16">
        <f t="shared" si="676"/>
        <v>6.4285714285714288</v>
      </c>
      <c r="AY3695" s="16">
        <f t="shared" si="667"/>
        <v>3.1358024691358026</v>
      </c>
      <c r="AZ3695" s="16">
        <f t="shared" si="673"/>
        <v>9.2044198895027627</v>
      </c>
      <c r="BA3695" s="16">
        <f t="shared" si="677"/>
        <v>0.39643211100099107</v>
      </c>
      <c r="BB3695" s="16">
        <f t="shared" si="666"/>
        <v>1.0755968169761274</v>
      </c>
      <c r="BC3695" s="16">
        <f t="shared" si="674"/>
        <v>11.736842105263158</v>
      </c>
      <c r="BD3695" s="16">
        <f t="shared" si="664"/>
        <v>1.4951456310679612</v>
      </c>
      <c r="BE3695" s="16">
        <f t="shared" si="663"/>
        <v>0.78074356530028599</v>
      </c>
      <c r="BF3695" s="16">
        <f t="shared" si="668"/>
        <v>0.25653047555257869</v>
      </c>
      <c r="BG3695" s="16">
        <f t="shared" ref="BG3695:BG3758" si="679">SUM($V$2286:$V$2315)/SUM($X$2286:$X$2315)</f>
        <v>1.2239422084623324</v>
      </c>
      <c r="BH3695" s="16">
        <f t="shared" si="662"/>
        <v>1.3058823529411765</v>
      </c>
      <c r="BI3695" s="16">
        <f t="shared" si="672"/>
        <v>1.1482649842271293</v>
      </c>
      <c r="BJ3695" s="16">
        <f t="shared" si="661"/>
        <v>3.4733840304182508</v>
      </c>
      <c r="BK3695" s="16">
        <f t="shared" si="665"/>
        <v>6.0542372881355933</v>
      </c>
      <c r="BL3695" s="16">
        <f t="shared" si="671"/>
        <v>0.14255939974989579</v>
      </c>
      <c r="BM3695" s="16">
        <f t="shared" si="678"/>
        <v>0.99778024417314093</v>
      </c>
    </row>
    <row r="3696" spans="35:65" x14ac:dyDescent="0.2">
      <c r="AI3696" s="7">
        <v>43505</v>
      </c>
      <c r="AJ3696" s="8">
        <v>28</v>
      </c>
      <c r="AU3696" s="15">
        <f t="shared" si="669"/>
        <v>43505</v>
      </c>
      <c r="AV3696" s="16">
        <f t="shared" si="670"/>
        <v>71238.855436642247</v>
      </c>
      <c r="AW3696" s="16">
        <f t="shared" si="675"/>
        <v>1.6666666666666667</v>
      </c>
      <c r="AX3696" s="16">
        <f t="shared" si="676"/>
        <v>6.4285714285714288</v>
      </c>
      <c r="AY3696" s="16">
        <f t="shared" si="667"/>
        <v>3.1358024691358026</v>
      </c>
      <c r="AZ3696" s="16">
        <f t="shared" si="673"/>
        <v>9.2044198895027627</v>
      </c>
      <c r="BA3696" s="16">
        <f t="shared" si="677"/>
        <v>0.39643211100099107</v>
      </c>
      <c r="BB3696" s="16">
        <f t="shared" si="666"/>
        <v>1.0755968169761274</v>
      </c>
      <c r="BC3696" s="16">
        <f t="shared" si="674"/>
        <v>11.736842105263158</v>
      </c>
      <c r="BD3696" s="16">
        <f t="shared" si="664"/>
        <v>1.4951456310679612</v>
      </c>
      <c r="BE3696" s="16">
        <f t="shared" si="663"/>
        <v>0.78074356530028599</v>
      </c>
      <c r="BF3696" s="16">
        <f t="shared" si="668"/>
        <v>0.25653047555257869</v>
      </c>
      <c r="BG3696" s="16">
        <f t="shared" si="679"/>
        <v>1.2239422084623324</v>
      </c>
      <c r="BH3696" s="16">
        <f t="shared" si="662"/>
        <v>1.3058823529411765</v>
      </c>
      <c r="BI3696" s="16">
        <f t="shared" si="672"/>
        <v>1.1482649842271293</v>
      </c>
      <c r="BJ3696" s="16">
        <f t="shared" ref="BJ3696:BJ3759" si="680">SUM($AB$2927:$AB$2957)/SUM($AD$2927:$AD$2957)</f>
        <v>3.4733840304182508</v>
      </c>
      <c r="BK3696" s="16">
        <f t="shared" si="665"/>
        <v>6.0542372881355933</v>
      </c>
      <c r="BL3696" s="16">
        <f t="shared" si="671"/>
        <v>0.14255939974989579</v>
      </c>
      <c r="BM3696" s="16">
        <f t="shared" si="678"/>
        <v>0.99778024417314093</v>
      </c>
    </row>
    <row r="3697" spans="35:65" x14ac:dyDescent="0.2">
      <c r="AI3697" s="7">
        <v>43506</v>
      </c>
      <c r="AJ3697" s="8">
        <v>27</v>
      </c>
      <c r="AU3697" s="15">
        <f t="shared" si="669"/>
        <v>43506</v>
      </c>
      <c r="AV3697" s="16">
        <f t="shared" si="670"/>
        <v>68694.610599619278</v>
      </c>
      <c r="AW3697" s="16">
        <f t="shared" si="675"/>
        <v>1.6666666666666667</v>
      </c>
      <c r="AX3697" s="16">
        <f t="shared" si="676"/>
        <v>6.4285714285714288</v>
      </c>
      <c r="AY3697" s="16">
        <f t="shared" si="667"/>
        <v>3.1358024691358026</v>
      </c>
      <c r="AZ3697" s="16">
        <f t="shared" si="673"/>
        <v>9.2044198895027627</v>
      </c>
      <c r="BA3697" s="16">
        <f t="shared" si="677"/>
        <v>0.39643211100099107</v>
      </c>
      <c r="BB3697" s="16">
        <f t="shared" si="666"/>
        <v>1.0755968169761274</v>
      </c>
      <c r="BC3697" s="16">
        <f t="shared" si="674"/>
        <v>11.736842105263158</v>
      </c>
      <c r="BD3697" s="16">
        <f t="shared" si="664"/>
        <v>1.4951456310679612</v>
      </c>
      <c r="BE3697" s="16">
        <f t="shared" si="663"/>
        <v>0.78074356530028599</v>
      </c>
      <c r="BF3697" s="16">
        <f t="shared" si="668"/>
        <v>0.25653047555257869</v>
      </c>
      <c r="BG3697" s="16">
        <f t="shared" si="679"/>
        <v>1.2239422084623324</v>
      </c>
      <c r="BH3697" s="16">
        <f t="shared" si="662"/>
        <v>1.3058823529411765</v>
      </c>
      <c r="BI3697" s="16">
        <f t="shared" si="672"/>
        <v>1.1482649842271293</v>
      </c>
      <c r="BJ3697" s="16">
        <f t="shared" si="680"/>
        <v>3.4733840304182508</v>
      </c>
      <c r="BK3697" s="16">
        <f t="shared" si="665"/>
        <v>6.0542372881355933</v>
      </c>
      <c r="BL3697" s="16">
        <f t="shared" si="671"/>
        <v>0.14255939974989579</v>
      </c>
      <c r="BM3697" s="16">
        <f t="shared" si="678"/>
        <v>0.99778024417314093</v>
      </c>
    </row>
    <row r="3698" spans="35:65" x14ac:dyDescent="0.2">
      <c r="AI3698" s="7">
        <v>43507</v>
      </c>
      <c r="AJ3698" s="8">
        <v>28</v>
      </c>
      <c r="AU3698" s="15">
        <f t="shared" si="669"/>
        <v>43507</v>
      </c>
      <c r="AV3698" s="16">
        <f t="shared" si="670"/>
        <v>71238.855436642247</v>
      </c>
      <c r="AW3698" s="16">
        <f t="shared" si="675"/>
        <v>1.6666666666666667</v>
      </c>
      <c r="AX3698" s="16">
        <f t="shared" si="676"/>
        <v>6.4285714285714288</v>
      </c>
      <c r="AY3698" s="16">
        <f t="shared" si="667"/>
        <v>3.1358024691358026</v>
      </c>
      <c r="AZ3698" s="16">
        <f t="shared" si="673"/>
        <v>9.2044198895027627</v>
      </c>
      <c r="BA3698" s="16">
        <f t="shared" si="677"/>
        <v>0.39643211100099107</v>
      </c>
      <c r="BB3698" s="16">
        <f t="shared" si="666"/>
        <v>1.0755968169761274</v>
      </c>
      <c r="BC3698" s="16">
        <f t="shared" si="674"/>
        <v>11.736842105263158</v>
      </c>
      <c r="BD3698" s="16">
        <f t="shared" si="664"/>
        <v>1.4951456310679612</v>
      </c>
      <c r="BE3698" s="16">
        <f t="shared" si="663"/>
        <v>0.78074356530028599</v>
      </c>
      <c r="BF3698" s="16">
        <f t="shared" si="668"/>
        <v>0.25653047555257869</v>
      </c>
      <c r="BG3698" s="16">
        <f t="shared" si="679"/>
        <v>1.2239422084623324</v>
      </c>
      <c r="BH3698" s="16">
        <f t="shared" si="662"/>
        <v>1.3058823529411765</v>
      </c>
      <c r="BI3698" s="16">
        <f t="shared" si="672"/>
        <v>1.1482649842271293</v>
      </c>
      <c r="BJ3698" s="16">
        <f t="shared" si="680"/>
        <v>3.4733840304182508</v>
      </c>
      <c r="BK3698" s="16">
        <f t="shared" si="665"/>
        <v>6.0542372881355933</v>
      </c>
      <c r="BL3698" s="16">
        <f t="shared" si="671"/>
        <v>0.14255939974989579</v>
      </c>
      <c r="BM3698" s="16">
        <f t="shared" si="678"/>
        <v>0.99778024417314093</v>
      </c>
    </row>
    <row r="3699" spans="35:65" x14ac:dyDescent="0.2">
      <c r="AI3699" s="7">
        <v>43508</v>
      </c>
      <c r="AJ3699" s="8">
        <v>27</v>
      </c>
      <c r="AU3699" s="15">
        <f t="shared" si="669"/>
        <v>43508</v>
      </c>
      <c r="AV3699" s="16">
        <f t="shared" si="670"/>
        <v>68694.610599619278</v>
      </c>
      <c r="AW3699" s="16">
        <f t="shared" si="675"/>
        <v>1.6666666666666667</v>
      </c>
      <c r="AX3699" s="16">
        <f t="shared" si="676"/>
        <v>6.4285714285714288</v>
      </c>
      <c r="AY3699" s="16">
        <f t="shared" si="667"/>
        <v>3.1358024691358026</v>
      </c>
      <c r="AZ3699" s="16">
        <f t="shared" si="673"/>
        <v>9.2044198895027627</v>
      </c>
      <c r="BA3699" s="16">
        <f t="shared" si="677"/>
        <v>0.39643211100099107</v>
      </c>
      <c r="BB3699" s="16">
        <f t="shared" si="666"/>
        <v>1.0755968169761274</v>
      </c>
      <c r="BC3699" s="16">
        <f t="shared" si="674"/>
        <v>11.736842105263158</v>
      </c>
      <c r="BD3699" s="16">
        <f t="shared" si="664"/>
        <v>1.4951456310679612</v>
      </c>
      <c r="BE3699" s="16">
        <f t="shared" si="663"/>
        <v>0.78074356530028599</v>
      </c>
      <c r="BF3699" s="16">
        <f t="shared" si="668"/>
        <v>0.25653047555257869</v>
      </c>
      <c r="BG3699" s="16">
        <f t="shared" si="679"/>
        <v>1.2239422084623324</v>
      </c>
      <c r="BH3699" s="16">
        <f t="shared" ref="BH3699:BH3762" si="681">SUM($X$2500:$X$2529)/SUM($Z$2500:$Z$2529)</f>
        <v>1.3058823529411765</v>
      </c>
      <c r="BI3699" s="16">
        <f t="shared" si="672"/>
        <v>1.1482649842271293</v>
      </c>
      <c r="BJ3699" s="16">
        <f t="shared" si="680"/>
        <v>3.4733840304182508</v>
      </c>
      <c r="BK3699" s="16">
        <f t="shared" si="665"/>
        <v>6.0542372881355933</v>
      </c>
      <c r="BL3699" s="16">
        <f t="shared" si="671"/>
        <v>0.14255939974989579</v>
      </c>
      <c r="BM3699" s="16">
        <f t="shared" si="678"/>
        <v>0.99778024417314093</v>
      </c>
    </row>
    <row r="3700" spans="35:65" x14ac:dyDescent="0.2">
      <c r="AI3700" s="7">
        <v>43509</v>
      </c>
      <c r="AJ3700" s="8">
        <v>27</v>
      </c>
      <c r="AU3700" s="15">
        <f t="shared" si="669"/>
        <v>43509</v>
      </c>
      <c r="AV3700" s="16">
        <f t="shared" si="670"/>
        <v>68694.610599619278</v>
      </c>
      <c r="AW3700" s="16">
        <f t="shared" si="675"/>
        <v>1.6666666666666667</v>
      </c>
      <c r="AX3700" s="16">
        <f t="shared" si="676"/>
        <v>6.4285714285714288</v>
      </c>
      <c r="AY3700" s="16">
        <f t="shared" si="667"/>
        <v>3.1358024691358026</v>
      </c>
      <c r="AZ3700" s="16">
        <f t="shared" si="673"/>
        <v>9.2044198895027627</v>
      </c>
      <c r="BA3700" s="16">
        <f t="shared" si="677"/>
        <v>0.39643211100099107</v>
      </c>
      <c r="BB3700" s="16">
        <f t="shared" si="666"/>
        <v>1.0755968169761274</v>
      </c>
      <c r="BC3700" s="16">
        <f t="shared" si="674"/>
        <v>11.736842105263158</v>
      </c>
      <c r="BD3700" s="16">
        <f t="shared" si="664"/>
        <v>1.4951456310679612</v>
      </c>
      <c r="BE3700" s="16">
        <f t="shared" si="663"/>
        <v>0.78074356530028599</v>
      </c>
      <c r="BF3700" s="16">
        <f t="shared" si="668"/>
        <v>0.25653047555257869</v>
      </c>
      <c r="BG3700" s="16">
        <f t="shared" si="679"/>
        <v>1.2239422084623324</v>
      </c>
      <c r="BH3700" s="16">
        <f t="shared" si="681"/>
        <v>1.3058823529411765</v>
      </c>
      <c r="BI3700" s="16">
        <f t="shared" si="672"/>
        <v>1.1482649842271293</v>
      </c>
      <c r="BJ3700" s="16">
        <f t="shared" si="680"/>
        <v>3.4733840304182508</v>
      </c>
      <c r="BK3700" s="16">
        <f t="shared" si="665"/>
        <v>6.0542372881355933</v>
      </c>
      <c r="BL3700" s="16">
        <f t="shared" si="671"/>
        <v>0.14255939974989579</v>
      </c>
      <c r="BM3700" s="16">
        <f t="shared" si="678"/>
        <v>0.99778024417314093</v>
      </c>
    </row>
    <row r="3701" spans="35:65" x14ac:dyDescent="0.2">
      <c r="AI3701" s="7">
        <v>43510</v>
      </c>
      <c r="AJ3701" s="8">
        <v>27</v>
      </c>
      <c r="AU3701" s="15">
        <f t="shared" si="669"/>
        <v>43510</v>
      </c>
      <c r="AV3701" s="16">
        <f t="shared" si="670"/>
        <v>68694.610599619278</v>
      </c>
      <c r="AW3701" s="16">
        <f t="shared" si="675"/>
        <v>1.6666666666666667</v>
      </c>
      <c r="AX3701" s="16">
        <f t="shared" si="676"/>
        <v>6.4285714285714288</v>
      </c>
      <c r="AY3701" s="16">
        <f t="shared" si="667"/>
        <v>3.1358024691358026</v>
      </c>
      <c r="AZ3701" s="16">
        <f t="shared" si="673"/>
        <v>9.2044198895027627</v>
      </c>
      <c r="BA3701" s="16">
        <f t="shared" si="677"/>
        <v>0.39643211100099107</v>
      </c>
      <c r="BB3701" s="16">
        <f t="shared" si="666"/>
        <v>1.0755968169761274</v>
      </c>
      <c r="BC3701" s="16">
        <f t="shared" si="674"/>
        <v>11.736842105263158</v>
      </c>
      <c r="BD3701" s="16">
        <f t="shared" si="664"/>
        <v>1.4951456310679612</v>
      </c>
      <c r="BE3701" s="16">
        <f t="shared" si="663"/>
        <v>0.78074356530028599</v>
      </c>
      <c r="BF3701" s="16">
        <f t="shared" si="668"/>
        <v>0.25653047555257869</v>
      </c>
      <c r="BG3701" s="16">
        <f t="shared" si="679"/>
        <v>1.2239422084623324</v>
      </c>
      <c r="BH3701" s="16">
        <f t="shared" si="681"/>
        <v>1.3058823529411765</v>
      </c>
      <c r="BI3701" s="16">
        <f t="shared" si="672"/>
        <v>1.1482649842271293</v>
      </c>
      <c r="BJ3701" s="16">
        <f t="shared" si="680"/>
        <v>3.4733840304182508</v>
      </c>
      <c r="BK3701" s="16">
        <f t="shared" si="665"/>
        <v>6.0542372881355933</v>
      </c>
      <c r="BL3701" s="16">
        <f t="shared" si="671"/>
        <v>0.14255939974989579</v>
      </c>
      <c r="BM3701" s="16">
        <f t="shared" si="678"/>
        <v>0.99778024417314093</v>
      </c>
    </row>
    <row r="3702" spans="35:65" x14ac:dyDescent="0.2">
      <c r="AI3702" s="7">
        <v>43511</v>
      </c>
      <c r="AJ3702" s="8">
        <v>26</v>
      </c>
      <c r="AU3702" s="15">
        <f t="shared" si="669"/>
        <v>43511</v>
      </c>
      <c r="AV3702" s="16">
        <f t="shared" si="670"/>
        <v>66150.365762596353</v>
      </c>
      <c r="AW3702" s="16">
        <f t="shared" si="675"/>
        <v>1.6666666666666667</v>
      </c>
      <c r="AX3702" s="16">
        <f t="shared" si="676"/>
        <v>6.4285714285714288</v>
      </c>
      <c r="AY3702" s="16">
        <f t="shared" si="667"/>
        <v>3.1358024691358026</v>
      </c>
      <c r="AZ3702" s="16">
        <f t="shared" si="673"/>
        <v>9.2044198895027627</v>
      </c>
      <c r="BA3702" s="16">
        <f t="shared" si="677"/>
        <v>0.39643211100099107</v>
      </c>
      <c r="BB3702" s="16">
        <f t="shared" si="666"/>
        <v>1.0755968169761274</v>
      </c>
      <c r="BC3702" s="16">
        <f t="shared" si="674"/>
        <v>11.736842105263158</v>
      </c>
      <c r="BD3702" s="16">
        <f t="shared" si="664"/>
        <v>1.4951456310679612</v>
      </c>
      <c r="BE3702" s="16">
        <f t="shared" si="663"/>
        <v>0.78074356530028599</v>
      </c>
      <c r="BF3702" s="16">
        <f t="shared" si="668"/>
        <v>0.25653047555257869</v>
      </c>
      <c r="BG3702" s="16">
        <f t="shared" si="679"/>
        <v>1.2239422084623324</v>
      </c>
      <c r="BH3702" s="16">
        <f t="shared" si="681"/>
        <v>1.3058823529411765</v>
      </c>
      <c r="BI3702" s="16">
        <f t="shared" si="672"/>
        <v>1.1482649842271293</v>
      </c>
      <c r="BJ3702" s="16">
        <f t="shared" si="680"/>
        <v>3.4733840304182508</v>
      </c>
      <c r="BK3702" s="16">
        <f t="shared" si="665"/>
        <v>6.0542372881355933</v>
      </c>
      <c r="BL3702" s="16">
        <f t="shared" si="671"/>
        <v>0.14255939974989579</v>
      </c>
      <c r="BM3702" s="16">
        <f t="shared" si="678"/>
        <v>0.99778024417314093</v>
      </c>
    </row>
    <row r="3703" spans="35:65" x14ac:dyDescent="0.2">
      <c r="AI3703" s="7">
        <v>43512</v>
      </c>
      <c r="AJ3703" s="8">
        <v>23</v>
      </c>
      <c r="AU3703" s="15">
        <f t="shared" si="669"/>
        <v>43512</v>
      </c>
      <c r="AV3703" s="16">
        <f t="shared" si="670"/>
        <v>58517.631251527535</v>
      </c>
      <c r="AW3703" s="16">
        <f t="shared" si="675"/>
        <v>1.6666666666666667</v>
      </c>
      <c r="AX3703" s="16">
        <f t="shared" si="676"/>
        <v>6.4285714285714288</v>
      </c>
      <c r="AY3703" s="16">
        <f t="shared" si="667"/>
        <v>3.1358024691358026</v>
      </c>
      <c r="AZ3703" s="16">
        <f t="shared" si="673"/>
        <v>9.2044198895027627</v>
      </c>
      <c r="BA3703" s="16">
        <f t="shared" si="677"/>
        <v>0.39643211100099107</v>
      </c>
      <c r="BB3703" s="16">
        <f t="shared" si="666"/>
        <v>1.0755968169761274</v>
      </c>
      <c r="BC3703" s="16">
        <f t="shared" si="674"/>
        <v>11.736842105263158</v>
      </c>
      <c r="BD3703" s="16">
        <f t="shared" si="664"/>
        <v>1.4951456310679612</v>
      </c>
      <c r="BE3703" s="16">
        <f t="shared" si="663"/>
        <v>0.78074356530028599</v>
      </c>
      <c r="BF3703" s="16">
        <f t="shared" si="668"/>
        <v>0.25653047555257869</v>
      </c>
      <c r="BG3703" s="16">
        <f t="shared" si="679"/>
        <v>1.2239422084623324</v>
      </c>
      <c r="BH3703" s="16">
        <f t="shared" si="681"/>
        <v>1.3058823529411765</v>
      </c>
      <c r="BI3703" s="16">
        <f t="shared" si="672"/>
        <v>1.1482649842271293</v>
      </c>
      <c r="BJ3703" s="16">
        <f t="shared" si="680"/>
        <v>3.4733840304182508</v>
      </c>
      <c r="BK3703" s="16">
        <f t="shared" si="665"/>
        <v>6.0542372881355933</v>
      </c>
      <c r="BL3703" s="16">
        <f t="shared" si="671"/>
        <v>0.14255939974989579</v>
      </c>
      <c r="BM3703" s="16">
        <f t="shared" si="678"/>
        <v>0.99778024417314093</v>
      </c>
    </row>
    <row r="3704" spans="35:65" x14ac:dyDescent="0.2">
      <c r="AI3704" s="7">
        <v>43513</v>
      </c>
      <c r="AJ3704" s="8">
        <v>24</v>
      </c>
      <c r="AU3704" s="15">
        <f t="shared" si="669"/>
        <v>43513</v>
      </c>
      <c r="AV3704" s="16">
        <f t="shared" si="670"/>
        <v>61061.876088550489</v>
      </c>
      <c r="AW3704" s="16">
        <f t="shared" si="675"/>
        <v>1.6666666666666667</v>
      </c>
      <c r="AX3704" s="16">
        <f t="shared" si="676"/>
        <v>6.4285714285714288</v>
      </c>
      <c r="AY3704" s="16">
        <f t="shared" si="667"/>
        <v>3.1358024691358026</v>
      </c>
      <c r="AZ3704" s="16">
        <f t="shared" si="673"/>
        <v>9.2044198895027627</v>
      </c>
      <c r="BA3704" s="16">
        <f t="shared" si="677"/>
        <v>0.39643211100099107</v>
      </c>
      <c r="BB3704" s="16">
        <f t="shared" si="666"/>
        <v>1.0755968169761274</v>
      </c>
      <c r="BC3704" s="16">
        <f t="shared" si="674"/>
        <v>11.736842105263158</v>
      </c>
      <c r="BD3704" s="16">
        <f t="shared" si="664"/>
        <v>1.4951456310679612</v>
      </c>
      <c r="BE3704" s="16">
        <f t="shared" si="663"/>
        <v>0.78074356530028599</v>
      </c>
      <c r="BF3704" s="16">
        <f t="shared" si="668"/>
        <v>0.25653047555257869</v>
      </c>
      <c r="BG3704" s="16">
        <f t="shared" si="679"/>
        <v>1.2239422084623324</v>
      </c>
      <c r="BH3704" s="16">
        <f t="shared" si="681"/>
        <v>1.3058823529411765</v>
      </c>
      <c r="BI3704" s="16">
        <f t="shared" si="672"/>
        <v>1.1482649842271293</v>
      </c>
      <c r="BJ3704" s="16">
        <f t="shared" si="680"/>
        <v>3.4733840304182508</v>
      </c>
      <c r="BK3704" s="16">
        <f t="shared" si="665"/>
        <v>6.0542372881355933</v>
      </c>
      <c r="BL3704" s="16">
        <f t="shared" si="671"/>
        <v>0.14255939974989579</v>
      </c>
      <c r="BM3704" s="16">
        <f t="shared" si="678"/>
        <v>0.99778024417314093</v>
      </c>
    </row>
    <row r="3705" spans="35:65" x14ac:dyDescent="0.2">
      <c r="AI3705" s="7">
        <v>43514</v>
      </c>
      <c r="AJ3705" s="8">
        <v>31</v>
      </c>
      <c r="AU3705" s="15">
        <f t="shared" si="669"/>
        <v>43514</v>
      </c>
      <c r="AV3705" s="16">
        <f t="shared" si="670"/>
        <v>78871.589947711022</v>
      </c>
      <c r="AW3705" s="16">
        <f t="shared" si="675"/>
        <v>1.6666666666666667</v>
      </c>
      <c r="AX3705" s="16">
        <f t="shared" si="676"/>
        <v>6.4285714285714288</v>
      </c>
      <c r="AY3705" s="16">
        <f t="shared" si="667"/>
        <v>3.1358024691358026</v>
      </c>
      <c r="AZ3705" s="16">
        <f t="shared" si="673"/>
        <v>9.2044198895027627</v>
      </c>
      <c r="BA3705" s="16">
        <f t="shared" si="677"/>
        <v>0.39643211100099107</v>
      </c>
      <c r="BB3705" s="16">
        <f t="shared" si="666"/>
        <v>1.0755968169761274</v>
      </c>
      <c r="BC3705" s="16">
        <f t="shared" si="674"/>
        <v>11.736842105263158</v>
      </c>
      <c r="BD3705" s="16">
        <f t="shared" si="664"/>
        <v>1.4951456310679612</v>
      </c>
      <c r="BE3705" s="16">
        <f t="shared" si="663"/>
        <v>0.78074356530028599</v>
      </c>
      <c r="BF3705" s="16">
        <f t="shared" si="668"/>
        <v>0.25653047555257869</v>
      </c>
      <c r="BG3705" s="16">
        <f t="shared" si="679"/>
        <v>1.2239422084623324</v>
      </c>
      <c r="BH3705" s="16">
        <f t="shared" si="681"/>
        <v>1.3058823529411765</v>
      </c>
      <c r="BI3705" s="16">
        <f t="shared" si="672"/>
        <v>1.1482649842271293</v>
      </c>
      <c r="BJ3705" s="16">
        <f t="shared" si="680"/>
        <v>3.4733840304182508</v>
      </c>
      <c r="BK3705" s="16">
        <f t="shared" si="665"/>
        <v>6.0542372881355933</v>
      </c>
      <c r="BL3705" s="16">
        <f t="shared" si="671"/>
        <v>0.14255939974989579</v>
      </c>
      <c r="BM3705" s="16">
        <f t="shared" si="678"/>
        <v>0.99778024417314093</v>
      </c>
    </row>
    <row r="3706" spans="35:65" x14ac:dyDescent="0.2">
      <c r="AI3706" s="7">
        <v>43515</v>
      </c>
      <c r="AJ3706" s="8">
        <v>33</v>
      </c>
      <c r="AU3706" s="15">
        <f t="shared" si="669"/>
        <v>43515</v>
      </c>
      <c r="AV3706" s="16">
        <f t="shared" si="670"/>
        <v>83960.079621756915</v>
      </c>
      <c r="AW3706" s="16">
        <f t="shared" si="675"/>
        <v>1.6666666666666667</v>
      </c>
      <c r="AX3706" s="16">
        <f t="shared" si="676"/>
        <v>6.4285714285714288</v>
      </c>
      <c r="AY3706" s="16">
        <f t="shared" si="667"/>
        <v>3.1358024691358026</v>
      </c>
      <c r="AZ3706" s="16">
        <f t="shared" si="673"/>
        <v>9.2044198895027627</v>
      </c>
      <c r="BA3706" s="16">
        <f t="shared" si="677"/>
        <v>0.39643211100099107</v>
      </c>
      <c r="BB3706" s="16">
        <f t="shared" si="666"/>
        <v>1.0755968169761274</v>
      </c>
      <c r="BC3706" s="16">
        <f t="shared" si="674"/>
        <v>11.736842105263158</v>
      </c>
      <c r="BD3706" s="16">
        <f t="shared" si="664"/>
        <v>1.4951456310679612</v>
      </c>
      <c r="BE3706" s="16">
        <f t="shared" si="663"/>
        <v>0.78074356530028599</v>
      </c>
      <c r="BF3706" s="16">
        <f t="shared" si="668"/>
        <v>0.25653047555257869</v>
      </c>
      <c r="BG3706" s="16">
        <f t="shared" si="679"/>
        <v>1.2239422084623324</v>
      </c>
      <c r="BH3706" s="16">
        <f t="shared" si="681"/>
        <v>1.3058823529411765</v>
      </c>
      <c r="BI3706" s="16">
        <f t="shared" si="672"/>
        <v>1.1482649842271293</v>
      </c>
      <c r="BJ3706" s="16">
        <f t="shared" si="680"/>
        <v>3.4733840304182508</v>
      </c>
      <c r="BK3706" s="16">
        <f t="shared" si="665"/>
        <v>6.0542372881355933</v>
      </c>
      <c r="BL3706" s="16">
        <f t="shared" si="671"/>
        <v>0.14255939974989579</v>
      </c>
      <c r="BM3706" s="16">
        <f t="shared" si="678"/>
        <v>0.99778024417314093</v>
      </c>
    </row>
    <row r="3707" spans="35:65" x14ac:dyDescent="0.2">
      <c r="AI3707" s="7">
        <v>43516</v>
      </c>
      <c r="AJ3707" s="8">
        <v>31</v>
      </c>
      <c r="AU3707" s="15">
        <f t="shared" si="669"/>
        <v>43516</v>
      </c>
      <c r="AV3707" s="16">
        <f t="shared" si="670"/>
        <v>78871.589947711022</v>
      </c>
      <c r="AW3707" s="16">
        <f t="shared" si="675"/>
        <v>1.6666666666666667</v>
      </c>
      <c r="AX3707" s="16">
        <f t="shared" si="676"/>
        <v>6.4285714285714288</v>
      </c>
      <c r="AY3707" s="16">
        <f t="shared" si="667"/>
        <v>3.1358024691358026</v>
      </c>
      <c r="AZ3707" s="16">
        <f t="shared" si="673"/>
        <v>9.2044198895027627</v>
      </c>
      <c r="BA3707" s="16">
        <f t="shared" si="677"/>
        <v>0.39643211100099107</v>
      </c>
      <c r="BB3707" s="16">
        <f t="shared" si="666"/>
        <v>1.0755968169761274</v>
      </c>
      <c r="BC3707" s="16">
        <f t="shared" si="674"/>
        <v>11.736842105263158</v>
      </c>
      <c r="BD3707" s="16">
        <f t="shared" si="664"/>
        <v>1.4951456310679612</v>
      </c>
      <c r="BE3707" s="16">
        <f t="shared" si="663"/>
        <v>0.78074356530028599</v>
      </c>
      <c r="BF3707" s="16">
        <f t="shared" si="668"/>
        <v>0.25653047555257869</v>
      </c>
      <c r="BG3707" s="16">
        <f t="shared" si="679"/>
        <v>1.2239422084623324</v>
      </c>
      <c r="BH3707" s="16">
        <f t="shared" si="681"/>
        <v>1.3058823529411765</v>
      </c>
      <c r="BI3707" s="16">
        <f t="shared" si="672"/>
        <v>1.1482649842271293</v>
      </c>
      <c r="BJ3707" s="16">
        <f t="shared" si="680"/>
        <v>3.4733840304182508</v>
      </c>
      <c r="BK3707" s="16">
        <f t="shared" si="665"/>
        <v>6.0542372881355933</v>
      </c>
      <c r="BL3707" s="16">
        <f t="shared" si="671"/>
        <v>0.14255939974989579</v>
      </c>
      <c r="BM3707" s="16">
        <f t="shared" si="678"/>
        <v>0.99778024417314093</v>
      </c>
    </row>
    <row r="3708" spans="35:65" x14ac:dyDescent="0.2">
      <c r="AI3708" s="7">
        <v>43517</v>
      </c>
      <c r="AJ3708" s="8">
        <v>30</v>
      </c>
      <c r="AU3708" s="15">
        <f t="shared" si="669"/>
        <v>43517</v>
      </c>
      <c r="AV3708" s="16">
        <f t="shared" si="670"/>
        <v>76327.345110688097</v>
      </c>
      <c r="AW3708" s="16">
        <f t="shared" si="675"/>
        <v>1.6666666666666667</v>
      </c>
      <c r="AX3708" s="16">
        <f t="shared" si="676"/>
        <v>6.4285714285714288</v>
      </c>
      <c r="AY3708" s="16">
        <f t="shared" si="667"/>
        <v>3.1358024691358026</v>
      </c>
      <c r="AZ3708" s="16">
        <f t="shared" si="673"/>
        <v>9.2044198895027627</v>
      </c>
      <c r="BA3708" s="16">
        <f t="shared" si="677"/>
        <v>0.39643211100099107</v>
      </c>
      <c r="BB3708" s="16">
        <f t="shared" si="666"/>
        <v>1.0755968169761274</v>
      </c>
      <c r="BC3708" s="16">
        <f t="shared" si="674"/>
        <v>11.736842105263158</v>
      </c>
      <c r="BD3708" s="16">
        <f t="shared" si="664"/>
        <v>1.4951456310679612</v>
      </c>
      <c r="BE3708" s="16">
        <f t="shared" si="663"/>
        <v>0.78074356530028599</v>
      </c>
      <c r="BF3708" s="16">
        <f t="shared" si="668"/>
        <v>0.25653047555257869</v>
      </c>
      <c r="BG3708" s="16">
        <f t="shared" si="679"/>
        <v>1.2239422084623324</v>
      </c>
      <c r="BH3708" s="16">
        <f t="shared" si="681"/>
        <v>1.3058823529411765</v>
      </c>
      <c r="BI3708" s="16">
        <f t="shared" si="672"/>
        <v>1.1482649842271293</v>
      </c>
      <c r="BJ3708" s="16">
        <f t="shared" si="680"/>
        <v>3.4733840304182508</v>
      </c>
      <c r="BK3708" s="16">
        <f t="shared" si="665"/>
        <v>6.0542372881355933</v>
      </c>
      <c r="BL3708" s="16">
        <f t="shared" si="671"/>
        <v>0.14255939974989579</v>
      </c>
      <c r="BM3708" s="16">
        <f t="shared" si="678"/>
        <v>0.99778024417314093</v>
      </c>
    </row>
    <row r="3709" spans="35:65" x14ac:dyDescent="0.2">
      <c r="AI3709" s="7">
        <v>43518</v>
      </c>
      <c r="AJ3709" s="8">
        <v>29</v>
      </c>
      <c r="AU3709" s="15">
        <f t="shared" si="669"/>
        <v>43518</v>
      </c>
      <c r="AV3709" s="16">
        <f t="shared" si="670"/>
        <v>73783.100273665172</v>
      </c>
      <c r="AW3709" s="16">
        <f t="shared" si="675"/>
        <v>1.6666666666666667</v>
      </c>
      <c r="AX3709" s="16">
        <f t="shared" si="676"/>
        <v>6.4285714285714288</v>
      </c>
      <c r="AY3709" s="16">
        <f t="shared" si="667"/>
        <v>3.1358024691358026</v>
      </c>
      <c r="AZ3709" s="16">
        <f t="shared" si="673"/>
        <v>9.2044198895027627</v>
      </c>
      <c r="BA3709" s="16">
        <f t="shared" si="677"/>
        <v>0.39643211100099107</v>
      </c>
      <c r="BB3709" s="16">
        <f t="shared" si="666"/>
        <v>1.0755968169761274</v>
      </c>
      <c r="BC3709" s="16">
        <f t="shared" si="674"/>
        <v>11.736842105263158</v>
      </c>
      <c r="BD3709" s="16">
        <f t="shared" si="664"/>
        <v>1.4951456310679612</v>
      </c>
      <c r="BE3709" s="16">
        <f t="shared" si="663"/>
        <v>0.78074356530028599</v>
      </c>
      <c r="BF3709" s="16">
        <f t="shared" si="668"/>
        <v>0.25653047555257869</v>
      </c>
      <c r="BG3709" s="16">
        <f t="shared" si="679"/>
        <v>1.2239422084623324</v>
      </c>
      <c r="BH3709" s="16">
        <f t="shared" si="681"/>
        <v>1.3058823529411765</v>
      </c>
      <c r="BI3709" s="16">
        <f t="shared" si="672"/>
        <v>1.1482649842271293</v>
      </c>
      <c r="BJ3709" s="16">
        <f t="shared" si="680"/>
        <v>3.4733840304182508</v>
      </c>
      <c r="BK3709" s="16">
        <f t="shared" si="665"/>
        <v>6.0542372881355933</v>
      </c>
      <c r="BL3709" s="16">
        <f t="shared" si="671"/>
        <v>0.14255939974989579</v>
      </c>
      <c r="BM3709" s="16">
        <f t="shared" si="678"/>
        <v>0.99778024417314093</v>
      </c>
    </row>
    <row r="3710" spans="35:65" x14ac:dyDescent="0.2">
      <c r="AI3710" s="7">
        <v>43519</v>
      </c>
      <c r="AJ3710" s="8">
        <v>30</v>
      </c>
      <c r="AU3710" s="15">
        <f t="shared" si="669"/>
        <v>43519</v>
      </c>
      <c r="AV3710" s="16">
        <f t="shared" si="670"/>
        <v>76327.345110688097</v>
      </c>
      <c r="AW3710" s="16">
        <f t="shared" si="675"/>
        <v>1.6666666666666667</v>
      </c>
      <c r="AX3710" s="16">
        <f t="shared" si="676"/>
        <v>6.4285714285714288</v>
      </c>
      <c r="AY3710" s="16">
        <f t="shared" si="667"/>
        <v>3.1358024691358026</v>
      </c>
      <c r="AZ3710" s="16">
        <f t="shared" si="673"/>
        <v>9.2044198895027627</v>
      </c>
      <c r="BA3710" s="16">
        <f t="shared" si="677"/>
        <v>0.39643211100099107</v>
      </c>
      <c r="BB3710" s="16">
        <f t="shared" si="666"/>
        <v>1.0755968169761274</v>
      </c>
      <c r="BC3710" s="16">
        <f t="shared" si="674"/>
        <v>11.736842105263158</v>
      </c>
      <c r="BD3710" s="16">
        <f t="shared" si="664"/>
        <v>1.4951456310679612</v>
      </c>
      <c r="BE3710" s="16">
        <f t="shared" ref="BE3710:BE3773" si="682">SUM($R$1862:$R$1889)/SUM($T$1862:$T$1889)</f>
        <v>0.78074356530028599</v>
      </c>
      <c r="BF3710" s="16">
        <f t="shared" si="668"/>
        <v>0.25653047555257869</v>
      </c>
      <c r="BG3710" s="16">
        <f t="shared" si="679"/>
        <v>1.2239422084623324</v>
      </c>
      <c r="BH3710" s="16">
        <f t="shared" si="681"/>
        <v>1.3058823529411765</v>
      </c>
      <c r="BI3710" s="16">
        <f t="shared" si="672"/>
        <v>1.1482649842271293</v>
      </c>
      <c r="BJ3710" s="16">
        <f t="shared" si="680"/>
        <v>3.4733840304182508</v>
      </c>
      <c r="BK3710" s="16">
        <f t="shared" si="665"/>
        <v>6.0542372881355933</v>
      </c>
      <c r="BL3710" s="16">
        <f t="shared" si="671"/>
        <v>0.14255939974989579</v>
      </c>
      <c r="BM3710" s="16">
        <f t="shared" si="678"/>
        <v>0.99778024417314093</v>
      </c>
    </row>
    <row r="3711" spans="35:65" x14ac:dyDescent="0.2">
      <c r="AI3711" s="7">
        <v>43520</v>
      </c>
      <c r="AJ3711" s="8">
        <v>34</v>
      </c>
      <c r="AU3711" s="15">
        <f t="shared" si="669"/>
        <v>43520</v>
      </c>
      <c r="AV3711" s="16">
        <f t="shared" si="670"/>
        <v>86504.324458779854</v>
      </c>
      <c r="AW3711" s="16">
        <f t="shared" si="675"/>
        <v>1.6666666666666667</v>
      </c>
      <c r="AX3711" s="16">
        <f t="shared" si="676"/>
        <v>6.4285714285714288</v>
      </c>
      <c r="AY3711" s="16">
        <f t="shared" si="667"/>
        <v>3.1358024691358026</v>
      </c>
      <c r="AZ3711" s="16">
        <f t="shared" si="673"/>
        <v>9.2044198895027627</v>
      </c>
      <c r="BA3711" s="16">
        <f t="shared" si="677"/>
        <v>0.39643211100099107</v>
      </c>
      <c r="BB3711" s="16">
        <f t="shared" si="666"/>
        <v>1.0755968169761274</v>
      </c>
      <c r="BC3711" s="16">
        <f t="shared" si="674"/>
        <v>11.736842105263158</v>
      </c>
      <c r="BD3711" s="16">
        <f t="shared" si="664"/>
        <v>1.4951456310679612</v>
      </c>
      <c r="BE3711" s="16">
        <f t="shared" si="682"/>
        <v>0.78074356530028599</v>
      </c>
      <c r="BF3711" s="16">
        <f t="shared" si="668"/>
        <v>0.25653047555257869</v>
      </c>
      <c r="BG3711" s="16">
        <f t="shared" si="679"/>
        <v>1.2239422084623324</v>
      </c>
      <c r="BH3711" s="16">
        <f t="shared" si="681"/>
        <v>1.3058823529411765</v>
      </c>
      <c r="BI3711" s="16">
        <f t="shared" si="672"/>
        <v>1.1482649842271293</v>
      </c>
      <c r="BJ3711" s="16">
        <f t="shared" si="680"/>
        <v>3.4733840304182508</v>
      </c>
      <c r="BK3711" s="16">
        <f t="shared" si="665"/>
        <v>6.0542372881355933</v>
      </c>
      <c r="BL3711" s="16">
        <f t="shared" si="671"/>
        <v>0.14255939974989579</v>
      </c>
      <c r="BM3711" s="16">
        <f t="shared" si="678"/>
        <v>0.99778024417314093</v>
      </c>
    </row>
    <row r="3712" spans="35:65" x14ac:dyDescent="0.2">
      <c r="AI3712" s="7">
        <v>43521</v>
      </c>
      <c r="AJ3712" s="8">
        <v>31</v>
      </c>
      <c r="AU3712" s="15">
        <f t="shared" si="669"/>
        <v>43521</v>
      </c>
      <c r="AV3712" s="16">
        <f t="shared" si="670"/>
        <v>78871.589947711022</v>
      </c>
      <c r="AW3712" s="16">
        <f t="shared" si="675"/>
        <v>1.6666666666666667</v>
      </c>
      <c r="AX3712" s="16">
        <f t="shared" si="676"/>
        <v>6.4285714285714288</v>
      </c>
      <c r="AY3712" s="16">
        <f t="shared" si="667"/>
        <v>3.1358024691358026</v>
      </c>
      <c r="AZ3712" s="16">
        <f t="shared" si="673"/>
        <v>9.2044198895027627</v>
      </c>
      <c r="BA3712" s="16">
        <f t="shared" si="677"/>
        <v>0.39643211100099107</v>
      </c>
      <c r="BB3712" s="16">
        <f t="shared" si="666"/>
        <v>1.0755968169761274</v>
      </c>
      <c r="BC3712" s="16">
        <f t="shared" si="674"/>
        <v>11.736842105263158</v>
      </c>
      <c r="BD3712" s="16">
        <f t="shared" ref="BD3712:BD3775" si="683">SUM($P$1647:$P$1677)/SUM($R$1647:$R$1677)</f>
        <v>1.4951456310679612</v>
      </c>
      <c r="BE3712" s="16">
        <f t="shared" si="682"/>
        <v>0.78074356530028599</v>
      </c>
      <c r="BF3712" s="16">
        <f t="shared" si="668"/>
        <v>0.25653047555257869</v>
      </c>
      <c r="BG3712" s="16">
        <f t="shared" si="679"/>
        <v>1.2239422084623324</v>
      </c>
      <c r="BH3712" s="16">
        <f t="shared" si="681"/>
        <v>1.3058823529411765</v>
      </c>
      <c r="BI3712" s="16">
        <f t="shared" si="672"/>
        <v>1.1482649842271293</v>
      </c>
      <c r="BJ3712" s="16">
        <f t="shared" si="680"/>
        <v>3.4733840304182508</v>
      </c>
      <c r="BK3712" s="16">
        <f t="shared" si="665"/>
        <v>6.0542372881355933</v>
      </c>
      <c r="BL3712" s="16">
        <f t="shared" si="671"/>
        <v>0.14255939974989579</v>
      </c>
      <c r="BM3712" s="16">
        <f t="shared" si="678"/>
        <v>0.99778024417314093</v>
      </c>
    </row>
    <row r="3713" spans="35:65" x14ac:dyDescent="0.2">
      <c r="AI3713" s="7">
        <v>43522</v>
      </c>
      <c r="AJ3713" s="8">
        <v>28</v>
      </c>
      <c r="AU3713" s="15">
        <f t="shared" si="669"/>
        <v>43522</v>
      </c>
      <c r="AV3713" s="16">
        <f t="shared" si="670"/>
        <v>71238.855436642247</v>
      </c>
      <c r="AW3713" s="16">
        <f t="shared" si="675"/>
        <v>1.6666666666666667</v>
      </c>
      <c r="AX3713" s="16">
        <f t="shared" si="676"/>
        <v>6.4285714285714288</v>
      </c>
      <c r="AY3713" s="16">
        <f t="shared" si="667"/>
        <v>3.1358024691358026</v>
      </c>
      <c r="AZ3713" s="16">
        <f t="shared" si="673"/>
        <v>9.2044198895027627</v>
      </c>
      <c r="BA3713" s="16">
        <f t="shared" si="677"/>
        <v>0.39643211100099107</v>
      </c>
      <c r="BB3713" s="16">
        <f t="shared" si="666"/>
        <v>1.0755968169761274</v>
      </c>
      <c r="BC3713" s="16">
        <f t="shared" si="674"/>
        <v>11.736842105263158</v>
      </c>
      <c r="BD3713" s="16">
        <f t="shared" si="683"/>
        <v>1.4951456310679612</v>
      </c>
      <c r="BE3713" s="16">
        <f t="shared" si="682"/>
        <v>0.78074356530028599</v>
      </c>
      <c r="BF3713" s="16">
        <f t="shared" si="668"/>
        <v>0.25653047555257869</v>
      </c>
      <c r="BG3713" s="16">
        <f t="shared" si="679"/>
        <v>1.2239422084623324</v>
      </c>
      <c r="BH3713" s="16">
        <f t="shared" si="681"/>
        <v>1.3058823529411765</v>
      </c>
      <c r="BI3713" s="16">
        <f t="shared" si="672"/>
        <v>1.1482649842271293</v>
      </c>
      <c r="BJ3713" s="16">
        <f t="shared" si="680"/>
        <v>3.4733840304182508</v>
      </c>
      <c r="BK3713" s="16">
        <f t="shared" si="665"/>
        <v>6.0542372881355933</v>
      </c>
      <c r="BL3713" s="16">
        <f t="shared" si="671"/>
        <v>0.14255939974989579</v>
      </c>
      <c r="BM3713" s="16">
        <f t="shared" si="678"/>
        <v>0.99778024417314093</v>
      </c>
    </row>
    <row r="3714" spans="35:65" x14ac:dyDescent="0.2">
      <c r="AI3714" s="7">
        <v>43523</v>
      </c>
      <c r="AJ3714" s="8">
        <v>27</v>
      </c>
      <c r="AU3714" s="15">
        <f t="shared" si="669"/>
        <v>43523</v>
      </c>
      <c r="AV3714" s="16">
        <f t="shared" si="670"/>
        <v>68694.610599619278</v>
      </c>
      <c r="AW3714" s="16">
        <f t="shared" si="675"/>
        <v>1.6666666666666667</v>
      </c>
      <c r="AX3714" s="16">
        <f t="shared" si="676"/>
        <v>6.4285714285714288</v>
      </c>
      <c r="AY3714" s="16">
        <f t="shared" si="667"/>
        <v>3.1358024691358026</v>
      </c>
      <c r="AZ3714" s="16">
        <f t="shared" si="673"/>
        <v>9.2044198895027627</v>
      </c>
      <c r="BA3714" s="16">
        <f t="shared" si="677"/>
        <v>0.39643211100099107</v>
      </c>
      <c r="BB3714" s="16">
        <f t="shared" si="666"/>
        <v>1.0755968169761274</v>
      </c>
      <c r="BC3714" s="16">
        <f t="shared" si="674"/>
        <v>11.736842105263158</v>
      </c>
      <c r="BD3714" s="16">
        <f t="shared" si="683"/>
        <v>1.4951456310679612</v>
      </c>
      <c r="BE3714" s="16">
        <f t="shared" si="682"/>
        <v>0.78074356530028599</v>
      </c>
      <c r="BF3714" s="16">
        <f t="shared" si="668"/>
        <v>0.25653047555257869</v>
      </c>
      <c r="BG3714" s="16">
        <f t="shared" si="679"/>
        <v>1.2239422084623324</v>
      </c>
      <c r="BH3714" s="16">
        <f t="shared" si="681"/>
        <v>1.3058823529411765</v>
      </c>
      <c r="BI3714" s="16">
        <f t="shared" si="672"/>
        <v>1.1482649842271293</v>
      </c>
      <c r="BJ3714" s="16">
        <f t="shared" si="680"/>
        <v>3.4733840304182508</v>
      </c>
      <c r="BK3714" s="16">
        <f t="shared" si="665"/>
        <v>6.0542372881355933</v>
      </c>
      <c r="BL3714" s="16">
        <f t="shared" si="671"/>
        <v>0.14255939974989579</v>
      </c>
      <c r="BM3714" s="16">
        <f t="shared" si="678"/>
        <v>0.99778024417314093</v>
      </c>
    </row>
    <row r="3715" spans="35:65" x14ac:dyDescent="0.2">
      <c r="AI3715" s="7">
        <v>43524</v>
      </c>
      <c r="AJ3715" s="8">
        <v>27</v>
      </c>
      <c r="AU3715" s="15">
        <f t="shared" si="669"/>
        <v>43524</v>
      </c>
      <c r="AV3715" s="16">
        <f t="shared" si="670"/>
        <v>68694.610599619278</v>
      </c>
      <c r="AW3715" s="16">
        <f t="shared" si="675"/>
        <v>1.6666666666666667</v>
      </c>
      <c r="AX3715" s="16">
        <f t="shared" si="676"/>
        <v>6.4285714285714288</v>
      </c>
      <c r="AY3715" s="16">
        <f t="shared" si="667"/>
        <v>3.1358024691358026</v>
      </c>
      <c r="AZ3715" s="16">
        <f t="shared" si="673"/>
        <v>9.2044198895027627</v>
      </c>
      <c r="BA3715" s="16">
        <f t="shared" si="677"/>
        <v>0.39643211100099107</v>
      </c>
      <c r="BB3715" s="16">
        <f t="shared" si="666"/>
        <v>1.0755968169761274</v>
      </c>
      <c r="BC3715" s="16">
        <f t="shared" si="674"/>
        <v>11.736842105263158</v>
      </c>
      <c r="BD3715" s="16">
        <f t="shared" si="683"/>
        <v>1.4951456310679612</v>
      </c>
      <c r="BE3715" s="16">
        <f t="shared" si="682"/>
        <v>0.78074356530028599</v>
      </c>
      <c r="BF3715" s="16">
        <f t="shared" si="668"/>
        <v>0.25653047555257869</v>
      </c>
      <c r="BG3715" s="16">
        <f t="shared" si="679"/>
        <v>1.2239422084623324</v>
      </c>
      <c r="BH3715" s="16">
        <f t="shared" si="681"/>
        <v>1.3058823529411765</v>
      </c>
      <c r="BI3715" s="16">
        <f t="shared" si="672"/>
        <v>1.1482649842271293</v>
      </c>
      <c r="BJ3715" s="16">
        <f t="shared" si="680"/>
        <v>3.4733840304182508</v>
      </c>
      <c r="BK3715" s="16">
        <f t="shared" si="665"/>
        <v>6.0542372881355933</v>
      </c>
      <c r="BL3715" s="16">
        <f t="shared" si="671"/>
        <v>0.14255939974989579</v>
      </c>
      <c r="BM3715" s="16">
        <f t="shared" si="678"/>
        <v>0.99778024417314093</v>
      </c>
    </row>
    <row r="3716" spans="35:65" x14ac:dyDescent="0.2">
      <c r="AI3716" s="7">
        <v>43525</v>
      </c>
      <c r="AJ3716" s="8">
        <v>26</v>
      </c>
      <c r="AU3716" s="15">
        <f t="shared" si="669"/>
        <v>43525</v>
      </c>
      <c r="AV3716" s="16">
        <f t="shared" si="670"/>
        <v>66150.365762596353</v>
      </c>
      <c r="AW3716" s="16">
        <f t="shared" si="675"/>
        <v>1.6666666666666667</v>
      </c>
      <c r="AX3716" s="16">
        <f t="shared" si="676"/>
        <v>6.4285714285714288</v>
      </c>
      <c r="AY3716" s="16">
        <f t="shared" si="667"/>
        <v>3.1358024691358026</v>
      </c>
      <c r="AZ3716" s="16">
        <f t="shared" si="673"/>
        <v>9.2044198895027627</v>
      </c>
      <c r="BA3716" s="16">
        <f t="shared" si="677"/>
        <v>0.39643211100099107</v>
      </c>
      <c r="BB3716" s="16">
        <f t="shared" si="666"/>
        <v>1.0755968169761274</v>
      </c>
      <c r="BC3716" s="16">
        <f t="shared" si="674"/>
        <v>11.736842105263158</v>
      </c>
      <c r="BD3716" s="16">
        <f t="shared" si="683"/>
        <v>1.4951456310679612</v>
      </c>
      <c r="BE3716" s="16">
        <f t="shared" si="682"/>
        <v>0.78074356530028599</v>
      </c>
      <c r="BF3716" s="16">
        <f t="shared" si="668"/>
        <v>0.25653047555257869</v>
      </c>
      <c r="BG3716" s="16">
        <f t="shared" si="679"/>
        <v>1.2239422084623324</v>
      </c>
      <c r="BH3716" s="16">
        <f t="shared" si="681"/>
        <v>1.3058823529411765</v>
      </c>
      <c r="BI3716" s="16">
        <f t="shared" si="672"/>
        <v>1.1482649842271293</v>
      </c>
      <c r="BJ3716" s="16">
        <f t="shared" si="680"/>
        <v>3.4733840304182508</v>
      </c>
      <c r="BK3716" s="16">
        <f t="shared" ref="BK3716:BK3779" si="684">SUM($AD$3139:$AD$3169)/SUM($AF$3139:$AF$3169)</f>
        <v>6.0542372881355933</v>
      </c>
      <c r="BL3716" s="16">
        <f t="shared" si="671"/>
        <v>0.14255939974989579</v>
      </c>
      <c r="BM3716" s="16">
        <f t="shared" si="678"/>
        <v>0.99778024417314093</v>
      </c>
    </row>
    <row r="3717" spans="35:65" x14ac:dyDescent="0.2">
      <c r="AI3717" s="7">
        <v>43526</v>
      </c>
      <c r="AJ3717" s="8">
        <v>23</v>
      </c>
      <c r="AU3717" s="15">
        <f t="shared" si="669"/>
        <v>43526</v>
      </c>
      <c r="AV3717" s="16">
        <f t="shared" si="670"/>
        <v>58517.631251527535</v>
      </c>
      <c r="AW3717" s="16">
        <f t="shared" si="675"/>
        <v>1.6666666666666667</v>
      </c>
      <c r="AX3717" s="16">
        <f t="shared" si="676"/>
        <v>6.4285714285714288</v>
      </c>
      <c r="AY3717" s="16">
        <f t="shared" si="667"/>
        <v>3.1358024691358026</v>
      </c>
      <c r="AZ3717" s="16">
        <f t="shared" si="673"/>
        <v>9.2044198895027627</v>
      </c>
      <c r="BA3717" s="16">
        <f t="shared" si="677"/>
        <v>0.39643211100099107</v>
      </c>
      <c r="BB3717" s="16">
        <f t="shared" si="666"/>
        <v>1.0755968169761274</v>
      </c>
      <c r="BC3717" s="16">
        <f t="shared" si="674"/>
        <v>11.736842105263158</v>
      </c>
      <c r="BD3717" s="16">
        <f t="shared" si="683"/>
        <v>1.4951456310679612</v>
      </c>
      <c r="BE3717" s="16">
        <f t="shared" si="682"/>
        <v>0.78074356530028599</v>
      </c>
      <c r="BF3717" s="16">
        <f t="shared" si="668"/>
        <v>0.25653047555257869</v>
      </c>
      <c r="BG3717" s="16">
        <f t="shared" si="679"/>
        <v>1.2239422084623324</v>
      </c>
      <c r="BH3717" s="16">
        <f t="shared" si="681"/>
        <v>1.3058823529411765</v>
      </c>
      <c r="BI3717" s="16">
        <f t="shared" si="672"/>
        <v>1.1482649842271293</v>
      </c>
      <c r="BJ3717" s="16">
        <f t="shared" si="680"/>
        <v>3.4733840304182508</v>
      </c>
      <c r="BK3717" s="16">
        <f t="shared" si="684"/>
        <v>6.0542372881355933</v>
      </c>
      <c r="BL3717" s="16">
        <f t="shared" si="671"/>
        <v>0.14255939974989579</v>
      </c>
      <c r="BM3717" s="16">
        <f t="shared" si="678"/>
        <v>0.99778024417314093</v>
      </c>
    </row>
    <row r="3718" spans="35:65" x14ac:dyDescent="0.2">
      <c r="AI3718" s="7">
        <v>43527</v>
      </c>
      <c r="AJ3718" s="8">
        <v>25</v>
      </c>
      <c r="AU3718" s="15">
        <f t="shared" si="669"/>
        <v>43527</v>
      </c>
      <c r="AV3718" s="16">
        <f t="shared" si="670"/>
        <v>63606.120925573421</v>
      </c>
      <c r="AW3718" s="16">
        <f t="shared" si="675"/>
        <v>1.6666666666666667</v>
      </c>
      <c r="AX3718" s="16">
        <f t="shared" si="676"/>
        <v>6.4285714285714288</v>
      </c>
      <c r="AY3718" s="16">
        <f t="shared" si="667"/>
        <v>3.1358024691358026</v>
      </c>
      <c r="AZ3718" s="16">
        <f t="shared" si="673"/>
        <v>9.2044198895027627</v>
      </c>
      <c r="BA3718" s="16">
        <f t="shared" si="677"/>
        <v>0.39643211100099107</v>
      </c>
      <c r="BB3718" s="16">
        <f t="shared" ref="BB3718:BB3781" si="685">SUM($L$1221:$L$1251)/SUM($N$1221:$N$1251)</f>
        <v>1.0755968169761274</v>
      </c>
      <c r="BC3718" s="16">
        <f t="shared" si="674"/>
        <v>11.736842105263158</v>
      </c>
      <c r="BD3718" s="16">
        <f t="shared" si="683"/>
        <v>1.4951456310679612</v>
      </c>
      <c r="BE3718" s="16">
        <f t="shared" si="682"/>
        <v>0.78074356530028599</v>
      </c>
      <c r="BF3718" s="16">
        <f t="shared" si="668"/>
        <v>0.25653047555257869</v>
      </c>
      <c r="BG3718" s="16">
        <f t="shared" si="679"/>
        <v>1.2239422084623324</v>
      </c>
      <c r="BH3718" s="16">
        <f t="shared" si="681"/>
        <v>1.3058823529411765</v>
      </c>
      <c r="BI3718" s="16">
        <f t="shared" si="672"/>
        <v>1.1482649842271293</v>
      </c>
      <c r="BJ3718" s="16">
        <f t="shared" si="680"/>
        <v>3.4733840304182508</v>
      </c>
      <c r="BK3718" s="16">
        <f t="shared" si="684"/>
        <v>6.0542372881355933</v>
      </c>
      <c r="BL3718" s="16">
        <f t="shared" si="671"/>
        <v>0.14255939974989579</v>
      </c>
      <c r="BM3718" s="16">
        <f t="shared" si="678"/>
        <v>0.99778024417314093</v>
      </c>
    </row>
    <row r="3719" spans="35:65" x14ac:dyDescent="0.2">
      <c r="AI3719" s="7">
        <v>43528</v>
      </c>
      <c r="AJ3719" s="8">
        <v>27</v>
      </c>
      <c r="AU3719" s="15">
        <f t="shared" si="669"/>
        <v>43528</v>
      </c>
      <c r="AV3719" s="16">
        <f t="shared" si="670"/>
        <v>68694.610599619278</v>
      </c>
      <c r="AW3719" s="16">
        <f t="shared" si="675"/>
        <v>1.6666666666666667</v>
      </c>
      <c r="AX3719" s="16">
        <f t="shared" si="676"/>
        <v>6.4285714285714288</v>
      </c>
      <c r="AY3719" s="16">
        <f t="shared" ref="AY3719:AY3782" si="686">SUM($F$582:$F$612)/SUM($H$582:$H$612)</f>
        <v>3.1358024691358026</v>
      </c>
      <c r="AZ3719" s="16">
        <f t="shared" si="673"/>
        <v>9.2044198895027627</v>
      </c>
      <c r="BA3719" s="16">
        <f t="shared" si="677"/>
        <v>0.39643211100099107</v>
      </c>
      <c r="BB3719" s="16">
        <f t="shared" si="685"/>
        <v>1.0755968169761274</v>
      </c>
      <c r="BC3719" s="16">
        <f t="shared" si="674"/>
        <v>11.736842105263158</v>
      </c>
      <c r="BD3719" s="16">
        <f t="shared" si="683"/>
        <v>1.4951456310679612</v>
      </c>
      <c r="BE3719" s="16">
        <f t="shared" si="682"/>
        <v>0.78074356530028599</v>
      </c>
      <c r="BF3719" s="16">
        <f t="shared" si="668"/>
        <v>0.25653047555257869</v>
      </c>
      <c r="BG3719" s="16">
        <f t="shared" si="679"/>
        <v>1.2239422084623324</v>
      </c>
      <c r="BH3719" s="16">
        <f t="shared" si="681"/>
        <v>1.3058823529411765</v>
      </c>
      <c r="BI3719" s="16">
        <f t="shared" si="672"/>
        <v>1.1482649842271293</v>
      </c>
      <c r="BJ3719" s="16">
        <f t="shared" si="680"/>
        <v>3.4733840304182508</v>
      </c>
      <c r="BK3719" s="16">
        <f t="shared" si="684"/>
        <v>6.0542372881355933</v>
      </c>
      <c r="BL3719" s="16">
        <f t="shared" si="671"/>
        <v>0.14255939974989579</v>
      </c>
      <c r="BM3719" s="16">
        <f t="shared" si="678"/>
        <v>0.99778024417314093</v>
      </c>
    </row>
    <row r="3720" spans="35:65" x14ac:dyDescent="0.2">
      <c r="AI3720" s="7">
        <v>43529</v>
      </c>
      <c r="AJ3720" s="8">
        <v>27</v>
      </c>
      <c r="AU3720" s="15">
        <f t="shared" si="669"/>
        <v>43529</v>
      </c>
      <c r="AV3720" s="16">
        <f t="shared" si="670"/>
        <v>68694.610599619278</v>
      </c>
      <c r="AW3720" s="16">
        <f t="shared" si="675"/>
        <v>1.6666666666666667</v>
      </c>
      <c r="AX3720" s="16">
        <f t="shared" si="676"/>
        <v>6.4285714285714288</v>
      </c>
      <c r="AY3720" s="16">
        <f t="shared" si="686"/>
        <v>3.1358024691358026</v>
      </c>
      <c r="AZ3720" s="16">
        <f t="shared" si="673"/>
        <v>9.2044198895027627</v>
      </c>
      <c r="BA3720" s="16">
        <f t="shared" si="677"/>
        <v>0.39643211100099107</v>
      </c>
      <c r="BB3720" s="16">
        <f t="shared" si="685"/>
        <v>1.0755968169761274</v>
      </c>
      <c r="BC3720" s="16">
        <f t="shared" si="674"/>
        <v>11.736842105263158</v>
      </c>
      <c r="BD3720" s="16">
        <f t="shared" si="683"/>
        <v>1.4951456310679612</v>
      </c>
      <c r="BE3720" s="16">
        <f t="shared" si="682"/>
        <v>0.78074356530028599</v>
      </c>
      <c r="BF3720" s="16">
        <f t="shared" si="668"/>
        <v>0.25653047555257869</v>
      </c>
      <c r="BG3720" s="16">
        <f t="shared" si="679"/>
        <v>1.2239422084623324</v>
      </c>
      <c r="BH3720" s="16">
        <f t="shared" si="681"/>
        <v>1.3058823529411765</v>
      </c>
      <c r="BI3720" s="16">
        <f t="shared" si="672"/>
        <v>1.1482649842271293</v>
      </c>
      <c r="BJ3720" s="16">
        <f t="shared" si="680"/>
        <v>3.4733840304182508</v>
      </c>
      <c r="BK3720" s="16">
        <f t="shared" si="684"/>
        <v>6.0542372881355933</v>
      </c>
      <c r="BL3720" s="16">
        <f t="shared" si="671"/>
        <v>0.14255939974989579</v>
      </c>
      <c r="BM3720" s="16">
        <f t="shared" si="678"/>
        <v>0.99778024417314093</v>
      </c>
    </row>
    <row r="3721" spans="35:65" x14ac:dyDescent="0.2">
      <c r="AI3721" s="7">
        <v>43530</v>
      </c>
      <c r="AJ3721" s="8">
        <v>27</v>
      </c>
      <c r="AU3721" s="15">
        <f t="shared" si="669"/>
        <v>43530</v>
      </c>
      <c r="AV3721" s="16">
        <f t="shared" si="670"/>
        <v>68694.610599619278</v>
      </c>
      <c r="AW3721" s="16">
        <f t="shared" si="675"/>
        <v>1.6666666666666667</v>
      </c>
      <c r="AX3721" s="16">
        <f t="shared" si="676"/>
        <v>6.4285714285714288</v>
      </c>
      <c r="AY3721" s="16">
        <f t="shared" si="686"/>
        <v>3.1358024691358026</v>
      </c>
      <c r="AZ3721" s="16">
        <f t="shared" si="673"/>
        <v>9.2044198895027627</v>
      </c>
      <c r="BA3721" s="16">
        <f t="shared" si="677"/>
        <v>0.39643211100099107</v>
      </c>
      <c r="BB3721" s="16">
        <f t="shared" si="685"/>
        <v>1.0755968169761274</v>
      </c>
      <c r="BC3721" s="16">
        <f t="shared" si="674"/>
        <v>11.736842105263158</v>
      </c>
      <c r="BD3721" s="16">
        <f t="shared" si="683"/>
        <v>1.4951456310679612</v>
      </c>
      <c r="BE3721" s="16">
        <f t="shared" si="682"/>
        <v>0.78074356530028599</v>
      </c>
      <c r="BF3721" s="16">
        <f t="shared" si="668"/>
        <v>0.25653047555257869</v>
      </c>
      <c r="BG3721" s="16">
        <f t="shared" si="679"/>
        <v>1.2239422084623324</v>
      </c>
      <c r="BH3721" s="16">
        <f t="shared" si="681"/>
        <v>1.3058823529411765</v>
      </c>
      <c r="BI3721" s="16">
        <f t="shared" si="672"/>
        <v>1.1482649842271293</v>
      </c>
      <c r="BJ3721" s="16">
        <f t="shared" si="680"/>
        <v>3.4733840304182508</v>
      </c>
      <c r="BK3721" s="16">
        <f t="shared" si="684"/>
        <v>6.0542372881355933</v>
      </c>
      <c r="BL3721" s="16">
        <f t="shared" si="671"/>
        <v>0.14255939974989579</v>
      </c>
      <c r="BM3721" s="16">
        <f t="shared" si="678"/>
        <v>0.99778024417314093</v>
      </c>
    </row>
    <row r="3722" spans="35:65" x14ac:dyDescent="0.2">
      <c r="AI3722" s="7">
        <v>43531</v>
      </c>
      <c r="AJ3722" s="8">
        <v>27</v>
      </c>
      <c r="AU3722" s="15">
        <f t="shared" si="669"/>
        <v>43531</v>
      </c>
      <c r="AV3722" s="16">
        <f t="shared" si="670"/>
        <v>68694.610599619278</v>
      </c>
      <c r="AW3722" s="16">
        <f t="shared" si="675"/>
        <v>1.6666666666666667</v>
      </c>
      <c r="AX3722" s="16">
        <f t="shared" si="676"/>
        <v>6.4285714285714288</v>
      </c>
      <c r="AY3722" s="16">
        <f t="shared" si="686"/>
        <v>3.1358024691358026</v>
      </c>
      <c r="AZ3722" s="16">
        <f t="shared" si="673"/>
        <v>9.2044198895027627</v>
      </c>
      <c r="BA3722" s="16">
        <f t="shared" si="677"/>
        <v>0.39643211100099107</v>
      </c>
      <c r="BB3722" s="16">
        <f t="shared" si="685"/>
        <v>1.0755968169761274</v>
      </c>
      <c r="BC3722" s="16">
        <f t="shared" si="674"/>
        <v>11.736842105263158</v>
      </c>
      <c r="BD3722" s="16">
        <f t="shared" si="683"/>
        <v>1.4951456310679612</v>
      </c>
      <c r="BE3722" s="16">
        <f t="shared" si="682"/>
        <v>0.78074356530028599</v>
      </c>
      <c r="BF3722" s="16">
        <f t="shared" si="668"/>
        <v>0.25653047555257869</v>
      </c>
      <c r="BG3722" s="16">
        <f t="shared" si="679"/>
        <v>1.2239422084623324</v>
      </c>
      <c r="BH3722" s="16">
        <f t="shared" si="681"/>
        <v>1.3058823529411765</v>
      </c>
      <c r="BI3722" s="16">
        <f t="shared" si="672"/>
        <v>1.1482649842271293</v>
      </c>
      <c r="BJ3722" s="16">
        <f t="shared" si="680"/>
        <v>3.4733840304182508</v>
      </c>
      <c r="BK3722" s="16">
        <f t="shared" si="684"/>
        <v>6.0542372881355933</v>
      </c>
      <c r="BL3722" s="16">
        <f t="shared" si="671"/>
        <v>0.14255939974989579</v>
      </c>
      <c r="BM3722" s="16">
        <f t="shared" si="678"/>
        <v>0.99778024417314093</v>
      </c>
    </row>
    <row r="3723" spans="35:65" x14ac:dyDescent="0.2">
      <c r="AI3723" s="7">
        <v>43532</v>
      </c>
      <c r="AJ3723" s="8">
        <v>26</v>
      </c>
      <c r="AU3723" s="15">
        <f t="shared" si="669"/>
        <v>43532</v>
      </c>
      <c r="AV3723" s="16">
        <f t="shared" si="670"/>
        <v>66150.365762596353</v>
      </c>
      <c r="AW3723" s="16">
        <f t="shared" si="675"/>
        <v>1.6666666666666667</v>
      </c>
      <c r="AX3723" s="16">
        <f t="shared" si="676"/>
        <v>6.4285714285714288</v>
      </c>
      <c r="AY3723" s="16">
        <f t="shared" si="686"/>
        <v>3.1358024691358026</v>
      </c>
      <c r="AZ3723" s="16">
        <f t="shared" si="673"/>
        <v>9.2044198895027627</v>
      </c>
      <c r="BA3723" s="16">
        <f t="shared" si="677"/>
        <v>0.39643211100099107</v>
      </c>
      <c r="BB3723" s="16">
        <f t="shared" si="685"/>
        <v>1.0755968169761274</v>
      </c>
      <c r="BC3723" s="16">
        <f t="shared" si="674"/>
        <v>11.736842105263158</v>
      </c>
      <c r="BD3723" s="16">
        <f t="shared" si="683"/>
        <v>1.4951456310679612</v>
      </c>
      <c r="BE3723" s="16">
        <f t="shared" si="682"/>
        <v>0.78074356530028599</v>
      </c>
      <c r="BF3723" s="16">
        <f t="shared" ref="BF3723:BF3786" si="687">SUM($T$2074:$T$2103)/SUM($V$2074:$V$2103)</f>
        <v>0.25653047555257869</v>
      </c>
      <c r="BG3723" s="16">
        <f t="shared" si="679"/>
        <v>1.2239422084623324</v>
      </c>
      <c r="BH3723" s="16">
        <f t="shared" si="681"/>
        <v>1.3058823529411765</v>
      </c>
      <c r="BI3723" s="16">
        <f t="shared" si="672"/>
        <v>1.1482649842271293</v>
      </c>
      <c r="BJ3723" s="16">
        <f t="shared" si="680"/>
        <v>3.4733840304182508</v>
      </c>
      <c r="BK3723" s="16">
        <f t="shared" si="684"/>
        <v>6.0542372881355933</v>
      </c>
      <c r="BL3723" s="16">
        <f t="shared" si="671"/>
        <v>0.14255939974989579</v>
      </c>
      <c r="BM3723" s="16">
        <f t="shared" si="678"/>
        <v>0.99778024417314093</v>
      </c>
    </row>
    <row r="3724" spans="35:65" x14ac:dyDescent="0.2">
      <c r="AI3724" s="7">
        <v>43533</v>
      </c>
      <c r="AJ3724" s="8">
        <v>26</v>
      </c>
      <c r="AU3724" s="15">
        <f t="shared" si="669"/>
        <v>43533</v>
      </c>
      <c r="AV3724" s="16">
        <f t="shared" si="670"/>
        <v>66150.365762596353</v>
      </c>
      <c r="AW3724" s="16">
        <f t="shared" si="675"/>
        <v>1.6666666666666667</v>
      </c>
      <c r="AX3724" s="16">
        <f t="shared" si="676"/>
        <v>6.4285714285714288</v>
      </c>
      <c r="AY3724" s="16">
        <f t="shared" si="686"/>
        <v>3.1358024691358026</v>
      </c>
      <c r="AZ3724" s="16">
        <f t="shared" si="673"/>
        <v>9.2044198895027627</v>
      </c>
      <c r="BA3724" s="16">
        <f t="shared" si="677"/>
        <v>0.39643211100099107</v>
      </c>
      <c r="BB3724" s="16">
        <f t="shared" si="685"/>
        <v>1.0755968169761274</v>
      </c>
      <c r="BC3724" s="16">
        <f t="shared" si="674"/>
        <v>11.736842105263158</v>
      </c>
      <c r="BD3724" s="16">
        <f t="shared" si="683"/>
        <v>1.4951456310679612</v>
      </c>
      <c r="BE3724" s="16">
        <f t="shared" si="682"/>
        <v>0.78074356530028599</v>
      </c>
      <c r="BF3724" s="16">
        <f t="shared" si="687"/>
        <v>0.25653047555257869</v>
      </c>
      <c r="BG3724" s="16">
        <f t="shared" si="679"/>
        <v>1.2239422084623324</v>
      </c>
      <c r="BH3724" s="16">
        <f t="shared" si="681"/>
        <v>1.3058823529411765</v>
      </c>
      <c r="BI3724" s="16">
        <f t="shared" si="672"/>
        <v>1.1482649842271293</v>
      </c>
      <c r="BJ3724" s="16">
        <f t="shared" si="680"/>
        <v>3.4733840304182508</v>
      </c>
      <c r="BK3724" s="16">
        <f t="shared" si="684"/>
        <v>6.0542372881355933</v>
      </c>
      <c r="BL3724" s="16">
        <f t="shared" si="671"/>
        <v>0.14255939974989579</v>
      </c>
      <c r="BM3724" s="16">
        <f t="shared" si="678"/>
        <v>0.99778024417314093</v>
      </c>
    </row>
    <row r="3725" spans="35:65" x14ac:dyDescent="0.2">
      <c r="AI3725" s="7">
        <v>43534</v>
      </c>
      <c r="AJ3725" s="8">
        <v>25</v>
      </c>
      <c r="AU3725" s="15">
        <f t="shared" ref="AU3725:AU3788" si="688">AI3725</f>
        <v>43534</v>
      </c>
      <c r="AV3725" s="16">
        <f t="shared" ref="AV3725:AV3788" si="689">AJ3725*AW3725*AX3725*AY3725*AZ3725*BA3725*BB3725*BC3725*BD3725*BE3725*BF3725*BG3725*BH3725*BI3725*BJ3725*BK3725*BL3725*BM3725</f>
        <v>63606.120925573421</v>
      </c>
      <c r="AW3725" s="16">
        <f t="shared" si="675"/>
        <v>1.6666666666666667</v>
      </c>
      <c r="AX3725" s="16">
        <f t="shared" si="676"/>
        <v>6.4285714285714288</v>
      </c>
      <c r="AY3725" s="16">
        <f t="shared" si="686"/>
        <v>3.1358024691358026</v>
      </c>
      <c r="AZ3725" s="16">
        <f t="shared" si="673"/>
        <v>9.2044198895027627</v>
      </c>
      <c r="BA3725" s="16">
        <f t="shared" si="677"/>
        <v>0.39643211100099107</v>
      </c>
      <c r="BB3725" s="16">
        <f t="shared" si="685"/>
        <v>1.0755968169761274</v>
      </c>
      <c r="BC3725" s="16">
        <f t="shared" si="674"/>
        <v>11.736842105263158</v>
      </c>
      <c r="BD3725" s="16">
        <f t="shared" si="683"/>
        <v>1.4951456310679612</v>
      </c>
      <c r="BE3725" s="16">
        <f t="shared" si="682"/>
        <v>0.78074356530028599</v>
      </c>
      <c r="BF3725" s="16">
        <f t="shared" si="687"/>
        <v>0.25653047555257869</v>
      </c>
      <c r="BG3725" s="16">
        <f t="shared" si="679"/>
        <v>1.2239422084623324</v>
      </c>
      <c r="BH3725" s="16">
        <f t="shared" si="681"/>
        <v>1.3058823529411765</v>
      </c>
      <c r="BI3725" s="16">
        <f t="shared" si="672"/>
        <v>1.1482649842271293</v>
      </c>
      <c r="BJ3725" s="16">
        <f t="shared" si="680"/>
        <v>3.4733840304182508</v>
      </c>
      <c r="BK3725" s="16">
        <f t="shared" si="684"/>
        <v>6.0542372881355933</v>
      </c>
      <c r="BL3725" s="16">
        <f t="shared" si="671"/>
        <v>0.14255939974989579</v>
      </c>
      <c r="BM3725" s="16">
        <f t="shared" si="678"/>
        <v>0.99778024417314093</v>
      </c>
    </row>
    <row r="3726" spans="35:65" x14ac:dyDescent="0.2">
      <c r="AI3726" s="7">
        <v>43535</v>
      </c>
      <c r="AJ3726" s="8">
        <v>26</v>
      </c>
      <c r="AU3726" s="15">
        <f t="shared" si="688"/>
        <v>43535</v>
      </c>
      <c r="AV3726" s="16">
        <f t="shared" si="689"/>
        <v>66150.365762596353</v>
      </c>
      <c r="AW3726" s="16">
        <f t="shared" si="675"/>
        <v>1.6666666666666667</v>
      </c>
      <c r="AX3726" s="16">
        <f t="shared" si="676"/>
        <v>6.4285714285714288</v>
      </c>
      <c r="AY3726" s="16">
        <f t="shared" si="686"/>
        <v>3.1358024691358026</v>
      </c>
      <c r="AZ3726" s="16">
        <f t="shared" si="673"/>
        <v>9.2044198895027627</v>
      </c>
      <c r="BA3726" s="16">
        <f t="shared" si="677"/>
        <v>0.39643211100099107</v>
      </c>
      <c r="BB3726" s="16">
        <f t="shared" si="685"/>
        <v>1.0755968169761274</v>
      </c>
      <c r="BC3726" s="16">
        <f t="shared" si="674"/>
        <v>11.736842105263158</v>
      </c>
      <c r="BD3726" s="16">
        <f t="shared" si="683"/>
        <v>1.4951456310679612</v>
      </c>
      <c r="BE3726" s="16">
        <f t="shared" si="682"/>
        <v>0.78074356530028599</v>
      </c>
      <c r="BF3726" s="16">
        <f t="shared" si="687"/>
        <v>0.25653047555257869</v>
      </c>
      <c r="BG3726" s="16">
        <f t="shared" si="679"/>
        <v>1.2239422084623324</v>
      </c>
      <c r="BH3726" s="16">
        <f t="shared" si="681"/>
        <v>1.3058823529411765</v>
      </c>
      <c r="BI3726" s="16">
        <f t="shared" si="672"/>
        <v>1.1482649842271293</v>
      </c>
      <c r="BJ3726" s="16">
        <f t="shared" si="680"/>
        <v>3.4733840304182508</v>
      </c>
      <c r="BK3726" s="16">
        <f t="shared" si="684"/>
        <v>6.0542372881355933</v>
      </c>
      <c r="BL3726" s="16">
        <f t="shared" si="671"/>
        <v>0.14255939974989579</v>
      </c>
      <c r="BM3726" s="16">
        <f t="shared" si="678"/>
        <v>0.99778024417314093</v>
      </c>
    </row>
    <row r="3727" spans="35:65" x14ac:dyDescent="0.2">
      <c r="AI3727" s="7">
        <v>43536</v>
      </c>
      <c r="AJ3727" s="8">
        <v>26</v>
      </c>
      <c r="AU3727" s="15">
        <f t="shared" si="688"/>
        <v>43536</v>
      </c>
      <c r="AV3727" s="16">
        <f t="shared" si="689"/>
        <v>66150.365762596353</v>
      </c>
      <c r="AW3727" s="16">
        <f t="shared" si="675"/>
        <v>1.6666666666666667</v>
      </c>
      <c r="AX3727" s="16">
        <f t="shared" si="676"/>
        <v>6.4285714285714288</v>
      </c>
      <c r="AY3727" s="16">
        <f t="shared" si="686"/>
        <v>3.1358024691358026</v>
      </c>
      <c r="AZ3727" s="16">
        <f t="shared" si="673"/>
        <v>9.2044198895027627</v>
      </c>
      <c r="BA3727" s="16">
        <f t="shared" si="677"/>
        <v>0.39643211100099107</v>
      </c>
      <c r="BB3727" s="16">
        <f t="shared" si="685"/>
        <v>1.0755968169761274</v>
      </c>
      <c r="BC3727" s="16">
        <f t="shared" si="674"/>
        <v>11.736842105263158</v>
      </c>
      <c r="BD3727" s="16">
        <f t="shared" si="683"/>
        <v>1.4951456310679612</v>
      </c>
      <c r="BE3727" s="16">
        <f t="shared" si="682"/>
        <v>0.78074356530028599</v>
      </c>
      <c r="BF3727" s="16">
        <f t="shared" si="687"/>
        <v>0.25653047555257869</v>
      </c>
      <c r="BG3727" s="16">
        <f t="shared" si="679"/>
        <v>1.2239422084623324</v>
      </c>
      <c r="BH3727" s="16">
        <f t="shared" si="681"/>
        <v>1.3058823529411765</v>
      </c>
      <c r="BI3727" s="16">
        <f t="shared" si="672"/>
        <v>1.1482649842271293</v>
      </c>
      <c r="BJ3727" s="16">
        <f t="shared" si="680"/>
        <v>3.4733840304182508</v>
      </c>
      <c r="BK3727" s="16">
        <f t="shared" si="684"/>
        <v>6.0542372881355933</v>
      </c>
      <c r="BL3727" s="16">
        <f t="shared" si="671"/>
        <v>0.14255939974989579</v>
      </c>
      <c r="BM3727" s="16">
        <f t="shared" si="678"/>
        <v>0.99778024417314093</v>
      </c>
    </row>
    <row r="3728" spans="35:65" x14ac:dyDescent="0.2">
      <c r="AI3728" s="7">
        <v>43537</v>
      </c>
      <c r="AJ3728" s="8">
        <v>25</v>
      </c>
      <c r="AU3728" s="15">
        <f t="shared" si="688"/>
        <v>43537</v>
      </c>
      <c r="AV3728" s="16">
        <f t="shared" si="689"/>
        <v>63606.120925573421</v>
      </c>
      <c r="AW3728" s="16">
        <f t="shared" si="675"/>
        <v>1.6666666666666667</v>
      </c>
      <c r="AX3728" s="16">
        <f t="shared" si="676"/>
        <v>6.4285714285714288</v>
      </c>
      <c r="AY3728" s="16">
        <f t="shared" si="686"/>
        <v>3.1358024691358026</v>
      </c>
      <c r="AZ3728" s="16">
        <f t="shared" si="673"/>
        <v>9.2044198895027627</v>
      </c>
      <c r="BA3728" s="16">
        <f t="shared" si="677"/>
        <v>0.39643211100099107</v>
      </c>
      <c r="BB3728" s="16">
        <f t="shared" si="685"/>
        <v>1.0755968169761274</v>
      </c>
      <c r="BC3728" s="16">
        <f t="shared" si="674"/>
        <v>11.736842105263158</v>
      </c>
      <c r="BD3728" s="16">
        <f t="shared" si="683"/>
        <v>1.4951456310679612</v>
      </c>
      <c r="BE3728" s="16">
        <f t="shared" si="682"/>
        <v>0.78074356530028599</v>
      </c>
      <c r="BF3728" s="16">
        <f t="shared" si="687"/>
        <v>0.25653047555257869</v>
      </c>
      <c r="BG3728" s="16">
        <f t="shared" si="679"/>
        <v>1.2239422084623324</v>
      </c>
      <c r="BH3728" s="16">
        <f t="shared" si="681"/>
        <v>1.3058823529411765</v>
      </c>
      <c r="BI3728" s="16">
        <f t="shared" si="672"/>
        <v>1.1482649842271293</v>
      </c>
      <c r="BJ3728" s="16">
        <f t="shared" si="680"/>
        <v>3.4733840304182508</v>
      </c>
      <c r="BK3728" s="16">
        <f t="shared" si="684"/>
        <v>6.0542372881355933</v>
      </c>
      <c r="BL3728" s="16">
        <f t="shared" si="671"/>
        <v>0.14255939974989579</v>
      </c>
      <c r="BM3728" s="16">
        <f t="shared" si="678"/>
        <v>0.99778024417314093</v>
      </c>
    </row>
    <row r="3729" spans="35:65" x14ac:dyDescent="0.2">
      <c r="AI3729" s="7">
        <v>43538</v>
      </c>
      <c r="AJ3729" s="8">
        <v>25</v>
      </c>
      <c r="AU3729" s="15">
        <f t="shared" si="688"/>
        <v>43538</v>
      </c>
      <c r="AV3729" s="16">
        <f t="shared" si="689"/>
        <v>63606.120925573421</v>
      </c>
      <c r="AW3729" s="16">
        <f t="shared" si="675"/>
        <v>1.6666666666666667</v>
      </c>
      <c r="AX3729" s="16">
        <f t="shared" si="676"/>
        <v>6.4285714285714288</v>
      </c>
      <c r="AY3729" s="16">
        <f t="shared" si="686"/>
        <v>3.1358024691358026</v>
      </c>
      <c r="AZ3729" s="16">
        <f t="shared" si="673"/>
        <v>9.2044198895027627</v>
      </c>
      <c r="BA3729" s="16">
        <f t="shared" si="677"/>
        <v>0.39643211100099107</v>
      </c>
      <c r="BB3729" s="16">
        <f t="shared" si="685"/>
        <v>1.0755968169761274</v>
      </c>
      <c r="BC3729" s="16">
        <f t="shared" si="674"/>
        <v>11.736842105263158</v>
      </c>
      <c r="BD3729" s="16">
        <f t="shared" si="683"/>
        <v>1.4951456310679612</v>
      </c>
      <c r="BE3729" s="16">
        <f t="shared" si="682"/>
        <v>0.78074356530028599</v>
      </c>
      <c r="BF3729" s="16">
        <f t="shared" si="687"/>
        <v>0.25653047555257869</v>
      </c>
      <c r="BG3729" s="16">
        <f t="shared" si="679"/>
        <v>1.2239422084623324</v>
      </c>
      <c r="BH3729" s="16">
        <f t="shared" si="681"/>
        <v>1.3058823529411765</v>
      </c>
      <c r="BI3729" s="16">
        <f t="shared" si="672"/>
        <v>1.1482649842271293</v>
      </c>
      <c r="BJ3729" s="16">
        <f t="shared" si="680"/>
        <v>3.4733840304182508</v>
      </c>
      <c r="BK3729" s="16">
        <f t="shared" si="684"/>
        <v>6.0542372881355933</v>
      </c>
      <c r="BL3729" s="16">
        <f t="shared" si="671"/>
        <v>0.14255939974989579</v>
      </c>
      <c r="BM3729" s="16">
        <f t="shared" si="678"/>
        <v>0.99778024417314093</v>
      </c>
    </row>
    <row r="3730" spans="35:65" x14ac:dyDescent="0.2">
      <c r="AI3730" s="7">
        <v>43539</v>
      </c>
      <c r="AJ3730" s="8">
        <v>25</v>
      </c>
      <c r="AU3730" s="15">
        <f t="shared" si="688"/>
        <v>43539</v>
      </c>
      <c r="AV3730" s="16">
        <f t="shared" si="689"/>
        <v>63606.120925573421</v>
      </c>
      <c r="AW3730" s="16">
        <f t="shared" si="675"/>
        <v>1.6666666666666667</v>
      </c>
      <c r="AX3730" s="16">
        <f t="shared" si="676"/>
        <v>6.4285714285714288</v>
      </c>
      <c r="AY3730" s="16">
        <f t="shared" si="686"/>
        <v>3.1358024691358026</v>
      </c>
      <c r="AZ3730" s="16">
        <f t="shared" si="673"/>
        <v>9.2044198895027627</v>
      </c>
      <c r="BA3730" s="16">
        <f t="shared" si="677"/>
        <v>0.39643211100099107</v>
      </c>
      <c r="BB3730" s="16">
        <f t="shared" si="685"/>
        <v>1.0755968169761274</v>
      </c>
      <c r="BC3730" s="16">
        <f t="shared" si="674"/>
        <v>11.736842105263158</v>
      </c>
      <c r="BD3730" s="16">
        <f t="shared" si="683"/>
        <v>1.4951456310679612</v>
      </c>
      <c r="BE3730" s="16">
        <f t="shared" si="682"/>
        <v>0.78074356530028599</v>
      </c>
      <c r="BF3730" s="16">
        <f t="shared" si="687"/>
        <v>0.25653047555257869</v>
      </c>
      <c r="BG3730" s="16">
        <f t="shared" si="679"/>
        <v>1.2239422084623324</v>
      </c>
      <c r="BH3730" s="16">
        <f t="shared" si="681"/>
        <v>1.3058823529411765</v>
      </c>
      <c r="BI3730" s="16">
        <f t="shared" si="672"/>
        <v>1.1482649842271293</v>
      </c>
      <c r="BJ3730" s="16">
        <f t="shared" si="680"/>
        <v>3.4733840304182508</v>
      </c>
      <c r="BK3730" s="16">
        <f t="shared" si="684"/>
        <v>6.0542372881355933</v>
      </c>
      <c r="BL3730" s="16">
        <f t="shared" si="671"/>
        <v>0.14255939974989579</v>
      </c>
      <c r="BM3730" s="16">
        <f t="shared" si="678"/>
        <v>0.99778024417314093</v>
      </c>
    </row>
    <row r="3731" spans="35:65" x14ac:dyDescent="0.2">
      <c r="AI3731" s="7">
        <v>43540</v>
      </c>
      <c r="AJ3731" s="8">
        <v>26</v>
      </c>
      <c r="AU3731" s="15">
        <f t="shared" si="688"/>
        <v>43540</v>
      </c>
      <c r="AV3731" s="16">
        <f t="shared" si="689"/>
        <v>66150.365762596353</v>
      </c>
      <c r="AW3731" s="16">
        <f t="shared" si="675"/>
        <v>1.6666666666666667</v>
      </c>
      <c r="AX3731" s="16">
        <f t="shared" si="676"/>
        <v>6.4285714285714288</v>
      </c>
      <c r="AY3731" s="16">
        <f t="shared" si="686"/>
        <v>3.1358024691358026</v>
      </c>
      <c r="AZ3731" s="16">
        <f t="shared" si="673"/>
        <v>9.2044198895027627</v>
      </c>
      <c r="BA3731" s="16">
        <f t="shared" si="677"/>
        <v>0.39643211100099107</v>
      </c>
      <c r="BB3731" s="16">
        <f t="shared" si="685"/>
        <v>1.0755968169761274</v>
      </c>
      <c r="BC3731" s="16">
        <f t="shared" si="674"/>
        <v>11.736842105263158</v>
      </c>
      <c r="BD3731" s="16">
        <f t="shared" si="683"/>
        <v>1.4951456310679612</v>
      </c>
      <c r="BE3731" s="16">
        <f t="shared" si="682"/>
        <v>0.78074356530028599</v>
      </c>
      <c r="BF3731" s="16">
        <f t="shared" si="687"/>
        <v>0.25653047555257869</v>
      </c>
      <c r="BG3731" s="16">
        <f t="shared" si="679"/>
        <v>1.2239422084623324</v>
      </c>
      <c r="BH3731" s="16">
        <f t="shared" si="681"/>
        <v>1.3058823529411765</v>
      </c>
      <c r="BI3731" s="16">
        <f t="shared" si="672"/>
        <v>1.1482649842271293</v>
      </c>
      <c r="BJ3731" s="16">
        <f t="shared" si="680"/>
        <v>3.4733840304182508</v>
      </c>
      <c r="BK3731" s="16">
        <f t="shared" si="684"/>
        <v>6.0542372881355933</v>
      </c>
      <c r="BL3731" s="16">
        <f t="shared" si="671"/>
        <v>0.14255939974989579</v>
      </c>
      <c r="BM3731" s="16">
        <f t="shared" si="678"/>
        <v>0.99778024417314093</v>
      </c>
    </row>
    <row r="3732" spans="35:65" x14ac:dyDescent="0.2">
      <c r="AI3732" s="7">
        <v>43541</v>
      </c>
      <c r="AJ3732" s="8">
        <v>24</v>
      </c>
      <c r="AU3732" s="15">
        <f t="shared" si="688"/>
        <v>43541</v>
      </c>
      <c r="AV3732" s="16">
        <f t="shared" si="689"/>
        <v>61061.876088550489</v>
      </c>
      <c r="AW3732" s="16">
        <f t="shared" si="675"/>
        <v>1.6666666666666667</v>
      </c>
      <c r="AX3732" s="16">
        <f t="shared" si="676"/>
        <v>6.4285714285714288</v>
      </c>
      <c r="AY3732" s="16">
        <f t="shared" si="686"/>
        <v>3.1358024691358026</v>
      </c>
      <c r="AZ3732" s="16">
        <f t="shared" si="673"/>
        <v>9.2044198895027627</v>
      </c>
      <c r="BA3732" s="16">
        <f t="shared" si="677"/>
        <v>0.39643211100099107</v>
      </c>
      <c r="BB3732" s="16">
        <f t="shared" si="685"/>
        <v>1.0755968169761274</v>
      </c>
      <c r="BC3732" s="16">
        <f t="shared" si="674"/>
        <v>11.736842105263158</v>
      </c>
      <c r="BD3732" s="16">
        <f t="shared" si="683"/>
        <v>1.4951456310679612</v>
      </c>
      <c r="BE3732" s="16">
        <f t="shared" si="682"/>
        <v>0.78074356530028599</v>
      </c>
      <c r="BF3732" s="16">
        <f t="shared" si="687"/>
        <v>0.25653047555257869</v>
      </c>
      <c r="BG3732" s="16">
        <f t="shared" si="679"/>
        <v>1.2239422084623324</v>
      </c>
      <c r="BH3732" s="16">
        <f t="shared" si="681"/>
        <v>1.3058823529411765</v>
      </c>
      <c r="BI3732" s="16">
        <f t="shared" si="672"/>
        <v>1.1482649842271293</v>
      </c>
      <c r="BJ3732" s="16">
        <f t="shared" si="680"/>
        <v>3.4733840304182508</v>
      </c>
      <c r="BK3732" s="16">
        <f t="shared" si="684"/>
        <v>6.0542372881355933</v>
      </c>
      <c r="BL3732" s="16">
        <f t="shared" si="671"/>
        <v>0.14255939974989579</v>
      </c>
      <c r="BM3732" s="16">
        <f t="shared" si="678"/>
        <v>0.99778024417314093</v>
      </c>
    </row>
    <row r="3733" spans="35:65" x14ac:dyDescent="0.2">
      <c r="AI3733" s="7">
        <v>43542</v>
      </c>
      <c r="AJ3733" s="8">
        <v>26</v>
      </c>
      <c r="AU3733" s="15">
        <f t="shared" si="688"/>
        <v>43542</v>
      </c>
      <c r="AV3733" s="16">
        <f t="shared" si="689"/>
        <v>66150.365762596353</v>
      </c>
      <c r="AW3733" s="16">
        <f t="shared" si="675"/>
        <v>1.6666666666666667</v>
      </c>
      <c r="AX3733" s="16">
        <f t="shared" si="676"/>
        <v>6.4285714285714288</v>
      </c>
      <c r="AY3733" s="16">
        <f t="shared" si="686"/>
        <v>3.1358024691358026</v>
      </c>
      <c r="AZ3733" s="16">
        <f t="shared" si="673"/>
        <v>9.2044198895027627</v>
      </c>
      <c r="BA3733" s="16">
        <f t="shared" si="677"/>
        <v>0.39643211100099107</v>
      </c>
      <c r="BB3733" s="16">
        <f t="shared" si="685"/>
        <v>1.0755968169761274</v>
      </c>
      <c r="BC3733" s="16">
        <f t="shared" si="674"/>
        <v>11.736842105263158</v>
      </c>
      <c r="BD3733" s="16">
        <f t="shared" si="683"/>
        <v>1.4951456310679612</v>
      </c>
      <c r="BE3733" s="16">
        <f t="shared" si="682"/>
        <v>0.78074356530028599</v>
      </c>
      <c r="BF3733" s="16">
        <f t="shared" si="687"/>
        <v>0.25653047555257869</v>
      </c>
      <c r="BG3733" s="16">
        <f t="shared" si="679"/>
        <v>1.2239422084623324</v>
      </c>
      <c r="BH3733" s="16">
        <f t="shared" si="681"/>
        <v>1.3058823529411765</v>
      </c>
      <c r="BI3733" s="16">
        <f t="shared" si="672"/>
        <v>1.1482649842271293</v>
      </c>
      <c r="BJ3733" s="16">
        <f t="shared" si="680"/>
        <v>3.4733840304182508</v>
      </c>
      <c r="BK3733" s="16">
        <f t="shared" si="684"/>
        <v>6.0542372881355933</v>
      </c>
      <c r="BL3733" s="16">
        <f t="shared" si="671"/>
        <v>0.14255939974989579</v>
      </c>
      <c r="BM3733" s="16">
        <f t="shared" si="678"/>
        <v>0.99778024417314093</v>
      </c>
    </row>
    <row r="3734" spans="35:65" x14ac:dyDescent="0.2">
      <c r="AI3734" s="7">
        <v>43543</v>
      </c>
      <c r="AJ3734" s="8">
        <v>27</v>
      </c>
      <c r="AU3734" s="15">
        <f t="shared" si="688"/>
        <v>43543</v>
      </c>
      <c r="AV3734" s="16">
        <f t="shared" si="689"/>
        <v>68694.610599619278</v>
      </c>
      <c r="AW3734" s="16">
        <f t="shared" si="675"/>
        <v>1.6666666666666667</v>
      </c>
      <c r="AX3734" s="16">
        <f t="shared" si="676"/>
        <v>6.4285714285714288</v>
      </c>
      <c r="AY3734" s="16">
        <f t="shared" si="686"/>
        <v>3.1358024691358026</v>
      </c>
      <c r="AZ3734" s="16">
        <f t="shared" si="673"/>
        <v>9.2044198895027627</v>
      </c>
      <c r="BA3734" s="16">
        <f t="shared" si="677"/>
        <v>0.39643211100099107</v>
      </c>
      <c r="BB3734" s="16">
        <f t="shared" si="685"/>
        <v>1.0755968169761274</v>
      </c>
      <c r="BC3734" s="16">
        <f t="shared" si="674"/>
        <v>11.736842105263158</v>
      </c>
      <c r="BD3734" s="16">
        <f t="shared" si="683"/>
        <v>1.4951456310679612</v>
      </c>
      <c r="BE3734" s="16">
        <f t="shared" si="682"/>
        <v>0.78074356530028599</v>
      </c>
      <c r="BF3734" s="16">
        <f t="shared" si="687"/>
        <v>0.25653047555257869</v>
      </c>
      <c r="BG3734" s="16">
        <f t="shared" si="679"/>
        <v>1.2239422084623324</v>
      </c>
      <c r="BH3734" s="16">
        <f t="shared" si="681"/>
        <v>1.3058823529411765</v>
      </c>
      <c r="BI3734" s="16">
        <f t="shared" si="672"/>
        <v>1.1482649842271293</v>
      </c>
      <c r="BJ3734" s="16">
        <f t="shared" si="680"/>
        <v>3.4733840304182508</v>
      </c>
      <c r="BK3734" s="16">
        <f t="shared" si="684"/>
        <v>6.0542372881355933</v>
      </c>
      <c r="BL3734" s="16">
        <f t="shared" si="671"/>
        <v>0.14255939974989579</v>
      </c>
      <c r="BM3734" s="16">
        <f t="shared" si="678"/>
        <v>0.99778024417314093</v>
      </c>
    </row>
    <row r="3735" spans="35:65" x14ac:dyDescent="0.2">
      <c r="AI3735" s="7">
        <v>43544</v>
      </c>
      <c r="AJ3735" s="8">
        <v>28</v>
      </c>
      <c r="AU3735" s="15">
        <f t="shared" si="688"/>
        <v>43544</v>
      </c>
      <c r="AV3735" s="16">
        <f t="shared" si="689"/>
        <v>71238.855436642247</v>
      </c>
      <c r="AW3735" s="16">
        <f t="shared" si="675"/>
        <v>1.6666666666666667</v>
      </c>
      <c r="AX3735" s="16">
        <f t="shared" si="676"/>
        <v>6.4285714285714288</v>
      </c>
      <c r="AY3735" s="16">
        <f t="shared" si="686"/>
        <v>3.1358024691358026</v>
      </c>
      <c r="AZ3735" s="16">
        <f t="shared" si="673"/>
        <v>9.2044198895027627</v>
      </c>
      <c r="BA3735" s="16">
        <f t="shared" si="677"/>
        <v>0.39643211100099107</v>
      </c>
      <c r="BB3735" s="16">
        <f t="shared" si="685"/>
        <v>1.0755968169761274</v>
      </c>
      <c r="BC3735" s="16">
        <f t="shared" si="674"/>
        <v>11.736842105263158</v>
      </c>
      <c r="BD3735" s="16">
        <f t="shared" si="683"/>
        <v>1.4951456310679612</v>
      </c>
      <c r="BE3735" s="16">
        <f t="shared" si="682"/>
        <v>0.78074356530028599</v>
      </c>
      <c r="BF3735" s="16">
        <f t="shared" si="687"/>
        <v>0.25653047555257869</v>
      </c>
      <c r="BG3735" s="16">
        <f t="shared" si="679"/>
        <v>1.2239422084623324</v>
      </c>
      <c r="BH3735" s="16">
        <f t="shared" si="681"/>
        <v>1.3058823529411765</v>
      </c>
      <c r="BI3735" s="16">
        <f t="shared" si="672"/>
        <v>1.1482649842271293</v>
      </c>
      <c r="BJ3735" s="16">
        <f t="shared" si="680"/>
        <v>3.4733840304182508</v>
      </c>
      <c r="BK3735" s="16">
        <f t="shared" si="684"/>
        <v>6.0542372881355933</v>
      </c>
      <c r="BL3735" s="16">
        <f t="shared" si="671"/>
        <v>0.14255939974989579</v>
      </c>
      <c r="BM3735" s="16">
        <f t="shared" si="678"/>
        <v>0.99778024417314093</v>
      </c>
    </row>
    <row r="3736" spans="35:65" x14ac:dyDescent="0.2">
      <c r="AI3736" s="7">
        <v>43545</v>
      </c>
      <c r="AJ3736" s="8">
        <v>28</v>
      </c>
      <c r="AU3736" s="15">
        <f t="shared" si="688"/>
        <v>43545</v>
      </c>
      <c r="AV3736" s="16">
        <f t="shared" si="689"/>
        <v>71238.855436642247</v>
      </c>
      <c r="AW3736" s="16">
        <f t="shared" si="675"/>
        <v>1.6666666666666667</v>
      </c>
      <c r="AX3736" s="16">
        <f t="shared" si="676"/>
        <v>6.4285714285714288</v>
      </c>
      <c r="AY3736" s="16">
        <f t="shared" si="686"/>
        <v>3.1358024691358026</v>
      </c>
      <c r="AZ3736" s="16">
        <f t="shared" si="673"/>
        <v>9.2044198895027627</v>
      </c>
      <c r="BA3736" s="16">
        <f t="shared" si="677"/>
        <v>0.39643211100099107</v>
      </c>
      <c r="BB3736" s="16">
        <f t="shared" si="685"/>
        <v>1.0755968169761274</v>
      </c>
      <c r="BC3736" s="16">
        <f t="shared" si="674"/>
        <v>11.736842105263158</v>
      </c>
      <c r="BD3736" s="16">
        <f t="shared" si="683"/>
        <v>1.4951456310679612</v>
      </c>
      <c r="BE3736" s="16">
        <f t="shared" si="682"/>
        <v>0.78074356530028599</v>
      </c>
      <c r="BF3736" s="16">
        <f t="shared" si="687"/>
        <v>0.25653047555257869</v>
      </c>
      <c r="BG3736" s="16">
        <f t="shared" si="679"/>
        <v>1.2239422084623324</v>
      </c>
      <c r="BH3736" s="16">
        <f t="shared" si="681"/>
        <v>1.3058823529411765</v>
      </c>
      <c r="BI3736" s="16">
        <f t="shared" si="672"/>
        <v>1.1482649842271293</v>
      </c>
      <c r="BJ3736" s="16">
        <f t="shared" si="680"/>
        <v>3.4733840304182508</v>
      </c>
      <c r="BK3736" s="16">
        <f t="shared" si="684"/>
        <v>6.0542372881355933</v>
      </c>
      <c r="BL3736" s="16">
        <f t="shared" ref="BL3736:BL3799" si="690">SUM($AF$3351:$AF$3381)/SUM($AH$3351:$AH$3381)</f>
        <v>0.14255939974989579</v>
      </c>
      <c r="BM3736" s="16">
        <f t="shared" si="678"/>
        <v>0.99778024417314093</v>
      </c>
    </row>
    <row r="3737" spans="35:65" x14ac:dyDescent="0.2">
      <c r="AI3737" s="7">
        <v>43546</v>
      </c>
      <c r="AJ3737" s="8">
        <v>27</v>
      </c>
      <c r="AU3737" s="15">
        <f t="shared" si="688"/>
        <v>43546</v>
      </c>
      <c r="AV3737" s="16">
        <f t="shared" si="689"/>
        <v>68694.610599619278</v>
      </c>
      <c r="AW3737" s="16">
        <f t="shared" si="675"/>
        <v>1.6666666666666667</v>
      </c>
      <c r="AX3737" s="16">
        <f t="shared" si="676"/>
        <v>6.4285714285714288</v>
      </c>
      <c r="AY3737" s="16">
        <f t="shared" si="686"/>
        <v>3.1358024691358026</v>
      </c>
      <c r="AZ3737" s="16">
        <f t="shared" si="673"/>
        <v>9.2044198895027627</v>
      </c>
      <c r="BA3737" s="16">
        <f t="shared" si="677"/>
        <v>0.39643211100099107</v>
      </c>
      <c r="BB3737" s="16">
        <f t="shared" si="685"/>
        <v>1.0755968169761274</v>
      </c>
      <c r="BC3737" s="16">
        <f t="shared" si="674"/>
        <v>11.736842105263158</v>
      </c>
      <c r="BD3737" s="16">
        <f t="shared" si="683"/>
        <v>1.4951456310679612</v>
      </c>
      <c r="BE3737" s="16">
        <f t="shared" si="682"/>
        <v>0.78074356530028599</v>
      </c>
      <c r="BF3737" s="16">
        <f t="shared" si="687"/>
        <v>0.25653047555257869</v>
      </c>
      <c r="BG3737" s="16">
        <f t="shared" si="679"/>
        <v>1.2239422084623324</v>
      </c>
      <c r="BH3737" s="16">
        <f t="shared" si="681"/>
        <v>1.3058823529411765</v>
      </c>
      <c r="BI3737" s="16">
        <f t="shared" si="672"/>
        <v>1.1482649842271293</v>
      </c>
      <c r="BJ3737" s="16">
        <f t="shared" si="680"/>
        <v>3.4733840304182508</v>
      </c>
      <c r="BK3737" s="16">
        <f t="shared" si="684"/>
        <v>6.0542372881355933</v>
      </c>
      <c r="BL3737" s="16">
        <f t="shared" si="690"/>
        <v>0.14255939974989579</v>
      </c>
      <c r="BM3737" s="16">
        <f t="shared" si="678"/>
        <v>0.99778024417314093</v>
      </c>
    </row>
    <row r="3738" spans="35:65" x14ac:dyDescent="0.2">
      <c r="AI3738" s="7">
        <v>43547</v>
      </c>
      <c r="AJ3738" s="8">
        <v>25</v>
      </c>
      <c r="AU3738" s="15">
        <f t="shared" si="688"/>
        <v>43547</v>
      </c>
      <c r="AV3738" s="16">
        <f t="shared" si="689"/>
        <v>63606.120925573421</v>
      </c>
      <c r="AW3738" s="16">
        <f t="shared" si="675"/>
        <v>1.6666666666666667</v>
      </c>
      <c r="AX3738" s="16">
        <f t="shared" si="676"/>
        <v>6.4285714285714288</v>
      </c>
      <c r="AY3738" s="16">
        <f t="shared" si="686"/>
        <v>3.1358024691358026</v>
      </c>
      <c r="AZ3738" s="16">
        <f t="shared" si="673"/>
        <v>9.2044198895027627</v>
      </c>
      <c r="BA3738" s="16">
        <f t="shared" si="677"/>
        <v>0.39643211100099107</v>
      </c>
      <c r="BB3738" s="16">
        <f t="shared" si="685"/>
        <v>1.0755968169761274</v>
      </c>
      <c r="BC3738" s="16">
        <f t="shared" si="674"/>
        <v>11.736842105263158</v>
      </c>
      <c r="BD3738" s="16">
        <f t="shared" si="683"/>
        <v>1.4951456310679612</v>
      </c>
      <c r="BE3738" s="16">
        <f t="shared" si="682"/>
        <v>0.78074356530028599</v>
      </c>
      <c r="BF3738" s="16">
        <f t="shared" si="687"/>
        <v>0.25653047555257869</v>
      </c>
      <c r="BG3738" s="16">
        <f t="shared" si="679"/>
        <v>1.2239422084623324</v>
      </c>
      <c r="BH3738" s="16">
        <f t="shared" si="681"/>
        <v>1.3058823529411765</v>
      </c>
      <c r="BI3738" s="16">
        <f t="shared" ref="BI3738:BI3801" si="691">SUM($Z$2713:$Z$2742)/SUM($AB$2713:$AB$2742)</f>
        <v>1.1482649842271293</v>
      </c>
      <c r="BJ3738" s="16">
        <f t="shared" si="680"/>
        <v>3.4733840304182508</v>
      </c>
      <c r="BK3738" s="16">
        <f t="shared" si="684"/>
        <v>6.0542372881355933</v>
      </c>
      <c r="BL3738" s="16">
        <f t="shared" si="690"/>
        <v>0.14255939974989579</v>
      </c>
      <c r="BM3738" s="16">
        <f t="shared" si="678"/>
        <v>0.99778024417314093</v>
      </c>
    </row>
    <row r="3739" spans="35:65" x14ac:dyDescent="0.2">
      <c r="AI3739" s="7">
        <v>43548</v>
      </c>
      <c r="AJ3739" s="8">
        <v>23</v>
      </c>
      <c r="AU3739" s="15">
        <f t="shared" si="688"/>
        <v>43548</v>
      </c>
      <c r="AV3739" s="16">
        <f t="shared" si="689"/>
        <v>58517.631251527535</v>
      </c>
      <c r="AW3739" s="16">
        <f t="shared" si="675"/>
        <v>1.6666666666666667</v>
      </c>
      <c r="AX3739" s="16">
        <f t="shared" si="676"/>
        <v>6.4285714285714288</v>
      </c>
      <c r="AY3739" s="16">
        <f t="shared" si="686"/>
        <v>3.1358024691358026</v>
      </c>
      <c r="AZ3739" s="16">
        <f t="shared" ref="AZ3739:AZ3802" si="692">SUM($H$794:$H$824)/SUM($J$794:$J$824)</f>
        <v>9.2044198895027627</v>
      </c>
      <c r="BA3739" s="16">
        <f t="shared" si="677"/>
        <v>0.39643211100099107</v>
      </c>
      <c r="BB3739" s="16">
        <f t="shared" si="685"/>
        <v>1.0755968169761274</v>
      </c>
      <c r="BC3739" s="16">
        <f t="shared" si="674"/>
        <v>11.736842105263158</v>
      </c>
      <c r="BD3739" s="16">
        <f t="shared" si="683"/>
        <v>1.4951456310679612</v>
      </c>
      <c r="BE3739" s="16">
        <f t="shared" si="682"/>
        <v>0.78074356530028599</v>
      </c>
      <c r="BF3739" s="16">
        <f t="shared" si="687"/>
        <v>0.25653047555257869</v>
      </c>
      <c r="BG3739" s="16">
        <f t="shared" si="679"/>
        <v>1.2239422084623324</v>
      </c>
      <c r="BH3739" s="16">
        <f t="shared" si="681"/>
        <v>1.3058823529411765</v>
      </c>
      <c r="BI3739" s="16">
        <f t="shared" si="691"/>
        <v>1.1482649842271293</v>
      </c>
      <c r="BJ3739" s="16">
        <f t="shared" si="680"/>
        <v>3.4733840304182508</v>
      </c>
      <c r="BK3739" s="16">
        <f t="shared" si="684"/>
        <v>6.0542372881355933</v>
      </c>
      <c r="BL3739" s="16">
        <f t="shared" si="690"/>
        <v>0.14255939974989579</v>
      </c>
      <c r="BM3739" s="16">
        <f t="shared" si="678"/>
        <v>0.99778024417314093</v>
      </c>
    </row>
    <row r="3740" spans="35:65" x14ac:dyDescent="0.2">
      <c r="AI3740" s="7">
        <v>43549</v>
      </c>
      <c r="AJ3740" s="8">
        <v>25</v>
      </c>
      <c r="AU3740" s="15">
        <f t="shared" si="688"/>
        <v>43549</v>
      </c>
      <c r="AV3740" s="16">
        <f t="shared" si="689"/>
        <v>63606.120925573421</v>
      </c>
      <c r="AW3740" s="16">
        <f t="shared" si="675"/>
        <v>1.6666666666666667</v>
      </c>
      <c r="AX3740" s="16">
        <f t="shared" si="676"/>
        <v>6.4285714285714288</v>
      </c>
      <c r="AY3740" s="16">
        <f t="shared" si="686"/>
        <v>3.1358024691358026</v>
      </c>
      <c r="AZ3740" s="16">
        <f t="shared" si="692"/>
        <v>9.2044198895027627</v>
      </c>
      <c r="BA3740" s="16">
        <f t="shared" si="677"/>
        <v>0.39643211100099107</v>
      </c>
      <c r="BB3740" s="16">
        <f t="shared" si="685"/>
        <v>1.0755968169761274</v>
      </c>
      <c r="BC3740" s="16">
        <f t="shared" ref="BC3740:BC3803" si="693">SUM($N$1435:$N$1465)/SUM($P$1435:$P$1465)</f>
        <v>11.736842105263158</v>
      </c>
      <c r="BD3740" s="16">
        <f t="shared" si="683"/>
        <v>1.4951456310679612</v>
      </c>
      <c r="BE3740" s="16">
        <f t="shared" si="682"/>
        <v>0.78074356530028599</v>
      </c>
      <c r="BF3740" s="16">
        <f t="shared" si="687"/>
        <v>0.25653047555257869</v>
      </c>
      <c r="BG3740" s="16">
        <f t="shared" si="679"/>
        <v>1.2239422084623324</v>
      </c>
      <c r="BH3740" s="16">
        <f t="shared" si="681"/>
        <v>1.3058823529411765</v>
      </c>
      <c r="BI3740" s="16">
        <f t="shared" si="691"/>
        <v>1.1482649842271293</v>
      </c>
      <c r="BJ3740" s="16">
        <f t="shared" si="680"/>
        <v>3.4733840304182508</v>
      </c>
      <c r="BK3740" s="16">
        <f t="shared" si="684"/>
        <v>6.0542372881355933</v>
      </c>
      <c r="BL3740" s="16">
        <f t="shared" si="690"/>
        <v>0.14255939974989579</v>
      </c>
      <c r="BM3740" s="16">
        <f t="shared" si="678"/>
        <v>0.99778024417314093</v>
      </c>
    </row>
    <row r="3741" spans="35:65" x14ac:dyDescent="0.2">
      <c r="AI3741" s="7">
        <v>43550</v>
      </c>
      <c r="AJ3741" s="8">
        <v>24</v>
      </c>
      <c r="AU3741" s="15">
        <f t="shared" si="688"/>
        <v>43550</v>
      </c>
      <c r="AV3741" s="16">
        <f t="shared" si="689"/>
        <v>61061.876088550489</v>
      </c>
      <c r="AW3741" s="16">
        <f t="shared" ref="AW3741:AW3804" si="694">SUM($B$156:$B$185)/SUM($D$156:$D$185)</f>
        <v>1.6666666666666667</v>
      </c>
      <c r="AX3741" s="16">
        <f t="shared" si="676"/>
        <v>6.4285714285714288</v>
      </c>
      <c r="AY3741" s="16">
        <f t="shared" si="686"/>
        <v>3.1358024691358026</v>
      </c>
      <c r="AZ3741" s="16">
        <f t="shared" si="692"/>
        <v>9.2044198895027627</v>
      </c>
      <c r="BA3741" s="16">
        <f t="shared" si="677"/>
        <v>0.39643211100099107</v>
      </c>
      <c r="BB3741" s="16">
        <f t="shared" si="685"/>
        <v>1.0755968169761274</v>
      </c>
      <c r="BC3741" s="16">
        <f t="shared" si="693"/>
        <v>11.736842105263158</v>
      </c>
      <c r="BD3741" s="16">
        <f t="shared" si="683"/>
        <v>1.4951456310679612</v>
      </c>
      <c r="BE3741" s="16">
        <f t="shared" si="682"/>
        <v>0.78074356530028599</v>
      </c>
      <c r="BF3741" s="16">
        <f t="shared" si="687"/>
        <v>0.25653047555257869</v>
      </c>
      <c r="BG3741" s="16">
        <f t="shared" si="679"/>
        <v>1.2239422084623324</v>
      </c>
      <c r="BH3741" s="16">
        <f t="shared" si="681"/>
        <v>1.3058823529411765</v>
      </c>
      <c r="BI3741" s="16">
        <f t="shared" si="691"/>
        <v>1.1482649842271293</v>
      </c>
      <c r="BJ3741" s="16">
        <f t="shared" si="680"/>
        <v>3.4733840304182508</v>
      </c>
      <c r="BK3741" s="16">
        <f t="shared" si="684"/>
        <v>6.0542372881355933</v>
      </c>
      <c r="BL3741" s="16">
        <f t="shared" si="690"/>
        <v>0.14255939974989579</v>
      </c>
      <c r="BM3741" s="16">
        <f t="shared" si="678"/>
        <v>0.99778024417314093</v>
      </c>
    </row>
    <row r="3742" spans="35:65" x14ac:dyDescent="0.2">
      <c r="AI3742" s="7">
        <v>43551</v>
      </c>
      <c r="AJ3742" s="8">
        <v>28</v>
      </c>
      <c r="AU3742" s="15">
        <f t="shared" si="688"/>
        <v>43551</v>
      </c>
      <c r="AV3742" s="16">
        <f t="shared" si="689"/>
        <v>71238.855436642247</v>
      </c>
      <c r="AW3742" s="16">
        <f t="shared" si="694"/>
        <v>1.6666666666666667</v>
      </c>
      <c r="AX3742" s="16">
        <f t="shared" si="676"/>
        <v>6.4285714285714288</v>
      </c>
      <c r="AY3742" s="16">
        <f t="shared" si="686"/>
        <v>3.1358024691358026</v>
      </c>
      <c r="AZ3742" s="16">
        <f t="shared" si="692"/>
        <v>9.2044198895027627</v>
      </c>
      <c r="BA3742" s="16">
        <f t="shared" si="677"/>
        <v>0.39643211100099107</v>
      </c>
      <c r="BB3742" s="16">
        <f t="shared" si="685"/>
        <v>1.0755968169761274</v>
      </c>
      <c r="BC3742" s="16">
        <f t="shared" si="693"/>
        <v>11.736842105263158</v>
      </c>
      <c r="BD3742" s="16">
        <f t="shared" si="683"/>
        <v>1.4951456310679612</v>
      </c>
      <c r="BE3742" s="16">
        <f t="shared" si="682"/>
        <v>0.78074356530028599</v>
      </c>
      <c r="BF3742" s="16">
        <f t="shared" si="687"/>
        <v>0.25653047555257869</v>
      </c>
      <c r="BG3742" s="16">
        <f t="shared" si="679"/>
        <v>1.2239422084623324</v>
      </c>
      <c r="BH3742" s="16">
        <f t="shared" si="681"/>
        <v>1.3058823529411765</v>
      </c>
      <c r="BI3742" s="16">
        <f t="shared" si="691"/>
        <v>1.1482649842271293</v>
      </c>
      <c r="BJ3742" s="16">
        <f t="shared" si="680"/>
        <v>3.4733840304182508</v>
      </c>
      <c r="BK3742" s="16">
        <f t="shared" si="684"/>
        <v>6.0542372881355933</v>
      </c>
      <c r="BL3742" s="16">
        <f t="shared" si="690"/>
        <v>0.14255939974989579</v>
      </c>
      <c r="BM3742" s="16">
        <f t="shared" si="678"/>
        <v>0.99778024417314093</v>
      </c>
    </row>
    <row r="3743" spans="35:65" x14ac:dyDescent="0.2">
      <c r="AI3743" s="7">
        <v>43552</v>
      </c>
      <c r="AJ3743" s="8">
        <v>26</v>
      </c>
      <c r="AU3743" s="15">
        <f t="shared" si="688"/>
        <v>43552</v>
      </c>
      <c r="AV3743" s="16">
        <f t="shared" si="689"/>
        <v>66150.365762596353</v>
      </c>
      <c r="AW3743" s="16">
        <f t="shared" si="694"/>
        <v>1.6666666666666667</v>
      </c>
      <c r="AX3743" s="16">
        <f t="shared" si="676"/>
        <v>6.4285714285714288</v>
      </c>
      <c r="AY3743" s="16">
        <f t="shared" si="686"/>
        <v>3.1358024691358026</v>
      </c>
      <c r="AZ3743" s="16">
        <f t="shared" si="692"/>
        <v>9.2044198895027627</v>
      </c>
      <c r="BA3743" s="16">
        <f t="shared" si="677"/>
        <v>0.39643211100099107</v>
      </c>
      <c r="BB3743" s="16">
        <f t="shared" si="685"/>
        <v>1.0755968169761274</v>
      </c>
      <c r="BC3743" s="16">
        <f t="shared" si="693"/>
        <v>11.736842105263158</v>
      </c>
      <c r="BD3743" s="16">
        <f t="shared" si="683"/>
        <v>1.4951456310679612</v>
      </c>
      <c r="BE3743" s="16">
        <f t="shared" si="682"/>
        <v>0.78074356530028599</v>
      </c>
      <c r="BF3743" s="16">
        <f t="shared" si="687"/>
        <v>0.25653047555257869</v>
      </c>
      <c r="BG3743" s="16">
        <f t="shared" si="679"/>
        <v>1.2239422084623324</v>
      </c>
      <c r="BH3743" s="16">
        <f t="shared" si="681"/>
        <v>1.3058823529411765</v>
      </c>
      <c r="BI3743" s="16">
        <f t="shared" si="691"/>
        <v>1.1482649842271293</v>
      </c>
      <c r="BJ3743" s="16">
        <f t="shared" si="680"/>
        <v>3.4733840304182508</v>
      </c>
      <c r="BK3743" s="16">
        <f t="shared" si="684"/>
        <v>6.0542372881355933</v>
      </c>
      <c r="BL3743" s="16">
        <f t="shared" si="690"/>
        <v>0.14255939974989579</v>
      </c>
      <c r="BM3743" s="16">
        <f t="shared" si="678"/>
        <v>0.99778024417314093</v>
      </c>
    </row>
    <row r="3744" spans="35:65" x14ac:dyDescent="0.2">
      <c r="AI3744" s="7">
        <v>43553</v>
      </c>
      <c r="AJ3744" s="8">
        <v>27</v>
      </c>
      <c r="AU3744" s="15">
        <f t="shared" si="688"/>
        <v>43553</v>
      </c>
      <c r="AV3744" s="16">
        <f t="shared" si="689"/>
        <v>68694.610599619278</v>
      </c>
      <c r="AW3744" s="16">
        <f t="shared" si="694"/>
        <v>1.6666666666666667</v>
      </c>
      <c r="AX3744" s="16">
        <f t="shared" si="676"/>
        <v>6.4285714285714288</v>
      </c>
      <c r="AY3744" s="16">
        <f t="shared" si="686"/>
        <v>3.1358024691358026</v>
      </c>
      <c r="AZ3744" s="16">
        <f t="shared" si="692"/>
        <v>9.2044198895027627</v>
      </c>
      <c r="BA3744" s="16">
        <f t="shared" si="677"/>
        <v>0.39643211100099107</v>
      </c>
      <c r="BB3744" s="16">
        <f t="shared" si="685"/>
        <v>1.0755968169761274</v>
      </c>
      <c r="BC3744" s="16">
        <f t="shared" si="693"/>
        <v>11.736842105263158</v>
      </c>
      <c r="BD3744" s="16">
        <f t="shared" si="683"/>
        <v>1.4951456310679612</v>
      </c>
      <c r="BE3744" s="16">
        <f t="shared" si="682"/>
        <v>0.78074356530028599</v>
      </c>
      <c r="BF3744" s="16">
        <f t="shared" si="687"/>
        <v>0.25653047555257869</v>
      </c>
      <c r="BG3744" s="16">
        <f t="shared" si="679"/>
        <v>1.2239422084623324</v>
      </c>
      <c r="BH3744" s="16">
        <f t="shared" si="681"/>
        <v>1.3058823529411765</v>
      </c>
      <c r="BI3744" s="16">
        <f t="shared" si="691"/>
        <v>1.1482649842271293</v>
      </c>
      <c r="BJ3744" s="16">
        <f t="shared" si="680"/>
        <v>3.4733840304182508</v>
      </c>
      <c r="BK3744" s="16">
        <f t="shared" si="684"/>
        <v>6.0542372881355933</v>
      </c>
      <c r="BL3744" s="16">
        <f t="shared" si="690"/>
        <v>0.14255939974989579</v>
      </c>
      <c r="BM3744" s="16">
        <f t="shared" si="678"/>
        <v>0.99778024417314093</v>
      </c>
    </row>
    <row r="3745" spans="35:65" x14ac:dyDescent="0.2">
      <c r="AI3745" s="7">
        <v>43554</v>
      </c>
      <c r="AJ3745" s="8">
        <v>25</v>
      </c>
      <c r="AU3745" s="15">
        <f t="shared" si="688"/>
        <v>43554</v>
      </c>
      <c r="AV3745" s="16">
        <f t="shared" si="689"/>
        <v>63606.120925573421</v>
      </c>
      <c r="AW3745" s="16">
        <f t="shared" si="694"/>
        <v>1.6666666666666667</v>
      </c>
      <c r="AX3745" s="16">
        <f t="shared" si="676"/>
        <v>6.4285714285714288</v>
      </c>
      <c r="AY3745" s="16">
        <f t="shared" si="686"/>
        <v>3.1358024691358026</v>
      </c>
      <c r="AZ3745" s="16">
        <f t="shared" si="692"/>
        <v>9.2044198895027627</v>
      </c>
      <c r="BA3745" s="16">
        <f t="shared" si="677"/>
        <v>0.39643211100099107</v>
      </c>
      <c r="BB3745" s="16">
        <f t="shared" si="685"/>
        <v>1.0755968169761274</v>
      </c>
      <c r="BC3745" s="16">
        <f t="shared" si="693"/>
        <v>11.736842105263158</v>
      </c>
      <c r="BD3745" s="16">
        <f t="shared" si="683"/>
        <v>1.4951456310679612</v>
      </c>
      <c r="BE3745" s="16">
        <f t="shared" si="682"/>
        <v>0.78074356530028599</v>
      </c>
      <c r="BF3745" s="16">
        <f t="shared" si="687"/>
        <v>0.25653047555257869</v>
      </c>
      <c r="BG3745" s="16">
        <f t="shared" si="679"/>
        <v>1.2239422084623324</v>
      </c>
      <c r="BH3745" s="16">
        <f t="shared" si="681"/>
        <v>1.3058823529411765</v>
      </c>
      <c r="BI3745" s="16">
        <f t="shared" si="691"/>
        <v>1.1482649842271293</v>
      </c>
      <c r="BJ3745" s="16">
        <f t="shared" si="680"/>
        <v>3.4733840304182508</v>
      </c>
      <c r="BK3745" s="16">
        <f t="shared" si="684"/>
        <v>6.0542372881355933</v>
      </c>
      <c r="BL3745" s="16">
        <f t="shared" si="690"/>
        <v>0.14255939974989579</v>
      </c>
      <c r="BM3745" s="16">
        <f t="shared" si="678"/>
        <v>0.99778024417314093</v>
      </c>
    </row>
    <row r="3746" spans="35:65" x14ac:dyDescent="0.2">
      <c r="AI3746" s="7">
        <v>43555</v>
      </c>
      <c r="AJ3746" s="8">
        <v>24</v>
      </c>
      <c r="AU3746" s="15">
        <f t="shared" si="688"/>
        <v>43555</v>
      </c>
      <c r="AV3746" s="16">
        <f t="shared" si="689"/>
        <v>61061.876088550489</v>
      </c>
      <c r="AW3746" s="16">
        <f t="shared" si="694"/>
        <v>1.6666666666666667</v>
      </c>
      <c r="AX3746" s="16">
        <f t="shared" si="676"/>
        <v>6.4285714285714288</v>
      </c>
      <c r="AY3746" s="16">
        <f t="shared" si="686"/>
        <v>3.1358024691358026</v>
      </c>
      <c r="AZ3746" s="16">
        <f t="shared" si="692"/>
        <v>9.2044198895027627</v>
      </c>
      <c r="BA3746" s="16">
        <f t="shared" si="677"/>
        <v>0.39643211100099107</v>
      </c>
      <c r="BB3746" s="16">
        <f t="shared" si="685"/>
        <v>1.0755968169761274</v>
      </c>
      <c r="BC3746" s="16">
        <f t="shared" si="693"/>
        <v>11.736842105263158</v>
      </c>
      <c r="BD3746" s="16">
        <f t="shared" si="683"/>
        <v>1.4951456310679612</v>
      </c>
      <c r="BE3746" s="16">
        <f t="shared" si="682"/>
        <v>0.78074356530028599</v>
      </c>
      <c r="BF3746" s="16">
        <f t="shared" si="687"/>
        <v>0.25653047555257869</v>
      </c>
      <c r="BG3746" s="16">
        <f t="shared" si="679"/>
        <v>1.2239422084623324</v>
      </c>
      <c r="BH3746" s="16">
        <f t="shared" si="681"/>
        <v>1.3058823529411765</v>
      </c>
      <c r="BI3746" s="16">
        <f t="shared" si="691"/>
        <v>1.1482649842271293</v>
      </c>
      <c r="BJ3746" s="16">
        <f t="shared" si="680"/>
        <v>3.4733840304182508</v>
      </c>
      <c r="BK3746" s="16">
        <f t="shared" si="684"/>
        <v>6.0542372881355933</v>
      </c>
      <c r="BL3746" s="16">
        <f t="shared" si="690"/>
        <v>0.14255939974989579</v>
      </c>
      <c r="BM3746" s="16">
        <f t="shared" si="678"/>
        <v>0.99778024417314093</v>
      </c>
    </row>
    <row r="3747" spans="35:65" x14ac:dyDescent="0.2">
      <c r="AI3747" s="7">
        <v>43556</v>
      </c>
      <c r="AJ3747" s="8">
        <v>27</v>
      </c>
      <c r="AU3747" s="15">
        <f t="shared" si="688"/>
        <v>43556</v>
      </c>
      <c r="AV3747" s="16">
        <f t="shared" si="689"/>
        <v>68694.610599619278</v>
      </c>
      <c r="AW3747" s="16">
        <f t="shared" si="694"/>
        <v>1.6666666666666667</v>
      </c>
      <c r="AX3747" s="16">
        <f t="shared" si="676"/>
        <v>6.4285714285714288</v>
      </c>
      <c r="AY3747" s="16">
        <f t="shared" si="686"/>
        <v>3.1358024691358026</v>
      </c>
      <c r="AZ3747" s="16">
        <f t="shared" si="692"/>
        <v>9.2044198895027627</v>
      </c>
      <c r="BA3747" s="16">
        <f t="shared" si="677"/>
        <v>0.39643211100099107</v>
      </c>
      <c r="BB3747" s="16">
        <f t="shared" si="685"/>
        <v>1.0755968169761274</v>
      </c>
      <c r="BC3747" s="16">
        <f t="shared" si="693"/>
        <v>11.736842105263158</v>
      </c>
      <c r="BD3747" s="16">
        <f t="shared" si="683"/>
        <v>1.4951456310679612</v>
      </c>
      <c r="BE3747" s="16">
        <f t="shared" si="682"/>
        <v>0.78074356530028599</v>
      </c>
      <c r="BF3747" s="16">
        <f t="shared" si="687"/>
        <v>0.25653047555257869</v>
      </c>
      <c r="BG3747" s="16">
        <f t="shared" si="679"/>
        <v>1.2239422084623324</v>
      </c>
      <c r="BH3747" s="16">
        <f t="shared" si="681"/>
        <v>1.3058823529411765</v>
      </c>
      <c r="BI3747" s="16">
        <f t="shared" si="691"/>
        <v>1.1482649842271293</v>
      </c>
      <c r="BJ3747" s="16">
        <f t="shared" si="680"/>
        <v>3.4733840304182508</v>
      </c>
      <c r="BK3747" s="16">
        <f t="shared" si="684"/>
        <v>6.0542372881355933</v>
      </c>
      <c r="BL3747" s="16">
        <f t="shared" si="690"/>
        <v>0.14255939974989579</v>
      </c>
      <c r="BM3747" s="16">
        <f t="shared" si="678"/>
        <v>0.99778024417314093</v>
      </c>
    </row>
    <row r="3748" spans="35:65" x14ac:dyDescent="0.2">
      <c r="AI3748" s="7">
        <v>43557</v>
      </c>
      <c r="AJ3748" s="8">
        <v>70</v>
      </c>
      <c r="AU3748" s="15">
        <f t="shared" si="688"/>
        <v>43557</v>
      </c>
      <c r="AV3748" s="16">
        <f t="shared" si="689"/>
        <v>178097.13859160556</v>
      </c>
      <c r="AW3748" s="16">
        <f t="shared" si="694"/>
        <v>1.6666666666666667</v>
      </c>
      <c r="AX3748" s="16">
        <f t="shared" si="676"/>
        <v>6.4285714285714288</v>
      </c>
      <c r="AY3748" s="16">
        <f t="shared" si="686"/>
        <v>3.1358024691358026</v>
      </c>
      <c r="AZ3748" s="16">
        <f t="shared" si="692"/>
        <v>9.2044198895027627</v>
      </c>
      <c r="BA3748" s="16">
        <f t="shared" si="677"/>
        <v>0.39643211100099107</v>
      </c>
      <c r="BB3748" s="16">
        <f t="shared" si="685"/>
        <v>1.0755968169761274</v>
      </c>
      <c r="BC3748" s="16">
        <f t="shared" si="693"/>
        <v>11.736842105263158</v>
      </c>
      <c r="BD3748" s="16">
        <f t="shared" si="683"/>
        <v>1.4951456310679612</v>
      </c>
      <c r="BE3748" s="16">
        <f t="shared" si="682"/>
        <v>0.78074356530028599</v>
      </c>
      <c r="BF3748" s="16">
        <f t="shared" si="687"/>
        <v>0.25653047555257869</v>
      </c>
      <c r="BG3748" s="16">
        <f t="shared" si="679"/>
        <v>1.2239422084623324</v>
      </c>
      <c r="BH3748" s="16">
        <f t="shared" si="681"/>
        <v>1.3058823529411765</v>
      </c>
      <c r="BI3748" s="16">
        <f t="shared" si="691"/>
        <v>1.1482649842271293</v>
      </c>
      <c r="BJ3748" s="16">
        <f t="shared" si="680"/>
        <v>3.4733840304182508</v>
      </c>
      <c r="BK3748" s="16">
        <f t="shared" si="684"/>
        <v>6.0542372881355933</v>
      </c>
      <c r="BL3748" s="16">
        <f t="shared" si="690"/>
        <v>0.14255939974989579</v>
      </c>
      <c r="BM3748" s="16">
        <f t="shared" si="678"/>
        <v>0.99778024417314093</v>
      </c>
    </row>
    <row r="3749" spans="35:65" x14ac:dyDescent="0.2">
      <c r="AI3749" s="7">
        <v>43558</v>
      </c>
      <c r="AJ3749" s="8">
        <v>74</v>
      </c>
      <c r="AU3749" s="15">
        <f t="shared" si="688"/>
        <v>43558</v>
      </c>
      <c r="AV3749" s="16">
        <f t="shared" si="689"/>
        <v>188274.11793969732</v>
      </c>
      <c r="AW3749" s="16">
        <f t="shared" si="694"/>
        <v>1.6666666666666667</v>
      </c>
      <c r="AX3749" s="16">
        <f t="shared" si="676"/>
        <v>6.4285714285714288</v>
      </c>
      <c r="AY3749" s="16">
        <f t="shared" si="686"/>
        <v>3.1358024691358026</v>
      </c>
      <c r="AZ3749" s="16">
        <f t="shared" si="692"/>
        <v>9.2044198895027627</v>
      </c>
      <c r="BA3749" s="16">
        <f t="shared" si="677"/>
        <v>0.39643211100099107</v>
      </c>
      <c r="BB3749" s="16">
        <f t="shared" si="685"/>
        <v>1.0755968169761274</v>
      </c>
      <c r="BC3749" s="16">
        <f t="shared" si="693"/>
        <v>11.736842105263158</v>
      </c>
      <c r="BD3749" s="16">
        <f t="shared" si="683"/>
        <v>1.4951456310679612</v>
      </c>
      <c r="BE3749" s="16">
        <f t="shared" si="682"/>
        <v>0.78074356530028599</v>
      </c>
      <c r="BF3749" s="16">
        <f t="shared" si="687"/>
        <v>0.25653047555257869</v>
      </c>
      <c r="BG3749" s="16">
        <f t="shared" si="679"/>
        <v>1.2239422084623324</v>
      </c>
      <c r="BH3749" s="16">
        <f t="shared" si="681"/>
        <v>1.3058823529411765</v>
      </c>
      <c r="BI3749" s="16">
        <f t="shared" si="691"/>
        <v>1.1482649842271293</v>
      </c>
      <c r="BJ3749" s="16">
        <f t="shared" si="680"/>
        <v>3.4733840304182508</v>
      </c>
      <c r="BK3749" s="16">
        <f t="shared" si="684"/>
        <v>6.0542372881355933</v>
      </c>
      <c r="BL3749" s="16">
        <f t="shared" si="690"/>
        <v>0.14255939974989579</v>
      </c>
      <c r="BM3749" s="16">
        <f t="shared" si="678"/>
        <v>0.99778024417314093</v>
      </c>
    </row>
    <row r="3750" spans="35:65" x14ac:dyDescent="0.2">
      <c r="AI3750" s="7">
        <v>43559</v>
      </c>
      <c r="AJ3750" s="8">
        <v>53</v>
      </c>
      <c r="AU3750" s="15">
        <f t="shared" si="688"/>
        <v>43559</v>
      </c>
      <c r="AV3750" s="16">
        <f t="shared" si="689"/>
        <v>134844.97636221562</v>
      </c>
      <c r="AW3750" s="16">
        <f t="shared" si="694"/>
        <v>1.6666666666666667</v>
      </c>
      <c r="AX3750" s="16">
        <f t="shared" si="676"/>
        <v>6.4285714285714288</v>
      </c>
      <c r="AY3750" s="16">
        <f t="shared" si="686"/>
        <v>3.1358024691358026</v>
      </c>
      <c r="AZ3750" s="16">
        <f t="shared" si="692"/>
        <v>9.2044198895027627</v>
      </c>
      <c r="BA3750" s="16">
        <f t="shared" si="677"/>
        <v>0.39643211100099107</v>
      </c>
      <c r="BB3750" s="16">
        <f t="shared" si="685"/>
        <v>1.0755968169761274</v>
      </c>
      <c r="BC3750" s="16">
        <f t="shared" si="693"/>
        <v>11.736842105263158</v>
      </c>
      <c r="BD3750" s="16">
        <f t="shared" si="683"/>
        <v>1.4951456310679612</v>
      </c>
      <c r="BE3750" s="16">
        <f t="shared" si="682"/>
        <v>0.78074356530028599</v>
      </c>
      <c r="BF3750" s="16">
        <f t="shared" si="687"/>
        <v>0.25653047555257869</v>
      </c>
      <c r="BG3750" s="16">
        <f t="shared" si="679"/>
        <v>1.2239422084623324</v>
      </c>
      <c r="BH3750" s="16">
        <f t="shared" si="681"/>
        <v>1.3058823529411765</v>
      </c>
      <c r="BI3750" s="16">
        <f t="shared" si="691"/>
        <v>1.1482649842271293</v>
      </c>
      <c r="BJ3750" s="16">
        <f t="shared" si="680"/>
        <v>3.4733840304182508</v>
      </c>
      <c r="BK3750" s="16">
        <f t="shared" si="684"/>
        <v>6.0542372881355933</v>
      </c>
      <c r="BL3750" s="16">
        <f t="shared" si="690"/>
        <v>0.14255939974989579</v>
      </c>
      <c r="BM3750" s="16">
        <f t="shared" si="678"/>
        <v>0.99778024417314093</v>
      </c>
    </row>
    <row r="3751" spans="35:65" x14ac:dyDescent="0.2">
      <c r="AI3751" s="7">
        <v>43560</v>
      </c>
      <c r="AJ3751" s="8">
        <v>38</v>
      </c>
      <c r="AU3751" s="15">
        <f t="shared" si="688"/>
        <v>43560</v>
      </c>
      <c r="AV3751" s="16">
        <f t="shared" si="689"/>
        <v>96681.303806871583</v>
      </c>
      <c r="AW3751" s="16">
        <f t="shared" si="694"/>
        <v>1.6666666666666667</v>
      </c>
      <c r="AX3751" s="16">
        <f t="shared" si="676"/>
        <v>6.4285714285714288</v>
      </c>
      <c r="AY3751" s="16">
        <f t="shared" si="686"/>
        <v>3.1358024691358026</v>
      </c>
      <c r="AZ3751" s="16">
        <f t="shared" si="692"/>
        <v>9.2044198895027627</v>
      </c>
      <c r="BA3751" s="16">
        <f t="shared" si="677"/>
        <v>0.39643211100099107</v>
      </c>
      <c r="BB3751" s="16">
        <f t="shared" si="685"/>
        <v>1.0755968169761274</v>
      </c>
      <c r="BC3751" s="16">
        <f t="shared" si="693"/>
        <v>11.736842105263158</v>
      </c>
      <c r="BD3751" s="16">
        <f t="shared" si="683"/>
        <v>1.4951456310679612</v>
      </c>
      <c r="BE3751" s="16">
        <f t="shared" si="682"/>
        <v>0.78074356530028599</v>
      </c>
      <c r="BF3751" s="16">
        <f t="shared" si="687"/>
        <v>0.25653047555257869</v>
      </c>
      <c r="BG3751" s="16">
        <f t="shared" si="679"/>
        <v>1.2239422084623324</v>
      </c>
      <c r="BH3751" s="16">
        <f t="shared" si="681"/>
        <v>1.3058823529411765</v>
      </c>
      <c r="BI3751" s="16">
        <f t="shared" si="691"/>
        <v>1.1482649842271293</v>
      </c>
      <c r="BJ3751" s="16">
        <f t="shared" si="680"/>
        <v>3.4733840304182508</v>
      </c>
      <c r="BK3751" s="16">
        <f t="shared" si="684"/>
        <v>6.0542372881355933</v>
      </c>
      <c r="BL3751" s="16">
        <f t="shared" si="690"/>
        <v>0.14255939974989579</v>
      </c>
      <c r="BM3751" s="16">
        <f t="shared" si="678"/>
        <v>0.99778024417314093</v>
      </c>
    </row>
    <row r="3752" spans="35:65" x14ac:dyDescent="0.2">
      <c r="AI3752" s="7">
        <v>43561</v>
      </c>
      <c r="AJ3752" s="8">
        <v>34</v>
      </c>
      <c r="AU3752" s="15">
        <f t="shared" si="688"/>
        <v>43561</v>
      </c>
      <c r="AV3752" s="16">
        <f t="shared" si="689"/>
        <v>86504.324458779854</v>
      </c>
      <c r="AW3752" s="16">
        <f t="shared" si="694"/>
        <v>1.6666666666666667</v>
      </c>
      <c r="AX3752" s="16">
        <f t="shared" ref="AX3752:AX3815" si="695">SUM($D$370:$D$400)/SUM($F$370:$F$400)</f>
        <v>6.4285714285714288</v>
      </c>
      <c r="AY3752" s="16">
        <f t="shared" si="686"/>
        <v>3.1358024691358026</v>
      </c>
      <c r="AZ3752" s="16">
        <f t="shared" si="692"/>
        <v>9.2044198895027627</v>
      </c>
      <c r="BA3752" s="16">
        <f t="shared" ref="BA3752:BA3815" si="696">SUM($J$1008:$J$1038)/SUM($L$1008:$L$1038)</f>
        <v>0.39643211100099107</v>
      </c>
      <c r="BB3752" s="16">
        <f t="shared" si="685"/>
        <v>1.0755968169761274</v>
      </c>
      <c r="BC3752" s="16">
        <f t="shared" si="693"/>
        <v>11.736842105263158</v>
      </c>
      <c r="BD3752" s="16">
        <f t="shared" si="683"/>
        <v>1.4951456310679612</v>
      </c>
      <c r="BE3752" s="16">
        <f t="shared" si="682"/>
        <v>0.78074356530028599</v>
      </c>
      <c r="BF3752" s="16">
        <f t="shared" si="687"/>
        <v>0.25653047555257869</v>
      </c>
      <c r="BG3752" s="16">
        <f t="shared" si="679"/>
        <v>1.2239422084623324</v>
      </c>
      <c r="BH3752" s="16">
        <f t="shared" si="681"/>
        <v>1.3058823529411765</v>
      </c>
      <c r="BI3752" s="16">
        <f t="shared" si="691"/>
        <v>1.1482649842271293</v>
      </c>
      <c r="BJ3752" s="16">
        <f t="shared" si="680"/>
        <v>3.4733840304182508</v>
      </c>
      <c r="BK3752" s="16">
        <f t="shared" si="684"/>
        <v>6.0542372881355933</v>
      </c>
      <c r="BL3752" s="16">
        <f t="shared" si="690"/>
        <v>0.14255939974989579</v>
      </c>
      <c r="BM3752" s="16">
        <f t="shared" si="678"/>
        <v>0.99778024417314093</v>
      </c>
    </row>
    <row r="3753" spans="35:65" x14ac:dyDescent="0.2">
      <c r="AI3753" s="7">
        <v>43562</v>
      </c>
      <c r="AJ3753" s="8">
        <v>34</v>
      </c>
      <c r="AU3753" s="15">
        <f t="shared" si="688"/>
        <v>43562</v>
      </c>
      <c r="AV3753" s="16">
        <f t="shared" si="689"/>
        <v>86504.324458779854</v>
      </c>
      <c r="AW3753" s="16">
        <f t="shared" si="694"/>
        <v>1.6666666666666667</v>
      </c>
      <c r="AX3753" s="16">
        <f t="shared" si="695"/>
        <v>6.4285714285714288</v>
      </c>
      <c r="AY3753" s="16">
        <f t="shared" si="686"/>
        <v>3.1358024691358026</v>
      </c>
      <c r="AZ3753" s="16">
        <f t="shared" si="692"/>
        <v>9.2044198895027627</v>
      </c>
      <c r="BA3753" s="16">
        <f t="shared" si="696"/>
        <v>0.39643211100099107</v>
      </c>
      <c r="BB3753" s="16">
        <f t="shared" si="685"/>
        <v>1.0755968169761274</v>
      </c>
      <c r="BC3753" s="16">
        <f t="shared" si="693"/>
        <v>11.736842105263158</v>
      </c>
      <c r="BD3753" s="16">
        <f t="shared" si="683"/>
        <v>1.4951456310679612</v>
      </c>
      <c r="BE3753" s="16">
        <f t="shared" si="682"/>
        <v>0.78074356530028599</v>
      </c>
      <c r="BF3753" s="16">
        <f t="shared" si="687"/>
        <v>0.25653047555257869</v>
      </c>
      <c r="BG3753" s="16">
        <f t="shared" si="679"/>
        <v>1.2239422084623324</v>
      </c>
      <c r="BH3753" s="16">
        <f t="shared" si="681"/>
        <v>1.3058823529411765</v>
      </c>
      <c r="BI3753" s="16">
        <f t="shared" si="691"/>
        <v>1.1482649842271293</v>
      </c>
      <c r="BJ3753" s="16">
        <f t="shared" si="680"/>
        <v>3.4733840304182508</v>
      </c>
      <c r="BK3753" s="16">
        <f t="shared" si="684"/>
        <v>6.0542372881355933</v>
      </c>
      <c r="BL3753" s="16">
        <f t="shared" si="690"/>
        <v>0.14255939974989579</v>
      </c>
      <c r="BM3753" s="16">
        <f t="shared" si="678"/>
        <v>0.99778024417314093</v>
      </c>
    </row>
    <row r="3754" spans="35:65" x14ac:dyDescent="0.2">
      <c r="AI3754" s="7">
        <v>43563</v>
      </c>
      <c r="AJ3754" s="8">
        <v>41</v>
      </c>
      <c r="AU3754" s="15">
        <f t="shared" si="688"/>
        <v>43563</v>
      </c>
      <c r="AV3754" s="16">
        <f t="shared" si="689"/>
        <v>104314.03831794043</v>
      </c>
      <c r="AW3754" s="16">
        <f t="shared" si="694"/>
        <v>1.6666666666666667</v>
      </c>
      <c r="AX3754" s="16">
        <f t="shared" si="695"/>
        <v>6.4285714285714288</v>
      </c>
      <c r="AY3754" s="16">
        <f t="shared" si="686"/>
        <v>3.1358024691358026</v>
      </c>
      <c r="AZ3754" s="16">
        <f t="shared" si="692"/>
        <v>9.2044198895027627</v>
      </c>
      <c r="BA3754" s="16">
        <f t="shared" si="696"/>
        <v>0.39643211100099107</v>
      </c>
      <c r="BB3754" s="16">
        <f t="shared" si="685"/>
        <v>1.0755968169761274</v>
      </c>
      <c r="BC3754" s="16">
        <f t="shared" si="693"/>
        <v>11.736842105263158</v>
      </c>
      <c r="BD3754" s="16">
        <f t="shared" si="683"/>
        <v>1.4951456310679612</v>
      </c>
      <c r="BE3754" s="16">
        <f t="shared" si="682"/>
        <v>0.78074356530028599</v>
      </c>
      <c r="BF3754" s="16">
        <f t="shared" si="687"/>
        <v>0.25653047555257869</v>
      </c>
      <c r="BG3754" s="16">
        <f t="shared" si="679"/>
        <v>1.2239422084623324</v>
      </c>
      <c r="BH3754" s="16">
        <f t="shared" si="681"/>
        <v>1.3058823529411765</v>
      </c>
      <c r="BI3754" s="16">
        <f t="shared" si="691"/>
        <v>1.1482649842271293</v>
      </c>
      <c r="BJ3754" s="16">
        <f t="shared" si="680"/>
        <v>3.4733840304182508</v>
      </c>
      <c r="BK3754" s="16">
        <f t="shared" si="684"/>
        <v>6.0542372881355933</v>
      </c>
      <c r="BL3754" s="16">
        <f t="shared" si="690"/>
        <v>0.14255939974989579</v>
      </c>
      <c r="BM3754" s="16">
        <f t="shared" si="678"/>
        <v>0.99778024417314093</v>
      </c>
    </row>
    <row r="3755" spans="35:65" x14ac:dyDescent="0.2">
      <c r="AI3755" s="7">
        <v>43564</v>
      </c>
      <c r="AJ3755" s="8">
        <v>37</v>
      </c>
      <c r="AU3755" s="15">
        <f t="shared" si="688"/>
        <v>43564</v>
      </c>
      <c r="AV3755" s="16">
        <f t="shared" si="689"/>
        <v>94137.058969848658</v>
      </c>
      <c r="AW3755" s="16">
        <f t="shared" si="694"/>
        <v>1.6666666666666667</v>
      </c>
      <c r="AX3755" s="16">
        <f t="shared" si="695"/>
        <v>6.4285714285714288</v>
      </c>
      <c r="AY3755" s="16">
        <f t="shared" si="686"/>
        <v>3.1358024691358026</v>
      </c>
      <c r="AZ3755" s="16">
        <f t="shared" si="692"/>
        <v>9.2044198895027627</v>
      </c>
      <c r="BA3755" s="16">
        <f t="shared" si="696"/>
        <v>0.39643211100099107</v>
      </c>
      <c r="BB3755" s="16">
        <f t="shared" si="685"/>
        <v>1.0755968169761274</v>
      </c>
      <c r="BC3755" s="16">
        <f t="shared" si="693"/>
        <v>11.736842105263158</v>
      </c>
      <c r="BD3755" s="16">
        <f t="shared" si="683"/>
        <v>1.4951456310679612</v>
      </c>
      <c r="BE3755" s="16">
        <f t="shared" si="682"/>
        <v>0.78074356530028599</v>
      </c>
      <c r="BF3755" s="16">
        <f t="shared" si="687"/>
        <v>0.25653047555257869</v>
      </c>
      <c r="BG3755" s="16">
        <f t="shared" si="679"/>
        <v>1.2239422084623324</v>
      </c>
      <c r="BH3755" s="16">
        <f t="shared" si="681"/>
        <v>1.3058823529411765</v>
      </c>
      <c r="BI3755" s="16">
        <f t="shared" si="691"/>
        <v>1.1482649842271293</v>
      </c>
      <c r="BJ3755" s="16">
        <f t="shared" si="680"/>
        <v>3.4733840304182508</v>
      </c>
      <c r="BK3755" s="16">
        <f t="shared" si="684"/>
        <v>6.0542372881355933</v>
      </c>
      <c r="BL3755" s="16">
        <f t="shared" si="690"/>
        <v>0.14255939974989579</v>
      </c>
      <c r="BM3755" s="16">
        <f t="shared" si="678"/>
        <v>0.99778024417314093</v>
      </c>
    </row>
    <row r="3756" spans="35:65" x14ac:dyDescent="0.2">
      <c r="AI3756" s="7">
        <v>43565</v>
      </c>
      <c r="AJ3756" s="8">
        <v>37</v>
      </c>
      <c r="AU3756" s="15">
        <f t="shared" si="688"/>
        <v>43565</v>
      </c>
      <c r="AV3756" s="16">
        <f t="shared" si="689"/>
        <v>94137.058969848658</v>
      </c>
      <c r="AW3756" s="16">
        <f t="shared" si="694"/>
        <v>1.6666666666666667</v>
      </c>
      <c r="AX3756" s="16">
        <f t="shared" si="695"/>
        <v>6.4285714285714288</v>
      </c>
      <c r="AY3756" s="16">
        <f t="shared" si="686"/>
        <v>3.1358024691358026</v>
      </c>
      <c r="AZ3756" s="16">
        <f t="shared" si="692"/>
        <v>9.2044198895027627</v>
      </c>
      <c r="BA3756" s="16">
        <f t="shared" si="696"/>
        <v>0.39643211100099107</v>
      </c>
      <c r="BB3756" s="16">
        <f t="shared" si="685"/>
        <v>1.0755968169761274</v>
      </c>
      <c r="BC3756" s="16">
        <f t="shared" si="693"/>
        <v>11.736842105263158</v>
      </c>
      <c r="BD3756" s="16">
        <f t="shared" si="683"/>
        <v>1.4951456310679612</v>
      </c>
      <c r="BE3756" s="16">
        <f t="shared" si="682"/>
        <v>0.78074356530028599</v>
      </c>
      <c r="BF3756" s="16">
        <f t="shared" si="687"/>
        <v>0.25653047555257869</v>
      </c>
      <c r="BG3756" s="16">
        <f t="shared" si="679"/>
        <v>1.2239422084623324</v>
      </c>
      <c r="BH3756" s="16">
        <f t="shared" si="681"/>
        <v>1.3058823529411765</v>
      </c>
      <c r="BI3756" s="16">
        <f t="shared" si="691"/>
        <v>1.1482649842271293</v>
      </c>
      <c r="BJ3756" s="16">
        <f t="shared" si="680"/>
        <v>3.4733840304182508</v>
      </c>
      <c r="BK3756" s="16">
        <f t="shared" si="684"/>
        <v>6.0542372881355933</v>
      </c>
      <c r="BL3756" s="16">
        <f t="shared" si="690"/>
        <v>0.14255939974989579</v>
      </c>
      <c r="BM3756" s="16">
        <f t="shared" si="678"/>
        <v>0.99778024417314093</v>
      </c>
    </row>
    <row r="3757" spans="35:65" x14ac:dyDescent="0.2">
      <c r="AI3757" s="7">
        <v>43566</v>
      </c>
      <c r="AJ3757" s="8">
        <v>36</v>
      </c>
      <c r="AU3757" s="15">
        <f t="shared" si="688"/>
        <v>43566</v>
      </c>
      <c r="AV3757" s="16">
        <f t="shared" si="689"/>
        <v>91592.814132825704</v>
      </c>
      <c r="AW3757" s="16">
        <f t="shared" si="694"/>
        <v>1.6666666666666667</v>
      </c>
      <c r="AX3757" s="16">
        <f t="shared" si="695"/>
        <v>6.4285714285714288</v>
      </c>
      <c r="AY3757" s="16">
        <f t="shared" si="686"/>
        <v>3.1358024691358026</v>
      </c>
      <c r="AZ3757" s="16">
        <f t="shared" si="692"/>
        <v>9.2044198895027627</v>
      </c>
      <c r="BA3757" s="16">
        <f t="shared" si="696"/>
        <v>0.39643211100099107</v>
      </c>
      <c r="BB3757" s="16">
        <f t="shared" si="685"/>
        <v>1.0755968169761274</v>
      </c>
      <c r="BC3757" s="16">
        <f t="shared" si="693"/>
        <v>11.736842105263158</v>
      </c>
      <c r="BD3757" s="16">
        <f t="shared" si="683"/>
        <v>1.4951456310679612</v>
      </c>
      <c r="BE3757" s="16">
        <f t="shared" si="682"/>
        <v>0.78074356530028599</v>
      </c>
      <c r="BF3757" s="16">
        <f t="shared" si="687"/>
        <v>0.25653047555257869</v>
      </c>
      <c r="BG3757" s="16">
        <f t="shared" si="679"/>
        <v>1.2239422084623324</v>
      </c>
      <c r="BH3757" s="16">
        <f t="shared" si="681"/>
        <v>1.3058823529411765</v>
      </c>
      <c r="BI3757" s="16">
        <f t="shared" si="691"/>
        <v>1.1482649842271293</v>
      </c>
      <c r="BJ3757" s="16">
        <f t="shared" si="680"/>
        <v>3.4733840304182508</v>
      </c>
      <c r="BK3757" s="16">
        <f t="shared" si="684"/>
        <v>6.0542372881355933</v>
      </c>
      <c r="BL3757" s="16">
        <f t="shared" si="690"/>
        <v>0.14255939974989579</v>
      </c>
      <c r="BM3757" s="16">
        <f t="shared" si="678"/>
        <v>0.99778024417314093</v>
      </c>
    </row>
    <row r="3758" spans="35:65" x14ac:dyDescent="0.2">
      <c r="AI3758" s="7">
        <v>43567</v>
      </c>
      <c r="AJ3758" s="8">
        <v>34</v>
      </c>
      <c r="AU3758" s="15">
        <f t="shared" si="688"/>
        <v>43567</v>
      </c>
      <c r="AV3758" s="16">
        <f t="shared" si="689"/>
        <v>86504.324458779854</v>
      </c>
      <c r="AW3758" s="16">
        <f t="shared" si="694"/>
        <v>1.6666666666666667</v>
      </c>
      <c r="AX3758" s="16">
        <f t="shared" si="695"/>
        <v>6.4285714285714288</v>
      </c>
      <c r="AY3758" s="16">
        <f t="shared" si="686"/>
        <v>3.1358024691358026</v>
      </c>
      <c r="AZ3758" s="16">
        <f t="shared" si="692"/>
        <v>9.2044198895027627</v>
      </c>
      <c r="BA3758" s="16">
        <f t="shared" si="696"/>
        <v>0.39643211100099107</v>
      </c>
      <c r="BB3758" s="16">
        <f t="shared" si="685"/>
        <v>1.0755968169761274</v>
      </c>
      <c r="BC3758" s="16">
        <f t="shared" si="693"/>
        <v>11.736842105263158</v>
      </c>
      <c r="BD3758" s="16">
        <f t="shared" si="683"/>
        <v>1.4951456310679612</v>
      </c>
      <c r="BE3758" s="16">
        <f t="shared" si="682"/>
        <v>0.78074356530028599</v>
      </c>
      <c r="BF3758" s="16">
        <f t="shared" si="687"/>
        <v>0.25653047555257869</v>
      </c>
      <c r="BG3758" s="16">
        <f t="shared" si="679"/>
        <v>1.2239422084623324</v>
      </c>
      <c r="BH3758" s="16">
        <f t="shared" si="681"/>
        <v>1.3058823529411765</v>
      </c>
      <c r="BI3758" s="16">
        <f t="shared" si="691"/>
        <v>1.1482649842271293</v>
      </c>
      <c r="BJ3758" s="16">
        <f t="shared" si="680"/>
        <v>3.4733840304182508</v>
      </c>
      <c r="BK3758" s="16">
        <f t="shared" si="684"/>
        <v>6.0542372881355933</v>
      </c>
      <c r="BL3758" s="16">
        <f t="shared" si="690"/>
        <v>0.14255939974989579</v>
      </c>
      <c r="BM3758" s="16">
        <f t="shared" ref="BM3758:BN3821" si="697">SUM($AH$3565:$AH$3595)/SUM($AJ$3565:$AJ$3595)</f>
        <v>0.99778024417314093</v>
      </c>
    </row>
    <row r="3759" spans="35:65" x14ac:dyDescent="0.2">
      <c r="AI3759" s="7">
        <v>43568</v>
      </c>
      <c r="AJ3759" s="8">
        <v>30</v>
      </c>
      <c r="AU3759" s="15">
        <f t="shared" si="688"/>
        <v>43568</v>
      </c>
      <c r="AV3759" s="16">
        <f t="shared" si="689"/>
        <v>76327.345110688097</v>
      </c>
      <c r="AW3759" s="16">
        <f t="shared" si="694"/>
        <v>1.6666666666666667</v>
      </c>
      <c r="AX3759" s="16">
        <f t="shared" si="695"/>
        <v>6.4285714285714288</v>
      </c>
      <c r="AY3759" s="16">
        <f t="shared" si="686"/>
        <v>3.1358024691358026</v>
      </c>
      <c r="AZ3759" s="16">
        <f t="shared" si="692"/>
        <v>9.2044198895027627</v>
      </c>
      <c r="BA3759" s="16">
        <f t="shared" si="696"/>
        <v>0.39643211100099107</v>
      </c>
      <c r="BB3759" s="16">
        <f t="shared" si="685"/>
        <v>1.0755968169761274</v>
      </c>
      <c r="BC3759" s="16">
        <f t="shared" si="693"/>
        <v>11.736842105263158</v>
      </c>
      <c r="BD3759" s="16">
        <f t="shared" si="683"/>
        <v>1.4951456310679612</v>
      </c>
      <c r="BE3759" s="16">
        <f t="shared" si="682"/>
        <v>0.78074356530028599</v>
      </c>
      <c r="BF3759" s="16">
        <f t="shared" si="687"/>
        <v>0.25653047555257869</v>
      </c>
      <c r="BG3759" s="16">
        <f t="shared" ref="BG3759:BG3822" si="698">SUM($V$2286:$V$2315)/SUM($X$2286:$X$2315)</f>
        <v>1.2239422084623324</v>
      </c>
      <c r="BH3759" s="16">
        <f t="shared" si="681"/>
        <v>1.3058823529411765</v>
      </c>
      <c r="BI3759" s="16">
        <f t="shared" si="691"/>
        <v>1.1482649842271293</v>
      </c>
      <c r="BJ3759" s="16">
        <f t="shared" si="680"/>
        <v>3.4733840304182508</v>
      </c>
      <c r="BK3759" s="16">
        <f t="shared" si="684"/>
        <v>6.0542372881355933</v>
      </c>
      <c r="BL3759" s="16">
        <f t="shared" si="690"/>
        <v>0.14255939974989579</v>
      </c>
      <c r="BM3759" s="16">
        <f t="shared" si="697"/>
        <v>0.99778024417314093</v>
      </c>
    </row>
    <row r="3760" spans="35:65" x14ac:dyDescent="0.2">
      <c r="AI3760" s="7">
        <v>43569</v>
      </c>
      <c r="AJ3760" s="8">
        <v>28</v>
      </c>
      <c r="AU3760" s="15">
        <f t="shared" si="688"/>
        <v>43569</v>
      </c>
      <c r="AV3760" s="16">
        <f t="shared" si="689"/>
        <v>71238.855436642247</v>
      </c>
      <c r="AW3760" s="16">
        <f t="shared" si="694"/>
        <v>1.6666666666666667</v>
      </c>
      <c r="AX3760" s="16">
        <f t="shared" si="695"/>
        <v>6.4285714285714288</v>
      </c>
      <c r="AY3760" s="16">
        <f t="shared" si="686"/>
        <v>3.1358024691358026</v>
      </c>
      <c r="AZ3760" s="16">
        <f t="shared" si="692"/>
        <v>9.2044198895027627</v>
      </c>
      <c r="BA3760" s="16">
        <f t="shared" si="696"/>
        <v>0.39643211100099107</v>
      </c>
      <c r="BB3760" s="16">
        <f t="shared" si="685"/>
        <v>1.0755968169761274</v>
      </c>
      <c r="BC3760" s="16">
        <f t="shared" si="693"/>
        <v>11.736842105263158</v>
      </c>
      <c r="BD3760" s="16">
        <f t="shared" si="683"/>
        <v>1.4951456310679612</v>
      </c>
      <c r="BE3760" s="16">
        <f t="shared" si="682"/>
        <v>0.78074356530028599</v>
      </c>
      <c r="BF3760" s="16">
        <f t="shared" si="687"/>
        <v>0.25653047555257869</v>
      </c>
      <c r="BG3760" s="16">
        <f t="shared" si="698"/>
        <v>1.2239422084623324</v>
      </c>
      <c r="BH3760" s="16">
        <f t="shared" si="681"/>
        <v>1.3058823529411765</v>
      </c>
      <c r="BI3760" s="16">
        <f t="shared" si="691"/>
        <v>1.1482649842271293</v>
      </c>
      <c r="BJ3760" s="16">
        <f t="shared" ref="BJ3760:BJ3823" si="699">SUM($AB$2927:$AB$2957)/SUM($AD$2927:$AD$2957)</f>
        <v>3.4733840304182508</v>
      </c>
      <c r="BK3760" s="16">
        <f t="shared" si="684"/>
        <v>6.0542372881355933</v>
      </c>
      <c r="BL3760" s="16">
        <f t="shared" si="690"/>
        <v>0.14255939974989579</v>
      </c>
      <c r="BM3760" s="16">
        <f t="shared" si="697"/>
        <v>0.99778024417314093</v>
      </c>
    </row>
    <row r="3761" spans="35:65" x14ac:dyDescent="0.2">
      <c r="AI3761" s="7">
        <v>43570</v>
      </c>
      <c r="AJ3761" s="8">
        <v>32</v>
      </c>
      <c r="AU3761" s="15">
        <f t="shared" si="688"/>
        <v>43570</v>
      </c>
      <c r="AV3761" s="16">
        <f t="shared" si="689"/>
        <v>81415.834784733976</v>
      </c>
      <c r="AW3761" s="16">
        <f t="shared" si="694"/>
        <v>1.6666666666666667</v>
      </c>
      <c r="AX3761" s="16">
        <f t="shared" si="695"/>
        <v>6.4285714285714288</v>
      </c>
      <c r="AY3761" s="16">
        <f t="shared" si="686"/>
        <v>3.1358024691358026</v>
      </c>
      <c r="AZ3761" s="16">
        <f t="shared" si="692"/>
        <v>9.2044198895027627</v>
      </c>
      <c r="BA3761" s="16">
        <f t="shared" si="696"/>
        <v>0.39643211100099107</v>
      </c>
      <c r="BB3761" s="16">
        <f t="shared" si="685"/>
        <v>1.0755968169761274</v>
      </c>
      <c r="BC3761" s="16">
        <f t="shared" si="693"/>
        <v>11.736842105263158</v>
      </c>
      <c r="BD3761" s="16">
        <f t="shared" si="683"/>
        <v>1.4951456310679612</v>
      </c>
      <c r="BE3761" s="16">
        <f t="shared" si="682"/>
        <v>0.78074356530028599</v>
      </c>
      <c r="BF3761" s="16">
        <f t="shared" si="687"/>
        <v>0.25653047555257869</v>
      </c>
      <c r="BG3761" s="16">
        <f t="shared" si="698"/>
        <v>1.2239422084623324</v>
      </c>
      <c r="BH3761" s="16">
        <f t="shared" si="681"/>
        <v>1.3058823529411765</v>
      </c>
      <c r="BI3761" s="16">
        <f t="shared" si="691"/>
        <v>1.1482649842271293</v>
      </c>
      <c r="BJ3761" s="16">
        <f t="shared" si="699"/>
        <v>3.4733840304182508</v>
      </c>
      <c r="BK3761" s="16">
        <f t="shared" si="684"/>
        <v>6.0542372881355933</v>
      </c>
      <c r="BL3761" s="16">
        <f t="shared" si="690"/>
        <v>0.14255939974989579</v>
      </c>
      <c r="BM3761" s="16">
        <f t="shared" si="697"/>
        <v>0.99778024417314093</v>
      </c>
    </row>
    <row r="3762" spans="35:65" x14ac:dyDescent="0.2">
      <c r="AI3762" s="7">
        <v>43571</v>
      </c>
      <c r="AJ3762" s="8">
        <v>32</v>
      </c>
      <c r="AU3762" s="15">
        <f t="shared" si="688"/>
        <v>43571</v>
      </c>
      <c r="AV3762" s="16">
        <f t="shared" si="689"/>
        <v>81415.834784733976</v>
      </c>
      <c r="AW3762" s="16">
        <f t="shared" si="694"/>
        <v>1.6666666666666667</v>
      </c>
      <c r="AX3762" s="16">
        <f t="shared" si="695"/>
        <v>6.4285714285714288</v>
      </c>
      <c r="AY3762" s="16">
        <f t="shared" si="686"/>
        <v>3.1358024691358026</v>
      </c>
      <c r="AZ3762" s="16">
        <f t="shared" si="692"/>
        <v>9.2044198895027627</v>
      </c>
      <c r="BA3762" s="16">
        <f t="shared" si="696"/>
        <v>0.39643211100099107</v>
      </c>
      <c r="BB3762" s="16">
        <f t="shared" si="685"/>
        <v>1.0755968169761274</v>
      </c>
      <c r="BC3762" s="16">
        <f t="shared" si="693"/>
        <v>11.736842105263158</v>
      </c>
      <c r="BD3762" s="16">
        <f t="shared" si="683"/>
        <v>1.4951456310679612</v>
      </c>
      <c r="BE3762" s="16">
        <f t="shared" si="682"/>
        <v>0.78074356530028599</v>
      </c>
      <c r="BF3762" s="16">
        <f t="shared" si="687"/>
        <v>0.25653047555257869</v>
      </c>
      <c r="BG3762" s="16">
        <f t="shared" si="698"/>
        <v>1.2239422084623324</v>
      </c>
      <c r="BH3762" s="16">
        <f t="shared" si="681"/>
        <v>1.3058823529411765</v>
      </c>
      <c r="BI3762" s="16">
        <f t="shared" si="691"/>
        <v>1.1482649842271293</v>
      </c>
      <c r="BJ3762" s="16">
        <f t="shared" si="699"/>
        <v>3.4733840304182508</v>
      </c>
      <c r="BK3762" s="16">
        <f t="shared" si="684"/>
        <v>6.0542372881355933</v>
      </c>
      <c r="BL3762" s="16">
        <f t="shared" si="690"/>
        <v>0.14255939974989579</v>
      </c>
      <c r="BM3762" s="16">
        <f t="shared" si="697"/>
        <v>0.99778024417314093</v>
      </c>
    </row>
    <row r="3763" spans="35:65" x14ac:dyDescent="0.2">
      <c r="AI3763" s="7">
        <v>43572</v>
      </c>
      <c r="AJ3763" s="8">
        <v>33</v>
      </c>
      <c r="AU3763" s="15">
        <f t="shared" si="688"/>
        <v>43572</v>
      </c>
      <c r="AV3763" s="16">
        <f t="shared" si="689"/>
        <v>83960.079621756915</v>
      </c>
      <c r="AW3763" s="16">
        <f t="shared" si="694"/>
        <v>1.6666666666666667</v>
      </c>
      <c r="AX3763" s="16">
        <f t="shared" si="695"/>
        <v>6.4285714285714288</v>
      </c>
      <c r="AY3763" s="16">
        <f t="shared" si="686"/>
        <v>3.1358024691358026</v>
      </c>
      <c r="AZ3763" s="16">
        <f t="shared" si="692"/>
        <v>9.2044198895027627</v>
      </c>
      <c r="BA3763" s="16">
        <f t="shared" si="696"/>
        <v>0.39643211100099107</v>
      </c>
      <c r="BB3763" s="16">
        <f t="shared" si="685"/>
        <v>1.0755968169761274</v>
      </c>
      <c r="BC3763" s="16">
        <f t="shared" si="693"/>
        <v>11.736842105263158</v>
      </c>
      <c r="BD3763" s="16">
        <f t="shared" si="683"/>
        <v>1.4951456310679612</v>
      </c>
      <c r="BE3763" s="16">
        <f t="shared" si="682"/>
        <v>0.78074356530028599</v>
      </c>
      <c r="BF3763" s="16">
        <f t="shared" si="687"/>
        <v>0.25653047555257869</v>
      </c>
      <c r="BG3763" s="16">
        <f t="shared" si="698"/>
        <v>1.2239422084623324</v>
      </c>
      <c r="BH3763" s="16">
        <f t="shared" ref="BH3763:BH3826" si="700">SUM($X$2500:$X$2529)/SUM($Z$2500:$Z$2529)</f>
        <v>1.3058823529411765</v>
      </c>
      <c r="BI3763" s="16">
        <f t="shared" si="691"/>
        <v>1.1482649842271293</v>
      </c>
      <c r="BJ3763" s="16">
        <f t="shared" si="699"/>
        <v>3.4733840304182508</v>
      </c>
      <c r="BK3763" s="16">
        <f t="shared" si="684"/>
        <v>6.0542372881355933</v>
      </c>
      <c r="BL3763" s="16">
        <f t="shared" si="690"/>
        <v>0.14255939974989579</v>
      </c>
      <c r="BM3763" s="16">
        <f t="shared" si="697"/>
        <v>0.99778024417314093</v>
      </c>
    </row>
    <row r="3764" spans="35:65" x14ac:dyDescent="0.2">
      <c r="AI3764" s="7">
        <v>43573</v>
      </c>
      <c r="AJ3764" s="8">
        <v>33</v>
      </c>
      <c r="AU3764" s="15">
        <f t="shared" si="688"/>
        <v>43573</v>
      </c>
      <c r="AV3764" s="16">
        <f t="shared" si="689"/>
        <v>83960.079621756915</v>
      </c>
      <c r="AW3764" s="16">
        <f t="shared" si="694"/>
        <v>1.6666666666666667</v>
      </c>
      <c r="AX3764" s="16">
        <f t="shared" si="695"/>
        <v>6.4285714285714288</v>
      </c>
      <c r="AY3764" s="16">
        <f t="shared" si="686"/>
        <v>3.1358024691358026</v>
      </c>
      <c r="AZ3764" s="16">
        <f t="shared" si="692"/>
        <v>9.2044198895027627</v>
      </c>
      <c r="BA3764" s="16">
        <f t="shared" si="696"/>
        <v>0.39643211100099107</v>
      </c>
      <c r="BB3764" s="16">
        <f t="shared" si="685"/>
        <v>1.0755968169761274</v>
      </c>
      <c r="BC3764" s="16">
        <f t="shared" si="693"/>
        <v>11.736842105263158</v>
      </c>
      <c r="BD3764" s="16">
        <f t="shared" si="683"/>
        <v>1.4951456310679612</v>
      </c>
      <c r="BE3764" s="16">
        <f t="shared" si="682"/>
        <v>0.78074356530028599</v>
      </c>
      <c r="BF3764" s="16">
        <f t="shared" si="687"/>
        <v>0.25653047555257869</v>
      </c>
      <c r="BG3764" s="16">
        <f t="shared" si="698"/>
        <v>1.2239422084623324</v>
      </c>
      <c r="BH3764" s="16">
        <f t="shared" si="700"/>
        <v>1.3058823529411765</v>
      </c>
      <c r="BI3764" s="16">
        <f t="shared" si="691"/>
        <v>1.1482649842271293</v>
      </c>
      <c r="BJ3764" s="16">
        <f t="shared" si="699"/>
        <v>3.4733840304182508</v>
      </c>
      <c r="BK3764" s="16">
        <f t="shared" si="684"/>
        <v>6.0542372881355933</v>
      </c>
      <c r="BL3764" s="16">
        <f t="shared" si="690"/>
        <v>0.14255939974989579</v>
      </c>
      <c r="BM3764" s="16">
        <f t="shared" si="697"/>
        <v>0.99778024417314093</v>
      </c>
    </row>
    <row r="3765" spans="35:65" x14ac:dyDescent="0.2">
      <c r="AI3765" s="7">
        <v>43574</v>
      </c>
      <c r="AJ3765" s="8">
        <v>31</v>
      </c>
      <c r="AU3765" s="15">
        <f t="shared" si="688"/>
        <v>43574</v>
      </c>
      <c r="AV3765" s="16">
        <f t="shared" si="689"/>
        <v>78871.589947711022</v>
      </c>
      <c r="AW3765" s="16">
        <f t="shared" si="694"/>
        <v>1.6666666666666667</v>
      </c>
      <c r="AX3765" s="16">
        <f t="shared" si="695"/>
        <v>6.4285714285714288</v>
      </c>
      <c r="AY3765" s="16">
        <f t="shared" si="686"/>
        <v>3.1358024691358026</v>
      </c>
      <c r="AZ3765" s="16">
        <f t="shared" si="692"/>
        <v>9.2044198895027627</v>
      </c>
      <c r="BA3765" s="16">
        <f t="shared" si="696"/>
        <v>0.39643211100099107</v>
      </c>
      <c r="BB3765" s="16">
        <f t="shared" si="685"/>
        <v>1.0755968169761274</v>
      </c>
      <c r="BC3765" s="16">
        <f t="shared" si="693"/>
        <v>11.736842105263158</v>
      </c>
      <c r="BD3765" s="16">
        <f t="shared" si="683"/>
        <v>1.4951456310679612</v>
      </c>
      <c r="BE3765" s="16">
        <f t="shared" si="682"/>
        <v>0.78074356530028599</v>
      </c>
      <c r="BF3765" s="16">
        <f t="shared" si="687"/>
        <v>0.25653047555257869</v>
      </c>
      <c r="BG3765" s="16">
        <f t="shared" si="698"/>
        <v>1.2239422084623324</v>
      </c>
      <c r="BH3765" s="16">
        <f t="shared" si="700"/>
        <v>1.3058823529411765</v>
      </c>
      <c r="BI3765" s="16">
        <f t="shared" si="691"/>
        <v>1.1482649842271293</v>
      </c>
      <c r="BJ3765" s="16">
        <f t="shared" si="699"/>
        <v>3.4733840304182508</v>
      </c>
      <c r="BK3765" s="16">
        <f t="shared" si="684"/>
        <v>6.0542372881355933</v>
      </c>
      <c r="BL3765" s="16">
        <f t="shared" si="690"/>
        <v>0.14255939974989579</v>
      </c>
      <c r="BM3765" s="16">
        <f t="shared" si="697"/>
        <v>0.99778024417314093</v>
      </c>
    </row>
    <row r="3766" spans="35:65" x14ac:dyDescent="0.2">
      <c r="AI3766" s="7">
        <v>43575</v>
      </c>
      <c r="AJ3766" s="8">
        <v>30</v>
      </c>
      <c r="AU3766" s="15">
        <f t="shared" si="688"/>
        <v>43575</v>
      </c>
      <c r="AV3766" s="16">
        <f t="shared" si="689"/>
        <v>76327.345110688097</v>
      </c>
      <c r="AW3766" s="16">
        <f t="shared" si="694"/>
        <v>1.6666666666666667</v>
      </c>
      <c r="AX3766" s="16">
        <f t="shared" si="695"/>
        <v>6.4285714285714288</v>
      </c>
      <c r="AY3766" s="16">
        <f t="shared" si="686"/>
        <v>3.1358024691358026</v>
      </c>
      <c r="AZ3766" s="16">
        <f t="shared" si="692"/>
        <v>9.2044198895027627</v>
      </c>
      <c r="BA3766" s="16">
        <f t="shared" si="696"/>
        <v>0.39643211100099107</v>
      </c>
      <c r="BB3766" s="16">
        <f t="shared" si="685"/>
        <v>1.0755968169761274</v>
      </c>
      <c r="BC3766" s="16">
        <f t="shared" si="693"/>
        <v>11.736842105263158</v>
      </c>
      <c r="BD3766" s="16">
        <f t="shared" si="683"/>
        <v>1.4951456310679612</v>
      </c>
      <c r="BE3766" s="16">
        <f t="shared" si="682"/>
        <v>0.78074356530028599</v>
      </c>
      <c r="BF3766" s="16">
        <f t="shared" si="687"/>
        <v>0.25653047555257869</v>
      </c>
      <c r="BG3766" s="16">
        <f t="shared" si="698"/>
        <v>1.2239422084623324</v>
      </c>
      <c r="BH3766" s="16">
        <f t="shared" si="700"/>
        <v>1.3058823529411765</v>
      </c>
      <c r="BI3766" s="16">
        <f t="shared" si="691"/>
        <v>1.1482649842271293</v>
      </c>
      <c r="BJ3766" s="16">
        <f t="shared" si="699"/>
        <v>3.4733840304182508</v>
      </c>
      <c r="BK3766" s="16">
        <f t="shared" si="684"/>
        <v>6.0542372881355933</v>
      </c>
      <c r="BL3766" s="16">
        <f t="shared" si="690"/>
        <v>0.14255939974989579</v>
      </c>
      <c r="BM3766" s="16">
        <f t="shared" si="697"/>
        <v>0.99778024417314093</v>
      </c>
    </row>
    <row r="3767" spans="35:65" x14ac:dyDescent="0.2">
      <c r="AI3767" s="7">
        <v>43576</v>
      </c>
      <c r="AJ3767" s="8">
        <v>29</v>
      </c>
      <c r="AU3767" s="15">
        <f t="shared" si="688"/>
        <v>43576</v>
      </c>
      <c r="AV3767" s="16">
        <f t="shared" si="689"/>
        <v>73783.100273665172</v>
      </c>
      <c r="AW3767" s="16">
        <f t="shared" si="694"/>
        <v>1.6666666666666667</v>
      </c>
      <c r="AX3767" s="16">
        <f t="shared" si="695"/>
        <v>6.4285714285714288</v>
      </c>
      <c r="AY3767" s="16">
        <f t="shared" si="686"/>
        <v>3.1358024691358026</v>
      </c>
      <c r="AZ3767" s="16">
        <f t="shared" si="692"/>
        <v>9.2044198895027627</v>
      </c>
      <c r="BA3767" s="16">
        <f t="shared" si="696"/>
        <v>0.39643211100099107</v>
      </c>
      <c r="BB3767" s="16">
        <f t="shared" si="685"/>
        <v>1.0755968169761274</v>
      </c>
      <c r="BC3767" s="16">
        <f t="shared" si="693"/>
        <v>11.736842105263158</v>
      </c>
      <c r="BD3767" s="16">
        <f t="shared" si="683"/>
        <v>1.4951456310679612</v>
      </c>
      <c r="BE3767" s="16">
        <f t="shared" si="682"/>
        <v>0.78074356530028599</v>
      </c>
      <c r="BF3767" s="16">
        <f t="shared" si="687"/>
        <v>0.25653047555257869</v>
      </c>
      <c r="BG3767" s="16">
        <f t="shared" si="698"/>
        <v>1.2239422084623324</v>
      </c>
      <c r="BH3767" s="16">
        <f t="shared" si="700"/>
        <v>1.3058823529411765</v>
      </c>
      <c r="BI3767" s="16">
        <f t="shared" si="691"/>
        <v>1.1482649842271293</v>
      </c>
      <c r="BJ3767" s="16">
        <f t="shared" si="699"/>
        <v>3.4733840304182508</v>
      </c>
      <c r="BK3767" s="16">
        <f t="shared" si="684"/>
        <v>6.0542372881355933</v>
      </c>
      <c r="BL3767" s="16">
        <f t="shared" si="690"/>
        <v>0.14255939974989579</v>
      </c>
      <c r="BM3767" s="16">
        <f t="shared" si="697"/>
        <v>0.99778024417314093</v>
      </c>
    </row>
    <row r="3768" spans="35:65" x14ac:dyDescent="0.2">
      <c r="AI3768" s="7">
        <v>43577</v>
      </c>
      <c r="AJ3768" s="8">
        <v>31</v>
      </c>
      <c r="AU3768" s="15">
        <f t="shared" si="688"/>
        <v>43577</v>
      </c>
      <c r="AV3768" s="16">
        <f t="shared" si="689"/>
        <v>78871.589947711022</v>
      </c>
      <c r="AW3768" s="16">
        <f t="shared" si="694"/>
        <v>1.6666666666666667</v>
      </c>
      <c r="AX3768" s="16">
        <f t="shared" si="695"/>
        <v>6.4285714285714288</v>
      </c>
      <c r="AY3768" s="16">
        <f t="shared" si="686"/>
        <v>3.1358024691358026</v>
      </c>
      <c r="AZ3768" s="16">
        <f t="shared" si="692"/>
        <v>9.2044198895027627</v>
      </c>
      <c r="BA3768" s="16">
        <f t="shared" si="696"/>
        <v>0.39643211100099107</v>
      </c>
      <c r="BB3768" s="16">
        <f t="shared" si="685"/>
        <v>1.0755968169761274</v>
      </c>
      <c r="BC3768" s="16">
        <f t="shared" si="693"/>
        <v>11.736842105263158</v>
      </c>
      <c r="BD3768" s="16">
        <f t="shared" si="683"/>
        <v>1.4951456310679612</v>
      </c>
      <c r="BE3768" s="16">
        <f t="shared" si="682"/>
        <v>0.78074356530028599</v>
      </c>
      <c r="BF3768" s="16">
        <f t="shared" si="687"/>
        <v>0.25653047555257869</v>
      </c>
      <c r="BG3768" s="16">
        <f t="shared" si="698"/>
        <v>1.2239422084623324</v>
      </c>
      <c r="BH3768" s="16">
        <f t="shared" si="700"/>
        <v>1.3058823529411765</v>
      </c>
      <c r="BI3768" s="16">
        <f t="shared" si="691"/>
        <v>1.1482649842271293</v>
      </c>
      <c r="BJ3768" s="16">
        <f t="shared" si="699"/>
        <v>3.4733840304182508</v>
      </c>
      <c r="BK3768" s="16">
        <f t="shared" si="684"/>
        <v>6.0542372881355933</v>
      </c>
      <c r="BL3768" s="16">
        <f t="shared" si="690"/>
        <v>0.14255939974989579</v>
      </c>
      <c r="BM3768" s="16">
        <f t="shared" si="697"/>
        <v>0.99778024417314093</v>
      </c>
    </row>
    <row r="3769" spans="35:65" x14ac:dyDescent="0.2">
      <c r="AI3769" s="7">
        <v>43578</v>
      </c>
      <c r="AJ3769" s="8">
        <v>43</v>
      </c>
      <c r="AU3769" s="15">
        <f t="shared" si="688"/>
        <v>43578</v>
      </c>
      <c r="AV3769" s="16">
        <f t="shared" si="689"/>
        <v>109402.52799198628</v>
      </c>
      <c r="AW3769" s="16">
        <f t="shared" si="694"/>
        <v>1.6666666666666667</v>
      </c>
      <c r="AX3769" s="16">
        <f t="shared" si="695"/>
        <v>6.4285714285714288</v>
      </c>
      <c r="AY3769" s="16">
        <f t="shared" si="686"/>
        <v>3.1358024691358026</v>
      </c>
      <c r="AZ3769" s="16">
        <f t="shared" si="692"/>
        <v>9.2044198895027627</v>
      </c>
      <c r="BA3769" s="16">
        <f t="shared" si="696"/>
        <v>0.39643211100099107</v>
      </c>
      <c r="BB3769" s="16">
        <f t="shared" si="685"/>
        <v>1.0755968169761274</v>
      </c>
      <c r="BC3769" s="16">
        <f t="shared" si="693"/>
        <v>11.736842105263158</v>
      </c>
      <c r="BD3769" s="16">
        <f t="shared" si="683"/>
        <v>1.4951456310679612</v>
      </c>
      <c r="BE3769" s="16">
        <f t="shared" si="682"/>
        <v>0.78074356530028599</v>
      </c>
      <c r="BF3769" s="16">
        <f t="shared" si="687"/>
        <v>0.25653047555257869</v>
      </c>
      <c r="BG3769" s="16">
        <f t="shared" si="698"/>
        <v>1.2239422084623324</v>
      </c>
      <c r="BH3769" s="16">
        <f t="shared" si="700"/>
        <v>1.3058823529411765</v>
      </c>
      <c r="BI3769" s="16">
        <f t="shared" si="691"/>
        <v>1.1482649842271293</v>
      </c>
      <c r="BJ3769" s="16">
        <f t="shared" si="699"/>
        <v>3.4733840304182508</v>
      </c>
      <c r="BK3769" s="16">
        <f t="shared" si="684"/>
        <v>6.0542372881355933</v>
      </c>
      <c r="BL3769" s="16">
        <f t="shared" si="690"/>
        <v>0.14255939974989579</v>
      </c>
      <c r="BM3769" s="16">
        <f t="shared" si="697"/>
        <v>0.99778024417314093</v>
      </c>
    </row>
    <row r="3770" spans="35:65" x14ac:dyDescent="0.2">
      <c r="AI3770" s="7">
        <v>43579</v>
      </c>
      <c r="AJ3770" s="8">
        <v>36</v>
      </c>
      <c r="AU3770" s="15">
        <f t="shared" si="688"/>
        <v>43579</v>
      </c>
      <c r="AV3770" s="16">
        <f t="shared" si="689"/>
        <v>91592.814132825704</v>
      </c>
      <c r="AW3770" s="16">
        <f t="shared" si="694"/>
        <v>1.6666666666666667</v>
      </c>
      <c r="AX3770" s="16">
        <f t="shared" si="695"/>
        <v>6.4285714285714288</v>
      </c>
      <c r="AY3770" s="16">
        <f t="shared" si="686"/>
        <v>3.1358024691358026</v>
      </c>
      <c r="AZ3770" s="16">
        <f t="shared" si="692"/>
        <v>9.2044198895027627</v>
      </c>
      <c r="BA3770" s="16">
        <f t="shared" si="696"/>
        <v>0.39643211100099107</v>
      </c>
      <c r="BB3770" s="16">
        <f t="shared" si="685"/>
        <v>1.0755968169761274</v>
      </c>
      <c r="BC3770" s="16">
        <f t="shared" si="693"/>
        <v>11.736842105263158</v>
      </c>
      <c r="BD3770" s="16">
        <f t="shared" si="683"/>
        <v>1.4951456310679612</v>
      </c>
      <c r="BE3770" s="16">
        <f t="shared" si="682"/>
        <v>0.78074356530028599</v>
      </c>
      <c r="BF3770" s="16">
        <f t="shared" si="687"/>
        <v>0.25653047555257869</v>
      </c>
      <c r="BG3770" s="16">
        <f t="shared" si="698"/>
        <v>1.2239422084623324</v>
      </c>
      <c r="BH3770" s="16">
        <f t="shared" si="700"/>
        <v>1.3058823529411765</v>
      </c>
      <c r="BI3770" s="16">
        <f t="shared" si="691"/>
        <v>1.1482649842271293</v>
      </c>
      <c r="BJ3770" s="16">
        <f t="shared" si="699"/>
        <v>3.4733840304182508</v>
      </c>
      <c r="BK3770" s="16">
        <f t="shared" si="684"/>
        <v>6.0542372881355933</v>
      </c>
      <c r="BL3770" s="16">
        <f t="shared" si="690"/>
        <v>0.14255939974989579</v>
      </c>
      <c r="BM3770" s="16">
        <f t="shared" si="697"/>
        <v>0.99778024417314093</v>
      </c>
    </row>
    <row r="3771" spans="35:65" x14ac:dyDescent="0.2">
      <c r="AI3771" s="7">
        <v>43580</v>
      </c>
      <c r="AJ3771" s="8">
        <v>34</v>
      </c>
      <c r="AU3771" s="15">
        <f t="shared" si="688"/>
        <v>43580</v>
      </c>
      <c r="AV3771" s="16">
        <f t="shared" si="689"/>
        <v>86504.324458779854</v>
      </c>
      <c r="AW3771" s="16">
        <f t="shared" si="694"/>
        <v>1.6666666666666667</v>
      </c>
      <c r="AX3771" s="16">
        <f t="shared" si="695"/>
        <v>6.4285714285714288</v>
      </c>
      <c r="AY3771" s="16">
        <f t="shared" si="686"/>
        <v>3.1358024691358026</v>
      </c>
      <c r="AZ3771" s="16">
        <f t="shared" si="692"/>
        <v>9.2044198895027627</v>
      </c>
      <c r="BA3771" s="16">
        <f t="shared" si="696"/>
        <v>0.39643211100099107</v>
      </c>
      <c r="BB3771" s="16">
        <f t="shared" si="685"/>
        <v>1.0755968169761274</v>
      </c>
      <c r="BC3771" s="16">
        <f t="shared" si="693"/>
        <v>11.736842105263158</v>
      </c>
      <c r="BD3771" s="16">
        <f t="shared" si="683"/>
        <v>1.4951456310679612</v>
      </c>
      <c r="BE3771" s="16">
        <f t="shared" si="682"/>
        <v>0.78074356530028599</v>
      </c>
      <c r="BF3771" s="16">
        <f t="shared" si="687"/>
        <v>0.25653047555257869</v>
      </c>
      <c r="BG3771" s="16">
        <f t="shared" si="698"/>
        <v>1.2239422084623324</v>
      </c>
      <c r="BH3771" s="16">
        <f t="shared" si="700"/>
        <v>1.3058823529411765</v>
      </c>
      <c r="BI3771" s="16">
        <f t="shared" si="691"/>
        <v>1.1482649842271293</v>
      </c>
      <c r="BJ3771" s="16">
        <f t="shared" si="699"/>
        <v>3.4733840304182508</v>
      </c>
      <c r="BK3771" s="16">
        <f t="shared" si="684"/>
        <v>6.0542372881355933</v>
      </c>
      <c r="BL3771" s="16">
        <f t="shared" si="690"/>
        <v>0.14255939974989579</v>
      </c>
      <c r="BM3771" s="16">
        <f t="shared" si="697"/>
        <v>0.99778024417314093</v>
      </c>
    </row>
    <row r="3772" spans="35:65" x14ac:dyDescent="0.2">
      <c r="AI3772" s="7">
        <v>43581</v>
      </c>
      <c r="AJ3772" s="8">
        <v>35</v>
      </c>
      <c r="AU3772" s="15">
        <f t="shared" si="688"/>
        <v>43581</v>
      </c>
      <c r="AV3772" s="16">
        <f t="shared" si="689"/>
        <v>89048.569295802779</v>
      </c>
      <c r="AW3772" s="16">
        <f t="shared" si="694"/>
        <v>1.6666666666666667</v>
      </c>
      <c r="AX3772" s="16">
        <f t="shared" si="695"/>
        <v>6.4285714285714288</v>
      </c>
      <c r="AY3772" s="16">
        <f t="shared" si="686"/>
        <v>3.1358024691358026</v>
      </c>
      <c r="AZ3772" s="16">
        <f t="shared" si="692"/>
        <v>9.2044198895027627</v>
      </c>
      <c r="BA3772" s="16">
        <f t="shared" si="696"/>
        <v>0.39643211100099107</v>
      </c>
      <c r="BB3772" s="16">
        <f t="shared" si="685"/>
        <v>1.0755968169761274</v>
      </c>
      <c r="BC3772" s="16">
        <f t="shared" si="693"/>
        <v>11.736842105263158</v>
      </c>
      <c r="BD3772" s="16">
        <f t="shared" si="683"/>
        <v>1.4951456310679612</v>
      </c>
      <c r="BE3772" s="16">
        <f t="shared" si="682"/>
        <v>0.78074356530028599</v>
      </c>
      <c r="BF3772" s="16">
        <f t="shared" si="687"/>
        <v>0.25653047555257869</v>
      </c>
      <c r="BG3772" s="16">
        <f t="shared" si="698"/>
        <v>1.2239422084623324</v>
      </c>
      <c r="BH3772" s="16">
        <f t="shared" si="700"/>
        <v>1.3058823529411765</v>
      </c>
      <c r="BI3772" s="16">
        <f t="shared" si="691"/>
        <v>1.1482649842271293</v>
      </c>
      <c r="BJ3772" s="16">
        <f t="shared" si="699"/>
        <v>3.4733840304182508</v>
      </c>
      <c r="BK3772" s="16">
        <f t="shared" si="684"/>
        <v>6.0542372881355933</v>
      </c>
      <c r="BL3772" s="16">
        <f t="shared" si="690"/>
        <v>0.14255939974989579</v>
      </c>
      <c r="BM3772" s="16">
        <f t="shared" si="697"/>
        <v>0.99778024417314093</v>
      </c>
    </row>
    <row r="3773" spans="35:65" x14ac:dyDescent="0.2">
      <c r="AI3773" s="7">
        <v>43582</v>
      </c>
      <c r="AJ3773" s="8">
        <v>29</v>
      </c>
      <c r="AU3773" s="15">
        <f t="shared" si="688"/>
        <v>43582</v>
      </c>
      <c r="AV3773" s="16">
        <f t="shared" si="689"/>
        <v>73783.100273665172</v>
      </c>
      <c r="AW3773" s="16">
        <f t="shared" si="694"/>
        <v>1.6666666666666667</v>
      </c>
      <c r="AX3773" s="16">
        <f t="shared" si="695"/>
        <v>6.4285714285714288</v>
      </c>
      <c r="AY3773" s="16">
        <f t="shared" si="686"/>
        <v>3.1358024691358026</v>
      </c>
      <c r="AZ3773" s="16">
        <f t="shared" si="692"/>
        <v>9.2044198895027627</v>
      </c>
      <c r="BA3773" s="16">
        <f t="shared" si="696"/>
        <v>0.39643211100099107</v>
      </c>
      <c r="BB3773" s="16">
        <f t="shared" si="685"/>
        <v>1.0755968169761274</v>
      </c>
      <c r="BC3773" s="16">
        <f t="shared" si="693"/>
        <v>11.736842105263158</v>
      </c>
      <c r="BD3773" s="16">
        <f t="shared" si="683"/>
        <v>1.4951456310679612</v>
      </c>
      <c r="BE3773" s="16">
        <f t="shared" si="682"/>
        <v>0.78074356530028599</v>
      </c>
      <c r="BF3773" s="16">
        <f t="shared" si="687"/>
        <v>0.25653047555257869</v>
      </c>
      <c r="BG3773" s="16">
        <f t="shared" si="698"/>
        <v>1.2239422084623324</v>
      </c>
      <c r="BH3773" s="16">
        <f t="shared" si="700"/>
        <v>1.3058823529411765</v>
      </c>
      <c r="BI3773" s="16">
        <f t="shared" si="691"/>
        <v>1.1482649842271293</v>
      </c>
      <c r="BJ3773" s="16">
        <f t="shared" si="699"/>
        <v>3.4733840304182508</v>
      </c>
      <c r="BK3773" s="16">
        <f t="shared" si="684"/>
        <v>6.0542372881355933</v>
      </c>
      <c r="BL3773" s="16">
        <f t="shared" si="690"/>
        <v>0.14255939974989579</v>
      </c>
      <c r="BM3773" s="16">
        <f t="shared" si="697"/>
        <v>0.99778024417314093</v>
      </c>
    </row>
    <row r="3774" spans="35:65" x14ac:dyDescent="0.2">
      <c r="AI3774" s="7">
        <v>43583</v>
      </c>
      <c r="AJ3774" s="8">
        <v>28</v>
      </c>
      <c r="AU3774" s="15">
        <f t="shared" si="688"/>
        <v>43583</v>
      </c>
      <c r="AV3774" s="16">
        <f t="shared" si="689"/>
        <v>71238.855436642247</v>
      </c>
      <c r="AW3774" s="16">
        <f t="shared" si="694"/>
        <v>1.6666666666666667</v>
      </c>
      <c r="AX3774" s="16">
        <f t="shared" si="695"/>
        <v>6.4285714285714288</v>
      </c>
      <c r="AY3774" s="16">
        <f t="shared" si="686"/>
        <v>3.1358024691358026</v>
      </c>
      <c r="AZ3774" s="16">
        <f t="shared" si="692"/>
        <v>9.2044198895027627</v>
      </c>
      <c r="BA3774" s="16">
        <f t="shared" si="696"/>
        <v>0.39643211100099107</v>
      </c>
      <c r="BB3774" s="16">
        <f t="shared" si="685"/>
        <v>1.0755968169761274</v>
      </c>
      <c r="BC3774" s="16">
        <f t="shared" si="693"/>
        <v>11.736842105263158</v>
      </c>
      <c r="BD3774" s="16">
        <f t="shared" si="683"/>
        <v>1.4951456310679612</v>
      </c>
      <c r="BE3774" s="16">
        <f t="shared" ref="BE3774:BE3837" si="701">SUM($R$1862:$R$1889)/SUM($T$1862:$T$1889)</f>
        <v>0.78074356530028599</v>
      </c>
      <c r="BF3774" s="16">
        <f t="shared" si="687"/>
        <v>0.25653047555257869</v>
      </c>
      <c r="BG3774" s="16">
        <f t="shared" si="698"/>
        <v>1.2239422084623324</v>
      </c>
      <c r="BH3774" s="16">
        <f t="shared" si="700"/>
        <v>1.3058823529411765</v>
      </c>
      <c r="BI3774" s="16">
        <f t="shared" si="691"/>
        <v>1.1482649842271293</v>
      </c>
      <c r="BJ3774" s="16">
        <f t="shared" si="699"/>
        <v>3.4733840304182508</v>
      </c>
      <c r="BK3774" s="16">
        <f t="shared" si="684"/>
        <v>6.0542372881355933</v>
      </c>
      <c r="BL3774" s="16">
        <f t="shared" si="690"/>
        <v>0.14255939974989579</v>
      </c>
      <c r="BM3774" s="16">
        <f t="shared" si="697"/>
        <v>0.99778024417314093</v>
      </c>
    </row>
    <row r="3775" spans="35:65" x14ac:dyDescent="0.2">
      <c r="AI3775" s="7">
        <v>43584</v>
      </c>
      <c r="AJ3775" s="8">
        <v>29</v>
      </c>
      <c r="AU3775" s="15">
        <f t="shared" si="688"/>
        <v>43584</v>
      </c>
      <c r="AV3775" s="16">
        <f t="shared" si="689"/>
        <v>73783.100273665172</v>
      </c>
      <c r="AW3775" s="16">
        <f t="shared" si="694"/>
        <v>1.6666666666666667</v>
      </c>
      <c r="AX3775" s="16">
        <f t="shared" si="695"/>
        <v>6.4285714285714288</v>
      </c>
      <c r="AY3775" s="16">
        <f t="shared" si="686"/>
        <v>3.1358024691358026</v>
      </c>
      <c r="AZ3775" s="16">
        <f t="shared" si="692"/>
        <v>9.2044198895027627</v>
      </c>
      <c r="BA3775" s="16">
        <f t="shared" si="696"/>
        <v>0.39643211100099107</v>
      </c>
      <c r="BB3775" s="16">
        <f t="shared" si="685"/>
        <v>1.0755968169761274</v>
      </c>
      <c r="BC3775" s="16">
        <f t="shared" si="693"/>
        <v>11.736842105263158</v>
      </c>
      <c r="BD3775" s="16">
        <f t="shared" si="683"/>
        <v>1.4951456310679612</v>
      </c>
      <c r="BE3775" s="16">
        <f t="shared" si="701"/>
        <v>0.78074356530028599</v>
      </c>
      <c r="BF3775" s="16">
        <f t="shared" si="687"/>
        <v>0.25653047555257869</v>
      </c>
      <c r="BG3775" s="16">
        <f t="shared" si="698"/>
        <v>1.2239422084623324</v>
      </c>
      <c r="BH3775" s="16">
        <f t="shared" si="700"/>
        <v>1.3058823529411765</v>
      </c>
      <c r="BI3775" s="16">
        <f t="shared" si="691"/>
        <v>1.1482649842271293</v>
      </c>
      <c r="BJ3775" s="16">
        <f t="shared" si="699"/>
        <v>3.4733840304182508</v>
      </c>
      <c r="BK3775" s="16">
        <f t="shared" si="684"/>
        <v>6.0542372881355933</v>
      </c>
      <c r="BL3775" s="16">
        <f t="shared" si="690"/>
        <v>0.14255939974989579</v>
      </c>
      <c r="BM3775" s="16">
        <f t="shared" si="697"/>
        <v>0.99778024417314093</v>
      </c>
    </row>
    <row r="3776" spans="35:65" x14ac:dyDescent="0.2">
      <c r="AI3776" s="7">
        <v>43585</v>
      </c>
      <c r="AJ3776" s="8">
        <v>30</v>
      </c>
      <c r="AU3776" s="15">
        <f t="shared" si="688"/>
        <v>43585</v>
      </c>
      <c r="AV3776" s="16">
        <f t="shared" si="689"/>
        <v>76327.345110688097</v>
      </c>
      <c r="AW3776" s="16">
        <f t="shared" si="694"/>
        <v>1.6666666666666667</v>
      </c>
      <c r="AX3776" s="16">
        <f t="shared" si="695"/>
        <v>6.4285714285714288</v>
      </c>
      <c r="AY3776" s="16">
        <f t="shared" si="686"/>
        <v>3.1358024691358026</v>
      </c>
      <c r="AZ3776" s="16">
        <f t="shared" si="692"/>
        <v>9.2044198895027627</v>
      </c>
      <c r="BA3776" s="16">
        <f t="shared" si="696"/>
        <v>0.39643211100099107</v>
      </c>
      <c r="BB3776" s="16">
        <f t="shared" si="685"/>
        <v>1.0755968169761274</v>
      </c>
      <c r="BC3776" s="16">
        <f t="shared" si="693"/>
        <v>11.736842105263158</v>
      </c>
      <c r="BD3776" s="16">
        <f t="shared" ref="BD3776:BD3839" si="702">SUM($P$1647:$P$1677)/SUM($R$1647:$R$1677)</f>
        <v>1.4951456310679612</v>
      </c>
      <c r="BE3776" s="16">
        <f t="shared" si="701"/>
        <v>0.78074356530028599</v>
      </c>
      <c r="BF3776" s="16">
        <f t="shared" si="687"/>
        <v>0.25653047555257869</v>
      </c>
      <c r="BG3776" s="16">
        <f t="shared" si="698"/>
        <v>1.2239422084623324</v>
      </c>
      <c r="BH3776" s="16">
        <f t="shared" si="700"/>
        <v>1.3058823529411765</v>
      </c>
      <c r="BI3776" s="16">
        <f t="shared" si="691"/>
        <v>1.1482649842271293</v>
      </c>
      <c r="BJ3776" s="16">
        <f t="shared" si="699"/>
        <v>3.4733840304182508</v>
      </c>
      <c r="BK3776" s="16">
        <f t="shared" si="684"/>
        <v>6.0542372881355933</v>
      </c>
      <c r="BL3776" s="16">
        <f t="shared" si="690"/>
        <v>0.14255939974989579</v>
      </c>
      <c r="BM3776" s="16">
        <f t="shared" si="697"/>
        <v>0.99778024417314093</v>
      </c>
    </row>
    <row r="3777" spans="35:66" x14ac:dyDescent="0.2">
      <c r="AI3777" s="7">
        <v>43586</v>
      </c>
      <c r="AJ3777" s="8">
        <v>29</v>
      </c>
      <c r="AK3777" s="7">
        <v>43586</v>
      </c>
      <c r="AL3777" s="8">
        <v>17</v>
      </c>
      <c r="AU3777" s="10">
        <f>AK3777</f>
        <v>43586</v>
      </c>
      <c r="AV3777" s="9">
        <f>AL3777*AW3777*AX3777*AY3777*AZ3777*BA3777*BB3777*BC3777*BD3777*BE3777*BF3777*BG3777*BH3777*BI3777*BJ3777*BK3777*BL3777*BM3777*BN3777</f>
        <v>72128.726577707261</v>
      </c>
      <c r="AW3777" s="9">
        <f t="shared" si="694"/>
        <v>1.6666666666666667</v>
      </c>
      <c r="AX3777" s="9">
        <f t="shared" si="695"/>
        <v>6.4285714285714288</v>
      </c>
      <c r="AY3777" s="9">
        <f t="shared" si="686"/>
        <v>3.1358024691358026</v>
      </c>
      <c r="AZ3777" s="9">
        <f t="shared" si="692"/>
        <v>9.2044198895027627</v>
      </c>
      <c r="BA3777" s="9">
        <f t="shared" si="696"/>
        <v>0.39643211100099107</v>
      </c>
      <c r="BB3777" s="9">
        <f t="shared" si="685"/>
        <v>1.0755968169761274</v>
      </c>
      <c r="BC3777" s="9">
        <f t="shared" si="693"/>
        <v>11.736842105263158</v>
      </c>
      <c r="BD3777" s="9">
        <f t="shared" si="702"/>
        <v>1.4951456310679612</v>
      </c>
      <c r="BE3777" s="9">
        <f t="shared" si="701"/>
        <v>0.78074356530028599</v>
      </c>
      <c r="BF3777" s="9">
        <f t="shared" si="687"/>
        <v>0.25653047555257869</v>
      </c>
      <c r="BG3777" s="9">
        <f t="shared" si="698"/>
        <v>1.2239422084623324</v>
      </c>
      <c r="BH3777" s="9">
        <f t="shared" si="700"/>
        <v>1.3058823529411765</v>
      </c>
      <c r="BI3777" s="9">
        <f t="shared" si="691"/>
        <v>1.1482649842271293</v>
      </c>
      <c r="BJ3777" s="9">
        <f t="shared" si="699"/>
        <v>3.4733840304182508</v>
      </c>
      <c r="BK3777" s="9">
        <f t="shared" si="684"/>
        <v>6.0542372881355933</v>
      </c>
      <c r="BL3777" s="9">
        <f t="shared" si="690"/>
        <v>0.14255939974989579</v>
      </c>
      <c r="BM3777" s="9">
        <f t="shared" si="697"/>
        <v>0.99778024417314093</v>
      </c>
      <c r="BN3777" s="9">
        <f>SUM($AJ$3777:$AJ$3807)/SUM($AL$3777:$AL$3807)</f>
        <v>1.6676328502415458</v>
      </c>
    </row>
    <row r="3778" spans="35:66" x14ac:dyDescent="0.2">
      <c r="AI3778" s="7">
        <v>43587</v>
      </c>
      <c r="AJ3778" s="8">
        <v>31</v>
      </c>
      <c r="AK3778" s="7">
        <v>43587</v>
      </c>
      <c r="AL3778" s="8">
        <v>18</v>
      </c>
      <c r="AU3778" s="10">
        <f t="shared" ref="AU3778:AU3807" si="703">AK3778</f>
        <v>43587</v>
      </c>
      <c r="AV3778" s="9">
        <f t="shared" ref="AV3778:AV3807" si="704">AL3778*AW3778*AX3778*AY3778*AZ3778*BA3778*BB3778*BC3778*BD3778*BE3778*BF3778*BG3778*BH3778*BI3778*BJ3778*BK3778*BL3778*BM3778*BN3778</f>
        <v>76371.592846984131</v>
      </c>
      <c r="AW3778" s="9">
        <f t="shared" si="694"/>
        <v>1.6666666666666667</v>
      </c>
      <c r="AX3778" s="9">
        <f t="shared" si="695"/>
        <v>6.4285714285714288</v>
      </c>
      <c r="AY3778" s="9">
        <f t="shared" si="686"/>
        <v>3.1358024691358026</v>
      </c>
      <c r="AZ3778" s="9">
        <f t="shared" si="692"/>
        <v>9.2044198895027627</v>
      </c>
      <c r="BA3778" s="9">
        <f t="shared" si="696"/>
        <v>0.39643211100099107</v>
      </c>
      <c r="BB3778" s="9">
        <f t="shared" si="685"/>
        <v>1.0755968169761274</v>
      </c>
      <c r="BC3778" s="9">
        <f t="shared" si="693"/>
        <v>11.736842105263158</v>
      </c>
      <c r="BD3778" s="9">
        <f t="shared" si="702"/>
        <v>1.4951456310679612</v>
      </c>
      <c r="BE3778" s="9">
        <f t="shared" si="701"/>
        <v>0.78074356530028599</v>
      </c>
      <c r="BF3778" s="9">
        <f t="shared" si="687"/>
        <v>0.25653047555257869</v>
      </c>
      <c r="BG3778" s="9">
        <f t="shared" si="698"/>
        <v>1.2239422084623324</v>
      </c>
      <c r="BH3778" s="9">
        <f t="shared" si="700"/>
        <v>1.3058823529411765</v>
      </c>
      <c r="BI3778" s="9">
        <f t="shared" si="691"/>
        <v>1.1482649842271293</v>
      </c>
      <c r="BJ3778" s="9">
        <f t="shared" si="699"/>
        <v>3.4733840304182508</v>
      </c>
      <c r="BK3778" s="9">
        <f t="shared" si="684"/>
        <v>6.0542372881355933</v>
      </c>
      <c r="BL3778" s="9">
        <f t="shared" si="690"/>
        <v>0.14255939974989579</v>
      </c>
      <c r="BM3778" s="9">
        <f t="shared" si="697"/>
        <v>0.99778024417314093</v>
      </c>
      <c r="BN3778" s="9">
        <f t="shared" ref="BN3778:BN3841" si="705">SUM($AJ$3777:$AJ$3807)/SUM($AL$3777:$AL$3807)</f>
        <v>1.6676328502415458</v>
      </c>
    </row>
    <row r="3779" spans="35:66" x14ac:dyDescent="0.2">
      <c r="AI3779" s="7">
        <v>43588</v>
      </c>
      <c r="AJ3779" s="8">
        <v>38</v>
      </c>
      <c r="AK3779" s="7">
        <v>43588</v>
      </c>
      <c r="AL3779" s="8">
        <v>23</v>
      </c>
      <c r="AU3779" s="10">
        <f t="shared" si="703"/>
        <v>43588</v>
      </c>
      <c r="AV3779" s="9">
        <f t="shared" si="704"/>
        <v>97585.924193368613</v>
      </c>
      <c r="AW3779" s="9">
        <f t="shared" si="694"/>
        <v>1.6666666666666667</v>
      </c>
      <c r="AX3779" s="9">
        <f t="shared" si="695"/>
        <v>6.4285714285714288</v>
      </c>
      <c r="AY3779" s="9">
        <f t="shared" si="686"/>
        <v>3.1358024691358026</v>
      </c>
      <c r="AZ3779" s="9">
        <f t="shared" si="692"/>
        <v>9.2044198895027627</v>
      </c>
      <c r="BA3779" s="9">
        <f t="shared" si="696"/>
        <v>0.39643211100099107</v>
      </c>
      <c r="BB3779" s="9">
        <f t="shared" si="685"/>
        <v>1.0755968169761274</v>
      </c>
      <c r="BC3779" s="9">
        <f t="shared" si="693"/>
        <v>11.736842105263158</v>
      </c>
      <c r="BD3779" s="9">
        <f t="shared" si="702"/>
        <v>1.4951456310679612</v>
      </c>
      <c r="BE3779" s="9">
        <f t="shared" si="701"/>
        <v>0.78074356530028599</v>
      </c>
      <c r="BF3779" s="9">
        <f t="shared" si="687"/>
        <v>0.25653047555257869</v>
      </c>
      <c r="BG3779" s="9">
        <f t="shared" si="698"/>
        <v>1.2239422084623324</v>
      </c>
      <c r="BH3779" s="9">
        <f t="shared" si="700"/>
        <v>1.3058823529411765</v>
      </c>
      <c r="BI3779" s="9">
        <f t="shared" si="691"/>
        <v>1.1482649842271293</v>
      </c>
      <c r="BJ3779" s="9">
        <f t="shared" si="699"/>
        <v>3.4733840304182508</v>
      </c>
      <c r="BK3779" s="9">
        <f t="shared" si="684"/>
        <v>6.0542372881355933</v>
      </c>
      <c r="BL3779" s="9">
        <f t="shared" si="690"/>
        <v>0.14255939974989579</v>
      </c>
      <c r="BM3779" s="9">
        <f t="shared" si="697"/>
        <v>0.99778024417314093</v>
      </c>
      <c r="BN3779" s="9">
        <f t="shared" si="705"/>
        <v>1.6676328502415458</v>
      </c>
    </row>
    <row r="3780" spans="35:66" x14ac:dyDescent="0.2">
      <c r="AI3780" s="7">
        <v>43589</v>
      </c>
      <c r="AJ3780" s="8">
        <v>33</v>
      </c>
      <c r="AK3780" s="7">
        <v>43589</v>
      </c>
      <c r="AL3780" s="8">
        <v>20</v>
      </c>
      <c r="AU3780" s="10">
        <f t="shared" si="703"/>
        <v>43589</v>
      </c>
      <c r="AV3780" s="9">
        <f t="shared" si="704"/>
        <v>84857.325385537901</v>
      </c>
      <c r="AW3780" s="9">
        <f t="shared" si="694"/>
        <v>1.6666666666666667</v>
      </c>
      <c r="AX3780" s="9">
        <f t="shared" si="695"/>
        <v>6.4285714285714288</v>
      </c>
      <c r="AY3780" s="9">
        <f t="shared" si="686"/>
        <v>3.1358024691358026</v>
      </c>
      <c r="AZ3780" s="9">
        <f t="shared" si="692"/>
        <v>9.2044198895027627</v>
      </c>
      <c r="BA3780" s="9">
        <f t="shared" si="696"/>
        <v>0.39643211100099107</v>
      </c>
      <c r="BB3780" s="9">
        <f t="shared" si="685"/>
        <v>1.0755968169761274</v>
      </c>
      <c r="BC3780" s="9">
        <f t="shared" si="693"/>
        <v>11.736842105263158</v>
      </c>
      <c r="BD3780" s="9">
        <f t="shared" si="702"/>
        <v>1.4951456310679612</v>
      </c>
      <c r="BE3780" s="9">
        <f t="shared" si="701"/>
        <v>0.78074356530028599</v>
      </c>
      <c r="BF3780" s="9">
        <f t="shared" si="687"/>
        <v>0.25653047555257869</v>
      </c>
      <c r="BG3780" s="9">
        <f t="shared" si="698"/>
        <v>1.2239422084623324</v>
      </c>
      <c r="BH3780" s="9">
        <f t="shared" si="700"/>
        <v>1.3058823529411765</v>
      </c>
      <c r="BI3780" s="9">
        <f t="shared" si="691"/>
        <v>1.1482649842271293</v>
      </c>
      <c r="BJ3780" s="9">
        <f t="shared" si="699"/>
        <v>3.4733840304182508</v>
      </c>
      <c r="BK3780" s="9">
        <f t="shared" ref="BK3780:BK3843" si="706">SUM($AD$3139:$AD$3169)/SUM($AF$3139:$AF$3169)</f>
        <v>6.0542372881355933</v>
      </c>
      <c r="BL3780" s="9">
        <f t="shared" si="690"/>
        <v>0.14255939974989579</v>
      </c>
      <c r="BM3780" s="9">
        <f t="shared" si="697"/>
        <v>0.99778024417314093</v>
      </c>
      <c r="BN3780" s="9">
        <f t="shared" si="705"/>
        <v>1.6676328502415458</v>
      </c>
    </row>
    <row r="3781" spans="35:66" x14ac:dyDescent="0.2">
      <c r="AI3781" s="7">
        <v>43590</v>
      </c>
      <c r="AJ3781" s="8">
        <v>33</v>
      </c>
      <c r="AK3781" s="7">
        <v>43590</v>
      </c>
      <c r="AL3781" s="8">
        <v>20</v>
      </c>
      <c r="AU3781" s="10">
        <f t="shared" si="703"/>
        <v>43590</v>
      </c>
      <c r="AV3781" s="9">
        <f t="shared" si="704"/>
        <v>84857.325385537901</v>
      </c>
      <c r="AW3781" s="9">
        <f t="shared" si="694"/>
        <v>1.6666666666666667</v>
      </c>
      <c r="AX3781" s="9">
        <f t="shared" si="695"/>
        <v>6.4285714285714288</v>
      </c>
      <c r="AY3781" s="9">
        <f t="shared" si="686"/>
        <v>3.1358024691358026</v>
      </c>
      <c r="AZ3781" s="9">
        <f t="shared" si="692"/>
        <v>9.2044198895027627</v>
      </c>
      <c r="BA3781" s="9">
        <f t="shared" si="696"/>
        <v>0.39643211100099107</v>
      </c>
      <c r="BB3781" s="9">
        <f t="shared" si="685"/>
        <v>1.0755968169761274</v>
      </c>
      <c r="BC3781" s="9">
        <f t="shared" si="693"/>
        <v>11.736842105263158</v>
      </c>
      <c r="BD3781" s="9">
        <f t="shared" si="702"/>
        <v>1.4951456310679612</v>
      </c>
      <c r="BE3781" s="9">
        <f t="shared" si="701"/>
        <v>0.78074356530028599</v>
      </c>
      <c r="BF3781" s="9">
        <f t="shared" si="687"/>
        <v>0.25653047555257869</v>
      </c>
      <c r="BG3781" s="9">
        <f t="shared" si="698"/>
        <v>1.2239422084623324</v>
      </c>
      <c r="BH3781" s="9">
        <f t="shared" si="700"/>
        <v>1.3058823529411765</v>
      </c>
      <c r="BI3781" s="9">
        <f t="shared" si="691"/>
        <v>1.1482649842271293</v>
      </c>
      <c r="BJ3781" s="9">
        <f t="shared" si="699"/>
        <v>3.4733840304182508</v>
      </c>
      <c r="BK3781" s="9">
        <f t="shared" si="706"/>
        <v>6.0542372881355933</v>
      </c>
      <c r="BL3781" s="9">
        <f t="shared" si="690"/>
        <v>0.14255939974989579</v>
      </c>
      <c r="BM3781" s="9">
        <f t="shared" si="697"/>
        <v>0.99778024417314093</v>
      </c>
      <c r="BN3781" s="9">
        <f t="shared" si="705"/>
        <v>1.6676328502415458</v>
      </c>
    </row>
    <row r="3782" spans="35:66" x14ac:dyDescent="0.2">
      <c r="AI3782" s="7">
        <v>43591</v>
      </c>
      <c r="AJ3782" s="8">
        <v>33</v>
      </c>
      <c r="AK3782" s="7">
        <v>43591</v>
      </c>
      <c r="AL3782" s="8">
        <v>20</v>
      </c>
      <c r="AU3782" s="10">
        <f t="shared" si="703"/>
        <v>43591</v>
      </c>
      <c r="AV3782" s="9">
        <f t="shared" si="704"/>
        <v>84857.325385537901</v>
      </c>
      <c r="AW3782" s="9">
        <f t="shared" si="694"/>
        <v>1.6666666666666667</v>
      </c>
      <c r="AX3782" s="9">
        <f t="shared" si="695"/>
        <v>6.4285714285714288</v>
      </c>
      <c r="AY3782" s="9">
        <f t="shared" si="686"/>
        <v>3.1358024691358026</v>
      </c>
      <c r="AZ3782" s="9">
        <f t="shared" si="692"/>
        <v>9.2044198895027627</v>
      </c>
      <c r="BA3782" s="9">
        <f t="shared" si="696"/>
        <v>0.39643211100099107</v>
      </c>
      <c r="BB3782" s="9">
        <f t="shared" ref="BB3782:BB3845" si="707">SUM($L$1221:$L$1251)/SUM($N$1221:$N$1251)</f>
        <v>1.0755968169761274</v>
      </c>
      <c r="BC3782" s="9">
        <f t="shared" si="693"/>
        <v>11.736842105263158</v>
      </c>
      <c r="BD3782" s="9">
        <f t="shared" si="702"/>
        <v>1.4951456310679612</v>
      </c>
      <c r="BE3782" s="9">
        <f t="shared" si="701"/>
        <v>0.78074356530028599</v>
      </c>
      <c r="BF3782" s="9">
        <f t="shared" si="687"/>
        <v>0.25653047555257869</v>
      </c>
      <c r="BG3782" s="9">
        <f t="shared" si="698"/>
        <v>1.2239422084623324</v>
      </c>
      <c r="BH3782" s="9">
        <f t="shared" si="700"/>
        <v>1.3058823529411765</v>
      </c>
      <c r="BI3782" s="9">
        <f t="shared" si="691"/>
        <v>1.1482649842271293</v>
      </c>
      <c r="BJ3782" s="9">
        <f t="shared" si="699"/>
        <v>3.4733840304182508</v>
      </c>
      <c r="BK3782" s="9">
        <f t="shared" si="706"/>
        <v>6.0542372881355933</v>
      </c>
      <c r="BL3782" s="9">
        <f t="shared" si="690"/>
        <v>0.14255939974989579</v>
      </c>
      <c r="BM3782" s="9">
        <f t="shared" si="697"/>
        <v>0.99778024417314093</v>
      </c>
      <c r="BN3782" s="9">
        <f t="shared" si="705"/>
        <v>1.6676328502415458</v>
      </c>
    </row>
    <row r="3783" spans="35:66" x14ac:dyDescent="0.2">
      <c r="AI3783" s="7">
        <v>43592</v>
      </c>
      <c r="AJ3783" s="8">
        <v>40</v>
      </c>
      <c r="AK3783" s="7">
        <v>43592</v>
      </c>
      <c r="AL3783" s="8">
        <v>24</v>
      </c>
      <c r="AU3783" s="10">
        <f t="shared" si="703"/>
        <v>43592</v>
      </c>
      <c r="AV3783" s="9">
        <f t="shared" si="704"/>
        <v>101828.79046264554</v>
      </c>
      <c r="AW3783" s="9">
        <f t="shared" si="694"/>
        <v>1.6666666666666667</v>
      </c>
      <c r="AX3783" s="9">
        <f t="shared" si="695"/>
        <v>6.4285714285714288</v>
      </c>
      <c r="AY3783" s="9">
        <f t="shared" ref="AY3783:AY3846" si="708">SUM($F$582:$F$612)/SUM($H$582:$H$612)</f>
        <v>3.1358024691358026</v>
      </c>
      <c r="AZ3783" s="9">
        <f t="shared" si="692"/>
        <v>9.2044198895027627</v>
      </c>
      <c r="BA3783" s="9">
        <f t="shared" si="696"/>
        <v>0.39643211100099107</v>
      </c>
      <c r="BB3783" s="9">
        <f t="shared" si="707"/>
        <v>1.0755968169761274</v>
      </c>
      <c r="BC3783" s="9">
        <f t="shared" si="693"/>
        <v>11.736842105263158</v>
      </c>
      <c r="BD3783" s="9">
        <f t="shared" si="702"/>
        <v>1.4951456310679612</v>
      </c>
      <c r="BE3783" s="9">
        <f t="shared" si="701"/>
        <v>0.78074356530028599</v>
      </c>
      <c r="BF3783" s="9">
        <f t="shared" si="687"/>
        <v>0.25653047555257869</v>
      </c>
      <c r="BG3783" s="9">
        <f t="shared" si="698"/>
        <v>1.2239422084623324</v>
      </c>
      <c r="BH3783" s="9">
        <f t="shared" si="700"/>
        <v>1.3058823529411765</v>
      </c>
      <c r="BI3783" s="9">
        <f t="shared" si="691"/>
        <v>1.1482649842271293</v>
      </c>
      <c r="BJ3783" s="9">
        <f t="shared" si="699"/>
        <v>3.4733840304182508</v>
      </c>
      <c r="BK3783" s="9">
        <f t="shared" si="706"/>
        <v>6.0542372881355933</v>
      </c>
      <c r="BL3783" s="9">
        <f t="shared" si="690"/>
        <v>0.14255939974989579</v>
      </c>
      <c r="BM3783" s="9">
        <f t="shared" si="697"/>
        <v>0.99778024417314093</v>
      </c>
      <c r="BN3783" s="9">
        <f t="shared" si="705"/>
        <v>1.6676328502415458</v>
      </c>
    </row>
    <row r="3784" spans="35:66" x14ac:dyDescent="0.2">
      <c r="AI3784" s="7">
        <v>43593</v>
      </c>
      <c r="AJ3784" s="8">
        <v>40</v>
      </c>
      <c r="AK3784" s="7">
        <v>43593</v>
      </c>
      <c r="AL3784" s="8">
        <v>24</v>
      </c>
      <c r="AU3784" s="10">
        <f t="shared" si="703"/>
        <v>43593</v>
      </c>
      <c r="AV3784" s="9">
        <f t="shared" si="704"/>
        <v>101828.79046264554</v>
      </c>
      <c r="AW3784" s="9">
        <f t="shared" si="694"/>
        <v>1.6666666666666667</v>
      </c>
      <c r="AX3784" s="9">
        <f t="shared" si="695"/>
        <v>6.4285714285714288</v>
      </c>
      <c r="AY3784" s="9">
        <f t="shared" si="708"/>
        <v>3.1358024691358026</v>
      </c>
      <c r="AZ3784" s="9">
        <f t="shared" si="692"/>
        <v>9.2044198895027627</v>
      </c>
      <c r="BA3784" s="9">
        <f t="shared" si="696"/>
        <v>0.39643211100099107</v>
      </c>
      <c r="BB3784" s="9">
        <f t="shared" si="707"/>
        <v>1.0755968169761274</v>
      </c>
      <c r="BC3784" s="9">
        <f t="shared" si="693"/>
        <v>11.736842105263158</v>
      </c>
      <c r="BD3784" s="9">
        <f t="shared" si="702"/>
        <v>1.4951456310679612</v>
      </c>
      <c r="BE3784" s="9">
        <f t="shared" si="701"/>
        <v>0.78074356530028599</v>
      </c>
      <c r="BF3784" s="9">
        <f t="shared" si="687"/>
        <v>0.25653047555257869</v>
      </c>
      <c r="BG3784" s="9">
        <f t="shared" si="698"/>
        <v>1.2239422084623324</v>
      </c>
      <c r="BH3784" s="9">
        <f t="shared" si="700"/>
        <v>1.3058823529411765</v>
      </c>
      <c r="BI3784" s="9">
        <f t="shared" si="691"/>
        <v>1.1482649842271293</v>
      </c>
      <c r="BJ3784" s="9">
        <f t="shared" si="699"/>
        <v>3.4733840304182508</v>
      </c>
      <c r="BK3784" s="9">
        <f t="shared" si="706"/>
        <v>6.0542372881355933</v>
      </c>
      <c r="BL3784" s="9">
        <f t="shared" si="690"/>
        <v>0.14255939974989579</v>
      </c>
      <c r="BM3784" s="9">
        <f t="shared" si="697"/>
        <v>0.99778024417314093</v>
      </c>
      <c r="BN3784" s="9">
        <f t="shared" si="705"/>
        <v>1.6676328502415458</v>
      </c>
    </row>
    <row r="3785" spans="35:66" x14ac:dyDescent="0.2">
      <c r="AI3785" s="7">
        <v>43594</v>
      </c>
      <c r="AJ3785" s="8">
        <v>46</v>
      </c>
      <c r="AK3785" s="7">
        <v>43594</v>
      </c>
      <c r="AL3785" s="8">
        <v>27</v>
      </c>
      <c r="AU3785" s="10">
        <f t="shared" si="703"/>
        <v>43594</v>
      </c>
      <c r="AV3785" s="9">
        <f t="shared" si="704"/>
        <v>114557.3892704762</v>
      </c>
      <c r="AW3785" s="9">
        <f t="shared" si="694"/>
        <v>1.6666666666666667</v>
      </c>
      <c r="AX3785" s="9">
        <f t="shared" si="695"/>
        <v>6.4285714285714288</v>
      </c>
      <c r="AY3785" s="9">
        <f t="shared" si="708"/>
        <v>3.1358024691358026</v>
      </c>
      <c r="AZ3785" s="9">
        <f t="shared" si="692"/>
        <v>9.2044198895027627</v>
      </c>
      <c r="BA3785" s="9">
        <f t="shared" si="696"/>
        <v>0.39643211100099107</v>
      </c>
      <c r="BB3785" s="9">
        <f t="shared" si="707"/>
        <v>1.0755968169761274</v>
      </c>
      <c r="BC3785" s="9">
        <f t="shared" si="693"/>
        <v>11.736842105263158</v>
      </c>
      <c r="BD3785" s="9">
        <f t="shared" si="702"/>
        <v>1.4951456310679612</v>
      </c>
      <c r="BE3785" s="9">
        <f t="shared" si="701"/>
        <v>0.78074356530028599</v>
      </c>
      <c r="BF3785" s="9">
        <f t="shared" si="687"/>
        <v>0.25653047555257869</v>
      </c>
      <c r="BG3785" s="9">
        <f t="shared" si="698"/>
        <v>1.2239422084623324</v>
      </c>
      <c r="BH3785" s="9">
        <f t="shared" si="700"/>
        <v>1.3058823529411765</v>
      </c>
      <c r="BI3785" s="9">
        <f t="shared" si="691"/>
        <v>1.1482649842271293</v>
      </c>
      <c r="BJ3785" s="9">
        <f t="shared" si="699"/>
        <v>3.4733840304182508</v>
      </c>
      <c r="BK3785" s="9">
        <f t="shared" si="706"/>
        <v>6.0542372881355933</v>
      </c>
      <c r="BL3785" s="9">
        <f t="shared" si="690"/>
        <v>0.14255939974989579</v>
      </c>
      <c r="BM3785" s="9">
        <f t="shared" si="697"/>
        <v>0.99778024417314093</v>
      </c>
      <c r="BN3785" s="9">
        <f t="shared" si="705"/>
        <v>1.6676328502415458</v>
      </c>
    </row>
    <row r="3786" spans="35:66" x14ac:dyDescent="0.2">
      <c r="AI3786" s="7">
        <v>43595</v>
      </c>
      <c r="AJ3786" s="8">
        <v>51</v>
      </c>
      <c r="AK3786" s="7">
        <v>43595</v>
      </c>
      <c r="AL3786" s="8">
        <v>31</v>
      </c>
      <c r="AU3786" s="10">
        <f t="shared" si="703"/>
        <v>43595</v>
      </c>
      <c r="AV3786" s="9">
        <f t="shared" si="704"/>
        <v>131528.85434758378</v>
      </c>
      <c r="AW3786" s="9">
        <f t="shared" si="694"/>
        <v>1.6666666666666667</v>
      </c>
      <c r="AX3786" s="9">
        <f t="shared" si="695"/>
        <v>6.4285714285714288</v>
      </c>
      <c r="AY3786" s="9">
        <f t="shared" si="708"/>
        <v>3.1358024691358026</v>
      </c>
      <c r="AZ3786" s="9">
        <f t="shared" si="692"/>
        <v>9.2044198895027627</v>
      </c>
      <c r="BA3786" s="9">
        <f t="shared" si="696"/>
        <v>0.39643211100099107</v>
      </c>
      <c r="BB3786" s="9">
        <f t="shared" si="707"/>
        <v>1.0755968169761274</v>
      </c>
      <c r="BC3786" s="9">
        <f t="shared" si="693"/>
        <v>11.736842105263158</v>
      </c>
      <c r="BD3786" s="9">
        <f t="shared" si="702"/>
        <v>1.4951456310679612</v>
      </c>
      <c r="BE3786" s="9">
        <f t="shared" si="701"/>
        <v>0.78074356530028599</v>
      </c>
      <c r="BF3786" s="9">
        <f t="shared" si="687"/>
        <v>0.25653047555257869</v>
      </c>
      <c r="BG3786" s="9">
        <f t="shared" si="698"/>
        <v>1.2239422084623324</v>
      </c>
      <c r="BH3786" s="9">
        <f t="shared" si="700"/>
        <v>1.3058823529411765</v>
      </c>
      <c r="BI3786" s="9">
        <f t="shared" si="691"/>
        <v>1.1482649842271293</v>
      </c>
      <c r="BJ3786" s="9">
        <f t="shared" si="699"/>
        <v>3.4733840304182508</v>
      </c>
      <c r="BK3786" s="9">
        <f t="shared" si="706"/>
        <v>6.0542372881355933</v>
      </c>
      <c r="BL3786" s="9">
        <f t="shared" si="690"/>
        <v>0.14255939974989579</v>
      </c>
      <c r="BM3786" s="9">
        <f t="shared" si="697"/>
        <v>0.99778024417314093</v>
      </c>
      <c r="BN3786" s="9">
        <f t="shared" si="705"/>
        <v>1.6676328502415458</v>
      </c>
    </row>
    <row r="3787" spans="35:66" x14ac:dyDescent="0.2">
      <c r="AI3787" s="7">
        <v>43596</v>
      </c>
      <c r="AJ3787" s="8">
        <v>69</v>
      </c>
      <c r="AK3787" s="7">
        <v>43596</v>
      </c>
      <c r="AL3787" s="8">
        <v>42</v>
      </c>
      <c r="AU3787" s="10">
        <f t="shared" si="703"/>
        <v>43596</v>
      </c>
      <c r="AV3787" s="9">
        <f t="shared" si="704"/>
        <v>178200.38330962969</v>
      </c>
      <c r="AW3787" s="9">
        <f t="shared" si="694"/>
        <v>1.6666666666666667</v>
      </c>
      <c r="AX3787" s="9">
        <f t="shared" si="695"/>
        <v>6.4285714285714288</v>
      </c>
      <c r="AY3787" s="9">
        <f t="shared" si="708"/>
        <v>3.1358024691358026</v>
      </c>
      <c r="AZ3787" s="9">
        <f t="shared" si="692"/>
        <v>9.2044198895027627</v>
      </c>
      <c r="BA3787" s="9">
        <f t="shared" si="696"/>
        <v>0.39643211100099107</v>
      </c>
      <c r="BB3787" s="9">
        <f t="shared" si="707"/>
        <v>1.0755968169761274</v>
      </c>
      <c r="BC3787" s="9">
        <f t="shared" si="693"/>
        <v>11.736842105263158</v>
      </c>
      <c r="BD3787" s="9">
        <f t="shared" si="702"/>
        <v>1.4951456310679612</v>
      </c>
      <c r="BE3787" s="9">
        <f t="shared" si="701"/>
        <v>0.78074356530028599</v>
      </c>
      <c r="BF3787" s="9">
        <f t="shared" ref="BF3787:BF3850" si="709">SUM($T$2074:$T$2103)/SUM($V$2074:$V$2103)</f>
        <v>0.25653047555257869</v>
      </c>
      <c r="BG3787" s="9">
        <f t="shared" si="698"/>
        <v>1.2239422084623324</v>
      </c>
      <c r="BH3787" s="9">
        <f t="shared" si="700"/>
        <v>1.3058823529411765</v>
      </c>
      <c r="BI3787" s="9">
        <f t="shared" si="691"/>
        <v>1.1482649842271293</v>
      </c>
      <c r="BJ3787" s="9">
        <f t="shared" si="699"/>
        <v>3.4733840304182508</v>
      </c>
      <c r="BK3787" s="9">
        <f t="shared" si="706"/>
        <v>6.0542372881355933</v>
      </c>
      <c r="BL3787" s="9">
        <f t="shared" si="690"/>
        <v>0.14255939974989579</v>
      </c>
      <c r="BM3787" s="9">
        <f t="shared" si="697"/>
        <v>0.99778024417314093</v>
      </c>
      <c r="BN3787" s="9">
        <f t="shared" si="705"/>
        <v>1.6676328502415458</v>
      </c>
    </row>
    <row r="3788" spans="35:66" x14ac:dyDescent="0.2">
      <c r="AI3788" s="7">
        <v>43597</v>
      </c>
      <c r="AJ3788" s="8">
        <v>75</v>
      </c>
      <c r="AK3788" s="7">
        <v>43597</v>
      </c>
      <c r="AL3788" s="8">
        <v>45</v>
      </c>
      <c r="AU3788" s="10">
        <f t="shared" si="703"/>
        <v>43597</v>
      </c>
      <c r="AV3788" s="9">
        <f t="shared" si="704"/>
        <v>190928.98211746037</v>
      </c>
      <c r="AW3788" s="9">
        <f t="shared" si="694"/>
        <v>1.6666666666666667</v>
      </c>
      <c r="AX3788" s="9">
        <f t="shared" si="695"/>
        <v>6.4285714285714288</v>
      </c>
      <c r="AY3788" s="9">
        <f t="shared" si="708"/>
        <v>3.1358024691358026</v>
      </c>
      <c r="AZ3788" s="9">
        <f t="shared" si="692"/>
        <v>9.2044198895027627</v>
      </c>
      <c r="BA3788" s="9">
        <f t="shared" si="696"/>
        <v>0.39643211100099107</v>
      </c>
      <c r="BB3788" s="9">
        <f t="shared" si="707"/>
        <v>1.0755968169761274</v>
      </c>
      <c r="BC3788" s="9">
        <f t="shared" si="693"/>
        <v>11.736842105263158</v>
      </c>
      <c r="BD3788" s="9">
        <f t="shared" si="702"/>
        <v>1.4951456310679612</v>
      </c>
      <c r="BE3788" s="9">
        <f t="shared" si="701"/>
        <v>0.78074356530028599</v>
      </c>
      <c r="BF3788" s="9">
        <f t="shared" si="709"/>
        <v>0.25653047555257869</v>
      </c>
      <c r="BG3788" s="9">
        <f t="shared" si="698"/>
        <v>1.2239422084623324</v>
      </c>
      <c r="BH3788" s="9">
        <f t="shared" si="700"/>
        <v>1.3058823529411765</v>
      </c>
      <c r="BI3788" s="9">
        <f t="shared" si="691"/>
        <v>1.1482649842271293</v>
      </c>
      <c r="BJ3788" s="9">
        <f t="shared" si="699"/>
        <v>3.4733840304182508</v>
      </c>
      <c r="BK3788" s="9">
        <f t="shared" si="706"/>
        <v>6.0542372881355933</v>
      </c>
      <c r="BL3788" s="9">
        <f t="shared" si="690"/>
        <v>0.14255939974989579</v>
      </c>
      <c r="BM3788" s="9">
        <f t="shared" si="697"/>
        <v>0.99778024417314093</v>
      </c>
      <c r="BN3788" s="9">
        <f t="shared" si="705"/>
        <v>1.6676328502415458</v>
      </c>
    </row>
    <row r="3789" spans="35:66" x14ac:dyDescent="0.2">
      <c r="AI3789" s="7">
        <v>43598</v>
      </c>
      <c r="AJ3789" s="8">
        <v>88</v>
      </c>
      <c r="AK3789" s="7">
        <v>43598</v>
      </c>
      <c r="AL3789" s="8">
        <v>53</v>
      </c>
      <c r="AU3789" s="10">
        <f t="shared" si="703"/>
        <v>43598</v>
      </c>
      <c r="AV3789" s="9">
        <f t="shared" si="704"/>
        <v>224871.91227167551</v>
      </c>
      <c r="AW3789" s="9">
        <f t="shared" si="694"/>
        <v>1.6666666666666667</v>
      </c>
      <c r="AX3789" s="9">
        <f t="shared" si="695"/>
        <v>6.4285714285714288</v>
      </c>
      <c r="AY3789" s="9">
        <f t="shared" si="708"/>
        <v>3.1358024691358026</v>
      </c>
      <c r="AZ3789" s="9">
        <f t="shared" si="692"/>
        <v>9.2044198895027627</v>
      </c>
      <c r="BA3789" s="9">
        <f t="shared" si="696"/>
        <v>0.39643211100099107</v>
      </c>
      <c r="BB3789" s="9">
        <f t="shared" si="707"/>
        <v>1.0755968169761274</v>
      </c>
      <c r="BC3789" s="9">
        <f t="shared" si="693"/>
        <v>11.736842105263158</v>
      </c>
      <c r="BD3789" s="9">
        <f t="shared" si="702"/>
        <v>1.4951456310679612</v>
      </c>
      <c r="BE3789" s="9">
        <f t="shared" si="701"/>
        <v>0.78074356530028599</v>
      </c>
      <c r="BF3789" s="9">
        <f t="shared" si="709"/>
        <v>0.25653047555257869</v>
      </c>
      <c r="BG3789" s="9">
        <f t="shared" si="698"/>
        <v>1.2239422084623324</v>
      </c>
      <c r="BH3789" s="9">
        <f t="shared" si="700"/>
        <v>1.3058823529411765</v>
      </c>
      <c r="BI3789" s="9">
        <f t="shared" si="691"/>
        <v>1.1482649842271293</v>
      </c>
      <c r="BJ3789" s="9">
        <f t="shared" si="699"/>
        <v>3.4733840304182508</v>
      </c>
      <c r="BK3789" s="9">
        <f t="shared" si="706"/>
        <v>6.0542372881355933</v>
      </c>
      <c r="BL3789" s="9">
        <f t="shared" si="690"/>
        <v>0.14255939974989579</v>
      </c>
      <c r="BM3789" s="9">
        <f t="shared" si="697"/>
        <v>0.99778024417314093</v>
      </c>
      <c r="BN3789" s="9">
        <f t="shared" si="705"/>
        <v>1.6676328502415458</v>
      </c>
    </row>
    <row r="3790" spans="35:66" x14ac:dyDescent="0.2">
      <c r="AI3790" s="7">
        <v>43599</v>
      </c>
      <c r="AJ3790" s="8">
        <v>100</v>
      </c>
      <c r="AK3790" s="7">
        <v>43599</v>
      </c>
      <c r="AL3790" s="8">
        <v>60</v>
      </c>
      <c r="AU3790" s="10">
        <f t="shared" si="703"/>
        <v>43599</v>
      </c>
      <c r="AV3790" s="9">
        <f t="shared" si="704"/>
        <v>254571.97615661382</v>
      </c>
      <c r="AW3790" s="9">
        <f t="shared" si="694"/>
        <v>1.6666666666666667</v>
      </c>
      <c r="AX3790" s="9">
        <f t="shared" si="695"/>
        <v>6.4285714285714288</v>
      </c>
      <c r="AY3790" s="9">
        <f t="shared" si="708"/>
        <v>3.1358024691358026</v>
      </c>
      <c r="AZ3790" s="9">
        <f t="shared" si="692"/>
        <v>9.2044198895027627</v>
      </c>
      <c r="BA3790" s="9">
        <f t="shared" si="696"/>
        <v>0.39643211100099107</v>
      </c>
      <c r="BB3790" s="9">
        <f t="shared" si="707"/>
        <v>1.0755968169761274</v>
      </c>
      <c r="BC3790" s="9">
        <f t="shared" si="693"/>
        <v>11.736842105263158</v>
      </c>
      <c r="BD3790" s="9">
        <f t="shared" si="702"/>
        <v>1.4951456310679612</v>
      </c>
      <c r="BE3790" s="9">
        <f t="shared" si="701"/>
        <v>0.78074356530028599</v>
      </c>
      <c r="BF3790" s="9">
        <f t="shared" si="709"/>
        <v>0.25653047555257869</v>
      </c>
      <c r="BG3790" s="9">
        <f t="shared" si="698"/>
        <v>1.2239422084623324</v>
      </c>
      <c r="BH3790" s="9">
        <f t="shared" si="700"/>
        <v>1.3058823529411765</v>
      </c>
      <c r="BI3790" s="9">
        <f t="shared" si="691"/>
        <v>1.1482649842271293</v>
      </c>
      <c r="BJ3790" s="9">
        <f t="shared" si="699"/>
        <v>3.4733840304182508</v>
      </c>
      <c r="BK3790" s="9">
        <f t="shared" si="706"/>
        <v>6.0542372881355933</v>
      </c>
      <c r="BL3790" s="9">
        <f t="shared" si="690"/>
        <v>0.14255939974989579</v>
      </c>
      <c r="BM3790" s="9">
        <f t="shared" si="697"/>
        <v>0.99778024417314093</v>
      </c>
      <c r="BN3790" s="9">
        <f t="shared" si="705"/>
        <v>1.6676328502415458</v>
      </c>
    </row>
    <row r="3791" spans="35:66" x14ac:dyDescent="0.2">
      <c r="AI3791" s="7">
        <v>43600</v>
      </c>
      <c r="AJ3791" s="8">
        <v>82</v>
      </c>
      <c r="AK3791" s="7">
        <v>43600</v>
      </c>
      <c r="AL3791" s="8">
        <v>49</v>
      </c>
      <c r="AU3791" s="10">
        <f t="shared" si="703"/>
        <v>43600</v>
      </c>
      <c r="AV3791" s="9">
        <f t="shared" si="704"/>
        <v>207900.44719456791</v>
      </c>
      <c r="AW3791" s="9">
        <f t="shared" si="694"/>
        <v>1.6666666666666667</v>
      </c>
      <c r="AX3791" s="9">
        <f t="shared" si="695"/>
        <v>6.4285714285714288</v>
      </c>
      <c r="AY3791" s="9">
        <f t="shared" si="708"/>
        <v>3.1358024691358026</v>
      </c>
      <c r="AZ3791" s="9">
        <f t="shared" si="692"/>
        <v>9.2044198895027627</v>
      </c>
      <c r="BA3791" s="9">
        <f t="shared" si="696"/>
        <v>0.39643211100099107</v>
      </c>
      <c r="BB3791" s="9">
        <f t="shared" si="707"/>
        <v>1.0755968169761274</v>
      </c>
      <c r="BC3791" s="9">
        <f t="shared" si="693"/>
        <v>11.736842105263158</v>
      </c>
      <c r="BD3791" s="9">
        <f t="shared" si="702"/>
        <v>1.4951456310679612</v>
      </c>
      <c r="BE3791" s="9">
        <f t="shared" si="701"/>
        <v>0.78074356530028599</v>
      </c>
      <c r="BF3791" s="9">
        <f t="shared" si="709"/>
        <v>0.25653047555257869</v>
      </c>
      <c r="BG3791" s="9">
        <f t="shared" si="698"/>
        <v>1.2239422084623324</v>
      </c>
      <c r="BH3791" s="9">
        <f t="shared" si="700"/>
        <v>1.3058823529411765</v>
      </c>
      <c r="BI3791" s="9">
        <f t="shared" si="691"/>
        <v>1.1482649842271293</v>
      </c>
      <c r="BJ3791" s="9">
        <f t="shared" si="699"/>
        <v>3.4733840304182508</v>
      </c>
      <c r="BK3791" s="9">
        <f t="shared" si="706"/>
        <v>6.0542372881355933</v>
      </c>
      <c r="BL3791" s="9">
        <f t="shared" si="690"/>
        <v>0.14255939974989579</v>
      </c>
      <c r="BM3791" s="9">
        <f t="shared" si="697"/>
        <v>0.99778024417314093</v>
      </c>
      <c r="BN3791" s="9">
        <f t="shared" si="705"/>
        <v>1.6676328502415458</v>
      </c>
    </row>
    <row r="3792" spans="35:66" x14ac:dyDescent="0.2">
      <c r="AI3792" s="7">
        <v>43601</v>
      </c>
      <c r="AJ3792" s="8">
        <v>74</v>
      </c>
      <c r="AK3792" s="7">
        <v>43601</v>
      </c>
      <c r="AL3792" s="8">
        <v>44</v>
      </c>
      <c r="AU3792" s="10">
        <f t="shared" si="703"/>
        <v>43601</v>
      </c>
      <c r="AV3792" s="9">
        <f t="shared" si="704"/>
        <v>186686.11584818349</v>
      </c>
      <c r="AW3792" s="9">
        <f t="shared" si="694"/>
        <v>1.6666666666666667</v>
      </c>
      <c r="AX3792" s="9">
        <f t="shared" si="695"/>
        <v>6.4285714285714288</v>
      </c>
      <c r="AY3792" s="9">
        <f t="shared" si="708"/>
        <v>3.1358024691358026</v>
      </c>
      <c r="AZ3792" s="9">
        <f t="shared" si="692"/>
        <v>9.2044198895027627</v>
      </c>
      <c r="BA3792" s="9">
        <f t="shared" si="696"/>
        <v>0.39643211100099107</v>
      </c>
      <c r="BB3792" s="9">
        <f t="shared" si="707"/>
        <v>1.0755968169761274</v>
      </c>
      <c r="BC3792" s="9">
        <f t="shared" si="693"/>
        <v>11.736842105263158</v>
      </c>
      <c r="BD3792" s="9">
        <f t="shared" si="702"/>
        <v>1.4951456310679612</v>
      </c>
      <c r="BE3792" s="9">
        <f t="shared" si="701"/>
        <v>0.78074356530028599</v>
      </c>
      <c r="BF3792" s="9">
        <f t="shared" si="709"/>
        <v>0.25653047555257869</v>
      </c>
      <c r="BG3792" s="9">
        <f t="shared" si="698"/>
        <v>1.2239422084623324</v>
      </c>
      <c r="BH3792" s="9">
        <f t="shared" si="700"/>
        <v>1.3058823529411765</v>
      </c>
      <c r="BI3792" s="9">
        <f t="shared" si="691"/>
        <v>1.1482649842271293</v>
      </c>
      <c r="BJ3792" s="9">
        <f t="shared" si="699"/>
        <v>3.4733840304182508</v>
      </c>
      <c r="BK3792" s="9">
        <f t="shared" si="706"/>
        <v>6.0542372881355933</v>
      </c>
      <c r="BL3792" s="9">
        <f t="shared" si="690"/>
        <v>0.14255939974989579</v>
      </c>
      <c r="BM3792" s="9">
        <f t="shared" si="697"/>
        <v>0.99778024417314093</v>
      </c>
      <c r="BN3792" s="9">
        <f t="shared" si="705"/>
        <v>1.6676328502415458</v>
      </c>
    </row>
    <row r="3793" spans="35:66" x14ac:dyDescent="0.2">
      <c r="AI3793" s="7">
        <v>43602</v>
      </c>
      <c r="AJ3793" s="8">
        <v>77</v>
      </c>
      <c r="AK3793" s="7">
        <v>43602</v>
      </c>
      <c r="AL3793" s="8">
        <v>46</v>
      </c>
      <c r="AU3793" s="10">
        <f t="shared" si="703"/>
        <v>43602</v>
      </c>
      <c r="AV3793" s="9">
        <f t="shared" si="704"/>
        <v>195171.84838673723</v>
      </c>
      <c r="AW3793" s="9">
        <f t="shared" si="694"/>
        <v>1.6666666666666667</v>
      </c>
      <c r="AX3793" s="9">
        <f t="shared" si="695"/>
        <v>6.4285714285714288</v>
      </c>
      <c r="AY3793" s="9">
        <f t="shared" si="708"/>
        <v>3.1358024691358026</v>
      </c>
      <c r="AZ3793" s="9">
        <f t="shared" si="692"/>
        <v>9.2044198895027627</v>
      </c>
      <c r="BA3793" s="9">
        <f t="shared" si="696"/>
        <v>0.39643211100099107</v>
      </c>
      <c r="BB3793" s="9">
        <f t="shared" si="707"/>
        <v>1.0755968169761274</v>
      </c>
      <c r="BC3793" s="9">
        <f t="shared" si="693"/>
        <v>11.736842105263158</v>
      </c>
      <c r="BD3793" s="9">
        <f t="shared" si="702"/>
        <v>1.4951456310679612</v>
      </c>
      <c r="BE3793" s="9">
        <f t="shared" si="701"/>
        <v>0.78074356530028599</v>
      </c>
      <c r="BF3793" s="9">
        <f t="shared" si="709"/>
        <v>0.25653047555257869</v>
      </c>
      <c r="BG3793" s="9">
        <f t="shared" si="698"/>
        <v>1.2239422084623324</v>
      </c>
      <c r="BH3793" s="9">
        <f t="shared" si="700"/>
        <v>1.3058823529411765</v>
      </c>
      <c r="BI3793" s="9">
        <f t="shared" si="691"/>
        <v>1.1482649842271293</v>
      </c>
      <c r="BJ3793" s="9">
        <f t="shared" si="699"/>
        <v>3.4733840304182508</v>
      </c>
      <c r="BK3793" s="9">
        <f t="shared" si="706"/>
        <v>6.0542372881355933</v>
      </c>
      <c r="BL3793" s="9">
        <f t="shared" si="690"/>
        <v>0.14255939974989579</v>
      </c>
      <c r="BM3793" s="9">
        <f t="shared" si="697"/>
        <v>0.99778024417314093</v>
      </c>
      <c r="BN3793" s="9">
        <f t="shared" si="705"/>
        <v>1.6676328502415458</v>
      </c>
    </row>
    <row r="3794" spans="35:66" x14ac:dyDescent="0.2">
      <c r="AI3794" s="7">
        <v>43603</v>
      </c>
      <c r="AJ3794" s="8">
        <v>50</v>
      </c>
      <c r="AK3794" s="7">
        <v>43603</v>
      </c>
      <c r="AL3794" s="8">
        <v>30</v>
      </c>
      <c r="AU3794" s="10">
        <f t="shared" si="703"/>
        <v>43603</v>
      </c>
      <c r="AV3794" s="9">
        <f t="shared" si="704"/>
        <v>127285.98807830691</v>
      </c>
      <c r="AW3794" s="9">
        <f t="shared" si="694"/>
        <v>1.6666666666666667</v>
      </c>
      <c r="AX3794" s="9">
        <f t="shared" si="695"/>
        <v>6.4285714285714288</v>
      </c>
      <c r="AY3794" s="9">
        <f t="shared" si="708"/>
        <v>3.1358024691358026</v>
      </c>
      <c r="AZ3794" s="9">
        <f t="shared" si="692"/>
        <v>9.2044198895027627</v>
      </c>
      <c r="BA3794" s="9">
        <f t="shared" si="696"/>
        <v>0.39643211100099107</v>
      </c>
      <c r="BB3794" s="9">
        <f t="shared" si="707"/>
        <v>1.0755968169761274</v>
      </c>
      <c r="BC3794" s="9">
        <f t="shared" si="693"/>
        <v>11.736842105263158</v>
      </c>
      <c r="BD3794" s="9">
        <f t="shared" si="702"/>
        <v>1.4951456310679612</v>
      </c>
      <c r="BE3794" s="9">
        <f t="shared" si="701"/>
        <v>0.78074356530028599</v>
      </c>
      <c r="BF3794" s="9">
        <f t="shared" si="709"/>
        <v>0.25653047555257869</v>
      </c>
      <c r="BG3794" s="9">
        <f t="shared" si="698"/>
        <v>1.2239422084623324</v>
      </c>
      <c r="BH3794" s="9">
        <f t="shared" si="700"/>
        <v>1.3058823529411765</v>
      </c>
      <c r="BI3794" s="9">
        <f t="shared" si="691"/>
        <v>1.1482649842271293</v>
      </c>
      <c r="BJ3794" s="9">
        <f t="shared" si="699"/>
        <v>3.4733840304182508</v>
      </c>
      <c r="BK3794" s="9">
        <f t="shared" si="706"/>
        <v>6.0542372881355933</v>
      </c>
      <c r="BL3794" s="9">
        <f t="shared" si="690"/>
        <v>0.14255939974989579</v>
      </c>
      <c r="BM3794" s="9">
        <f t="shared" si="697"/>
        <v>0.99778024417314093</v>
      </c>
      <c r="BN3794" s="9">
        <f t="shared" si="705"/>
        <v>1.6676328502415458</v>
      </c>
    </row>
    <row r="3795" spans="35:66" x14ac:dyDescent="0.2">
      <c r="AI3795" s="7">
        <v>43604</v>
      </c>
      <c r="AJ3795" s="8">
        <v>60</v>
      </c>
      <c r="AK3795" s="7">
        <v>43604</v>
      </c>
      <c r="AL3795" s="8">
        <v>36</v>
      </c>
      <c r="AU3795" s="10">
        <f t="shared" si="703"/>
        <v>43604</v>
      </c>
      <c r="AV3795" s="9">
        <f t="shared" si="704"/>
        <v>152743.18569396826</v>
      </c>
      <c r="AW3795" s="9">
        <f t="shared" si="694"/>
        <v>1.6666666666666667</v>
      </c>
      <c r="AX3795" s="9">
        <f t="shared" si="695"/>
        <v>6.4285714285714288</v>
      </c>
      <c r="AY3795" s="9">
        <f t="shared" si="708"/>
        <v>3.1358024691358026</v>
      </c>
      <c r="AZ3795" s="9">
        <f t="shared" si="692"/>
        <v>9.2044198895027627</v>
      </c>
      <c r="BA3795" s="9">
        <f t="shared" si="696"/>
        <v>0.39643211100099107</v>
      </c>
      <c r="BB3795" s="9">
        <f t="shared" si="707"/>
        <v>1.0755968169761274</v>
      </c>
      <c r="BC3795" s="9">
        <f t="shared" si="693"/>
        <v>11.736842105263158</v>
      </c>
      <c r="BD3795" s="9">
        <f t="shared" si="702"/>
        <v>1.4951456310679612</v>
      </c>
      <c r="BE3795" s="9">
        <f t="shared" si="701"/>
        <v>0.78074356530028599</v>
      </c>
      <c r="BF3795" s="9">
        <f t="shared" si="709"/>
        <v>0.25653047555257869</v>
      </c>
      <c r="BG3795" s="9">
        <f t="shared" si="698"/>
        <v>1.2239422084623324</v>
      </c>
      <c r="BH3795" s="9">
        <f t="shared" si="700"/>
        <v>1.3058823529411765</v>
      </c>
      <c r="BI3795" s="9">
        <f t="shared" si="691"/>
        <v>1.1482649842271293</v>
      </c>
      <c r="BJ3795" s="9">
        <f t="shared" si="699"/>
        <v>3.4733840304182508</v>
      </c>
      <c r="BK3795" s="9">
        <f t="shared" si="706"/>
        <v>6.0542372881355933</v>
      </c>
      <c r="BL3795" s="9">
        <f t="shared" si="690"/>
        <v>0.14255939974989579</v>
      </c>
      <c r="BM3795" s="9">
        <f t="shared" si="697"/>
        <v>0.99778024417314093</v>
      </c>
      <c r="BN3795" s="9">
        <f t="shared" si="705"/>
        <v>1.6676328502415458</v>
      </c>
    </row>
    <row r="3796" spans="35:66" x14ac:dyDescent="0.2">
      <c r="AI3796" s="7">
        <v>43605</v>
      </c>
      <c r="AJ3796" s="8">
        <v>62</v>
      </c>
      <c r="AK3796" s="7">
        <v>43605</v>
      </c>
      <c r="AL3796" s="8">
        <v>37</v>
      </c>
      <c r="AU3796" s="10">
        <f t="shared" si="703"/>
        <v>43605</v>
      </c>
      <c r="AV3796" s="9">
        <f t="shared" si="704"/>
        <v>156986.05196324521</v>
      </c>
      <c r="AW3796" s="9">
        <f t="shared" si="694"/>
        <v>1.6666666666666667</v>
      </c>
      <c r="AX3796" s="9">
        <f t="shared" si="695"/>
        <v>6.4285714285714288</v>
      </c>
      <c r="AY3796" s="9">
        <f t="shared" si="708"/>
        <v>3.1358024691358026</v>
      </c>
      <c r="AZ3796" s="9">
        <f t="shared" si="692"/>
        <v>9.2044198895027627</v>
      </c>
      <c r="BA3796" s="9">
        <f t="shared" si="696"/>
        <v>0.39643211100099107</v>
      </c>
      <c r="BB3796" s="9">
        <f t="shared" si="707"/>
        <v>1.0755968169761274</v>
      </c>
      <c r="BC3796" s="9">
        <f t="shared" si="693"/>
        <v>11.736842105263158</v>
      </c>
      <c r="BD3796" s="9">
        <f t="shared" si="702"/>
        <v>1.4951456310679612</v>
      </c>
      <c r="BE3796" s="9">
        <f t="shared" si="701"/>
        <v>0.78074356530028599</v>
      </c>
      <c r="BF3796" s="9">
        <f t="shared" si="709"/>
        <v>0.25653047555257869</v>
      </c>
      <c r="BG3796" s="9">
        <f t="shared" si="698"/>
        <v>1.2239422084623324</v>
      </c>
      <c r="BH3796" s="9">
        <f t="shared" si="700"/>
        <v>1.3058823529411765</v>
      </c>
      <c r="BI3796" s="9">
        <f t="shared" si="691"/>
        <v>1.1482649842271293</v>
      </c>
      <c r="BJ3796" s="9">
        <f t="shared" si="699"/>
        <v>3.4733840304182508</v>
      </c>
      <c r="BK3796" s="9">
        <f t="shared" si="706"/>
        <v>6.0542372881355933</v>
      </c>
      <c r="BL3796" s="9">
        <f t="shared" si="690"/>
        <v>0.14255939974989579</v>
      </c>
      <c r="BM3796" s="9">
        <f t="shared" si="697"/>
        <v>0.99778024417314093</v>
      </c>
      <c r="BN3796" s="9">
        <f t="shared" si="705"/>
        <v>1.6676328502415458</v>
      </c>
    </row>
    <row r="3797" spans="35:66" x14ac:dyDescent="0.2">
      <c r="AI3797" s="7">
        <v>43606</v>
      </c>
      <c r="AJ3797" s="8">
        <v>60</v>
      </c>
      <c r="AK3797" s="7">
        <v>43606</v>
      </c>
      <c r="AL3797" s="8">
        <v>36</v>
      </c>
      <c r="AU3797" s="10">
        <f t="shared" si="703"/>
        <v>43606</v>
      </c>
      <c r="AV3797" s="9">
        <f t="shared" si="704"/>
        <v>152743.18569396826</v>
      </c>
      <c r="AW3797" s="9">
        <f t="shared" si="694"/>
        <v>1.6666666666666667</v>
      </c>
      <c r="AX3797" s="9">
        <f t="shared" si="695"/>
        <v>6.4285714285714288</v>
      </c>
      <c r="AY3797" s="9">
        <f t="shared" si="708"/>
        <v>3.1358024691358026</v>
      </c>
      <c r="AZ3797" s="9">
        <f t="shared" si="692"/>
        <v>9.2044198895027627</v>
      </c>
      <c r="BA3797" s="9">
        <f t="shared" si="696"/>
        <v>0.39643211100099107</v>
      </c>
      <c r="BB3797" s="9">
        <f t="shared" si="707"/>
        <v>1.0755968169761274</v>
      </c>
      <c r="BC3797" s="9">
        <f t="shared" si="693"/>
        <v>11.736842105263158</v>
      </c>
      <c r="BD3797" s="9">
        <f t="shared" si="702"/>
        <v>1.4951456310679612</v>
      </c>
      <c r="BE3797" s="9">
        <f t="shared" si="701"/>
        <v>0.78074356530028599</v>
      </c>
      <c r="BF3797" s="9">
        <f t="shared" si="709"/>
        <v>0.25653047555257869</v>
      </c>
      <c r="BG3797" s="9">
        <f t="shared" si="698"/>
        <v>1.2239422084623324</v>
      </c>
      <c r="BH3797" s="9">
        <f t="shared" si="700"/>
        <v>1.3058823529411765</v>
      </c>
      <c r="BI3797" s="9">
        <f t="shared" si="691"/>
        <v>1.1482649842271293</v>
      </c>
      <c r="BJ3797" s="9">
        <f t="shared" si="699"/>
        <v>3.4733840304182508</v>
      </c>
      <c r="BK3797" s="9">
        <f t="shared" si="706"/>
        <v>6.0542372881355933</v>
      </c>
      <c r="BL3797" s="9">
        <f t="shared" si="690"/>
        <v>0.14255939974989579</v>
      </c>
      <c r="BM3797" s="9">
        <f t="shared" si="697"/>
        <v>0.99778024417314093</v>
      </c>
      <c r="BN3797" s="9">
        <f t="shared" si="705"/>
        <v>1.6676328502415458</v>
      </c>
    </row>
    <row r="3798" spans="35:66" x14ac:dyDescent="0.2">
      <c r="AI3798" s="7">
        <v>43607</v>
      </c>
      <c r="AJ3798" s="8">
        <v>56</v>
      </c>
      <c r="AK3798" s="7">
        <v>43607</v>
      </c>
      <c r="AL3798" s="8">
        <v>34</v>
      </c>
      <c r="AU3798" s="10">
        <f t="shared" si="703"/>
        <v>43607</v>
      </c>
      <c r="AV3798" s="9">
        <f t="shared" si="704"/>
        <v>144257.45315541452</v>
      </c>
      <c r="AW3798" s="9">
        <f t="shared" si="694"/>
        <v>1.6666666666666667</v>
      </c>
      <c r="AX3798" s="9">
        <f t="shared" si="695"/>
        <v>6.4285714285714288</v>
      </c>
      <c r="AY3798" s="9">
        <f t="shared" si="708"/>
        <v>3.1358024691358026</v>
      </c>
      <c r="AZ3798" s="9">
        <f t="shared" si="692"/>
        <v>9.2044198895027627</v>
      </c>
      <c r="BA3798" s="9">
        <f t="shared" si="696"/>
        <v>0.39643211100099107</v>
      </c>
      <c r="BB3798" s="9">
        <f t="shared" si="707"/>
        <v>1.0755968169761274</v>
      </c>
      <c r="BC3798" s="9">
        <f t="shared" si="693"/>
        <v>11.736842105263158</v>
      </c>
      <c r="BD3798" s="9">
        <f t="shared" si="702"/>
        <v>1.4951456310679612</v>
      </c>
      <c r="BE3798" s="9">
        <f t="shared" si="701"/>
        <v>0.78074356530028599</v>
      </c>
      <c r="BF3798" s="9">
        <f t="shared" si="709"/>
        <v>0.25653047555257869</v>
      </c>
      <c r="BG3798" s="9">
        <f t="shared" si="698"/>
        <v>1.2239422084623324</v>
      </c>
      <c r="BH3798" s="9">
        <f t="shared" si="700"/>
        <v>1.3058823529411765</v>
      </c>
      <c r="BI3798" s="9">
        <f t="shared" si="691"/>
        <v>1.1482649842271293</v>
      </c>
      <c r="BJ3798" s="9">
        <f t="shared" si="699"/>
        <v>3.4733840304182508</v>
      </c>
      <c r="BK3798" s="9">
        <f t="shared" si="706"/>
        <v>6.0542372881355933</v>
      </c>
      <c r="BL3798" s="9">
        <f t="shared" si="690"/>
        <v>0.14255939974989579</v>
      </c>
      <c r="BM3798" s="9">
        <f t="shared" si="697"/>
        <v>0.99778024417314093</v>
      </c>
      <c r="BN3798" s="9">
        <f t="shared" si="705"/>
        <v>1.6676328502415458</v>
      </c>
    </row>
    <row r="3799" spans="35:66" x14ac:dyDescent="0.2">
      <c r="AI3799" s="7">
        <v>43608</v>
      </c>
      <c r="AJ3799" s="8">
        <v>50</v>
      </c>
      <c r="AK3799" s="7">
        <v>43608</v>
      </c>
      <c r="AL3799" s="8">
        <v>30</v>
      </c>
      <c r="AU3799" s="10">
        <f t="shared" si="703"/>
        <v>43608</v>
      </c>
      <c r="AV3799" s="9">
        <f t="shared" si="704"/>
        <v>127285.98807830691</v>
      </c>
      <c r="AW3799" s="9">
        <f t="shared" si="694"/>
        <v>1.6666666666666667</v>
      </c>
      <c r="AX3799" s="9">
        <f t="shared" si="695"/>
        <v>6.4285714285714288</v>
      </c>
      <c r="AY3799" s="9">
        <f t="shared" si="708"/>
        <v>3.1358024691358026</v>
      </c>
      <c r="AZ3799" s="9">
        <f t="shared" si="692"/>
        <v>9.2044198895027627</v>
      </c>
      <c r="BA3799" s="9">
        <f t="shared" si="696"/>
        <v>0.39643211100099107</v>
      </c>
      <c r="BB3799" s="9">
        <f t="shared" si="707"/>
        <v>1.0755968169761274</v>
      </c>
      <c r="BC3799" s="9">
        <f t="shared" si="693"/>
        <v>11.736842105263158</v>
      </c>
      <c r="BD3799" s="9">
        <f t="shared" si="702"/>
        <v>1.4951456310679612</v>
      </c>
      <c r="BE3799" s="9">
        <f t="shared" si="701"/>
        <v>0.78074356530028599</v>
      </c>
      <c r="BF3799" s="9">
        <f t="shared" si="709"/>
        <v>0.25653047555257869</v>
      </c>
      <c r="BG3799" s="9">
        <f t="shared" si="698"/>
        <v>1.2239422084623324</v>
      </c>
      <c r="BH3799" s="9">
        <f t="shared" si="700"/>
        <v>1.3058823529411765</v>
      </c>
      <c r="BI3799" s="9">
        <f t="shared" si="691"/>
        <v>1.1482649842271293</v>
      </c>
      <c r="BJ3799" s="9">
        <f t="shared" si="699"/>
        <v>3.4733840304182508</v>
      </c>
      <c r="BK3799" s="9">
        <f t="shared" si="706"/>
        <v>6.0542372881355933</v>
      </c>
      <c r="BL3799" s="9">
        <f t="shared" si="690"/>
        <v>0.14255939974989579</v>
      </c>
      <c r="BM3799" s="9">
        <f t="shared" si="697"/>
        <v>0.99778024417314093</v>
      </c>
      <c r="BN3799" s="9">
        <f t="shared" si="705"/>
        <v>1.6676328502415458</v>
      </c>
    </row>
    <row r="3800" spans="35:66" x14ac:dyDescent="0.2">
      <c r="AI3800" s="7">
        <v>43609</v>
      </c>
      <c r="AJ3800" s="8">
        <v>47</v>
      </c>
      <c r="AK3800" s="7">
        <v>43609</v>
      </c>
      <c r="AL3800" s="8">
        <v>28</v>
      </c>
      <c r="AU3800" s="10">
        <f t="shared" si="703"/>
        <v>43609</v>
      </c>
      <c r="AV3800" s="9">
        <f t="shared" si="704"/>
        <v>118800.25553975315</v>
      </c>
      <c r="AW3800" s="9">
        <f t="shared" si="694"/>
        <v>1.6666666666666667</v>
      </c>
      <c r="AX3800" s="9">
        <f t="shared" si="695"/>
        <v>6.4285714285714288</v>
      </c>
      <c r="AY3800" s="9">
        <f t="shared" si="708"/>
        <v>3.1358024691358026</v>
      </c>
      <c r="AZ3800" s="9">
        <f t="shared" si="692"/>
        <v>9.2044198895027627</v>
      </c>
      <c r="BA3800" s="9">
        <f t="shared" si="696"/>
        <v>0.39643211100099107</v>
      </c>
      <c r="BB3800" s="9">
        <f t="shared" si="707"/>
        <v>1.0755968169761274</v>
      </c>
      <c r="BC3800" s="9">
        <f t="shared" si="693"/>
        <v>11.736842105263158</v>
      </c>
      <c r="BD3800" s="9">
        <f t="shared" si="702"/>
        <v>1.4951456310679612</v>
      </c>
      <c r="BE3800" s="9">
        <f t="shared" si="701"/>
        <v>0.78074356530028599</v>
      </c>
      <c r="BF3800" s="9">
        <f t="shared" si="709"/>
        <v>0.25653047555257869</v>
      </c>
      <c r="BG3800" s="9">
        <f t="shared" si="698"/>
        <v>1.2239422084623324</v>
      </c>
      <c r="BH3800" s="9">
        <f t="shared" si="700"/>
        <v>1.3058823529411765</v>
      </c>
      <c r="BI3800" s="9">
        <f t="shared" si="691"/>
        <v>1.1482649842271293</v>
      </c>
      <c r="BJ3800" s="9">
        <f t="shared" si="699"/>
        <v>3.4733840304182508</v>
      </c>
      <c r="BK3800" s="9">
        <f t="shared" si="706"/>
        <v>6.0542372881355933</v>
      </c>
      <c r="BL3800" s="9">
        <f t="shared" ref="BL3800:BM3837" si="710">SUM($AF$3351:$AF$3381)/SUM($AH$3351:$AH$3381)</f>
        <v>0.14255939974989579</v>
      </c>
      <c r="BM3800" s="9">
        <f t="shared" si="697"/>
        <v>0.99778024417314093</v>
      </c>
      <c r="BN3800" s="9">
        <f t="shared" si="705"/>
        <v>1.6676328502415458</v>
      </c>
    </row>
    <row r="3801" spans="35:66" x14ac:dyDescent="0.2">
      <c r="AI3801" s="7">
        <v>43610</v>
      </c>
      <c r="AJ3801" s="8">
        <v>40</v>
      </c>
      <c r="AK3801" s="7">
        <v>43610</v>
      </c>
      <c r="AL3801" s="8">
        <v>24</v>
      </c>
      <c r="AU3801" s="10">
        <f t="shared" si="703"/>
        <v>43610</v>
      </c>
      <c r="AV3801" s="9">
        <f t="shared" si="704"/>
        <v>101828.79046264554</v>
      </c>
      <c r="AW3801" s="9">
        <f t="shared" si="694"/>
        <v>1.6666666666666667</v>
      </c>
      <c r="AX3801" s="9">
        <f t="shared" si="695"/>
        <v>6.4285714285714288</v>
      </c>
      <c r="AY3801" s="9">
        <f t="shared" si="708"/>
        <v>3.1358024691358026</v>
      </c>
      <c r="AZ3801" s="9">
        <f t="shared" si="692"/>
        <v>9.2044198895027627</v>
      </c>
      <c r="BA3801" s="9">
        <f t="shared" si="696"/>
        <v>0.39643211100099107</v>
      </c>
      <c r="BB3801" s="9">
        <f t="shared" si="707"/>
        <v>1.0755968169761274</v>
      </c>
      <c r="BC3801" s="9">
        <f t="shared" si="693"/>
        <v>11.736842105263158</v>
      </c>
      <c r="BD3801" s="9">
        <f t="shared" si="702"/>
        <v>1.4951456310679612</v>
      </c>
      <c r="BE3801" s="9">
        <f t="shared" si="701"/>
        <v>0.78074356530028599</v>
      </c>
      <c r="BF3801" s="9">
        <f t="shared" si="709"/>
        <v>0.25653047555257869</v>
      </c>
      <c r="BG3801" s="9">
        <f t="shared" si="698"/>
        <v>1.2239422084623324</v>
      </c>
      <c r="BH3801" s="9">
        <f t="shared" si="700"/>
        <v>1.3058823529411765</v>
      </c>
      <c r="BI3801" s="9">
        <f t="shared" si="691"/>
        <v>1.1482649842271293</v>
      </c>
      <c r="BJ3801" s="9">
        <f t="shared" si="699"/>
        <v>3.4733840304182508</v>
      </c>
      <c r="BK3801" s="9">
        <f t="shared" si="706"/>
        <v>6.0542372881355933</v>
      </c>
      <c r="BL3801" s="9">
        <f t="shared" si="710"/>
        <v>0.14255939974989579</v>
      </c>
      <c r="BM3801" s="9">
        <f t="shared" si="697"/>
        <v>0.99778024417314093</v>
      </c>
      <c r="BN3801" s="9">
        <f t="shared" si="705"/>
        <v>1.6676328502415458</v>
      </c>
    </row>
    <row r="3802" spans="35:66" x14ac:dyDescent="0.2">
      <c r="AI3802" s="7">
        <v>43611</v>
      </c>
      <c r="AJ3802" s="8">
        <v>44</v>
      </c>
      <c r="AK3802" s="7">
        <v>43611</v>
      </c>
      <c r="AL3802" s="8">
        <v>26</v>
      </c>
      <c r="AU3802" s="10">
        <f t="shared" si="703"/>
        <v>43611</v>
      </c>
      <c r="AV3802" s="9">
        <f t="shared" si="704"/>
        <v>110314.52300119933</v>
      </c>
      <c r="AW3802" s="9">
        <f t="shared" si="694"/>
        <v>1.6666666666666667</v>
      </c>
      <c r="AX3802" s="9">
        <f t="shared" si="695"/>
        <v>6.4285714285714288</v>
      </c>
      <c r="AY3802" s="9">
        <f t="shared" si="708"/>
        <v>3.1358024691358026</v>
      </c>
      <c r="AZ3802" s="9">
        <f t="shared" si="692"/>
        <v>9.2044198895027627</v>
      </c>
      <c r="BA3802" s="9">
        <f t="shared" si="696"/>
        <v>0.39643211100099107</v>
      </c>
      <c r="BB3802" s="9">
        <f t="shared" si="707"/>
        <v>1.0755968169761274</v>
      </c>
      <c r="BC3802" s="9">
        <f t="shared" si="693"/>
        <v>11.736842105263158</v>
      </c>
      <c r="BD3802" s="9">
        <f t="shared" si="702"/>
        <v>1.4951456310679612</v>
      </c>
      <c r="BE3802" s="9">
        <f t="shared" si="701"/>
        <v>0.78074356530028599</v>
      </c>
      <c r="BF3802" s="9">
        <f t="shared" si="709"/>
        <v>0.25653047555257869</v>
      </c>
      <c r="BG3802" s="9">
        <f t="shared" si="698"/>
        <v>1.2239422084623324</v>
      </c>
      <c r="BH3802" s="9">
        <f t="shared" si="700"/>
        <v>1.3058823529411765</v>
      </c>
      <c r="BI3802" s="9">
        <f t="shared" ref="BI3802:BI3865" si="711">SUM($Z$2713:$Z$2742)/SUM($AB$2713:$AB$2742)</f>
        <v>1.1482649842271293</v>
      </c>
      <c r="BJ3802" s="9">
        <f t="shared" si="699"/>
        <v>3.4733840304182508</v>
      </c>
      <c r="BK3802" s="9">
        <f t="shared" si="706"/>
        <v>6.0542372881355933</v>
      </c>
      <c r="BL3802" s="9">
        <f t="shared" si="710"/>
        <v>0.14255939974989579</v>
      </c>
      <c r="BM3802" s="9">
        <f t="shared" si="697"/>
        <v>0.99778024417314093</v>
      </c>
      <c r="BN3802" s="9">
        <f t="shared" si="705"/>
        <v>1.6676328502415458</v>
      </c>
    </row>
    <row r="3803" spans="35:66" x14ac:dyDescent="0.2">
      <c r="AI3803" s="7">
        <v>43612</v>
      </c>
      <c r="AJ3803" s="8">
        <v>73</v>
      </c>
      <c r="AK3803" s="7">
        <v>43612</v>
      </c>
      <c r="AL3803" s="8">
        <v>44</v>
      </c>
      <c r="AU3803" s="10">
        <f t="shared" si="703"/>
        <v>43612</v>
      </c>
      <c r="AV3803" s="9">
        <f t="shared" si="704"/>
        <v>186686.11584818349</v>
      </c>
      <c r="AW3803" s="9">
        <f t="shared" si="694"/>
        <v>1.6666666666666667</v>
      </c>
      <c r="AX3803" s="9">
        <f t="shared" si="695"/>
        <v>6.4285714285714288</v>
      </c>
      <c r="AY3803" s="9">
        <f t="shared" si="708"/>
        <v>3.1358024691358026</v>
      </c>
      <c r="AZ3803" s="9">
        <f t="shared" ref="AZ3803:AZ3866" si="712">SUM($H$794:$H$824)/SUM($J$794:$J$824)</f>
        <v>9.2044198895027627</v>
      </c>
      <c r="BA3803" s="9">
        <f t="shared" si="696"/>
        <v>0.39643211100099107</v>
      </c>
      <c r="BB3803" s="9">
        <f t="shared" si="707"/>
        <v>1.0755968169761274</v>
      </c>
      <c r="BC3803" s="9">
        <f t="shared" si="693"/>
        <v>11.736842105263158</v>
      </c>
      <c r="BD3803" s="9">
        <f t="shared" si="702"/>
        <v>1.4951456310679612</v>
      </c>
      <c r="BE3803" s="9">
        <f t="shared" si="701"/>
        <v>0.78074356530028599</v>
      </c>
      <c r="BF3803" s="9">
        <f t="shared" si="709"/>
        <v>0.25653047555257869</v>
      </c>
      <c r="BG3803" s="9">
        <f t="shared" si="698"/>
        <v>1.2239422084623324</v>
      </c>
      <c r="BH3803" s="9">
        <f t="shared" si="700"/>
        <v>1.3058823529411765</v>
      </c>
      <c r="BI3803" s="9">
        <f t="shared" si="711"/>
        <v>1.1482649842271293</v>
      </c>
      <c r="BJ3803" s="9">
        <f t="shared" si="699"/>
        <v>3.4733840304182508</v>
      </c>
      <c r="BK3803" s="9">
        <f t="shared" si="706"/>
        <v>6.0542372881355933</v>
      </c>
      <c r="BL3803" s="9">
        <f t="shared" si="710"/>
        <v>0.14255939974989579</v>
      </c>
      <c r="BM3803" s="9">
        <f t="shared" si="697"/>
        <v>0.99778024417314093</v>
      </c>
      <c r="BN3803" s="9">
        <f t="shared" si="705"/>
        <v>1.6676328502415458</v>
      </c>
    </row>
    <row r="3804" spans="35:66" x14ac:dyDescent="0.2">
      <c r="AI3804" s="7">
        <v>43613</v>
      </c>
      <c r="AJ3804" s="8">
        <v>63</v>
      </c>
      <c r="AK3804" s="7">
        <v>43613</v>
      </c>
      <c r="AL3804" s="8">
        <v>38</v>
      </c>
      <c r="AU3804" s="10">
        <f t="shared" si="703"/>
        <v>43613</v>
      </c>
      <c r="AV3804" s="9">
        <f t="shared" si="704"/>
        <v>161228.91823252206</v>
      </c>
      <c r="AW3804" s="9">
        <f t="shared" si="694"/>
        <v>1.6666666666666667</v>
      </c>
      <c r="AX3804" s="9">
        <f t="shared" si="695"/>
        <v>6.4285714285714288</v>
      </c>
      <c r="AY3804" s="9">
        <f t="shared" si="708"/>
        <v>3.1358024691358026</v>
      </c>
      <c r="AZ3804" s="9">
        <f t="shared" si="712"/>
        <v>9.2044198895027627</v>
      </c>
      <c r="BA3804" s="9">
        <f t="shared" si="696"/>
        <v>0.39643211100099107</v>
      </c>
      <c r="BB3804" s="9">
        <f t="shared" si="707"/>
        <v>1.0755968169761274</v>
      </c>
      <c r="BC3804" s="9">
        <f t="shared" ref="BC3804:BC3867" si="713">SUM($N$1435:$N$1465)/SUM($P$1435:$P$1465)</f>
        <v>11.736842105263158</v>
      </c>
      <c r="BD3804" s="9">
        <f t="shared" si="702"/>
        <v>1.4951456310679612</v>
      </c>
      <c r="BE3804" s="9">
        <f t="shared" si="701"/>
        <v>0.78074356530028599</v>
      </c>
      <c r="BF3804" s="9">
        <f t="shared" si="709"/>
        <v>0.25653047555257869</v>
      </c>
      <c r="BG3804" s="9">
        <f t="shared" si="698"/>
        <v>1.2239422084623324</v>
      </c>
      <c r="BH3804" s="9">
        <f t="shared" si="700"/>
        <v>1.3058823529411765</v>
      </c>
      <c r="BI3804" s="9">
        <f t="shared" si="711"/>
        <v>1.1482649842271293</v>
      </c>
      <c r="BJ3804" s="9">
        <f t="shared" si="699"/>
        <v>3.4733840304182508</v>
      </c>
      <c r="BK3804" s="9">
        <f t="shared" si="706"/>
        <v>6.0542372881355933</v>
      </c>
      <c r="BL3804" s="9">
        <f t="shared" si="710"/>
        <v>0.14255939974989579</v>
      </c>
      <c r="BM3804" s="9">
        <f t="shared" si="697"/>
        <v>0.99778024417314093</v>
      </c>
      <c r="BN3804" s="9">
        <f t="shared" si="705"/>
        <v>1.6676328502415458</v>
      </c>
    </row>
    <row r="3805" spans="35:66" x14ac:dyDescent="0.2">
      <c r="AI3805" s="7">
        <v>43614</v>
      </c>
      <c r="AJ3805" s="8">
        <v>60</v>
      </c>
      <c r="AK3805" s="7">
        <v>43614</v>
      </c>
      <c r="AL3805" s="8">
        <v>36</v>
      </c>
      <c r="AU3805" s="10">
        <f t="shared" si="703"/>
        <v>43614</v>
      </c>
      <c r="AV3805" s="9">
        <f t="shared" si="704"/>
        <v>152743.18569396826</v>
      </c>
      <c r="AW3805" s="9">
        <f t="shared" ref="AW3805:AW3868" si="714">SUM($B$156:$B$185)/SUM($D$156:$D$185)</f>
        <v>1.6666666666666667</v>
      </c>
      <c r="AX3805" s="9">
        <f t="shared" si="695"/>
        <v>6.4285714285714288</v>
      </c>
      <c r="AY3805" s="9">
        <f t="shared" si="708"/>
        <v>3.1358024691358026</v>
      </c>
      <c r="AZ3805" s="9">
        <f t="shared" si="712"/>
        <v>9.2044198895027627</v>
      </c>
      <c r="BA3805" s="9">
        <f t="shared" si="696"/>
        <v>0.39643211100099107</v>
      </c>
      <c r="BB3805" s="9">
        <f t="shared" si="707"/>
        <v>1.0755968169761274</v>
      </c>
      <c r="BC3805" s="9">
        <f t="shared" si="713"/>
        <v>11.736842105263158</v>
      </c>
      <c r="BD3805" s="9">
        <f t="shared" si="702"/>
        <v>1.4951456310679612</v>
      </c>
      <c r="BE3805" s="9">
        <f t="shared" si="701"/>
        <v>0.78074356530028599</v>
      </c>
      <c r="BF3805" s="9">
        <f t="shared" si="709"/>
        <v>0.25653047555257869</v>
      </c>
      <c r="BG3805" s="9">
        <f t="shared" si="698"/>
        <v>1.2239422084623324</v>
      </c>
      <c r="BH3805" s="9">
        <f t="shared" si="700"/>
        <v>1.3058823529411765</v>
      </c>
      <c r="BI3805" s="9">
        <f t="shared" si="711"/>
        <v>1.1482649842271293</v>
      </c>
      <c r="BJ3805" s="9">
        <f t="shared" si="699"/>
        <v>3.4733840304182508</v>
      </c>
      <c r="BK3805" s="9">
        <f t="shared" si="706"/>
        <v>6.0542372881355933</v>
      </c>
      <c r="BL3805" s="9">
        <f t="shared" si="710"/>
        <v>0.14255939974989579</v>
      </c>
      <c r="BM3805" s="9">
        <f t="shared" si="697"/>
        <v>0.99778024417314093</v>
      </c>
      <c r="BN3805" s="9">
        <f t="shared" si="705"/>
        <v>1.6676328502415458</v>
      </c>
    </row>
    <row r="3806" spans="35:66" x14ac:dyDescent="0.2">
      <c r="AI3806" s="7">
        <v>43615</v>
      </c>
      <c r="AJ3806" s="8">
        <v>63</v>
      </c>
      <c r="AK3806" s="7">
        <v>43615</v>
      </c>
      <c r="AL3806" s="8">
        <v>38</v>
      </c>
      <c r="AU3806" s="10">
        <f t="shared" si="703"/>
        <v>43615</v>
      </c>
      <c r="AV3806" s="9">
        <f t="shared" si="704"/>
        <v>161228.91823252206</v>
      </c>
      <c r="AW3806" s="9">
        <f t="shared" si="714"/>
        <v>1.6666666666666667</v>
      </c>
      <c r="AX3806" s="9">
        <f t="shared" si="695"/>
        <v>6.4285714285714288</v>
      </c>
      <c r="AY3806" s="9">
        <f t="shared" si="708"/>
        <v>3.1358024691358026</v>
      </c>
      <c r="AZ3806" s="9">
        <f t="shared" si="712"/>
        <v>9.2044198895027627</v>
      </c>
      <c r="BA3806" s="9">
        <f t="shared" si="696"/>
        <v>0.39643211100099107</v>
      </c>
      <c r="BB3806" s="9">
        <f t="shared" si="707"/>
        <v>1.0755968169761274</v>
      </c>
      <c r="BC3806" s="9">
        <f t="shared" si="713"/>
        <v>11.736842105263158</v>
      </c>
      <c r="BD3806" s="9">
        <f t="shared" si="702"/>
        <v>1.4951456310679612</v>
      </c>
      <c r="BE3806" s="9">
        <f t="shared" si="701"/>
        <v>0.78074356530028599</v>
      </c>
      <c r="BF3806" s="9">
        <f t="shared" si="709"/>
        <v>0.25653047555257869</v>
      </c>
      <c r="BG3806" s="9">
        <f t="shared" si="698"/>
        <v>1.2239422084623324</v>
      </c>
      <c r="BH3806" s="9">
        <f t="shared" si="700"/>
        <v>1.3058823529411765</v>
      </c>
      <c r="BI3806" s="9">
        <f t="shared" si="711"/>
        <v>1.1482649842271293</v>
      </c>
      <c r="BJ3806" s="9">
        <f t="shared" si="699"/>
        <v>3.4733840304182508</v>
      </c>
      <c r="BK3806" s="9">
        <f t="shared" si="706"/>
        <v>6.0542372881355933</v>
      </c>
      <c r="BL3806" s="9">
        <f t="shared" si="710"/>
        <v>0.14255939974989579</v>
      </c>
      <c r="BM3806" s="9">
        <f t="shared" si="697"/>
        <v>0.99778024417314093</v>
      </c>
      <c r="BN3806" s="9">
        <f t="shared" si="705"/>
        <v>1.6676328502415458</v>
      </c>
    </row>
    <row r="3807" spans="35:66" x14ac:dyDescent="0.2">
      <c r="AI3807" s="7">
        <v>43616</v>
      </c>
      <c r="AJ3807" s="8">
        <v>59</v>
      </c>
      <c r="AK3807" s="7">
        <v>43616</v>
      </c>
      <c r="AL3807" s="8">
        <v>35</v>
      </c>
      <c r="AU3807" s="10">
        <f t="shared" si="703"/>
        <v>43616</v>
      </c>
      <c r="AV3807" s="9">
        <f t="shared" si="704"/>
        <v>148500.31942469141</v>
      </c>
      <c r="AW3807" s="9">
        <f t="shared" si="714"/>
        <v>1.6666666666666667</v>
      </c>
      <c r="AX3807" s="9">
        <f t="shared" si="695"/>
        <v>6.4285714285714288</v>
      </c>
      <c r="AY3807" s="9">
        <f t="shared" si="708"/>
        <v>3.1358024691358026</v>
      </c>
      <c r="AZ3807" s="9">
        <f t="shared" si="712"/>
        <v>9.2044198895027627</v>
      </c>
      <c r="BA3807" s="9">
        <f t="shared" si="696"/>
        <v>0.39643211100099107</v>
      </c>
      <c r="BB3807" s="9">
        <f t="shared" si="707"/>
        <v>1.0755968169761274</v>
      </c>
      <c r="BC3807" s="9">
        <f t="shared" si="713"/>
        <v>11.736842105263158</v>
      </c>
      <c r="BD3807" s="9">
        <f t="shared" si="702"/>
        <v>1.4951456310679612</v>
      </c>
      <c r="BE3807" s="9">
        <f t="shared" si="701"/>
        <v>0.78074356530028599</v>
      </c>
      <c r="BF3807" s="9">
        <f t="shared" si="709"/>
        <v>0.25653047555257869</v>
      </c>
      <c r="BG3807" s="9">
        <f t="shared" si="698"/>
        <v>1.2239422084623324</v>
      </c>
      <c r="BH3807" s="9">
        <f t="shared" si="700"/>
        <v>1.3058823529411765</v>
      </c>
      <c r="BI3807" s="9">
        <f t="shared" si="711"/>
        <v>1.1482649842271293</v>
      </c>
      <c r="BJ3807" s="9">
        <f t="shared" si="699"/>
        <v>3.4733840304182508</v>
      </c>
      <c r="BK3807" s="9">
        <f t="shared" si="706"/>
        <v>6.0542372881355933</v>
      </c>
      <c r="BL3807" s="9">
        <f t="shared" si="710"/>
        <v>0.14255939974989579</v>
      </c>
      <c r="BM3807" s="9">
        <f t="shared" si="697"/>
        <v>0.99778024417314093</v>
      </c>
      <c r="BN3807" s="9">
        <f t="shared" si="705"/>
        <v>1.6676328502415458</v>
      </c>
    </row>
    <row r="3808" spans="35:66" x14ac:dyDescent="0.2">
      <c r="AK3808" s="7">
        <v>43617</v>
      </c>
      <c r="AL3808" s="8">
        <v>25</v>
      </c>
      <c r="AU3808" s="15">
        <f t="shared" ref="AU3808" si="715">AK3808</f>
        <v>43617</v>
      </c>
      <c r="AV3808" s="16">
        <f t="shared" ref="AV3808" si="716">AL3808*AW3808*AX3808*AY3808*AZ3808*BA3808*BB3808*BC3808*BD3808*BE3808*BF3808*BG3808*BH3808*BI3808*BJ3808*BK3808*BL3808*BM3808*BN3808</f>
        <v>106071.65673192244</v>
      </c>
      <c r="AW3808" s="16">
        <f t="shared" si="714"/>
        <v>1.6666666666666667</v>
      </c>
      <c r="AX3808" s="16">
        <f t="shared" si="695"/>
        <v>6.4285714285714288</v>
      </c>
      <c r="AY3808" s="16">
        <f t="shared" si="708"/>
        <v>3.1358024691358026</v>
      </c>
      <c r="AZ3808" s="16">
        <f t="shared" si="712"/>
        <v>9.2044198895027627</v>
      </c>
      <c r="BA3808" s="16">
        <f t="shared" si="696"/>
        <v>0.39643211100099107</v>
      </c>
      <c r="BB3808" s="16">
        <f t="shared" si="707"/>
        <v>1.0755968169761274</v>
      </c>
      <c r="BC3808" s="16">
        <f t="shared" si="713"/>
        <v>11.736842105263158</v>
      </c>
      <c r="BD3808" s="16">
        <f t="shared" si="702"/>
        <v>1.4951456310679612</v>
      </c>
      <c r="BE3808" s="16">
        <f t="shared" si="701"/>
        <v>0.78074356530028599</v>
      </c>
      <c r="BF3808" s="16">
        <f t="shared" si="709"/>
        <v>0.25653047555257869</v>
      </c>
      <c r="BG3808" s="16">
        <f t="shared" si="698"/>
        <v>1.2239422084623324</v>
      </c>
      <c r="BH3808" s="16">
        <f t="shared" si="700"/>
        <v>1.3058823529411765</v>
      </c>
      <c r="BI3808" s="16">
        <f t="shared" si="711"/>
        <v>1.1482649842271293</v>
      </c>
      <c r="BJ3808" s="16">
        <f t="shared" si="699"/>
        <v>3.4733840304182508</v>
      </c>
      <c r="BK3808" s="16">
        <f t="shared" si="706"/>
        <v>6.0542372881355933</v>
      </c>
      <c r="BL3808" s="16">
        <f t="shared" si="710"/>
        <v>0.14255939974989579</v>
      </c>
      <c r="BM3808" s="16">
        <f t="shared" si="697"/>
        <v>0.99778024417314093</v>
      </c>
      <c r="BN3808" s="16">
        <f t="shared" si="705"/>
        <v>1.6676328502415458</v>
      </c>
    </row>
    <row r="3809" spans="37:66" x14ac:dyDescent="0.2">
      <c r="AK3809" s="7">
        <v>43618</v>
      </c>
      <c r="AL3809" s="8">
        <v>26</v>
      </c>
      <c r="AU3809" s="15">
        <f t="shared" ref="AU3809:AU3872" si="717">AK3809</f>
        <v>43618</v>
      </c>
      <c r="AV3809" s="16">
        <f t="shared" ref="AV3809:AV3872" si="718">AL3809*AW3809*AX3809*AY3809*AZ3809*BA3809*BB3809*BC3809*BD3809*BE3809*BF3809*BG3809*BH3809*BI3809*BJ3809*BK3809*BL3809*BM3809*BN3809</f>
        <v>110314.52300119933</v>
      </c>
      <c r="AW3809" s="16">
        <f t="shared" si="714"/>
        <v>1.6666666666666667</v>
      </c>
      <c r="AX3809" s="16">
        <f t="shared" si="695"/>
        <v>6.4285714285714288</v>
      </c>
      <c r="AY3809" s="16">
        <f t="shared" si="708"/>
        <v>3.1358024691358026</v>
      </c>
      <c r="AZ3809" s="16">
        <f t="shared" si="712"/>
        <v>9.2044198895027627</v>
      </c>
      <c r="BA3809" s="16">
        <f t="shared" si="696"/>
        <v>0.39643211100099107</v>
      </c>
      <c r="BB3809" s="16">
        <f t="shared" si="707"/>
        <v>1.0755968169761274</v>
      </c>
      <c r="BC3809" s="16">
        <f t="shared" si="713"/>
        <v>11.736842105263158</v>
      </c>
      <c r="BD3809" s="16">
        <f t="shared" si="702"/>
        <v>1.4951456310679612</v>
      </c>
      <c r="BE3809" s="16">
        <f t="shared" si="701"/>
        <v>0.78074356530028599</v>
      </c>
      <c r="BF3809" s="16">
        <f t="shared" si="709"/>
        <v>0.25653047555257869</v>
      </c>
      <c r="BG3809" s="16">
        <f t="shared" si="698"/>
        <v>1.2239422084623324</v>
      </c>
      <c r="BH3809" s="16">
        <f t="shared" si="700"/>
        <v>1.3058823529411765</v>
      </c>
      <c r="BI3809" s="16">
        <f t="shared" si="711"/>
        <v>1.1482649842271293</v>
      </c>
      <c r="BJ3809" s="16">
        <f t="shared" si="699"/>
        <v>3.4733840304182508</v>
      </c>
      <c r="BK3809" s="16">
        <f t="shared" si="706"/>
        <v>6.0542372881355933</v>
      </c>
      <c r="BL3809" s="16">
        <f t="shared" si="710"/>
        <v>0.14255939974989579</v>
      </c>
      <c r="BM3809" s="16">
        <f t="shared" si="697"/>
        <v>0.99778024417314093</v>
      </c>
      <c r="BN3809" s="16">
        <f t="shared" si="705"/>
        <v>1.6676328502415458</v>
      </c>
    </row>
    <row r="3810" spans="37:66" x14ac:dyDescent="0.2">
      <c r="AK3810" s="7">
        <v>43619</v>
      </c>
      <c r="AL3810" s="8">
        <v>29</v>
      </c>
      <c r="AU3810" s="15">
        <f t="shared" si="717"/>
        <v>43619</v>
      </c>
      <c r="AV3810" s="16">
        <f t="shared" si="718"/>
        <v>123043.12180903002</v>
      </c>
      <c r="AW3810" s="16">
        <f t="shared" si="714"/>
        <v>1.6666666666666667</v>
      </c>
      <c r="AX3810" s="16">
        <f t="shared" si="695"/>
        <v>6.4285714285714288</v>
      </c>
      <c r="AY3810" s="16">
        <f t="shared" si="708"/>
        <v>3.1358024691358026</v>
      </c>
      <c r="AZ3810" s="16">
        <f t="shared" si="712"/>
        <v>9.2044198895027627</v>
      </c>
      <c r="BA3810" s="16">
        <f t="shared" si="696"/>
        <v>0.39643211100099107</v>
      </c>
      <c r="BB3810" s="16">
        <f t="shared" si="707"/>
        <v>1.0755968169761274</v>
      </c>
      <c r="BC3810" s="16">
        <f t="shared" si="713"/>
        <v>11.736842105263158</v>
      </c>
      <c r="BD3810" s="16">
        <f t="shared" si="702"/>
        <v>1.4951456310679612</v>
      </c>
      <c r="BE3810" s="16">
        <f t="shared" si="701"/>
        <v>0.78074356530028599</v>
      </c>
      <c r="BF3810" s="16">
        <f t="shared" si="709"/>
        <v>0.25653047555257869</v>
      </c>
      <c r="BG3810" s="16">
        <f t="shared" si="698"/>
        <v>1.2239422084623324</v>
      </c>
      <c r="BH3810" s="16">
        <f t="shared" si="700"/>
        <v>1.3058823529411765</v>
      </c>
      <c r="BI3810" s="16">
        <f t="shared" si="711"/>
        <v>1.1482649842271293</v>
      </c>
      <c r="BJ3810" s="16">
        <f t="shared" si="699"/>
        <v>3.4733840304182508</v>
      </c>
      <c r="BK3810" s="16">
        <f t="shared" si="706"/>
        <v>6.0542372881355933</v>
      </c>
      <c r="BL3810" s="16">
        <f t="shared" si="710"/>
        <v>0.14255939974989579</v>
      </c>
      <c r="BM3810" s="16">
        <f t="shared" si="697"/>
        <v>0.99778024417314093</v>
      </c>
      <c r="BN3810" s="16">
        <f t="shared" si="705"/>
        <v>1.6676328502415458</v>
      </c>
    </row>
    <row r="3811" spans="37:66" x14ac:dyDescent="0.2">
      <c r="AK3811" s="7">
        <v>43620</v>
      </c>
      <c r="AL3811" s="8">
        <v>36</v>
      </c>
      <c r="AU3811" s="15">
        <f t="shared" si="717"/>
        <v>43620</v>
      </c>
      <c r="AV3811" s="16">
        <f t="shared" si="718"/>
        <v>152743.18569396826</v>
      </c>
      <c r="AW3811" s="16">
        <f t="shared" si="714"/>
        <v>1.6666666666666667</v>
      </c>
      <c r="AX3811" s="16">
        <f t="shared" si="695"/>
        <v>6.4285714285714288</v>
      </c>
      <c r="AY3811" s="16">
        <f t="shared" si="708"/>
        <v>3.1358024691358026</v>
      </c>
      <c r="AZ3811" s="16">
        <f t="shared" si="712"/>
        <v>9.2044198895027627</v>
      </c>
      <c r="BA3811" s="16">
        <f t="shared" si="696"/>
        <v>0.39643211100099107</v>
      </c>
      <c r="BB3811" s="16">
        <f t="shared" si="707"/>
        <v>1.0755968169761274</v>
      </c>
      <c r="BC3811" s="16">
        <f t="shared" si="713"/>
        <v>11.736842105263158</v>
      </c>
      <c r="BD3811" s="16">
        <f t="shared" si="702"/>
        <v>1.4951456310679612</v>
      </c>
      <c r="BE3811" s="16">
        <f t="shared" si="701"/>
        <v>0.78074356530028599</v>
      </c>
      <c r="BF3811" s="16">
        <f t="shared" si="709"/>
        <v>0.25653047555257869</v>
      </c>
      <c r="BG3811" s="16">
        <f t="shared" si="698"/>
        <v>1.2239422084623324</v>
      </c>
      <c r="BH3811" s="16">
        <f t="shared" si="700"/>
        <v>1.3058823529411765</v>
      </c>
      <c r="BI3811" s="16">
        <f t="shared" si="711"/>
        <v>1.1482649842271293</v>
      </c>
      <c r="BJ3811" s="16">
        <f t="shared" si="699"/>
        <v>3.4733840304182508</v>
      </c>
      <c r="BK3811" s="16">
        <f t="shared" si="706"/>
        <v>6.0542372881355933</v>
      </c>
      <c r="BL3811" s="16">
        <f t="shared" si="710"/>
        <v>0.14255939974989579</v>
      </c>
      <c r="BM3811" s="16">
        <f t="shared" si="697"/>
        <v>0.99778024417314093</v>
      </c>
      <c r="BN3811" s="16">
        <f t="shared" si="705"/>
        <v>1.6676328502415458</v>
      </c>
    </row>
    <row r="3812" spans="37:66" x14ac:dyDescent="0.2">
      <c r="AK3812" s="7">
        <v>43621</v>
      </c>
      <c r="AL3812" s="8">
        <v>29</v>
      </c>
      <c r="AU3812" s="15">
        <f t="shared" si="717"/>
        <v>43621</v>
      </c>
      <c r="AV3812" s="16">
        <f t="shared" si="718"/>
        <v>123043.12180903002</v>
      </c>
      <c r="AW3812" s="16">
        <f t="shared" si="714"/>
        <v>1.6666666666666667</v>
      </c>
      <c r="AX3812" s="16">
        <f t="shared" si="695"/>
        <v>6.4285714285714288</v>
      </c>
      <c r="AY3812" s="16">
        <f t="shared" si="708"/>
        <v>3.1358024691358026</v>
      </c>
      <c r="AZ3812" s="16">
        <f t="shared" si="712"/>
        <v>9.2044198895027627</v>
      </c>
      <c r="BA3812" s="16">
        <f t="shared" si="696"/>
        <v>0.39643211100099107</v>
      </c>
      <c r="BB3812" s="16">
        <f t="shared" si="707"/>
        <v>1.0755968169761274</v>
      </c>
      <c r="BC3812" s="16">
        <f t="shared" si="713"/>
        <v>11.736842105263158</v>
      </c>
      <c r="BD3812" s="16">
        <f t="shared" si="702"/>
        <v>1.4951456310679612</v>
      </c>
      <c r="BE3812" s="16">
        <f t="shared" si="701"/>
        <v>0.78074356530028599</v>
      </c>
      <c r="BF3812" s="16">
        <f t="shared" si="709"/>
        <v>0.25653047555257869</v>
      </c>
      <c r="BG3812" s="16">
        <f t="shared" si="698"/>
        <v>1.2239422084623324</v>
      </c>
      <c r="BH3812" s="16">
        <f t="shared" si="700"/>
        <v>1.3058823529411765</v>
      </c>
      <c r="BI3812" s="16">
        <f t="shared" si="711"/>
        <v>1.1482649842271293</v>
      </c>
      <c r="BJ3812" s="16">
        <f t="shared" si="699"/>
        <v>3.4733840304182508</v>
      </c>
      <c r="BK3812" s="16">
        <f t="shared" si="706"/>
        <v>6.0542372881355933</v>
      </c>
      <c r="BL3812" s="16">
        <f t="shared" si="710"/>
        <v>0.14255939974989579</v>
      </c>
      <c r="BM3812" s="16">
        <f t="shared" si="697"/>
        <v>0.99778024417314093</v>
      </c>
      <c r="BN3812" s="16">
        <f t="shared" si="705"/>
        <v>1.6676328502415458</v>
      </c>
    </row>
    <row r="3813" spans="37:66" x14ac:dyDescent="0.2">
      <c r="AK3813" s="7">
        <v>43622</v>
      </c>
      <c r="AL3813" s="8">
        <v>27</v>
      </c>
      <c r="AU3813" s="15">
        <f t="shared" si="717"/>
        <v>43622</v>
      </c>
      <c r="AV3813" s="16">
        <f t="shared" si="718"/>
        <v>114557.3892704762</v>
      </c>
      <c r="AW3813" s="16">
        <f t="shared" si="714"/>
        <v>1.6666666666666667</v>
      </c>
      <c r="AX3813" s="16">
        <f t="shared" si="695"/>
        <v>6.4285714285714288</v>
      </c>
      <c r="AY3813" s="16">
        <f t="shared" si="708"/>
        <v>3.1358024691358026</v>
      </c>
      <c r="AZ3813" s="16">
        <f t="shared" si="712"/>
        <v>9.2044198895027627</v>
      </c>
      <c r="BA3813" s="16">
        <f t="shared" si="696"/>
        <v>0.39643211100099107</v>
      </c>
      <c r="BB3813" s="16">
        <f t="shared" si="707"/>
        <v>1.0755968169761274</v>
      </c>
      <c r="BC3813" s="16">
        <f t="shared" si="713"/>
        <v>11.736842105263158</v>
      </c>
      <c r="BD3813" s="16">
        <f t="shared" si="702"/>
        <v>1.4951456310679612</v>
      </c>
      <c r="BE3813" s="16">
        <f t="shared" si="701"/>
        <v>0.78074356530028599</v>
      </c>
      <c r="BF3813" s="16">
        <f t="shared" si="709"/>
        <v>0.25653047555257869</v>
      </c>
      <c r="BG3813" s="16">
        <f t="shared" si="698"/>
        <v>1.2239422084623324</v>
      </c>
      <c r="BH3813" s="16">
        <f t="shared" si="700"/>
        <v>1.3058823529411765</v>
      </c>
      <c r="BI3813" s="16">
        <f t="shared" si="711"/>
        <v>1.1482649842271293</v>
      </c>
      <c r="BJ3813" s="16">
        <f t="shared" si="699"/>
        <v>3.4733840304182508</v>
      </c>
      <c r="BK3813" s="16">
        <f t="shared" si="706"/>
        <v>6.0542372881355933</v>
      </c>
      <c r="BL3813" s="16">
        <f t="shared" si="710"/>
        <v>0.14255939974989579</v>
      </c>
      <c r="BM3813" s="16">
        <f t="shared" si="697"/>
        <v>0.99778024417314093</v>
      </c>
      <c r="BN3813" s="16">
        <f t="shared" si="705"/>
        <v>1.6676328502415458</v>
      </c>
    </row>
    <row r="3814" spans="37:66" x14ac:dyDescent="0.2">
      <c r="AK3814" s="7">
        <v>43623</v>
      </c>
      <c r="AL3814" s="8">
        <v>28</v>
      </c>
      <c r="AU3814" s="15">
        <f t="shared" si="717"/>
        <v>43623</v>
      </c>
      <c r="AV3814" s="16">
        <f t="shared" si="718"/>
        <v>118800.25553975315</v>
      </c>
      <c r="AW3814" s="16">
        <f t="shared" si="714"/>
        <v>1.6666666666666667</v>
      </c>
      <c r="AX3814" s="16">
        <f t="shared" si="695"/>
        <v>6.4285714285714288</v>
      </c>
      <c r="AY3814" s="16">
        <f t="shared" si="708"/>
        <v>3.1358024691358026</v>
      </c>
      <c r="AZ3814" s="16">
        <f t="shared" si="712"/>
        <v>9.2044198895027627</v>
      </c>
      <c r="BA3814" s="16">
        <f t="shared" si="696"/>
        <v>0.39643211100099107</v>
      </c>
      <c r="BB3814" s="16">
        <f t="shared" si="707"/>
        <v>1.0755968169761274</v>
      </c>
      <c r="BC3814" s="16">
        <f t="shared" si="713"/>
        <v>11.736842105263158</v>
      </c>
      <c r="BD3814" s="16">
        <f t="shared" si="702"/>
        <v>1.4951456310679612</v>
      </c>
      <c r="BE3814" s="16">
        <f t="shared" si="701"/>
        <v>0.78074356530028599</v>
      </c>
      <c r="BF3814" s="16">
        <f t="shared" si="709"/>
        <v>0.25653047555257869</v>
      </c>
      <c r="BG3814" s="16">
        <f t="shared" si="698"/>
        <v>1.2239422084623324</v>
      </c>
      <c r="BH3814" s="16">
        <f t="shared" si="700"/>
        <v>1.3058823529411765</v>
      </c>
      <c r="BI3814" s="16">
        <f t="shared" si="711"/>
        <v>1.1482649842271293</v>
      </c>
      <c r="BJ3814" s="16">
        <f t="shared" si="699"/>
        <v>3.4733840304182508</v>
      </c>
      <c r="BK3814" s="16">
        <f t="shared" si="706"/>
        <v>6.0542372881355933</v>
      </c>
      <c r="BL3814" s="16">
        <f t="shared" si="710"/>
        <v>0.14255939974989579</v>
      </c>
      <c r="BM3814" s="16">
        <f t="shared" si="697"/>
        <v>0.99778024417314093</v>
      </c>
      <c r="BN3814" s="16">
        <f t="shared" si="705"/>
        <v>1.6676328502415458</v>
      </c>
    </row>
    <row r="3815" spans="37:66" x14ac:dyDescent="0.2">
      <c r="AK3815" s="7">
        <v>43624</v>
      </c>
      <c r="AL3815" s="8">
        <v>21</v>
      </c>
      <c r="AU3815" s="15">
        <f t="shared" si="717"/>
        <v>43624</v>
      </c>
      <c r="AV3815" s="16">
        <f t="shared" si="718"/>
        <v>89100.191654814844</v>
      </c>
      <c r="AW3815" s="16">
        <f t="shared" si="714"/>
        <v>1.6666666666666667</v>
      </c>
      <c r="AX3815" s="16">
        <f t="shared" si="695"/>
        <v>6.4285714285714288</v>
      </c>
      <c r="AY3815" s="16">
        <f t="shared" si="708"/>
        <v>3.1358024691358026</v>
      </c>
      <c r="AZ3815" s="16">
        <f t="shared" si="712"/>
        <v>9.2044198895027627</v>
      </c>
      <c r="BA3815" s="16">
        <f t="shared" si="696"/>
        <v>0.39643211100099107</v>
      </c>
      <c r="BB3815" s="16">
        <f t="shared" si="707"/>
        <v>1.0755968169761274</v>
      </c>
      <c r="BC3815" s="16">
        <f t="shared" si="713"/>
        <v>11.736842105263158</v>
      </c>
      <c r="BD3815" s="16">
        <f t="shared" si="702"/>
        <v>1.4951456310679612</v>
      </c>
      <c r="BE3815" s="16">
        <f t="shared" si="701"/>
        <v>0.78074356530028599</v>
      </c>
      <c r="BF3815" s="16">
        <f t="shared" si="709"/>
        <v>0.25653047555257869</v>
      </c>
      <c r="BG3815" s="16">
        <f t="shared" si="698"/>
        <v>1.2239422084623324</v>
      </c>
      <c r="BH3815" s="16">
        <f t="shared" si="700"/>
        <v>1.3058823529411765</v>
      </c>
      <c r="BI3815" s="16">
        <f t="shared" si="711"/>
        <v>1.1482649842271293</v>
      </c>
      <c r="BJ3815" s="16">
        <f t="shared" si="699"/>
        <v>3.4733840304182508</v>
      </c>
      <c r="BK3815" s="16">
        <f t="shared" si="706"/>
        <v>6.0542372881355933</v>
      </c>
      <c r="BL3815" s="16">
        <f t="shared" si="710"/>
        <v>0.14255939974989579</v>
      </c>
      <c r="BM3815" s="16">
        <f t="shared" si="697"/>
        <v>0.99778024417314093</v>
      </c>
      <c r="BN3815" s="16">
        <f t="shared" si="705"/>
        <v>1.6676328502415458</v>
      </c>
    </row>
    <row r="3816" spans="37:66" x14ac:dyDescent="0.2">
      <c r="AK3816" s="7">
        <v>43625</v>
      </c>
      <c r="AL3816" s="8">
        <v>21</v>
      </c>
      <c r="AU3816" s="15">
        <f t="shared" si="717"/>
        <v>43625</v>
      </c>
      <c r="AV3816" s="16">
        <f t="shared" si="718"/>
        <v>89100.191654814844</v>
      </c>
      <c r="AW3816" s="16">
        <f t="shared" si="714"/>
        <v>1.6666666666666667</v>
      </c>
      <c r="AX3816" s="16">
        <f t="shared" ref="AX3816:AX3879" si="719">SUM($D$370:$D$400)/SUM($F$370:$F$400)</f>
        <v>6.4285714285714288</v>
      </c>
      <c r="AY3816" s="16">
        <f t="shared" si="708"/>
        <v>3.1358024691358026</v>
      </c>
      <c r="AZ3816" s="16">
        <f t="shared" si="712"/>
        <v>9.2044198895027627</v>
      </c>
      <c r="BA3816" s="16">
        <f t="shared" ref="BA3816:BA3879" si="720">SUM($J$1008:$J$1038)/SUM($L$1008:$L$1038)</f>
        <v>0.39643211100099107</v>
      </c>
      <c r="BB3816" s="16">
        <f t="shared" si="707"/>
        <v>1.0755968169761274</v>
      </c>
      <c r="BC3816" s="16">
        <f t="shared" si="713"/>
        <v>11.736842105263158</v>
      </c>
      <c r="BD3816" s="16">
        <f t="shared" si="702"/>
        <v>1.4951456310679612</v>
      </c>
      <c r="BE3816" s="16">
        <f t="shared" si="701"/>
        <v>0.78074356530028599</v>
      </c>
      <c r="BF3816" s="16">
        <f t="shared" si="709"/>
        <v>0.25653047555257869</v>
      </c>
      <c r="BG3816" s="16">
        <f t="shared" si="698"/>
        <v>1.2239422084623324</v>
      </c>
      <c r="BH3816" s="16">
        <f t="shared" si="700"/>
        <v>1.3058823529411765</v>
      </c>
      <c r="BI3816" s="16">
        <f t="shared" si="711"/>
        <v>1.1482649842271293</v>
      </c>
      <c r="BJ3816" s="16">
        <f t="shared" si="699"/>
        <v>3.4733840304182508</v>
      </c>
      <c r="BK3816" s="16">
        <f t="shared" si="706"/>
        <v>6.0542372881355933</v>
      </c>
      <c r="BL3816" s="16">
        <f t="shared" si="710"/>
        <v>0.14255939974989579</v>
      </c>
      <c r="BM3816" s="16">
        <f t="shared" si="697"/>
        <v>0.99778024417314093</v>
      </c>
      <c r="BN3816" s="16">
        <f t="shared" si="705"/>
        <v>1.6676328502415458</v>
      </c>
    </row>
    <row r="3817" spans="37:66" x14ac:dyDescent="0.2">
      <c r="AK3817" s="7">
        <v>43626</v>
      </c>
      <c r="AL3817" s="8">
        <v>24</v>
      </c>
      <c r="AU3817" s="15">
        <f t="shared" si="717"/>
        <v>43626</v>
      </c>
      <c r="AV3817" s="16">
        <f t="shared" si="718"/>
        <v>101828.79046264554</v>
      </c>
      <c r="AW3817" s="16">
        <f t="shared" si="714"/>
        <v>1.6666666666666667</v>
      </c>
      <c r="AX3817" s="16">
        <f t="shared" si="719"/>
        <v>6.4285714285714288</v>
      </c>
      <c r="AY3817" s="16">
        <f t="shared" si="708"/>
        <v>3.1358024691358026</v>
      </c>
      <c r="AZ3817" s="16">
        <f t="shared" si="712"/>
        <v>9.2044198895027627</v>
      </c>
      <c r="BA3817" s="16">
        <f t="shared" si="720"/>
        <v>0.39643211100099107</v>
      </c>
      <c r="BB3817" s="16">
        <f t="shared" si="707"/>
        <v>1.0755968169761274</v>
      </c>
      <c r="BC3817" s="16">
        <f t="shared" si="713"/>
        <v>11.736842105263158</v>
      </c>
      <c r="BD3817" s="16">
        <f t="shared" si="702"/>
        <v>1.4951456310679612</v>
      </c>
      <c r="BE3817" s="16">
        <f t="shared" si="701"/>
        <v>0.78074356530028599</v>
      </c>
      <c r="BF3817" s="16">
        <f t="shared" si="709"/>
        <v>0.25653047555257869</v>
      </c>
      <c r="BG3817" s="16">
        <f t="shared" si="698"/>
        <v>1.2239422084623324</v>
      </c>
      <c r="BH3817" s="16">
        <f t="shared" si="700"/>
        <v>1.3058823529411765</v>
      </c>
      <c r="BI3817" s="16">
        <f t="shared" si="711"/>
        <v>1.1482649842271293</v>
      </c>
      <c r="BJ3817" s="16">
        <f t="shared" si="699"/>
        <v>3.4733840304182508</v>
      </c>
      <c r="BK3817" s="16">
        <f t="shared" si="706"/>
        <v>6.0542372881355933</v>
      </c>
      <c r="BL3817" s="16">
        <f t="shared" si="710"/>
        <v>0.14255939974989579</v>
      </c>
      <c r="BM3817" s="16">
        <f t="shared" si="697"/>
        <v>0.99778024417314093</v>
      </c>
      <c r="BN3817" s="16">
        <f t="shared" si="705"/>
        <v>1.6676328502415458</v>
      </c>
    </row>
    <row r="3818" spans="37:66" x14ac:dyDescent="0.2">
      <c r="AK3818" s="7">
        <v>43627</v>
      </c>
      <c r="AL3818" s="8">
        <v>25</v>
      </c>
      <c r="AU3818" s="15">
        <f t="shared" si="717"/>
        <v>43627</v>
      </c>
      <c r="AV3818" s="16">
        <f t="shared" si="718"/>
        <v>106071.65673192244</v>
      </c>
      <c r="AW3818" s="16">
        <f t="shared" si="714"/>
        <v>1.6666666666666667</v>
      </c>
      <c r="AX3818" s="16">
        <f t="shared" si="719"/>
        <v>6.4285714285714288</v>
      </c>
      <c r="AY3818" s="16">
        <f t="shared" si="708"/>
        <v>3.1358024691358026</v>
      </c>
      <c r="AZ3818" s="16">
        <f t="shared" si="712"/>
        <v>9.2044198895027627</v>
      </c>
      <c r="BA3818" s="16">
        <f t="shared" si="720"/>
        <v>0.39643211100099107</v>
      </c>
      <c r="BB3818" s="16">
        <f t="shared" si="707"/>
        <v>1.0755968169761274</v>
      </c>
      <c r="BC3818" s="16">
        <f t="shared" si="713"/>
        <v>11.736842105263158</v>
      </c>
      <c r="BD3818" s="16">
        <f t="shared" si="702"/>
        <v>1.4951456310679612</v>
      </c>
      <c r="BE3818" s="16">
        <f t="shared" si="701"/>
        <v>0.78074356530028599</v>
      </c>
      <c r="BF3818" s="16">
        <f t="shared" si="709"/>
        <v>0.25653047555257869</v>
      </c>
      <c r="BG3818" s="16">
        <f t="shared" si="698"/>
        <v>1.2239422084623324</v>
      </c>
      <c r="BH3818" s="16">
        <f t="shared" si="700"/>
        <v>1.3058823529411765</v>
      </c>
      <c r="BI3818" s="16">
        <f t="shared" si="711"/>
        <v>1.1482649842271293</v>
      </c>
      <c r="BJ3818" s="16">
        <f t="shared" si="699"/>
        <v>3.4733840304182508</v>
      </c>
      <c r="BK3818" s="16">
        <f t="shared" si="706"/>
        <v>6.0542372881355933</v>
      </c>
      <c r="BL3818" s="16">
        <f t="shared" si="710"/>
        <v>0.14255939974989579</v>
      </c>
      <c r="BM3818" s="16">
        <f t="shared" si="697"/>
        <v>0.99778024417314093</v>
      </c>
      <c r="BN3818" s="16">
        <f t="shared" si="705"/>
        <v>1.6676328502415458</v>
      </c>
    </row>
    <row r="3819" spans="37:66" x14ac:dyDescent="0.2">
      <c r="AK3819" s="7">
        <v>43628</v>
      </c>
      <c r="AL3819" s="8">
        <v>25</v>
      </c>
      <c r="AU3819" s="15">
        <f t="shared" si="717"/>
        <v>43628</v>
      </c>
      <c r="AV3819" s="16">
        <f t="shared" si="718"/>
        <v>106071.65673192244</v>
      </c>
      <c r="AW3819" s="16">
        <f t="shared" si="714"/>
        <v>1.6666666666666667</v>
      </c>
      <c r="AX3819" s="16">
        <f t="shared" si="719"/>
        <v>6.4285714285714288</v>
      </c>
      <c r="AY3819" s="16">
        <f t="shared" si="708"/>
        <v>3.1358024691358026</v>
      </c>
      <c r="AZ3819" s="16">
        <f t="shared" si="712"/>
        <v>9.2044198895027627</v>
      </c>
      <c r="BA3819" s="16">
        <f t="shared" si="720"/>
        <v>0.39643211100099107</v>
      </c>
      <c r="BB3819" s="16">
        <f t="shared" si="707"/>
        <v>1.0755968169761274</v>
      </c>
      <c r="BC3819" s="16">
        <f t="shared" si="713"/>
        <v>11.736842105263158</v>
      </c>
      <c r="BD3819" s="16">
        <f t="shared" si="702"/>
        <v>1.4951456310679612</v>
      </c>
      <c r="BE3819" s="16">
        <f t="shared" si="701"/>
        <v>0.78074356530028599</v>
      </c>
      <c r="BF3819" s="16">
        <f t="shared" si="709"/>
        <v>0.25653047555257869</v>
      </c>
      <c r="BG3819" s="16">
        <f t="shared" si="698"/>
        <v>1.2239422084623324</v>
      </c>
      <c r="BH3819" s="16">
        <f t="shared" si="700"/>
        <v>1.3058823529411765</v>
      </c>
      <c r="BI3819" s="16">
        <f t="shared" si="711"/>
        <v>1.1482649842271293</v>
      </c>
      <c r="BJ3819" s="16">
        <f t="shared" si="699"/>
        <v>3.4733840304182508</v>
      </c>
      <c r="BK3819" s="16">
        <f t="shared" si="706"/>
        <v>6.0542372881355933</v>
      </c>
      <c r="BL3819" s="16">
        <f t="shared" si="710"/>
        <v>0.14255939974989579</v>
      </c>
      <c r="BM3819" s="16">
        <f t="shared" si="697"/>
        <v>0.99778024417314093</v>
      </c>
      <c r="BN3819" s="16">
        <f t="shared" si="705"/>
        <v>1.6676328502415458</v>
      </c>
    </row>
    <row r="3820" spans="37:66" x14ac:dyDescent="0.2">
      <c r="AK3820" s="7">
        <v>43629</v>
      </c>
      <c r="AL3820" s="8">
        <v>24</v>
      </c>
      <c r="AU3820" s="15">
        <f t="shared" si="717"/>
        <v>43629</v>
      </c>
      <c r="AV3820" s="16">
        <f t="shared" si="718"/>
        <v>101828.79046264554</v>
      </c>
      <c r="AW3820" s="16">
        <f t="shared" si="714"/>
        <v>1.6666666666666667</v>
      </c>
      <c r="AX3820" s="16">
        <f t="shared" si="719"/>
        <v>6.4285714285714288</v>
      </c>
      <c r="AY3820" s="16">
        <f t="shared" si="708"/>
        <v>3.1358024691358026</v>
      </c>
      <c r="AZ3820" s="16">
        <f t="shared" si="712"/>
        <v>9.2044198895027627</v>
      </c>
      <c r="BA3820" s="16">
        <f t="shared" si="720"/>
        <v>0.39643211100099107</v>
      </c>
      <c r="BB3820" s="16">
        <f t="shared" si="707"/>
        <v>1.0755968169761274</v>
      </c>
      <c r="BC3820" s="16">
        <f t="shared" si="713"/>
        <v>11.736842105263158</v>
      </c>
      <c r="BD3820" s="16">
        <f t="shared" si="702"/>
        <v>1.4951456310679612</v>
      </c>
      <c r="BE3820" s="16">
        <f t="shared" si="701"/>
        <v>0.78074356530028599</v>
      </c>
      <c r="BF3820" s="16">
        <f t="shared" si="709"/>
        <v>0.25653047555257869</v>
      </c>
      <c r="BG3820" s="16">
        <f t="shared" si="698"/>
        <v>1.2239422084623324</v>
      </c>
      <c r="BH3820" s="16">
        <f t="shared" si="700"/>
        <v>1.3058823529411765</v>
      </c>
      <c r="BI3820" s="16">
        <f t="shared" si="711"/>
        <v>1.1482649842271293</v>
      </c>
      <c r="BJ3820" s="16">
        <f t="shared" si="699"/>
        <v>3.4733840304182508</v>
      </c>
      <c r="BK3820" s="16">
        <f t="shared" si="706"/>
        <v>6.0542372881355933</v>
      </c>
      <c r="BL3820" s="16">
        <f t="shared" si="710"/>
        <v>0.14255939974989579</v>
      </c>
      <c r="BM3820" s="16">
        <f t="shared" si="697"/>
        <v>0.99778024417314093</v>
      </c>
      <c r="BN3820" s="16">
        <f t="shared" si="705"/>
        <v>1.6676328502415458</v>
      </c>
    </row>
    <row r="3821" spans="37:66" x14ac:dyDescent="0.2">
      <c r="AK3821" s="7">
        <v>43630</v>
      </c>
      <c r="AL3821" s="8">
        <v>26</v>
      </c>
      <c r="AU3821" s="15">
        <f t="shared" si="717"/>
        <v>43630</v>
      </c>
      <c r="AV3821" s="16">
        <f t="shared" si="718"/>
        <v>110314.52300119933</v>
      </c>
      <c r="AW3821" s="16">
        <f t="shared" si="714"/>
        <v>1.6666666666666667</v>
      </c>
      <c r="AX3821" s="16">
        <f t="shared" si="719"/>
        <v>6.4285714285714288</v>
      </c>
      <c r="AY3821" s="16">
        <f t="shared" si="708"/>
        <v>3.1358024691358026</v>
      </c>
      <c r="AZ3821" s="16">
        <f t="shared" si="712"/>
        <v>9.2044198895027627</v>
      </c>
      <c r="BA3821" s="16">
        <f t="shared" si="720"/>
        <v>0.39643211100099107</v>
      </c>
      <c r="BB3821" s="16">
        <f t="shared" si="707"/>
        <v>1.0755968169761274</v>
      </c>
      <c r="BC3821" s="16">
        <f t="shared" si="713"/>
        <v>11.736842105263158</v>
      </c>
      <c r="BD3821" s="16">
        <f t="shared" si="702"/>
        <v>1.4951456310679612</v>
      </c>
      <c r="BE3821" s="16">
        <f t="shared" si="701"/>
        <v>0.78074356530028599</v>
      </c>
      <c r="BF3821" s="16">
        <f t="shared" si="709"/>
        <v>0.25653047555257869</v>
      </c>
      <c r="BG3821" s="16">
        <f t="shared" si="698"/>
        <v>1.2239422084623324</v>
      </c>
      <c r="BH3821" s="16">
        <f t="shared" si="700"/>
        <v>1.3058823529411765</v>
      </c>
      <c r="BI3821" s="16">
        <f t="shared" si="711"/>
        <v>1.1482649842271293</v>
      </c>
      <c r="BJ3821" s="16">
        <f t="shared" si="699"/>
        <v>3.4733840304182508</v>
      </c>
      <c r="BK3821" s="16">
        <f t="shared" si="706"/>
        <v>6.0542372881355933</v>
      </c>
      <c r="BL3821" s="16">
        <f t="shared" si="710"/>
        <v>0.14255939974989579</v>
      </c>
      <c r="BM3821" s="16">
        <f t="shared" si="697"/>
        <v>0.99778024417314093</v>
      </c>
      <c r="BN3821" s="16">
        <f t="shared" si="705"/>
        <v>1.6676328502415458</v>
      </c>
    </row>
    <row r="3822" spans="37:66" x14ac:dyDescent="0.2">
      <c r="AK3822" s="7">
        <v>43631</v>
      </c>
      <c r="AL3822" s="8">
        <v>25</v>
      </c>
      <c r="AU3822" s="15">
        <f t="shared" si="717"/>
        <v>43631</v>
      </c>
      <c r="AV3822" s="16">
        <f t="shared" si="718"/>
        <v>106071.65673192244</v>
      </c>
      <c r="AW3822" s="16">
        <f t="shared" si="714"/>
        <v>1.6666666666666667</v>
      </c>
      <c r="AX3822" s="16">
        <f t="shared" si="719"/>
        <v>6.4285714285714288</v>
      </c>
      <c r="AY3822" s="16">
        <f t="shared" si="708"/>
        <v>3.1358024691358026</v>
      </c>
      <c r="AZ3822" s="16">
        <f t="shared" si="712"/>
        <v>9.2044198895027627</v>
      </c>
      <c r="BA3822" s="16">
        <f t="shared" si="720"/>
        <v>0.39643211100099107</v>
      </c>
      <c r="BB3822" s="16">
        <f t="shared" si="707"/>
        <v>1.0755968169761274</v>
      </c>
      <c r="BC3822" s="16">
        <f t="shared" si="713"/>
        <v>11.736842105263158</v>
      </c>
      <c r="BD3822" s="16">
        <f t="shared" si="702"/>
        <v>1.4951456310679612</v>
      </c>
      <c r="BE3822" s="16">
        <f t="shared" si="701"/>
        <v>0.78074356530028599</v>
      </c>
      <c r="BF3822" s="16">
        <f t="shared" si="709"/>
        <v>0.25653047555257869</v>
      </c>
      <c r="BG3822" s="16">
        <f t="shared" si="698"/>
        <v>1.2239422084623324</v>
      </c>
      <c r="BH3822" s="16">
        <f t="shared" si="700"/>
        <v>1.3058823529411765</v>
      </c>
      <c r="BI3822" s="16">
        <f t="shared" si="711"/>
        <v>1.1482649842271293</v>
      </c>
      <c r="BJ3822" s="16">
        <f t="shared" si="699"/>
        <v>3.4733840304182508</v>
      </c>
      <c r="BK3822" s="16">
        <f t="shared" si="706"/>
        <v>6.0542372881355933</v>
      </c>
      <c r="BL3822" s="16">
        <f t="shared" si="710"/>
        <v>0.14255939974989579</v>
      </c>
      <c r="BM3822" s="16">
        <f t="shared" ref="BM3822:BM3885" si="721">SUM($AH$3565:$AH$3595)/SUM($AJ$3565:$AJ$3595)</f>
        <v>0.99778024417314093</v>
      </c>
      <c r="BN3822" s="16">
        <f t="shared" si="705"/>
        <v>1.6676328502415458</v>
      </c>
    </row>
    <row r="3823" spans="37:66" x14ac:dyDescent="0.2">
      <c r="AK3823" s="7">
        <v>43632</v>
      </c>
      <c r="AL3823" s="8">
        <v>34</v>
      </c>
      <c r="AU3823" s="15">
        <f t="shared" si="717"/>
        <v>43632</v>
      </c>
      <c r="AV3823" s="16">
        <f t="shared" si="718"/>
        <v>144257.45315541452</v>
      </c>
      <c r="AW3823" s="16">
        <f t="shared" si="714"/>
        <v>1.6666666666666667</v>
      </c>
      <c r="AX3823" s="16">
        <f t="shared" si="719"/>
        <v>6.4285714285714288</v>
      </c>
      <c r="AY3823" s="16">
        <f t="shared" si="708"/>
        <v>3.1358024691358026</v>
      </c>
      <c r="AZ3823" s="16">
        <f t="shared" si="712"/>
        <v>9.2044198895027627</v>
      </c>
      <c r="BA3823" s="16">
        <f t="shared" si="720"/>
        <v>0.39643211100099107</v>
      </c>
      <c r="BB3823" s="16">
        <f t="shared" si="707"/>
        <v>1.0755968169761274</v>
      </c>
      <c r="BC3823" s="16">
        <f t="shared" si="713"/>
        <v>11.736842105263158</v>
      </c>
      <c r="BD3823" s="16">
        <f t="shared" si="702"/>
        <v>1.4951456310679612</v>
      </c>
      <c r="BE3823" s="16">
        <f t="shared" si="701"/>
        <v>0.78074356530028599</v>
      </c>
      <c r="BF3823" s="16">
        <f t="shared" si="709"/>
        <v>0.25653047555257869</v>
      </c>
      <c r="BG3823" s="16">
        <f t="shared" ref="BG3823:BG3886" si="722">SUM($V$2286:$V$2315)/SUM($X$2286:$X$2315)</f>
        <v>1.2239422084623324</v>
      </c>
      <c r="BH3823" s="16">
        <f t="shared" si="700"/>
        <v>1.3058823529411765</v>
      </c>
      <c r="BI3823" s="16">
        <f t="shared" si="711"/>
        <v>1.1482649842271293</v>
      </c>
      <c r="BJ3823" s="16">
        <f t="shared" si="699"/>
        <v>3.4733840304182508</v>
      </c>
      <c r="BK3823" s="16">
        <f t="shared" si="706"/>
        <v>6.0542372881355933</v>
      </c>
      <c r="BL3823" s="16">
        <f t="shared" si="710"/>
        <v>0.14255939974989579</v>
      </c>
      <c r="BM3823" s="16">
        <f t="shared" si="721"/>
        <v>0.99778024417314093</v>
      </c>
      <c r="BN3823" s="16">
        <f t="shared" si="705"/>
        <v>1.6676328502415458</v>
      </c>
    </row>
    <row r="3824" spans="37:66" x14ac:dyDescent="0.2">
      <c r="AK3824" s="7">
        <v>43633</v>
      </c>
      <c r="AL3824" s="8">
        <v>38</v>
      </c>
      <c r="AU3824" s="15">
        <f t="shared" si="717"/>
        <v>43633</v>
      </c>
      <c r="AV3824" s="16">
        <f t="shared" si="718"/>
        <v>161228.91823252206</v>
      </c>
      <c r="AW3824" s="16">
        <f t="shared" si="714"/>
        <v>1.6666666666666667</v>
      </c>
      <c r="AX3824" s="16">
        <f t="shared" si="719"/>
        <v>6.4285714285714288</v>
      </c>
      <c r="AY3824" s="16">
        <f t="shared" si="708"/>
        <v>3.1358024691358026</v>
      </c>
      <c r="AZ3824" s="16">
        <f t="shared" si="712"/>
        <v>9.2044198895027627</v>
      </c>
      <c r="BA3824" s="16">
        <f t="shared" si="720"/>
        <v>0.39643211100099107</v>
      </c>
      <c r="BB3824" s="16">
        <f t="shared" si="707"/>
        <v>1.0755968169761274</v>
      </c>
      <c r="BC3824" s="16">
        <f t="shared" si="713"/>
        <v>11.736842105263158</v>
      </c>
      <c r="BD3824" s="16">
        <f t="shared" si="702"/>
        <v>1.4951456310679612</v>
      </c>
      <c r="BE3824" s="16">
        <f t="shared" si="701"/>
        <v>0.78074356530028599</v>
      </c>
      <c r="BF3824" s="16">
        <f t="shared" si="709"/>
        <v>0.25653047555257869</v>
      </c>
      <c r="BG3824" s="16">
        <f t="shared" si="722"/>
        <v>1.2239422084623324</v>
      </c>
      <c r="BH3824" s="16">
        <f t="shared" si="700"/>
        <v>1.3058823529411765</v>
      </c>
      <c r="BI3824" s="16">
        <f t="shared" si="711"/>
        <v>1.1482649842271293</v>
      </c>
      <c r="BJ3824" s="16">
        <f t="shared" ref="BJ3824:BJ3887" si="723">SUM($AB$2927:$AB$2957)/SUM($AD$2927:$AD$2957)</f>
        <v>3.4733840304182508</v>
      </c>
      <c r="BK3824" s="16">
        <f t="shared" si="706"/>
        <v>6.0542372881355933</v>
      </c>
      <c r="BL3824" s="16">
        <f t="shared" si="710"/>
        <v>0.14255939974989579</v>
      </c>
      <c r="BM3824" s="16">
        <f t="shared" si="721"/>
        <v>0.99778024417314093</v>
      </c>
      <c r="BN3824" s="16">
        <f t="shared" si="705"/>
        <v>1.6676328502415458</v>
      </c>
    </row>
    <row r="3825" spans="37:66" x14ac:dyDescent="0.2">
      <c r="AK3825" s="7">
        <v>43634</v>
      </c>
      <c r="AL3825" s="8">
        <v>38</v>
      </c>
      <c r="AU3825" s="15">
        <f t="shared" si="717"/>
        <v>43634</v>
      </c>
      <c r="AV3825" s="16">
        <f t="shared" si="718"/>
        <v>161228.91823252206</v>
      </c>
      <c r="AW3825" s="16">
        <f t="shared" si="714"/>
        <v>1.6666666666666667</v>
      </c>
      <c r="AX3825" s="16">
        <f t="shared" si="719"/>
        <v>6.4285714285714288</v>
      </c>
      <c r="AY3825" s="16">
        <f t="shared" si="708"/>
        <v>3.1358024691358026</v>
      </c>
      <c r="AZ3825" s="16">
        <f t="shared" si="712"/>
        <v>9.2044198895027627</v>
      </c>
      <c r="BA3825" s="16">
        <f t="shared" si="720"/>
        <v>0.39643211100099107</v>
      </c>
      <c r="BB3825" s="16">
        <f t="shared" si="707"/>
        <v>1.0755968169761274</v>
      </c>
      <c r="BC3825" s="16">
        <f t="shared" si="713"/>
        <v>11.736842105263158</v>
      </c>
      <c r="BD3825" s="16">
        <f t="shared" si="702"/>
        <v>1.4951456310679612</v>
      </c>
      <c r="BE3825" s="16">
        <f t="shared" si="701"/>
        <v>0.78074356530028599</v>
      </c>
      <c r="BF3825" s="16">
        <f t="shared" si="709"/>
        <v>0.25653047555257869</v>
      </c>
      <c r="BG3825" s="16">
        <f t="shared" si="722"/>
        <v>1.2239422084623324</v>
      </c>
      <c r="BH3825" s="16">
        <f t="shared" si="700"/>
        <v>1.3058823529411765</v>
      </c>
      <c r="BI3825" s="16">
        <f t="shared" si="711"/>
        <v>1.1482649842271293</v>
      </c>
      <c r="BJ3825" s="16">
        <f t="shared" si="723"/>
        <v>3.4733840304182508</v>
      </c>
      <c r="BK3825" s="16">
        <f t="shared" si="706"/>
        <v>6.0542372881355933</v>
      </c>
      <c r="BL3825" s="16">
        <f t="shared" si="710"/>
        <v>0.14255939974989579</v>
      </c>
      <c r="BM3825" s="16">
        <f t="shared" si="721"/>
        <v>0.99778024417314093</v>
      </c>
      <c r="BN3825" s="16">
        <f t="shared" si="705"/>
        <v>1.6676328502415458</v>
      </c>
    </row>
    <row r="3826" spans="37:66" x14ac:dyDescent="0.2">
      <c r="AK3826" s="7">
        <v>43635</v>
      </c>
      <c r="AL3826" s="8">
        <v>33</v>
      </c>
      <c r="AU3826" s="15">
        <f t="shared" si="717"/>
        <v>43635</v>
      </c>
      <c r="AV3826" s="16">
        <f t="shared" si="718"/>
        <v>140014.58688613761</v>
      </c>
      <c r="AW3826" s="16">
        <f t="shared" si="714"/>
        <v>1.6666666666666667</v>
      </c>
      <c r="AX3826" s="16">
        <f t="shared" si="719"/>
        <v>6.4285714285714288</v>
      </c>
      <c r="AY3826" s="16">
        <f t="shared" si="708"/>
        <v>3.1358024691358026</v>
      </c>
      <c r="AZ3826" s="16">
        <f t="shared" si="712"/>
        <v>9.2044198895027627</v>
      </c>
      <c r="BA3826" s="16">
        <f t="shared" si="720"/>
        <v>0.39643211100099107</v>
      </c>
      <c r="BB3826" s="16">
        <f t="shared" si="707"/>
        <v>1.0755968169761274</v>
      </c>
      <c r="BC3826" s="16">
        <f t="shared" si="713"/>
        <v>11.736842105263158</v>
      </c>
      <c r="BD3826" s="16">
        <f t="shared" si="702"/>
        <v>1.4951456310679612</v>
      </c>
      <c r="BE3826" s="16">
        <f t="shared" si="701"/>
        <v>0.78074356530028599</v>
      </c>
      <c r="BF3826" s="16">
        <f t="shared" si="709"/>
        <v>0.25653047555257869</v>
      </c>
      <c r="BG3826" s="16">
        <f t="shared" si="722"/>
        <v>1.2239422084623324</v>
      </c>
      <c r="BH3826" s="16">
        <f t="shared" si="700"/>
        <v>1.3058823529411765</v>
      </c>
      <c r="BI3826" s="16">
        <f t="shared" si="711"/>
        <v>1.1482649842271293</v>
      </c>
      <c r="BJ3826" s="16">
        <f t="shared" si="723"/>
        <v>3.4733840304182508</v>
      </c>
      <c r="BK3826" s="16">
        <f t="shared" si="706"/>
        <v>6.0542372881355933</v>
      </c>
      <c r="BL3826" s="16">
        <f t="shared" si="710"/>
        <v>0.14255939974989579</v>
      </c>
      <c r="BM3826" s="16">
        <f t="shared" si="721"/>
        <v>0.99778024417314093</v>
      </c>
      <c r="BN3826" s="16">
        <f t="shared" si="705"/>
        <v>1.6676328502415458</v>
      </c>
    </row>
    <row r="3827" spans="37:66" x14ac:dyDescent="0.2">
      <c r="AK3827" s="7">
        <v>43636</v>
      </c>
      <c r="AL3827" s="8">
        <v>34</v>
      </c>
      <c r="AU3827" s="15">
        <f t="shared" si="717"/>
        <v>43636</v>
      </c>
      <c r="AV3827" s="16">
        <f t="shared" si="718"/>
        <v>144257.45315541452</v>
      </c>
      <c r="AW3827" s="16">
        <f t="shared" si="714"/>
        <v>1.6666666666666667</v>
      </c>
      <c r="AX3827" s="16">
        <f t="shared" si="719"/>
        <v>6.4285714285714288</v>
      </c>
      <c r="AY3827" s="16">
        <f t="shared" si="708"/>
        <v>3.1358024691358026</v>
      </c>
      <c r="AZ3827" s="16">
        <f t="shared" si="712"/>
        <v>9.2044198895027627</v>
      </c>
      <c r="BA3827" s="16">
        <f t="shared" si="720"/>
        <v>0.39643211100099107</v>
      </c>
      <c r="BB3827" s="16">
        <f t="shared" si="707"/>
        <v>1.0755968169761274</v>
      </c>
      <c r="BC3827" s="16">
        <f t="shared" si="713"/>
        <v>11.736842105263158</v>
      </c>
      <c r="BD3827" s="16">
        <f t="shared" si="702"/>
        <v>1.4951456310679612</v>
      </c>
      <c r="BE3827" s="16">
        <f t="shared" si="701"/>
        <v>0.78074356530028599</v>
      </c>
      <c r="BF3827" s="16">
        <f t="shared" si="709"/>
        <v>0.25653047555257869</v>
      </c>
      <c r="BG3827" s="16">
        <f t="shared" si="722"/>
        <v>1.2239422084623324</v>
      </c>
      <c r="BH3827" s="16">
        <f t="shared" ref="BH3827:BH3890" si="724">SUM($X$2500:$X$2529)/SUM($Z$2500:$Z$2529)</f>
        <v>1.3058823529411765</v>
      </c>
      <c r="BI3827" s="16">
        <f t="shared" si="711"/>
        <v>1.1482649842271293</v>
      </c>
      <c r="BJ3827" s="16">
        <f t="shared" si="723"/>
        <v>3.4733840304182508</v>
      </c>
      <c r="BK3827" s="16">
        <f t="shared" si="706"/>
        <v>6.0542372881355933</v>
      </c>
      <c r="BL3827" s="16">
        <f t="shared" si="710"/>
        <v>0.14255939974989579</v>
      </c>
      <c r="BM3827" s="16">
        <f t="shared" si="721"/>
        <v>0.99778024417314093</v>
      </c>
      <c r="BN3827" s="16">
        <f t="shared" si="705"/>
        <v>1.6676328502415458</v>
      </c>
    </row>
    <row r="3828" spans="37:66" x14ac:dyDescent="0.2">
      <c r="AK3828" s="7">
        <v>43637</v>
      </c>
      <c r="AL3828" s="8">
        <v>44</v>
      </c>
      <c r="AU3828" s="15">
        <f t="shared" si="717"/>
        <v>43637</v>
      </c>
      <c r="AV3828" s="16">
        <f t="shared" si="718"/>
        <v>186686.11584818349</v>
      </c>
      <c r="AW3828" s="16">
        <f t="shared" si="714"/>
        <v>1.6666666666666667</v>
      </c>
      <c r="AX3828" s="16">
        <f t="shared" si="719"/>
        <v>6.4285714285714288</v>
      </c>
      <c r="AY3828" s="16">
        <f t="shared" si="708"/>
        <v>3.1358024691358026</v>
      </c>
      <c r="AZ3828" s="16">
        <f t="shared" si="712"/>
        <v>9.2044198895027627</v>
      </c>
      <c r="BA3828" s="16">
        <f t="shared" si="720"/>
        <v>0.39643211100099107</v>
      </c>
      <c r="BB3828" s="16">
        <f t="shared" si="707"/>
        <v>1.0755968169761274</v>
      </c>
      <c r="BC3828" s="16">
        <f t="shared" si="713"/>
        <v>11.736842105263158</v>
      </c>
      <c r="BD3828" s="16">
        <f t="shared" si="702"/>
        <v>1.4951456310679612</v>
      </c>
      <c r="BE3828" s="16">
        <f t="shared" si="701"/>
        <v>0.78074356530028599</v>
      </c>
      <c r="BF3828" s="16">
        <f t="shared" si="709"/>
        <v>0.25653047555257869</v>
      </c>
      <c r="BG3828" s="16">
        <f t="shared" si="722"/>
        <v>1.2239422084623324</v>
      </c>
      <c r="BH3828" s="16">
        <f t="shared" si="724"/>
        <v>1.3058823529411765</v>
      </c>
      <c r="BI3828" s="16">
        <f t="shared" si="711"/>
        <v>1.1482649842271293</v>
      </c>
      <c r="BJ3828" s="16">
        <f t="shared" si="723"/>
        <v>3.4733840304182508</v>
      </c>
      <c r="BK3828" s="16">
        <f t="shared" si="706"/>
        <v>6.0542372881355933</v>
      </c>
      <c r="BL3828" s="16">
        <f t="shared" si="710"/>
        <v>0.14255939974989579</v>
      </c>
      <c r="BM3828" s="16">
        <f t="shared" si="721"/>
        <v>0.99778024417314093</v>
      </c>
      <c r="BN3828" s="16">
        <f t="shared" si="705"/>
        <v>1.6676328502415458</v>
      </c>
    </row>
    <row r="3829" spans="37:66" x14ac:dyDescent="0.2">
      <c r="AK3829" s="7">
        <v>43638</v>
      </c>
      <c r="AL3829" s="8">
        <v>71</v>
      </c>
      <c r="AU3829" s="15">
        <f t="shared" si="717"/>
        <v>43638</v>
      </c>
      <c r="AV3829" s="16">
        <f t="shared" si="718"/>
        <v>301243.50511865964</v>
      </c>
      <c r="AW3829" s="16">
        <f t="shared" si="714"/>
        <v>1.6666666666666667</v>
      </c>
      <c r="AX3829" s="16">
        <f t="shared" si="719"/>
        <v>6.4285714285714288</v>
      </c>
      <c r="AY3829" s="16">
        <f t="shared" si="708"/>
        <v>3.1358024691358026</v>
      </c>
      <c r="AZ3829" s="16">
        <f t="shared" si="712"/>
        <v>9.2044198895027627</v>
      </c>
      <c r="BA3829" s="16">
        <f t="shared" si="720"/>
        <v>0.39643211100099107</v>
      </c>
      <c r="BB3829" s="16">
        <f t="shared" si="707"/>
        <v>1.0755968169761274</v>
      </c>
      <c r="BC3829" s="16">
        <f t="shared" si="713"/>
        <v>11.736842105263158</v>
      </c>
      <c r="BD3829" s="16">
        <f t="shared" si="702"/>
        <v>1.4951456310679612</v>
      </c>
      <c r="BE3829" s="16">
        <f t="shared" si="701"/>
        <v>0.78074356530028599</v>
      </c>
      <c r="BF3829" s="16">
        <f t="shared" si="709"/>
        <v>0.25653047555257869</v>
      </c>
      <c r="BG3829" s="16">
        <f t="shared" si="722"/>
        <v>1.2239422084623324</v>
      </c>
      <c r="BH3829" s="16">
        <f t="shared" si="724"/>
        <v>1.3058823529411765</v>
      </c>
      <c r="BI3829" s="16">
        <f t="shared" si="711"/>
        <v>1.1482649842271293</v>
      </c>
      <c r="BJ3829" s="16">
        <f t="shared" si="723"/>
        <v>3.4733840304182508</v>
      </c>
      <c r="BK3829" s="16">
        <f t="shared" si="706"/>
        <v>6.0542372881355933</v>
      </c>
      <c r="BL3829" s="16">
        <f t="shared" si="710"/>
        <v>0.14255939974989579</v>
      </c>
      <c r="BM3829" s="16">
        <f t="shared" si="721"/>
        <v>0.99778024417314093</v>
      </c>
      <c r="BN3829" s="16">
        <f t="shared" si="705"/>
        <v>1.6676328502415458</v>
      </c>
    </row>
    <row r="3830" spans="37:66" x14ac:dyDescent="0.2">
      <c r="AK3830" s="7">
        <v>43639</v>
      </c>
      <c r="AL3830" s="8">
        <v>50</v>
      </c>
      <c r="AU3830" s="15">
        <f t="shared" si="717"/>
        <v>43639</v>
      </c>
      <c r="AV3830" s="16">
        <f t="shared" si="718"/>
        <v>212143.31346384488</v>
      </c>
      <c r="AW3830" s="16">
        <f t="shared" si="714"/>
        <v>1.6666666666666667</v>
      </c>
      <c r="AX3830" s="16">
        <f t="shared" si="719"/>
        <v>6.4285714285714288</v>
      </c>
      <c r="AY3830" s="16">
        <f t="shared" si="708"/>
        <v>3.1358024691358026</v>
      </c>
      <c r="AZ3830" s="16">
        <f t="shared" si="712"/>
        <v>9.2044198895027627</v>
      </c>
      <c r="BA3830" s="16">
        <f t="shared" si="720"/>
        <v>0.39643211100099107</v>
      </c>
      <c r="BB3830" s="16">
        <f t="shared" si="707"/>
        <v>1.0755968169761274</v>
      </c>
      <c r="BC3830" s="16">
        <f t="shared" si="713"/>
        <v>11.736842105263158</v>
      </c>
      <c r="BD3830" s="16">
        <f t="shared" si="702"/>
        <v>1.4951456310679612</v>
      </c>
      <c r="BE3830" s="16">
        <f t="shared" si="701"/>
        <v>0.78074356530028599</v>
      </c>
      <c r="BF3830" s="16">
        <f t="shared" si="709"/>
        <v>0.25653047555257869</v>
      </c>
      <c r="BG3830" s="16">
        <f t="shared" si="722"/>
        <v>1.2239422084623324</v>
      </c>
      <c r="BH3830" s="16">
        <f t="shared" si="724"/>
        <v>1.3058823529411765</v>
      </c>
      <c r="BI3830" s="16">
        <f t="shared" si="711"/>
        <v>1.1482649842271293</v>
      </c>
      <c r="BJ3830" s="16">
        <f t="shared" si="723"/>
        <v>3.4733840304182508</v>
      </c>
      <c r="BK3830" s="16">
        <f t="shared" si="706"/>
        <v>6.0542372881355933</v>
      </c>
      <c r="BL3830" s="16">
        <f t="shared" si="710"/>
        <v>0.14255939974989579</v>
      </c>
      <c r="BM3830" s="16">
        <f t="shared" si="721"/>
        <v>0.99778024417314093</v>
      </c>
      <c r="BN3830" s="16">
        <f t="shared" si="705"/>
        <v>1.6676328502415458</v>
      </c>
    </row>
    <row r="3831" spans="37:66" x14ac:dyDescent="0.2">
      <c r="AK3831" s="7">
        <v>43640</v>
      </c>
      <c r="AL3831" s="8">
        <v>51</v>
      </c>
      <c r="AU3831" s="15">
        <f t="shared" si="717"/>
        <v>43640</v>
      </c>
      <c r="AV3831" s="16">
        <f t="shared" si="718"/>
        <v>216386.17973312174</v>
      </c>
      <c r="AW3831" s="16">
        <f t="shared" si="714"/>
        <v>1.6666666666666667</v>
      </c>
      <c r="AX3831" s="16">
        <f t="shared" si="719"/>
        <v>6.4285714285714288</v>
      </c>
      <c r="AY3831" s="16">
        <f t="shared" si="708"/>
        <v>3.1358024691358026</v>
      </c>
      <c r="AZ3831" s="16">
        <f t="shared" si="712"/>
        <v>9.2044198895027627</v>
      </c>
      <c r="BA3831" s="16">
        <f t="shared" si="720"/>
        <v>0.39643211100099107</v>
      </c>
      <c r="BB3831" s="16">
        <f t="shared" si="707"/>
        <v>1.0755968169761274</v>
      </c>
      <c r="BC3831" s="16">
        <f t="shared" si="713"/>
        <v>11.736842105263158</v>
      </c>
      <c r="BD3831" s="16">
        <f t="shared" si="702"/>
        <v>1.4951456310679612</v>
      </c>
      <c r="BE3831" s="16">
        <f t="shared" si="701"/>
        <v>0.78074356530028599</v>
      </c>
      <c r="BF3831" s="16">
        <f t="shared" si="709"/>
        <v>0.25653047555257869</v>
      </c>
      <c r="BG3831" s="16">
        <f t="shared" si="722"/>
        <v>1.2239422084623324</v>
      </c>
      <c r="BH3831" s="16">
        <f t="shared" si="724"/>
        <v>1.3058823529411765</v>
      </c>
      <c r="BI3831" s="16">
        <f t="shared" si="711"/>
        <v>1.1482649842271293</v>
      </c>
      <c r="BJ3831" s="16">
        <f t="shared" si="723"/>
        <v>3.4733840304182508</v>
      </c>
      <c r="BK3831" s="16">
        <f t="shared" si="706"/>
        <v>6.0542372881355933</v>
      </c>
      <c r="BL3831" s="16">
        <f t="shared" si="710"/>
        <v>0.14255939974989579</v>
      </c>
      <c r="BM3831" s="16">
        <f t="shared" si="721"/>
        <v>0.99778024417314093</v>
      </c>
      <c r="BN3831" s="16">
        <f t="shared" si="705"/>
        <v>1.6676328502415458</v>
      </c>
    </row>
    <row r="3832" spans="37:66" x14ac:dyDescent="0.2">
      <c r="AK3832" s="7">
        <v>43641</v>
      </c>
      <c r="AL3832" s="8">
        <v>56</v>
      </c>
      <c r="AU3832" s="15">
        <f t="shared" si="717"/>
        <v>43641</v>
      </c>
      <c r="AV3832" s="16">
        <f t="shared" si="718"/>
        <v>237600.51107950631</v>
      </c>
      <c r="AW3832" s="16">
        <f t="shared" si="714"/>
        <v>1.6666666666666667</v>
      </c>
      <c r="AX3832" s="16">
        <f t="shared" si="719"/>
        <v>6.4285714285714288</v>
      </c>
      <c r="AY3832" s="16">
        <f t="shared" si="708"/>
        <v>3.1358024691358026</v>
      </c>
      <c r="AZ3832" s="16">
        <f t="shared" si="712"/>
        <v>9.2044198895027627</v>
      </c>
      <c r="BA3832" s="16">
        <f t="shared" si="720"/>
        <v>0.39643211100099107</v>
      </c>
      <c r="BB3832" s="16">
        <f t="shared" si="707"/>
        <v>1.0755968169761274</v>
      </c>
      <c r="BC3832" s="16">
        <f t="shared" si="713"/>
        <v>11.736842105263158</v>
      </c>
      <c r="BD3832" s="16">
        <f t="shared" si="702"/>
        <v>1.4951456310679612</v>
      </c>
      <c r="BE3832" s="16">
        <f t="shared" si="701"/>
        <v>0.78074356530028599</v>
      </c>
      <c r="BF3832" s="16">
        <f t="shared" si="709"/>
        <v>0.25653047555257869</v>
      </c>
      <c r="BG3832" s="16">
        <f t="shared" si="722"/>
        <v>1.2239422084623324</v>
      </c>
      <c r="BH3832" s="16">
        <f t="shared" si="724"/>
        <v>1.3058823529411765</v>
      </c>
      <c r="BI3832" s="16">
        <f t="shared" si="711"/>
        <v>1.1482649842271293</v>
      </c>
      <c r="BJ3832" s="16">
        <f t="shared" si="723"/>
        <v>3.4733840304182508</v>
      </c>
      <c r="BK3832" s="16">
        <f t="shared" si="706"/>
        <v>6.0542372881355933</v>
      </c>
      <c r="BL3832" s="16">
        <f t="shared" si="710"/>
        <v>0.14255939974989579</v>
      </c>
      <c r="BM3832" s="16">
        <f t="shared" si="721"/>
        <v>0.99778024417314093</v>
      </c>
      <c r="BN3832" s="16">
        <f t="shared" si="705"/>
        <v>1.6676328502415458</v>
      </c>
    </row>
    <row r="3833" spans="37:66" x14ac:dyDescent="0.2">
      <c r="AK3833" s="7">
        <v>43642</v>
      </c>
      <c r="AL3833" s="8">
        <v>100</v>
      </c>
      <c r="AU3833" s="15">
        <f t="shared" si="717"/>
        <v>43642</v>
      </c>
      <c r="AV3833" s="16">
        <f t="shared" si="718"/>
        <v>424286.62692768977</v>
      </c>
      <c r="AW3833" s="16">
        <f t="shared" si="714"/>
        <v>1.6666666666666667</v>
      </c>
      <c r="AX3833" s="16">
        <f t="shared" si="719"/>
        <v>6.4285714285714288</v>
      </c>
      <c r="AY3833" s="16">
        <f t="shared" si="708"/>
        <v>3.1358024691358026</v>
      </c>
      <c r="AZ3833" s="16">
        <f t="shared" si="712"/>
        <v>9.2044198895027627</v>
      </c>
      <c r="BA3833" s="16">
        <f t="shared" si="720"/>
        <v>0.39643211100099107</v>
      </c>
      <c r="BB3833" s="16">
        <f t="shared" si="707"/>
        <v>1.0755968169761274</v>
      </c>
      <c r="BC3833" s="16">
        <f t="shared" si="713"/>
        <v>11.736842105263158</v>
      </c>
      <c r="BD3833" s="16">
        <f t="shared" si="702"/>
        <v>1.4951456310679612</v>
      </c>
      <c r="BE3833" s="16">
        <f t="shared" si="701"/>
        <v>0.78074356530028599</v>
      </c>
      <c r="BF3833" s="16">
        <f t="shared" si="709"/>
        <v>0.25653047555257869</v>
      </c>
      <c r="BG3833" s="16">
        <f t="shared" si="722"/>
        <v>1.2239422084623324</v>
      </c>
      <c r="BH3833" s="16">
        <f t="shared" si="724"/>
        <v>1.3058823529411765</v>
      </c>
      <c r="BI3833" s="16">
        <f t="shared" si="711"/>
        <v>1.1482649842271293</v>
      </c>
      <c r="BJ3833" s="16">
        <f t="shared" si="723"/>
        <v>3.4733840304182508</v>
      </c>
      <c r="BK3833" s="16">
        <f t="shared" si="706"/>
        <v>6.0542372881355933</v>
      </c>
      <c r="BL3833" s="16">
        <f t="shared" si="710"/>
        <v>0.14255939974989579</v>
      </c>
      <c r="BM3833" s="16">
        <f t="shared" si="721"/>
        <v>0.99778024417314093</v>
      </c>
      <c r="BN3833" s="16">
        <f t="shared" si="705"/>
        <v>1.6676328502415458</v>
      </c>
    </row>
    <row r="3834" spans="37:66" x14ac:dyDescent="0.2">
      <c r="AK3834" s="7">
        <v>43643</v>
      </c>
      <c r="AL3834" s="8">
        <v>84</v>
      </c>
      <c r="AU3834" s="15">
        <f t="shared" si="717"/>
        <v>43643</v>
      </c>
      <c r="AV3834" s="16">
        <f t="shared" si="718"/>
        <v>356400.76661925938</v>
      </c>
      <c r="AW3834" s="16">
        <f t="shared" si="714"/>
        <v>1.6666666666666667</v>
      </c>
      <c r="AX3834" s="16">
        <f t="shared" si="719"/>
        <v>6.4285714285714288</v>
      </c>
      <c r="AY3834" s="16">
        <f t="shared" si="708"/>
        <v>3.1358024691358026</v>
      </c>
      <c r="AZ3834" s="16">
        <f t="shared" si="712"/>
        <v>9.2044198895027627</v>
      </c>
      <c r="BA3834" s="16">
        <f t="shared" si="720"/>
        <v>0.39643211100099107</v>
      </c>
      <c r="BB3834" s="16">
        <f t="shared" si="707"/>
        <v>1.0755968169761274</v>
      </c>
      <c r="BC3834" s="16">
        <f t="shared" si="713"/>
        <v>11.736842105263158</v>
      </c>
      <c r="BD3834" s="16">
        <f t="shared" si="702"/>
        <v>1.4951456310679612</v>
      </c>
      <c r="BE3834" s="16">
        <f t="shared" si="701"/>
        <v>0.78074356530028599</v>
      </c>
      <c r="BF3834" s="16">
        <f t="shared" si="709"/>
        <v>0.25653047555257869</v>
      </c>
      <c r="BG3834" s="16">
        <f t="shared" si="722"/>
        <v>1.2239422084623324</v>
      </c>
      <c r="BH3834" s="16">
        <f t="shared" si="724"/>
        <v>1.3058823529411765</v>
      </c>
      <c r="BI3834" s="16">
        <f t="shared" si="711"/>
        <v>1.1482649842271293</v>
      </c>
      <c r="BJ3834" s="16">
        <f t="shared" si="723"/>
        <v>3.4733840304182508</v>
      </c>
      <c r="BK3834" s="16">
        <f t="shared" si="706"/>
        <v>6.0542372881355933</v>
      </c>
      <c r="BL3834" s="16">
        <f t="shared" si="710"/>
        <v>0.14255939974989579</v>
      </c>
      <c r="BM3834" s="16">
        <f t="shared" si="721"/>
        <v>0.99778024417314093</v>
      </c>
      <c r="BN3834" s="16">
        <f t="shared" si="705"/>
        <v>1.6676328502415458</v>
      </c>
    </row>
    <row r="3835" spans="37:66" x14ac:dyDescent="0.2">
      <c r="AK3835" s="7">
        <v>43644</v>
      </c>
      <c r="AL3835" s="8">
        <v>64</v>
      </c>
      <c r="AU3835" s="15">
        <f t="shared" si="717"/>
        <v>43644</v>
      </c>
      <c r="AV3835" s="16">
        <f t="shared" si="718"/>
        <v>271543.44123372145</v>
      </c>
      <c r="AW3835" s="16">
        <f t="shared" si="714"/>
        <v>1.6666666666666667</v>
      </c>
      <c r="AX3835" s="16">
        <f t="shared" si="719"/>
        <v>6.4285714285714288</v>
      </c>
      <c r="AY3835" s="16">
        <f t="shared" si="708"/>
        <v>3.1358024691358026</v>
      </c>
      <c r="AZ3835" s="16">
        <f t="shared" si="712"/>
        <v>9.2044198895027627</v>
      </c>
      <c r="BA3835" s="16">
        <f t="shared" si="720"/>
        <v>0.39643211100099107</v>
      </c>
      <c r="BB3835" s="16">
        <f t="shared" si="707"/>
        <v>1.0755968169761274</v>
      </c>
      <c r="BC3835" s="16">
        <f t="shared" si="713"/>
        <v>11.736842105263158</v>
      </c>
      <c r="BD3835" s="16">
        <f t="shared" si="702"/>
        <v>1.4951456310679612</v>
      </c>
      <c r="BE3835" s="16">
        <f t="shared" si="701"/>
        <v>0.78074356530028599</v>
      </c>
      <c r="BF3835" s="16">
        <f t="shared" si="709"/>
        <v>0.25653047555257869</v>
      </c>
      <c r="BG3835" s="16">
        <f t="shared" si="722"/>
        <v>1.2239422084623324</v>
      </c>
      <c r="BH3835" s="16">
        <f t="shared" si="724"/>
        <v>1.3058823529411765</v>
      </c>
      <c r="BI3835" s="16">
        <f t="shared" si="711"/>
        <v>1.1482649842271293</v>
      </c>
      <c r="BJ3835" s="16">
        <f t="shared" si="723"/>
        <v>3.4733840304182508</v>
      </c>
      <c r="BK3835" s="16">
        <f t="shared" si="706"/>
        <v>6.0542372881355933</v>
      </c>
      <c r="BL3835" s="16">
        <f t="shared" si="710"/>
        <v>0.14255939974989579</v>
      </c>
      <c r="BM3835" s="16">
        <f t="shared" si="721"/>
        <v>0.99778024417314093</v>
      </c>
      <c r="BN3835" s="16">
        <f t="shared" si="705"/>
        <v>1.6676328502415458</v>
      </c>
    </row>
    <row r="3836" spans="37:66" x14ac:dyDescent="0.2">
      <c r="AK3836" s="7">
        <v>43645</v>
      </c>
      <c r="AL3836" s="8">
        <v>47</v>
      </c>
      <c r="AU3836" s="15">
        <f t="shared" si="717"/>
        <v>43645</v>
      </c>
      <c r="AV3836" s="16">
        <f t="shared" si="718"/>
        <v>199414.71465601414</v>
      </c>
      <c r="AW3836" s="16">
        <f t="shared" si="714"/>
        <v>1.6666666666666667</v>
      </c>
      <c r="AX3836" s="16">
        <f t="shared" si="719"/>
        <v>6.4285714285714288</v>
      </c>
      <c r="AY3836" s="16">
        <f t="shared" si="708"/>
        <v>3.1358024691358026</v>
      </c>
      <c r="AZ3836" s="16">
        <f t="shared" si="712"/>
        <v>9.2044198895027627</v>
      </c>
      <c r="BA3836" s="16">
        <f t="shared" si="720"/>
        <v>0.39643211100099107</v>
      </c>
      <c r="BB3836" s="16">
        <f t="shared" si="707"/>
        <v>1.0755968169761274</v>
      </c>
      <c r="BC3836" s="16">
        <f t="shared" si="713"/>
        <v>11.736842105263158</v>
      </c>
      <c r="BD3836" s="16">
        <f t="shared" si="702"/>
        <v>1.4951456310679612</v>
      </c>
      <c r="BE3836" s="16">
        <f t="shared" si="701"/>
        <v>0.78074356530028599</v>
      </c>
      <c r="BF3836" s="16">
        <f t="shared" si="709"/>
        <v>0.25653047555257869</v>
      </c>
      <c r="BG3836" s="16">
        <f t="shared" si="722"/>
        <v>1.2239422084623324</v>
      </c>
      <c r="BH3836" s="16">
        <f t="shared" si="724"/>
        <v>1.3058823529411765</v>
      </c>
      <c r="BI3836" s="16">
        <f t="shared" si="711"/>
        <v>1.1482649842271293</v>
      </c>
      <c r="BJ3836" s="16">
        <f t="shared" si="723"/>
        <v>3.4733840304182508</v>
      </c>
      <c r="BK3836" s="16">
        <f t="shared" si="706"/>
        <v>6.0542372881355933</v>
      </c>
      <c r="BL3836" s="16">
        <f t="shared" si="710"/>
        <v>0.14255939974989579</v>
      </c>
      <c r="BM3836" s="16">
        <f t="shared" si="721"/>
        <v>0.99778024417314093</v>
      </c>
      <c r="BN3836" s="16">
        <f t="shared" si="705"/>
        <v>1.6676328502415458</v>
      </c>
    </row>
    <row r="3837" spans="37:66" x14ac:dyDescent="0.2">
      <c r="AK3837" s="7">
        <v>43646</v>
      </c>
      <c r="AL3837" s="8">
        <v>41</v>
      </c>
      <c r="AU3837" s="15">
        <f t="shared" si="717"/>
        <v>43646</v>
      </c>
      <c r="AV3837" s="16">
        <f t="shared" si="718"/>
        <v>173957.51704035283</v>
      </c>
      <c r="AW3837" s="16">
        <f t="shared" si="714"/>
        <v>1.6666666666666667</v>
      </c>
      <c r="AX3837" s="16">
        <f t="shared" si="719"/>
        <v>6.4285714285714288</v>
      </c>
      <c r="AY3837" s="16">
        <f t="shared" si="708"/>
        <v>3.1358024691358026</v>
      </c>
      <c r="AZ3837" s="16">
        <f t="shared" si="712"/>
        <v>9.2044198895027627</v>
      </c>
      <c r="BA3837" s="16">
        <f t="shared" si="720"/>
        <v>0.39643211100099107</v>
      </c>
      <c r="BB3837" s="16">
        <f t="shared" si="707"/>
        <v>1.0755968169761274</v>
      </c>
      <c r="BC3837" s="16">
        <f t="shared" si="713"/>
        <v>11.736842105263158</v>
      </c>
      <c r="BD3837" s="16">
        <f t="shared" si="702"/>
        <v>1.4951456310679612</v>
      </c>
      <c r="BE3837" s="16">
        <f t="shared" si="701"/>
        <v>0.78074356530028599</v>
      </c>
      <c r="BF3837" s="16">
        <f t="shared" si="709"/>
        <v>0.25653047555257869</v>
      </c>
      <c r="BG3837" s="16">
        <f t="shared" si="722"/>
        <v>1.2239422084623324</v>
      </c>
      <c r="BH3837" s="16">
        <f t="shared" si="724"/>
        <v>1.3058823529411765</v>
      </c>
      <c r="BI3837" s="16">
        <f t="shared" si="711"/>
        <v>1.1482649842271293</v>
      </c>
      <c r="BJ3837" s="16">
        <f t="shared" si="723"/>
        <v>3.4733840304182508</v>
      </c>
      <c r="BK3837" s="16">
        <f t="shared" si="706"/>
        <v>6.0542372881355933</v>
      </c>
      <c r="BL3837" s="16">
        <f t="shared" si="710"/>
        <v>0.14255939974989579</v>
      </c>
      <c r="BM3837" s="16">
        <f t="shared" si="721"/>
        <v>0.99778024417314093</v>
      </c>
      <c r="BN3837" s="16">
        <f t="shared" si="705"/>
        <v>1.6676328502415458</v>
      </c>
    </row>
    <row r="3838" spans="37:66" x14ac:dyDescent="0.2">
      <c r="AK3838" s="7">
        <v>43647</v>
      </c>
      <c r="AL3838" s="8">
        <v>50</v>
      </c>
      <c r="AU3838" s="15">
        <f t="shared" si="717"/>
        <v>43647</v>
      </c>
      <c r="AV3838" s="16">
        <f t="shared" si="718"/>
        <v>212143.31346384488</v>
      </c>
      <c r="AW3838" s="16">
        <f t="shared" si="714"/>
        <v>1.6666666666666667</v>
      </c>
      <c r="AX3838" s="16">
        <f t="shared" si="719"/>
        <v>6.4285714285714288</v>
      </c>
      <c r="AY3838" s="16">
        <f t="shared" si="708"/>
        <v>3.1358024691358026</v>
      </c>
      <c r="AZ3838" s="16">
        <f t="shared" si="712"/>
        <v>9.2044198895027627</v>
      </c>
      <c r="BA3838" s="16">
        <f t="shared" si="720"/>
        <v>0.39643211100099107</v>
      </c>
      <c r="BB3838" s="16">
        <f t="shared" si="707"/>
        <v>1.0755968169761274</v>
      </c>
      <c r="BC3838" s="16">
        <f t="shared" si="713"/>
        <v>11.736842105263158</v>
      </c>
      <c r="BD3838" s="16">
        <f t="shared" si="702"/>
        <v>1.4951456310679612</v>
      </c>
      <c r="BE3838" s="16">
        <f t="shared" ref="BE3838:BE3901" si="725">SUM($R$1862:$R$1889)/SUM($T$1862:$T$1889)</f>
        <v>0.78074356530028599</v>
      </c>
      <c r="BF3838" s="16">
        <f t="shared" si="709"/>
        <v>0.25653047555257869</v>
      </c>
      <c r="BG3838" s="16">
        <f t="shared" si="722"/>
        <v>1.2239422084623324</v>
      </c>
      <c r="BH3838" s="16">
        <f t="shared" si="724"/>
        <v>1.3058823529411765</v>
      </c>
      <c r="BI3838" s="16">
        <f t="shared" si="711"/>
        <v>1.1482649842271293</v>
      </c>
      <c r="BJ3838" s="16">
        <f t="shared" si="723"/>
        <v>3.4733840304182508</v>
      </c>
      <c r="BK3838" s="16">
        <f t="shared" si="706"/>
        <v>6.0542372881355933</v>
      </c>
      <c r="BL3838" s="16">
        <f t="shared" ref="BL3838:BL3901" si="726">SUM($AF$3351:$AF$3381)/SUM($AH$3351:$AH$3381)</f>
        <v>0.14255939974989579</v>
      </c>
      <c r="BM3838" s="16">
        <f t="shared" si="721"/>
        <v>0.99778024417314093</v>
      </c>
      <c r="BN3838" s="16">
        <f t="shared" si="705"/>
        <v>1.6676328502415458</v>
      </c>
    </row>
    <row r="3839" spans="37:66" x14ac:dyDescent="0.2">
      <c r="AK3839" s="7">
        <v>43648</v>
      </c>
      <c r="AL3839" s="8">
        <v>49</v>
      </c>
      <c r="AU3839" s="15">
        <f t="shared" si="717"/>
        <v>43648</v>
      </c>
      <c r="AV3839" s="16">
        <f t="shared" si="718"/>
        <v>207900.44719456791</v>
      </c>
      <c r="AW3839" s="16">
        <f t="shared" si="714"/>
        <v>1.6666666666666667</v>
      </c>
      <c r="AX3839" s="16">
        <f t="shared" si="719"/>
        <v>6.4285714285714288</v>
      </c>
      <c r="AY3839" s="16">
        <f t="shared" si="708"/>
        <v>3.1358024691358026</v>
      </c>
      <c r="AZ3839" s="16">
        <f t="shared" si="712"/>
        <v>9.2044198895027627</v>
      </c>
      <c r="BA3839" s="16">
        <f t="shared" si="720"/>
        <v>0.39643211100099107</v>
      </c>
      <c r="BB3839" s="16">
        <f t="shared" si="707"/>
        <v>1.0755968169761274</v>
      </c>
      <c r="BC3839" s="16">
        <f t="shared" si="713"/>
        <v>11.736842105263158</v>
      </c>
      <c r="BD3839" s="16">
        <f t="shared" si="702"/>
        <v>1.4951456310679612</v>
      </c>
      <c r="BE3839" s="16">
        <f t="shared" si="725"/>
        <v>0.78074356530028599</v>
      </c>
      <c r="BF3839" s="16">
        <f t="shared" si="709"/>
        <v>0.25653047555257869</v>
      </c>
      <c r="BG3839" s="16">
        <f t="shared" si="722"/>
        <v>1.2239422084623324</v>
      </c>
      <c r="BH3839" s="16">
        <f t="shared" si="724"/>
        <v>1.3058823529411765</v>
      </c>
      <c r="BI3839" s="16">
        <f t="shared" si="711"/>
        <v>1.1482649842271293</v>
      </c>
      <c r="BJ3839" s="16">
        <f t="shared" si="723"/>
        <v>3.4733840304182508</v>
      </c>
      <c r="BK3839" s="16">
        <f t="shared" si="706"/>
        <v>6.0542372881355933</v>
      </c>
      <c r="BL3839" s="16">
        <f t="shared" si="726"/>
        <v>0.14255939974989579</v>
      </c>
      <c r="BM3839" s="16">
        <f t="shared" si="721"/>
        <v>0.99778024417314093</v>
      </c>
      <c r="BN3839" s="16">
        <f t="shared" si="705"/>
        <v>1.6676328502415458</v>
      </c>
    </row>
    <row r="3840" spans="37:66" x14ac:dyDescent="0.2">
      <c r="AK3840" s="7">
        <v>43649</v>
      </c>
      <c r="AL3840" s="8">
        <v>44</v>
      </c>
      <c r="AU3840" s="15">
        <f t="shared" si="717"/>
        <v>43649</v>
      </c>
      <c r="AV3840" s="16">
        <f t="shared" si="718"/>
        <v>186686.11584818349</v>
      </c>
      <c r="AW3840" s="16">
        <f t="shared" si="714"/>
        <v>1.6666666666666667</v>
      </c>
      <c r="AX3840" s="16">
        <f t="shared" si="719"/>
        <v>6.4285714285714288</v>
      </c>
      <c r="AY3840" s="16">
        <f t="shared" si="708"/>
        <v>3.1358024691358026</v>
      </c>
      <c r="AZ3840" s="16">
        <f t="shared" si="712"/>
        <v>9.2044198895027627</v>
      </c>
      <c r="BA3840" s="16">
        <f t="shared" si="720"/>
        <v>0.39643211100099107</v>
      </c>
      <c r="BB3840" s="16">
        <f t="shared" si="707"/>
        <v>1.0755968169761274</v>
      </c>
      <c r="BC3840" s="16">
        <f t="shared" si="713"/>
        <v>11.736842105263158</v>
      </c>
      <c r="BD3840" s="16">
        <f t="shared" ref="BD3840:BD3903" si="727">SUM($P$1647:$P$1677)/SUM($R$1647:$R$1677)</f>
        <v>1.4951456310679612</v>
      </c>
      <c r="BE3840" s="16">
        <f t="shared" si="725"/>
        <v>0.78074356530028599</v>
      </c>
      <c r="BF3840" s="16">
        <f t="shared" si="709"/>
        <v>0.25653047555257869</v>
      </c>
      <c r="BG3840" s="16">
        <f t="shared" si="722"/>
        <v>1.2239422084623324</v>
      </c>
      <c r="BH3840" s="16">
        <f t="shared" si="724"/>
        <v>1.3058823529411765</v>
      </c>
      <c r="BI3840" s="16">
        <f t="shared" si="711"/>
        <v>1.1482649842271293</v>
      </c>
      <c r="BJ3840" s="16">
        <f t="shared" si="723"/>
        <v>3.4733840304182508</v>
      </c>
      <c r="BK3840" s="16">
        <f t="shared" si="706"/>
        <v>6.0542372881355933</v>
      </c>
      <c r="BL3840" s="16">
        <f t="shared" si="726"/>
        <v>0.14255939974989579</v>
      </c>
      <c r="BM3840" s="16">
        <f t="shared" si="721"/>
        <v>0.99778024417314093</v>
      </c>
      <c r="BN3840" s="16">
        <f t="shared" si="705"/>
        <v>1.6676328502415458</v>
      </c>
    </row>
    <row r="3841" spans="37:66" x14ac:dyDescent="0.2">
      <c r="AK3841" s="7">
        <v>43650</v>
      </c>
      <c r="AL3841" s="8">
        <v>42</v>
      </c>
      <c r="AU3841" s="15">
        <f t="shared" si="717"/>
        <v>43650</v>
      </c>
      <c r="AV3841" s="16">
        <f t="shared" si="718"/>
        <v>178200.38330962969</v>
      </c>
      <c r="AW3841" s="16">
        <f t="shared" si="714"/>
        <v>1.6666666666666667</v>
      </c>
      <c r="AX3841" s="16">
        <f t="shared" si="719"/>
        <v>6.4285714285714288</v>
      </c>
      <c r="AY3841" s="16">
        <f t="shared" si="708"/>
        <v>3.1358024691358026</v>
      </c>
      <c r="AZ3841" s="16">
        <f t="shared" si="712"/>
        <v>9.2044198895027627</v>
      </c>
      <c r="BA3841" s="16">
        <f t="shared" si="720"/>
        <v>0.39643211100099107</v>
      </c>
      <c r="BB3841" s="16">
        <f t="shared" si="707"/>
        <v>1.0755968169761274</v>
      </c>
      <c r="BC3841" s="16">
        <f t="shared" si="713"/>
        <v>11.736842105263158</v>
      </c>
      <c r="BD3841" s="16">
        <f t="shared" si="727"/>
        <v>1.4951456310679612</v>
      </c>
      <c r="BE3841" s="16">
        <f t="shared" si="725"/>
        <v>0.78074356530028599</v>
      </c>
      <c r="BF3841" s="16">
        <f t="shared" si="709"/>
        <v>0.25653047555257869</v>
      </c>
      <c r="BG3841" s="16">
        <f t="shared" si="722"/>
        <v>1.2239422084623324</v>
      </c>
      <c r="BH3841" s="16">
        <f t="shared" si="724"/>
        <v>1.3058823529411765</v>
      </c>
      <c r="BI3841" s="16">
        <f t="shared" si="711"/>
        <v>1.1482649842271293</v>
      </c>
      <c r="BJ3841" s="16">
        <f t="shared" si="723"/>
        <v>3.4733840304182508</v>
      </c>
      <c r="BK3841" s="16">
        <f t="shared" si="706"/>
        <v>6.0542372881355933</v>
      </c>
      <c r="BL3841" s="16">
        <f t="shared" si="726"/>
        <v>0.14255939974989579</v>
      </c>
      <c r="BM3841" s="16">
        <f t="shared" si="721"/>
        <v>0.99778024417314093</v>
      </c>
      <c r="BN3841" s="16">
        <f t="shared" si="705"/>
        <v>1.6676328502415458</v>
      </c>
    </row>
    <row r="3842" spans="37:66" x14ac:dyDescent="0.2">
      <c r="AK3842" s="7">
        <v>43651</v>
      </c>
      <c r="AL3842" s="8">
        <v>38</v>
      </c>
      <c r="AU3842" s="15">
        <f t="shared" si="717"/>
        <v>43651</v>
      </c>
      <c r="AV3842" s="16">
        <f t="shared" si="718"/>
        <v>161228.91823252206</v>
      </c>
      <c r="AW3842" s="16">
        <f t="shared" si="714"/>
        <v>1.6666666666666667</v>
      </c>
      <c r="AX3842" s="16">
        <f t="shared" si="719"/>
        <v>6.4285714285714288</v>
      </c>
      <c r="AY3842" s="16">
        <f t="shared" si="708"/>
        <v>3.1358024691358026</v>
      </c>
      <c r="AZ3842" s="16">
        <f t="shared" si="712"/>
        <v>9.2044198895027627</v>
      </c>
      <c r="BA3842" s="16">
        <f t="shared" si="720"/>
        <v>0.39643211100099107</v>
      </c>
      <c r="BB3842" s="16">
        <f t="shared" si="707"/>
        <v>1.0755968169761274</v>
      </c>
      <c r="BC3842" s="16">
        <f t="shared" si="713"/>
        <v>11.736842105263158</v>
      </c>
      <c r="BD3842" s="16">
        <f t="shared" si="727"/>
        <v>1.4951456310679612</v>
      </c>
      <c r="BE3842" s="16">
        <f t="shared" si="725"/>
        <v>0.78074356530028599</v>
      </c>
      <c r="BF3842" s="16">
        <f t="shared" si="709"/>
        <v>0.25653047555257869</v>
      </c>
      <c r="BG3842" s="16">
        <f t="shared" si="722"/>
        <v>1.2239422084623324</v>
      </c>
      <c r="BH3842" s="16">
        <f t="shared" si="724"/>
        <v>1.3058823529411765</v>
      </c>
      <c r="BI3842" s="16">
        <f t="shared" si="711"/>
        <v>1.1482649842271293</v>
      </c>
      <c r="BJ3842" s="16">
        <f t="shared" si="723"/>
        <v>3.4733840304182508</v>
      </c>
      <c r="BK3842" s="16">
        <f t="shared" si="706"/>
        <v>6.0542372881355933</v>
      </c>
      <c r="BL3842" s="16">
        <f t="shared" si="726"/>
        <v>0.14255939974989579</v>
      </c>
      <c r="BM3842" s="16">
        <f t="shared" si="721"/>
        <v>0.99778024417314093</v>
      </c>
      <c r="BN3842" s="16">
        <f t="shared" ref="BN3842:BN3905" si="728">SUM($AJ$3777:$AJ$3807)/SUM($AL$3777:$AL$3807)</f>
        <v>1.6676328502415458</v>
      </c>
    </row>
    <row r="3843" spans="37:66" x14ac:dyDescent="0.2">
      <c r="AK3843" s="7">
        <v>43652</v>
      </c>
      <c r="AL3843" s="8">
        <v>29</v>
      </c>
      <c r="AU3843" s="15">
        <f t="shared" si="717"/>
        <v>43652</v>
      </c>
      <c r="AV3843" s="16">
        <f t="shared" si="718"/>
        <v>123043.12180903002</v>
      </c>
      <c r="AW3843" s="16">
        <f t="shared" si="714"/>
        <v>1.6666666666666667</v>
      </c>
      <c r="AX3843" s="16">
        <f t="shared" si="719"/>
        <v>6.4285714285714288</v>
      </c>
      <c r="AY3843" s="16">
        <f t="shared" si="708"/>
        <v>3.1358024691358026</v>
      </c>
      <c r="AZ3843" s="16">
        <f t="shared" si="712"/>
        <v>9.2044198895027627</v>
      </c>
      <c r="BA3843" s="16">
        <f t="shared" si="720"/>
        <v>0.39643211100099107</v>
      </c>
      <c r="BB3843" s="16">
        <f t="shared" si="707"/>
        <v>1.0755968169761274</v>
      </c>
      <c r="BC3843" s="16">
        <f t="shared" si="713"/>
        <v>11.736842105263158</v>
      </c>
      <c r="BD3843" s="16">
        <f t="shared" si="727"/>
        <v>1.4951456310679612</v>
      </c>
      <c r="BE3843" s="16">
        <f t="shared" si="725"/>
        <v>0.78074356530028599</v>
      </c>
      <c r="BF3843" s="16">
        <f t="shared" si="709"/>
        <v>0.25653047555257869</v>
      </c>
      <c r="BG3843" s="16">
        <f t="shared" si="722"/>
        <v>1.2239422084623324</v>
      </c>
      <c r="BH3843" s="16">
        <f t="shared" si="724"/>
        <v>1.3058823529411765</v>
      </c>
      <c r="BI3843" s="16">
        <f t="shared" si="711"/>
        <v>1.1482649842271293</v>
      </c>
      <c r="BJ3843" s="16">
        <f t="shared" si="723"/>
        <v>3.4733840304182508</v>
      </c>
      <c r="BK3843" s="16">
        <f t="shared" si="706"/>
        <v>6.0542372881355933</v>
      </c>
      <c r="BL3843" s="16">
        <f t="shared" si="726"/>
        <v>0.14255939974989579</v>
      </c>
      <c r="BM3843" s="16">
        <f t="shared" si="721"/>
        <v>0.99778024417314093</v>
      </c>
      <c r="BN3843" s="16">
        <f t="shared" si="728"/>
        <v>1.6676328502415458</v>
      </c>
    </row>
    <row r="3844" spans="37:66" x14ac:dyDescent="0.2">
      <c r="AK3844" s="7">
        <v>43653</v>
      </c>
      <c r="AL3844" s="8">
        <v>28</v>
      </c>
      <c r="AU3844" s="15">
        <f t="shared" si="717"/>
        <v>43653</v>
      </c>
      <c r="AV3844" s="16">
        <f t="shared" si="718"/>
        <v>118800.25553975315</v>
      </c>
      <c r="AW3844" s="16">
        <f t="shared" si="714"/>
        <v>1.6666666666666667</v>
      </c>
      <c r="AX3844" s="16">
        <f t="shared" si="719"/>
        <v>6.4285714285714288</v>
      </c>
      <c r="AY3844" s="16">
        <f t="shared" si="708"/>
        <v>3.1358024691358026</v>
      </c>
      <c r="AZ3844" s="16">
        <f t="shared" si="712"/>
        <v>9.2044198895027627</v>
      </c>
      <c r="BA3844" s="16">
        <f t="shared" si="720"/>
        <v>0.39643211100099107</v>
      </c>
      <c r="BB3844" s="16">
        <f t="shared" si="707"/>
        <v>1.0755968169761274</v>
      </c>
      <c r="BC3844" s="16">
        <f t="shared" si="713"/>
        <v>11.736842105263158</v>
      </c>
      <c r="BD3844" s="16">
        <f t="shared" si="727"/>
        <v>1.4951456310679612</v>
      </c>
      <c r="BE3844" s="16">
        <f t="shared" si="725"/>
        <v>0.78074356530028599</v>
      </c>
      <c r="BF3844" s="16">
        <f t="shared" si="709"/>
        <v>0.25653047555257869</v>
      </c>
      <c r="BG3844" s="16">
        <f t="shared" si="722"/>
        <v>1.2239422084623324</v>
      </c>
      <c r="BH3844" s="16">
        <f t="shared" si="724"/>
        <v>1.3058823529411765</v>
      </c>
      <c r="BI3844" s="16">
        <f t="shared" si="711"/>
        <v>1.1482649842271293</v>
      </c>
      <c r="BJ3844" s="16">
        <f t="shared" si="723"/>
        <v>3.4733840304182508</v>
      </c>
      <c r="BK3844" s="16">
        <f t="shared" ref="BK3844:BK3907" si="729">SUM($AD$3139:$AD$3169)/SUM($AF$3139:$AF$3169)</f>
        <v>6.0542372881355933</v>
      </c>
      <c r="BL3844" s="16">
        <f t="shared" si="726"/>
        <v>0.14255939974989579</v>
      </c>
      <c r="BM3844" s="16">
        <f t="shared" si="721"/>
        <v>0.99778024417314093</v>
      </c>
      <c r="BN3844" s="16">
        <f t="shared" si="728"/>
        <v>1.6676328502415458</v>
      </c>
    </row>
    <row r="3845" spans="37:66" x14ac:dyDescent="0.2">
      <c r="AK3845" s="7">
        <v>43654</v>
      </c>
      <c r="AL3845" s="8">
        <v>38</v>
      </c>
      <c r="AU3845" s="15">
        <f t="shared" si="717"/>
        <v>43654</v>
      </c>
      <c r="AV3845" s="16">
        <f t="shared" si="718"/>
        <v>161228.91823252206</v>
      </c>
      <c r="AW3845" s="16">
        <f t="shared" si="714"/>
        <v>1.6666666666666667</v>
      </c>
      <c r="AX3845" s="16">
        <f t="shared" si="719"/>
        <v>6.4285714285714288</v>
      </c>
      <c r="AY3845" s="16">
        <f t="shared" si="708"/>
        <v>3.1358024691358026</v>
      </c>
      <c r="AZ3845" s="16">
        <f t="shared" si="712"/>
        <v>9.2044198895027627</v>
      </c>
      <c r="BA3845" s="16">
        <f t="shared" si="720"/>
        <v>0.39643211100099107</v>
      </c>
      <c r="BB3845" s="16">
        <f t="shared" si="707"/>
        <v>1.0755968169761274</v>
      </c>
      <c r="BC3845" s="16">
        <f t="shared" si="713"/>
        <v>11.736842105263158</v>
      </c>
      <c r="BD3845" s="16">
        <f t="shared" si="727"/>
        <v>1.4951456310679612</v>
      </c>
      <c r="BE3845" s="16">
        <f t="shared" si="725"/>
        <v>0.78074356530028599</v>
      </c>
      <c r="BF3845" s="16">
        <f t="shared" si="709"/>
        <v>0.25653047555257869</v>
      </c>
      <c r="BG3845" s="16">
        <f t="shared" si="722"/>
        <v>1.2239422084623324</v>
      </c>
      <c r="BH3845" s="16">
        <f t="shared" si="724"/>
        <v>1.3058823529411765</v>
      </c>
      <c r="BI3845" s="16">
        <f t="shared" si="711"/>
        <v>1.1482649842271293</v>
      </c>
      <c r="BJ3845" s="16">
        <f t="shared" si="723"/>
        <v>3.4733840304182508</v>
      </c>
      <c r="BK3845" s="16">
        <f t="shared" si="729"/>
        <v>6.0542372881355933</v>
      </c>
      <c r="BL3845" s="16">
        <f t="shared" si="726"/>
        <v>0.14255939974989579</v>
      </c>
      <c r="BM3845" s="16">
        <f t="shared" si="721"/>
        <v>0.99778024417314093</v>
      </c>
      <c r="BN3845" s="16">
        <f t="shared" si="728"/>
        <v>1.6676328502415458</v>
      </c>
    </row>
    <row r="3846" spans="37:66" x14ac:dyDescent="0.2">
      <c r="AK3846" s="7">
        <v>43655</v>
      </c>
      <c r="AL3846" s="8">
        <v>46</v>
      </c>
      <c r="AU3846" s="15">
        <f t="shared" si="717"/>
        <v>43655</v>
      </c>
      <c r="AV3846" s="16">
        <f t="shared" si="718"/>
        <v>195171.84838673723</v>
      </c>
      <c r="AW3846" s="16">
        <f t="shared" si="714"/>
        <v>1.6666666666666667</v>
      </c>
      <c r="AX3846" s="16">
        <f t="shared" si="719"/>
        <v>6.4285714285714288</v>
      </c>
      <c r="AY3846" s="16">
        <f t="shared" si="708"/>
        <v>3.1358024691358026</v>
      </c>
      <c r="AZ3846" s="16">
        <f t="shared" si="712"/>
        <v>9.2044198895027627</v>
      </c>
      <c r="BA3846" s="16">
        <f t="shared" si="720"/>
        <v>0.39643211100099107</v>
      </c>
      <c r="BB3846" s="16">
        <f t="shared" ref="BB3846:BB3909" si="730">SUM($L$1221:$L$1251)/SUM($N$1221:$N$1251)</f>
        <v>1.0755968169761274</v>
      </c>
      <c r="BC3846" s="16">
        <f t="shared" si="713"/>
        <v>11.736842105263158</v>
      </c>
      <c r="BD3846" s="16">
        <f t="shared" si="727"/>
        <v>1.4951456310679612</v>
      </c>
      <c r="BE3846" s="16">
        <f t="shared" si="725"/>
        <v>0.78074356530028599</v>
      </c>
      <c r="BF3846" s="16">
        <f t="shared" si="709"/>
        <v>0.25653047555257869</v>
      </c>
      <c r="BG3846" s="16">
        <f t="shared" si="722"/>
        <v>1.2239422084623324</v>
      </c>
      <c r="BH3846" s="16">
        <f t="shared" si="724"/>
        <v>1.3058823529411765</v>
      </c>
      <c r="BI3846" s="16">
        <f t="shared" si="711"/>
        <v>1.1482649842271293</v>
      </c>
      <c r="BJ3846" s="16">
        <f t="shared" si="723"/>
        <v>3.4733840304182508</v>
      </c>
      <c r="BK3846" s="16">
        <f t="shared" si="729"/>
        <v>6.0542372881355933</v>
      </c>
      <c r="BL3846" s="16">
        <f t="shared" si="726"/>
        <v>0.14255939974989579</v>
      </c>
      <c r="BM3846" s="16">
        <f t="shared" si="721"/>
        <v>0.99778024417314093</v>
      </c>
      <c r="BN3846" s="16">
        <f t="shared" si="728"/>
        <v>1.6676328502415458</v>
      </c>
    </row>
    <row r="3847" spans="37:66" x14ac:dyDescent="0.2">
      <c r="AK3847" s="7">
        <v>43656</v>
      </c>
      <c r="AL3847" s="8">
        <v>48</v>
      </c>
      <c r="AU3847" s="15">
        <f t="shared" si="717"/>
        <v>43656</v>
      </c>
      <c r="AV3847" s="16">
        <f t="shared" si="718"/>
        <v>203657.58092529108</v>
      </c>
      <c r="AW3847" s="16">
        <f t="shared" si="714"/>
        <v>1.6666666666666667</v>
      </c>
      <c r="AX3847" s="16">
        <f t="shared" si="719"/>
        <v>6.4285714285714288</v>
      </c>
      <c r="AY3847" s="16">
        <f t="shared" ref="AY3847:AY3910" si="731">SUM($F$582:$F$612)/SUM($H$582:$H$612)</f>
        <v>3.1358024691358026</v>
      </c>
      <c r="AZ3847" s="16">
        <f t="shared" si="712"/>
        <v>9.2044198895027627</v>
      </c>
      <c r="BA3847" s="16">
        <f t="shared" si="720"/>
        <v>0.39643211100099107</v>
      </c>
      <c r="BB3847" s="16">
        <f t="shared" si="730"/>
        <v>1.0755968169761274</v>
      </c>
      <c r="BC3847" s="16">
        <f t="shared" si="713"/>
        <v>11.736842105263158</v>
      </c>
      <c r="BD3847" s="16">
        <f t="shared" si="727"/>
        <v>1.4951456310679612</v>
      </c>
      <c r="BE3847" s="16">
        <f t="shared" si="725"/>
        <v>0.78074356530028599</v>
      </c>
      <c r="BF3847" s="16">
        <f t="shared" si="709"/>
        <v>0.25653047555257869</v>
      </c>
      <c r="BG3847" s="16">
        <f t="shared" si="722"/>
        <v>1.2239422084623324</v>
      </c>
      <c r="BH3847" s="16">
        <f t="shared" si="724"/>
        <v>1.3058823529411765</v>
      </c>
      <c r="BI3847" s="16">
        <f t="shared" si="711"/>
        <v>1.1482649842271293</v>
      </c>
      <c r="BJ3847" s="16">
        <f t="shared" si="723"/>
        <v>3.4733840304182508</v>
      </c>
      <c r="BK3847" s="16">
        <f t="shared" si="729"/>
        <v>6.0542372881355933</v>
      </c>
      <c r="BL3847" s="16">
        <f t="shared" si="726"/>
        <v>0.14255939974989579</v>
      </c>
      <c r="BM3847" s="16">
        <f t="shared" si="721"/>
        <v>0.99778024417314093</v>
      </c>
      <c r="BN3847" s="16">
        <f t="shared" si="728"/>
        <v>1.6676328502415458</v>
      </c>
    </row>
    <row r="3848" spans="37:66" x14ac:dyDescent="0.2">
      <c r="AK3848" s="7">
        <v>43657</v>
      </c>
      <c r="AL3848" s="8">
        <v>44</v>
      </c>
      <c r="AU3848" s="15">
        <f t="shared" si="717"/>
        <v>43657</v>
      </c>
      <c r="AV3848" s="16">
        <f t="shared" si="718"/>
        <v>186686.11584818349</v>
      </c>
      <c r="AW3848" s="16">
        <f t="shared" si="714"/>
        <v>1.6666666666666667</v>
      </c>
      <c r="AX3848" s="16">
        <f t="shared" si="719"/>
        <v>6.4285714285714288</v>
      </c>
      <c r="AY3848" s="16">
        <f t="shared" si="731"/>
        <v>3.1358024691358026</v>
      </c>
      <c r="AZ3848" s="16">
        <f t="shared" si="712"/>
        <v>9.2044198895027627</v>
      </c>
      <c r="BA3848" s="16">
        <f t="shared" si="720"/>
        <v>0.39643211100099107</v>
      </c>
      <c r="BB3848" s="16">
        <f t="shared" si="730"/>
        <v>1.0755968169761274</v>
      </c>
      <c r="BC3848" s="16">
        <f t="shared" si="713"/>
        <v>11.736842105263158</v>
      </c>
      <c r="BD3848" s="16">
        <f t="shared" si="727"/>
        <v>1.4951456310679612</v>
      </c>
      <c r="BE3848" s="16">
        <f t="shared" si="725"/>
        <v>0.78074356530028599</v>
      </c>
      <c r="BF3848" s="16">
        <f t="shared" si="709"/>
        <v>0.25653047555257869</v>
      </c>
      <c r="BG3848" s="16">
        <f t="shared" si="722"/>
        <v>1.2239422084623324</v>
      </c>
      <c r="BH3848" s="16">
        <f t="shared" si="724"/>
        <v>1.3058823529411765</v>
      </c>
      <c r="BI3848" s="16">
        <f t="shared" si="711"/>
        <v>1.1482649842271293</v>
      </c>
      <c r="BJ3848" s="16">
        <f t="shared" si="723"/>
        <v>3.4733840304182508</v>
      </c>
      <c r="BK3848" s="16">
        <f t="shared" si="729"/>
        <v>6.0542372881355933</v>
      </c>
      <c r="BL3848" s="16">
        <f t="shared" si="726"/>
        <v>0.14255939974989579</v>
      </c>
      <c r="BM3848" s="16">
        <f t="shared" si="721"/>
        <v>0.99778024417314093</v>
      </c>
      <c r="BN3848" s="16">
        <f t="shared" si="728"/>
        <v>1.6676328502415458</v>
      </c>
    </row>
    <row r="3849" spans="37:66" x14ac:dyDescent="0.2">
      <c r="AK3849" s="7">
        <v>43658</v>
      </c>
      <c r="AL3849" s="8">
        <v>42</v>
      </c>
      <c r="AU3849" s="15">
        <f t="shared" si="717"/>
        <v>43658</v>
      </c>
      <c r="AV3849" s="16">
        <f t="shared" si="718"/>
        <v>178200.38330962969</v>
      </c>
      <c r="AW3849" s="16">
        <f t="shared" si="714"/>
        <v>1.6666666666666667</v>
      </c>
      <c r="AX3849" s="16">
        <f t="shared" si="719"/>
        <v>6.4285714285714288</v>
      </c>
      <c r="AY3849" s="16">
        <f t="shared" si="731"/>
        <v>3.1358024691358026</v>
      </c>
      <c r="AZ3849" s="16">
        <f t="shared" si="712"/>
        <v>9.2044198895027627</v>
      </c>
      <c r="BA3849" s="16">
        <f t="shared" si="720"/>
        <v>0.39643211100099107</v>
      </c>
      <c r="BB3849" s="16">
        <f t="shared" si="730"/>
        <v>1.0755968169761274</v>
      </c>
      <c r="BC3849" s="16">
        <f t="shared" si="713"/>
        <v>11.736842105263158</v>
      </c>
      <c r="BD3849" s="16">
        <f t="shared" si="727"/>
        <v>1.4951456310679612</v>
      </c>
      <c r="BE3849" s="16">
        <f t="shared" si="725"/>
        <v>0.78074356530028599</v>
      </c>
      <c r="BF3849" s="16">
        <f t="shared" si="709"/>
        <v>0.25653047555257869</v>
      </c>
      <c r="BG3849" s="16">
        <f t="shared" si="722"/>
        <v>1.2239422084623324</v>
      </c>
      <c r="BH3849" s="16">
        <f t="shared" si="724"/>
        <v>1.3058823529411765</v>
      </c>
      <c r="BI3849" s="16">
        <f t="shared" si="711"/>
        <v>1.1482649842271293</v>
      </c>
      <c r="BJ3849" s="16">
        <f t="shared" si="723"/>
        <v>3.4733840304182508</v>
      </c>
      <c r="BK3849" s="16">
        <f t="shared" si="729"/>
        <v>6.0542372881355933</v>
      </c>
      <c r="BL3849" s="16">
        <f t="shared" si="726"/>
        <v>0.14255939974989579</v>
      </c>
      <c r="BM3849" s="16">
        <f t="shared" si="721"/>
        <v>0.99778024417314093</v>
      </c>
      <c r="BN3849" s="16">
        <f t="shared" si="728"/>
        <v>1.6676328502415458</v>
      </c>
    </row>
    <row r="3850" spans="37:66" x14ac:dyDescent="0.2">
      <c r="AK3850" s="7">
        <v>43659</v>
      </c>
      <c r="AL3850" s="8">
        <v>31</v>
      </c>
      <c r="AU3850" s="15">
        <f t="shared" si="717"/>
        <v>43659</v>
      </c>
      <c r="AV3850" s="16">
        <f t="shared" si="718"/>
        <v>131528.85434758378</v>
      </c>
      <c r="AW3850" s="16">
        <f t="shared" si="714"/>
        <v>1.6666666666666667</v>
      </c>
      <c r="AX3850" s="16">
        <f t="shared" si="719"/>
        <v>6.4285714285714288</v>
      </c>
      <c r="AY3850" s="16">
        <f t="shared" si="731"/>
        <v>3.1358024691358026</v>
      </c>
      <c r="AZ3850" s="16">
        <f t="shared" si="712"/>
        <v>9.2044198895027627</v>
      </c>
      <c r="BA3850" s="16">
        <f t="shared" si="720"/>
        <v>0.39643211100099107</v>
      </c>
      <c r="BB3850" s="16">
        <f t="shared" si="730"/>
        <v>1.0755968169761274</v>
      </c>
      <c r="BC3850" s="16">
        <f t="shared" si="713"/>
        <v>11.736842105263158</v>
      </c>
      <c r="BD3850" s="16">
        <f t="shared" si="727"/>
        <v>1.4951456310679612</v>
      </c>
      <c r="BE3850" s="16">
        <f t="shared" si="725"/>
        <v>0.78074356530028599</v>
      </c>
      <c r="BF3850" s="16">
        <f t="shared" si="709"/>
        <v>0.25653047555257869</v>
      </c>
      <c r="BG3850" s="16">
        <f t="shared" si="722"/>
        <v>1.2239422084623324</v>
      </c>
      <c r="BH3850" s="16">
        <f t="shared" si="724"/>
        <v>1.3058823529411765</v>
      </c>
      <c r="BI3850" s="16">
        <f t="shared" si="711"/>
        <v>1.1482649842271293</v>
      </c>
      <c r="BJ3850" s="16">
        <f t="shared" si="723"/>
        <v>3.4733840304182508</v>
      </c>
      <c r="BK3850" s="16">
        <f t="shared" si="729"/>
        <v>6.0542372881355933</v>
      </c>
      <c r="BL3850" s="16">
        <f t="shared" si="726"/>
        <v>0.14255939974989579</v>
      </c>
      <c r="BM3850" s="16">
        <f t="shared" si="721"/>
        <v>0.99778024417314093</v>
      </c>
      <c r="BN3850" s="16">
        <f t="shared" si="728"/>
        <v>1.6676328502415458</v>
      </c>
    </row>
    <row r="3851" spans="37:66" x14ac:dyDescent="0.2">
      <c r="AK3851" s="7">
        <v>43660</v>
      </c>
      <c r="AL3851" s="8">
        <v>33</v>
      </c>
      <c r="AU3851" s="15">
        <f t="shared" si="717"/>
        <v>43660</v>
      </c>
      <c r="AV3851" s="16">
        <f t="shared" si="718"/>
        <v>140014.58688613761</v>
      </c>
      <c r="AW3851" s="16">
        <f t="shared" si="714"/>
        <v>1.6666666666666667</v>
      </c>
      <c r="AX3851" s="16">
        <f t="shared" si="719"/>
        <v>6.4285714285714288</v>
      </c>
      <c r="AY3851" s="16">
        <f t="shared" si="731"/>
        <v>3.1358024691358026</v>
      </c>
      <c r="AZ3851" s="16">
        <f t="shared" si="712"/>
        <v>9.2044198895027627</v>
      </c>
      <c r="BA3851" s="16">
        <f t="shared" si="720"/>
        <v>0.39643211100099107</v>
      </c>
      <c r="BB3851" s="16">
        <f t="shared" si="730"/>
        <v>1.0755968169761274</v>
      </c>
      <c r="BC3851" s="16">
        <f t="shared" si="713"/>
        <v>11.736842105263158</v>
      </c>
      <c r="BD3851" s="16">
        <f t="shared" si="727"/>
        <v>1.4951456310679612</v>
      </c>
      <c r="BE3851" s="16">
        <f t="shared" si="725"/>
        <v>0.78074356530028599</v>
      </c>
      <c r="BF3851" s="16">
        <f t="shared" ref="BF3851:BF3914" si="732">SUM($T$2074:$T$2103)/SUM($V$2074:$V$2103)</f>
        <v>0.25653047555257869</v>
      </c>
      <c r="BG3851" s="16">
        <f t="shared" si="722"/>
        <v>1.2239422084623324</v>
      </c>
      <c r="BH3851" s="16">
        <f t="shared" si="724"/>
        <v>1.3058823529411765</v>
      </c>
      <c r="BI3851" s="16">
        <f t="shared" si="711"/>
        <v>1.1482649842271293</v>
      </c>
      <c r="BJ3851" s="16">
        <f t="shared" si="723"/>
        <v>3.4733840304182508</v>
      </c>
      <c r="BK3851" s="16">
        <f t="shared" si="729"/>
        <v>6.0542372881355933</v>
      </c>
      <c r="BL3851" s="16">
        <f t="shared" si="726"/>
        <v>0.14255939974989579</v>
      </c>
      <c r="BM3851" s="16">
        <f t="shared" si="721"/>
        <v>0.99778024417314093</v>
      </c>
      <c r="BN3851" s="16">
        <f t="shared" si="728"/>
        <v>1.6676328502415458</v>
      </c>
    </row>
    <row r="3852" spans="37:66" x14ac:dyDescent="0.2">
      <c r="AK3852" s="7">
        <v>43661</v>
      </c>
      <c r="AL3852" s="8">
        <v>45</v>
      </c>
      <c r="AU3852" s="15">
        <f t="shared" si="717"/>
        <v>43661</v>
      </c>
      <c r="AV3852" s="16">
        <f t="shared" si="718"/>
        <v>190928.98211746037</v>
      </c>
      <c r="AW3852" s="16">
        <f t="shared" si="714"/>
        <v>1.6666666666666667</v>
      </c>
      <c r="AX3852" s="16">
        <f t="shared" si="719"/>
        <v>6.4285714285714288</v>
      </c>
      <c r="AY3852" s="16">
        <f t="shared" si="731"/>
        <v>3.1358024691358026</v>
      </c>
      <c r="AZ3852" s="16">
        <f t="shared" si="712"/>
        <v>9.2044198895027627</v>
      </c>
      <c r="BA3852" s="16">
        <f t="shared" si="720"/>
        <v>0.39643211100099107</v>
      </c>
      <c r="BB3852" s="16">
        <f t="shared" si="730"/>
        <v>1.0755968169761274</v>
      </c>
      <c r="BC3852" s="16">
        <f t="shared" si="713"/>
        <v>11.736842105263158</v>
      </c>
      <c r="BD3852" s="16">
        <f t="shared" si="727"/>
        <v>1.4951456310679612</v>
      </c>
      <c r="BE3852" s="16">
        <f t="shared" si="725"/>
        <v>0.78074356530028599</v>
      </c>
      <c r="BF3852" s="16">
        <f t="shared" si="732"/>
        <v>0.25653047555257869</v>
      </c>
      <c r="BG3852" s="16">
        <f t="shared" si="722"/>
        <v>1.2239422084623324</v>
      </c>
      <c r="BH3852" s="16">
        <f t="shared" si="724"/>
        <v>1.3058823529411765</v>
      </c>
      <c r="BI3852" s="16">
        <f t="shared" si="711"/>
        <v>1.1482649842271293</v>
      </c>
      <c r="BJ3852" s="16">
        <f t="shared" si="723"/>
        <v>3.4733840304182508</v>
      </c>
      <c r="BK3852" s="16">
        <f t="shared" si="729"/>
        <v>6.0542372881355933</v>
      </c>
      <c r="BL3852" s="16">
        <f t="shared" si="726"/>
        <v>0.14255939974989579</v>
      </c>
      <c r="BM3852" s="16">
        <f t="shared" si="721"/>
        <v>0.99778024417314093</v>
      </c>
      <c r="BN3852" s="16">
        <f t="shared" si="728"/>
        <v>1.6676328502415458</v>
      </c>
    </row>
    <row r="3853" spans="37:66" x14ac:dyDescent="0.2">
      <c r="AK3853" s="7">
        <v>43662</v>
      </c>
      <c r="AL3853" s="8">
        <v>45</v>
      </c>
      <c r="AU3853" s="15">
        <f t="shared" si="717"/>
        <v>43662</v>
      </c>
      <c r="AV3853" s="16">
        <f t="shared" si="718"/>
        <v>190928.98211746037</v>
      </c>
      <c r="AW3853" s="16">
        <f t="shared" si="714"/>
        <v>1.6666666666666667</v>
      </c>
      <c r="AX3853" s="16">
        <f t="shared" si="719"/>
        <v>6.4285714285714288</v>
      </c>
      <c r="AY3853" s="16">
        <f t="shared" si="731"/>
        <v>3.1358024691358026</v>
      </c>
      <c r="AZ3853" s="16">
        <f t="shared" si="712"/>
        <v>9.2044198895027627</v>
      </c>
      <c r="BA3853" s="16">
        <f t="shared" si="720"/>
        <v>0.39643211100099107</v>
      </c>
      <c r="BB3853" s="16">
        <f t="shared" si="730"/>
        <v>1.0755968169761274</v>
      </c>
      <c r="BC3853" s="16">
        <f t="shared" si="713"/>
        <v>11.736842105263158</v>
      </c>
      <c r="BD3853" s="16">
        <f t="shared" si="727"/>
        <v>1.4951456310679612</v>
      </c>
      <c r="BE3853" s="16">
        <f t="shared" si="725"/>
        <v>0.78074356530028599</v>
      </c>
      <c r="BF3853" s="16">
        <f t="shared" si="732"/>
        <v>0.25653047555257869</v>
      </c>
      <c r="BG3853" s="16">
        <f t="shared" si="722"/>
        <v>1.2239422084623324</v>
      </c>
      <c r="BH3853" s="16">
        <f t="shared" si="724"/>
        <v>1.3058823529411765</v>
      </c>
      <c r="BI3853" s="16">
        <f t="shared" si="711"/>
        <v>1.1482649842271293</v>
      </c>
      <c r="BJ3853" s="16">
        <f t="shared" si="723"/>
        <v>3.4733840304182508</v>
      </c>
      <c r="BK3853" s="16">
        <f t="shared" si="729"/>
        <v>6.0542372881355933</v>
      </c>
      <c r="BL3853" s="16">
        <f t="shared" si="726"/>
        <v>0.14255939974989579</v>
      </c>
      <c r="BM3853" s="16">
        <f t="shared" si="721"/>
        <v>0.99778024417314093</v>
      </c>
      <c r="BN3853" s="16">
        <f t="shared" si="728"/>
        <v>1.6676328502415458</v>
      </c>
    </row>
    <row r="3854" spans="37:66" x14ac:dyDescent="0.2">
      <c r="AK3854" s="7">
        <v>43663</v>
      </c>
      <c r="AL3854" s="8">
        <v>46</v>
      </c>
      <c r="AU3854" s="15">
        <f t="shared" si="717"/>
        <v>43663</v>
      </c>
      <c r="AV3854" s="16">
        <f t="shared" si="718"/>
        <v>195171.84838673723</v>
      </c>
      <c r="AW3854" s="16">
        <f t="shared" si="714"/>
        <v>1.6666666666666667</v>
      </c>
      <c r="AX3854" s="16">
        <f t="shared" si="719"/>
        <v>6.4285714285714288</v>
      </c>
      <c r="AY3854" s="16">
        <f t="shared" si="731"/>
        <v>3.1358024691358026</v>
      </c>
      <c r="AZ3854" s="16">
        <f t="shared" si="712"/>
        <v>9.2044198895027627</v>
      </c>
      <c r="BA3854" s="16">
        <f t="shared" si="720"/>
        <v>0.39643211100099107</v>
      </c>
      <c r="BB3854" s="16">
        <f t="shared" si="730"/>
        <v>1.0755968169761274</v>
      </c>
      <c r="BC3854" s="16">
        <f t="shared" si="713"/>
        <v>11.736842105263158</v>
      </c>
      <c r="BD3854" s="16">
        <f t="shared" si="727"/>
        <v>1.4951456310679612</v>
      </c>
      <c r="BE3854" s="16">
        <f t="shared" si="725"/>
        <v>0.78074356530028599</v>
      </c>
      <c r="BF3854" s="16">
        <f t="shared" si="732"/>
        <v>0.25653047555257869</v>
      </c>
      <c r="BG3854" s="16">
        <f t="shared" si="722"/>
        <v>1.2239422084623324</v>
      </c>
      <c r="BH3854" s="16">
        <f t="shared" si="724"/>
        <v>1.3058823529411765</v>
      </c>
      <c r="BI3854" s="16">
        <f t="shared" si="711"/>
        <v>1.1482649842271293</v>
      </c>
      <c r="BJ3854" s="16">
        <f t="shared" si="723"/>
        <v>3.4733840304182508</v>
      </c>
      <c r="BK3854" s="16">
        <f t="shared" si="729"/>
        <v>6.0542372881355933</v>
      </c>
      <c r="BL3854" s="16">
        <f t="shared" si="726"/>
        <v>0.14255939974989579</v>
      </c>
      <c r="BM3854" s="16">
        <f t="shared" si="721"/>
        <v>0.99778024417314093</v>
      </c>
      <c r="BN3854" s="16">
        <f t="shared" si="728"/>
        <v>1.6676328502415458</v>
      </c>
    </row>
    <row r="3855" spans="37:66" x14ac:dyDescent="0.2">
      <c r="AK3855" s="7">
        <v>43664</v>
      </c>
      <c r="AL3855" s="8">
        <v>42</v>
      </c>
      <c r="AU3855" s="15">
        <f t="shared" si="717"/>
        <v>43664</v>
      </c>
      <c r="AV3855" s="16">
        <f t="shared" si="718"/>
        <v>178200.38330962969</v>
      </c>
      <c r="AW3855" s="16">
        <f t="shared" si="714"/>
        <v>1.6666666666666667</v>
      </c>
      <c r="AX3855" s="16">
        <f t="shared" si="719"/>
        <v>6.4285714285714288</v>
      </c>
      <c r="AY3855" s="16">
        <f t="shared" si="731"/>
        <v>3.1358024691358026</v>
      </c>
      <c r="AZ3855" s="16">
        <f t="shared" si="712"/>
        <v>9.2044198895027627</v>
      </c>
      <c r="BA3855" s="16">
        <f t="shared" si="720"/>
        <v>0.39643211100099107</v>
      </c>
      <c r="BB3855" s="16">
        <f t="shared" si="730"/>
        <v>1.0755968169761274</v>
      </c>
      <c r="BC3855" s="16">
        <f t="shared" si="713"/>
        <v>11.736842105263158</v>
      </c>
      <c r="BD3855" s="16">
        <f t="shared" si="727"/>
        <v>1.4951456310679612</v>
      </c>
      <c r="BE3855" s="16">
        <f t="shared" si="725"/>
        <v>0.78074356530028599</v>
      </c>
      <c r="BF3855" s="16">
        <f t="shared" si="732"/>
        <v>0.25653047555257869</v>
      </c>
      <c r="BG3855" s="16">
        <f t="shared" si="722"/>
        <v>1.2239422084623324</v>
      </c>
      <c r="BH3855" s="16">
        <f t="shared" si="724"/>
        <v>1.3058823529411765</v>
      </c>
      <c r="BI3855" s="16">
        <f t="shared" si="711"/>
        <v>1.1482649842271293</v>
      </c>
      <c r="BJ3855" s="16">
        <f t="shared" si="723"/>
        <v>3.4733840304182508</v>
      </c>
      <c r="BK3855" s="16">
        <f t="shared" si="729"/>
        <v>6.0542372881355933</v>
      </c>
      <c r="BL3855" s="16">
        <f t="shared" si="726"/>
        <v>0.14255939974989579</v>
      </c>
      <c r="BM3855" s="16">
        <f t="shared" si="721"/>
        <v>0.99778024417314093</v>
      </c>
      <c r="BN3855" s="16">
        <f t="shared" si="728"/>
        <v>1.6676328502415458</v>
      </c>
    </row>
    <row r="3856" spans="37:66" x14ac:dyDescent="0.2">
      <c r="AK3856" s="7">
        <v>43665</v>
      </c>
      <c r="AL3856" s="8">
        <v>35</v>
      </c>
      <c r="AU3856" s="15">
        <f t="shared" si="717"/>
        <v>43665</v>
      </c>
      <c r="AV3856" s="16">
        <f t="shared" si="718"/>
        <v>148500.31942469141</v>
      </c>
      <c r="AW3856" s="16">
        <f t="shared" si="714"/>
        <v>1.6666666666666667</v>
      </c>
      <c r="AX3856" s="16">
        <f t="shared" si="719"/>
        <v>6.4285714285714288</v>
      </c>
      <c r="AY3856" s="16">
        <f t="shared" si="731"/>
        <v>3.1358024691358026</v>
      </c>
      <c r="AZ3856" s="16">
        <f t="shared" si="712"/>
        <v>9.2044198895027627</v>
      </c>
      <c r="BA3856" s="16">
        <f t="shared" si="720"/>
        <v>0.39643211100099107</v>
      </c>
      <c r="BB3856" s="16">
        <f t="shared" si="730"/>
        <v>1.0755968169761274</v>
      </c>
      <c r="BC3856" s="16">
        <f t="shared" si="713"/>
        <v>11.736842105263158</v>
      </c>
      <c r="BD3856" s="16">
        <f t="shared" si="727"/>
        <v>1.4951456310679612</v>
      </c>
      <c r="BE3856" s="16">
        <f t="shared" si="725"/>
        <v>0.78074356530028599</v>
      </c>
      <c r="BF3856" s="16">
        <f t="shared" si="732"/>
        <v>0.25653047555257869</v>
      </c>
      <c r="BG3856" s="16">
        <f t="shared" si="722"/>
        <v>1.2239422084623324</v>
      </c>
      <c r="BH3856" s="16">
        <f t="shared" si="724"/>
        <v>1.3058823529411765</v>
      </c>
      <c r="BI3856" s="16">
        <f t="shared" si="711"/>
        <v>1.1482649842271293</v>
      </c>
      <c r="BJ3856" s="16">
        <f t="shared" si="723"/>
        <v>3.4733840304182508</v>
      </c>
      <c r="BK3856" s="16">
        <f t="shared" si="729"/>
        <v>6.0542372881355933</v>
      </c>
      <c r="BL3856" s="16">
        <f t="shared" si="726"/>
        <v>0.14255939974989579</v>
      </c>
      <c r="BM3856" s="16">
        <f t="shared" si="721"/>
        <v>0.99778024417314093</v>
      </c>
      <c r="BN3856" s="16">
        <f t="shared" si="728"/>
        <v>1.6676328502415458</v>
      </c>
    </row>
    <row r="3857" spans="37:66" x14ac:dyDescent="0.2">
      <c r="AK3857" s="7">
        <v>43666</v>
      </c>
      <c r="AL3857" s="8">
        <v>28</v>
      </c>
      <c r="AU3857" s="15">
        <f t="shared" si="717"/>
        <v>43666</v>
      </c>
      <c r="AV3857" s="16">
        <f t="shared" si="718"/>
        <v>118800.25553975315</v>
      </c>
      <c r="AW3857" s="16">
        <f t="shared" si="714"/>
        <v>1.6666666666666667</v>
      </c>
      <c r="AX3857" s="16">
        <f t="shared" si="719"/>
        <v>6.4285714285714288</v>
      </c>
      <c r="AY3857" s="16">
        <f t="shared" si="731"/>
        <v>3.1358024691358026</v>
      </c>
      <c r="AZ3857" s="16">
        <f t="shared" si="712"/>
        <v>9.2044198895027627</v>
      </c>
      <c r="BA3857" s="16">
        <f t="shared" si="720"/>
        <v>0.39643211100099107</v>
      </c>
      <c r="BB3857" s="16">
        <f t="shared" si="730"/>
        <v>1.0755968169761274</v>
      </c>
      <c r="BC3857" s="16">
        <f t="shared" si="713"/>
        <v>11.736842105263158</v>
      </c>
      <c r="BD3857" s="16">
        <f t="shared" si="727"/>
        <v>1.4951456310679612</v>
      </c>
      <c r="BE3857" s="16">
        <f t="shared" si="725"/>
        <v>0.78074356530028599</v>
      </c>
      <c r="BF3857" s="16">
        <f t="shared" si="732"/>
        <v>0.25653047555257869</v>
      </c>
      <c r="BG3857" s="16">
        <f t="shared" si="722"/>
        <v>1.2239422084623324</v>
      </c>
      <c r="BH3857" s="16">
        <f t="shared" si="724"/>
        <v>1.3058823529411765</v>
      </c>
      <c r="BI3857" s="16">
        <f t="shared" si="711"/>
        <v>1.1482649842271293</v>
      </c>
      <c r="BJ3857" s="16">
        <f t="shared" si="723"/>
        <v>3.4733840304182508</v>
      </c>
      <c r="BK3857" s="16">
        <f t="shared" si="729"/>
        <v>6.0542372881355933</v>
      </c>
      <c r="BL3857" s="16">
        <f t="shared" si="726"/>
        <v>0.14255939974989579</v>
      </c>
      <c r="BM3857" s="16">
        <f t="shared" si="721"/>
        <v>0.99778024417314093</v>
      </c>
      <c r="BN3857" s="16">
        <f t="shared" si="728"/>
        <v>1.6676328502415458</v>
      </c>
    </row>
    <row r="3858" spans="37:66" x14ac:dyDescent="0.2">
      <c r="AK3858" s="7">
        <v>43667</v>
      </c>
      <c r="AL3858" s="8">
        <v>26</v>
      </c>
      <c r="AU3858" s="15">
        <f t="shared" si="717"/>
        <v>43667</v>
      </c>
      <c r="AV3858" s="16">
        <f t="shared" si="718"/>
        <v>110314.52300119933</v>
      </c>
      <c r="AW3858" s="16">
        <f t="shared" si="714"/>
        <v>1.6666666666666667</v>
      </c>
      <c r="AX3858" s="16">
        <f t="shared" si="719"/>
        <v>6.4285714285714288</v>
      </c>
      <c r="AY3858" s="16">
        <f t="shared" si="731"/>
        <v>3.1358024691358026</v>
      </c>
      <c r="AZ3858" s="16">
        <f t="shared" si="712"/>
        <v>9.2044198895027627</v>
      </c>
      <c r="BA3858" s="16">
        <f t="shared" si="720"/>
        <v>0.39643211100099107</v>
      </c>
      <c r="BB3858" s="16">
        <f t="shared" si="730"/>
        <v>1.0755968169761274</v>
      </c>
      <c r="BC3858" s="16">
        <f t="shared" si="713"/>
        <v>11.736842105263158</v>
      </c>
      <c r="BD3858" s="16">
        <f t="shared" si="727"/>
        <v>1.4951456310679612</v>
      </c>
      <c r="BE3858" s="16">
        <f t="shared" si="725"/>
        <v>0.78074356530028599</v>
      </c>
      <c r="BF3858" s="16">
        <f t="shared" si="732"/>
        <v>0.25653047555257869</v>
      </c>
      <c r="BG3858" s="16">
        <f t="shared" si="722"/>
        <v>1.2239422084623324</v>
      </c>
      <c r="BH3858" s="16">
        <f t="shared" si="724"/>
        <v>1.3058823529411765</v>
      </c>
      <c r="BI3858" s="16">
        <f t="shared" si="711"/>
        <v>1.1482649842271293</v>
      </c>
      <c r="BJ3858" s="16">
        <f t="shared" si="723"/>
        <v>3.4733840304182508</v>
      </c>
      <c r="BK3858" s="16">
        <f t="shared" si="729"/>
        <v>6.0542372881355933</v>
      </c>
      <c r="BL3858" s="16">
        <f t="shared" si="726"/>
        <v>0.14255939974989579</v>
      </c>
      <c r="BM3858" s="16">
        <f t="shared" si="721"/>
        <v>0.99778024417314093</v>
      </c>
      <c r="BN3858" s="16">
        <f t="shared" si="728"/>
        <v>1.6676328502415458</v>
      </c>
    </row>
    <row r="3859" spans="37:66" x14ac:dyDescent="0.2">
      <c r="AK3859" s="7">
        <v>43668</v>
      </c>
      <c r="AL3859" s="8">
        <v>31</v>
      </c>
      <c r="AU3859" s="15">
        <f t="shared" si="717"/>
        <v>43668</v>
      </c>
      <c r="AV3859" s="16">
        <f t="shared" si="718"/>
        <v>131528.85434758378</v>
      </c>
      <c r="AW3859" s="16">
        <f t="shared" si="714"/>
        <v>1.6666666666666667</v>
      </c>
      <c r="AX3859" s="16">
        <f t="shared" si="719"/>
        <v>6.4285714285714288</v>
      </c>
      <c r="AY3859" s="16">
        <f t="shared" si="731"/>
        <v>3.1358024691358026</v>
      </c>
      <c r="AZ3859" s="16">
        <f t="shared" si="712"/>
        <v>9.2044198895027627</v>
      </c>
      <c r="BA3859" s="16">
        <f t="shared" si="720"/>
        <v>0.39643211100099107</v>
      </c>
      <c r="BB3859" s="16">
        <f t="shared" si="730"/>
        <v>1.0755968169761274</v>
      </c>
      <c r="BC3859" s="16">
        <f t="shared" si="713"/>
        <v>11.736842105263158</v>
      </c>
      <c r="BD3859" s="16">
        <f t="shared" si="727"/>
        <v>1.4951456310679612</v>
      </c>
      <c r="BE3859" s="16">
        <f t="shared" si="725"/>
        <v>0.78074356530028599</v>
      </c>
      <c r="BF3859" s="16">
        <f t="shared" si="732"/>
        <v>0.25653047555257869</v>
      </c>
      <c r="BG3859" s="16">
        <f t="shared" si="722"/>
        <v>1.2239422084623324</v>
      </c>
      <c r="BH3859" s="16">
        <f t="shared" si="724"/>
        <v>1.3058823529411765</v>
      </c>
      <c r="BI3859" s="16">
        <f t="shared" si="711"/>
        <v>1.1482649842271293</v>
      </c>
      <c r="BJ3859" s="16">
        <f t="shared" si="723"/>
        <v>3.4733840304182508</v>
      </c>
      <c r="BK3859" s="16">
        <f t="shared" si="729"/>
        <v>6.0542372881355933</v>
      </c>
      <c r="BL3859" s="16">
        <f t="shared" si="726"/>
        <v>0.14255939974989579</v>
      </c>
      <c r="BM3859" s="16">
        <f t="shared" si="721"/>
        <v>0.99778024417314093</v>
      </c>
      <c r="BN3859" s="16">
        <f t="shared" si="728"/>
        <v>1.6676328502415458</v>
      </c>
    </row>
    <row r="3860" spans="37:66" x14ac:dyDescent="0.2">
      <c r="AK3860" s="7">
        <v>43669</v>
      </c>
      <c r="AL3860" s="8">
        <v>32</v>
      </c>
      <c r="AU3860" s="15">
        <f t="shared" si="717"/>
        <v>43669</v>
      </c>
      <c r="AV3860" s="16">
        <f t="shared" si="718"/>
        <v>135771.72061686072</v>
      </c>
      <c r="AW3860" s="16">
        <f t="shared" si="714"/>
        <v>1.6666666666666667</v>
      </c>
      <c r="AX3860" s="16">
        <f t="shared" si="719"/>
        <v>6.4285714285714288</v>
      </c>
      <c r="AY3860" s="16">
        <f t="shared" si="731"/>
        <v>3.1358024691358026</v>
      </c>
      <c r="AZ3860" s="16">
        <f t="shared" si="712"/>
        <v>9.2044198895027627</v>
      </c>
      <c r="BA3860" s="16">
        <f t="shared" si="720"/>
        <v>0.39643211100099107</v>
      </c>
      <c r="BB3860" s="16">
        <f t="shared" si="730"/>
        <v>1.0755968169761274</v>
      </c>
      <c r="BC3860" s="16">
        <f t="shared" si="713"/>
        <v>11.736842105263158</v>
      </c>
      <c r="BD3860" s="16">
        <f t="shared" si="727"/>
        <v>1.4951456310679612</v>
      </c>
      <c r="BE3860" s="16">
        <f t="shared" si="725"/>
        <v>0.78074356530028599</v>
      </c>
      <c r="BF3860" s="16">
        <f t="shared" si="732"/>
        <v>0.25653047555257869</v>
      </c>
      <c r="BG3860" s="16">
        <f t="shared" si="722"/>
        <v>1.2239422084623324</v>
      </c>
      <c r="BH3860" s="16">
        <f t="shared" si="724"/>
        <v>1.3058823529411765</v>
      </c>
      <c r="BI3860" s="16">
        <f t="shared" si="711"/>
        <v>1.1482649842271293</v>
      </c>
      <c r="BJ3860" s="16">
        <f t="shared" si="723"/>
        <v>3.4733840304182508</v>
      </c>
      <c r="BK3860" s="16">
        <f t="shared" si="729"/>
        <v>6.0542372881355933</v>
      </c>
      <c r="BL3860" s="16">
        <f t="shared" si="726"/>
        <v>0.14255939974989579</v>
      </c>
      <c r="BM3860" s="16">
        <f t="shared" si="721"/>
        <v>0.99778024417314093</v>
      </c>
      <c r="BN3860" s="16">
        <f t="shared" si="728"/>
        <v>1.6676328502415458</v>
      </c>
    </row>
    <row r="3861" spans="37:66" x14ac:dyDescent="0.2">
      <c r="AK3861" s="7">
        <v>43670</v>
      </c>
      <c r="AL3861" s="8">
        <v>35</v>
      </c>
      <c r="AU3861" s="15">
        <f t="shared" si="717"/>
        <v>43670</v>
      </c>
      <c r="AV3861" s="16">
        <f t="shared" si="718"/>
        <v>148500.31942469141</v>
      </c>
      <c r="AW3861" s="16">
        <f t="shared" si="714"/>
        <v>1.6666666666666667</v>
      </c>
      <c r="AX3861" s="16">
        <f t="shared" si="719"/>
        <v>6.4285714285714288</v>
      </c>
      <c r="AY3861" s="16">
        <f t="shared" si="731"/>
        <v>3.1358024691358026</v>
      </c>
      <c r="AZ3861" s="16">
        <f t="shared" si="712"/>
        <v>9.2044198895027627</v>
      </c>
      <c r="BA3861" s="16">
        <f t="shared" si="720"/>
        <v>0.39643211100099107</v>
      </c>
      <c r="BB3861" s="16">
        <f t="shared" si="730"/>
        <v>1.0755968169761274</v>
      </c>
      <c r="BC3861" s="16">
        <f t="shared" si="713"/>
        <v>11.736842105263158</v>
      </c>
      <c r="BD3861" s="16">
        <f t="shared" si="727"/>
        <v>1.4951456310679612</v>
      </c>
      <c r="BE3861" s="16">
        <f t="shared" si="725"/>
        <v>0.78074356530028599</v>
      </c>
      <c r="BF3861" s="16">
        <f t="shared" si="732"/>
        <v>0.25653047555257869</v>
      </c>
      <c r="BG3861" s="16">
        <f t="shared" si="722"/>
        <v>1.2239422084623324</v>
      </c>
      <c r="BH3861" s="16">
        <f t="shared" si="724"/>
        <v>1.3058823529411765</v>
      </c>
      <c r="BI3861" s="16">
        <f t="shared" si="711"/>
        <v>1.1482649842271293</v>
      </c>
      <c r="BJ3861" s="16">
        <f t="shared" si="723"/>
        <v>3.4733840304182508</v>
      </c>
      <c r="BK3861" s="16">
        <f t="shared" si="729"/>
        <v>6.0542372881355933</v>
      </c>
      <c r="BL3861" s="16">
        <f t="shared" si="726"/>
        <v>0.14255939974989579</v>
      </c>
      <c r="BM3861" s="16">
        <f t="shared" si="721"/>
        <v>0.99778024417314093</v>
      </c>
      <c r="BN3861" s="16">
        <f t="shared" si="728"/>
        <v>1.6676328502415458</v>
      </c>
    </row>
    <row r="3862" spans="37:66" x14ac:dyDescent="0.2">
      <c r="AK3862" s="7">
        <v>43671</v>
      </c>
      <c r="AL3862" s="8">
        <v>32</v>
      </c>
      <c r="AU3862" s="15">
        <f t="shared" si="717"/>
        <v>43671</v>
      </c>
      <c r="AV3862" s="16">
        <f t="shared" si="718"/>
        <v>135771.72061686072</v>
      </c>
      <c r="AW3862" s="16">
        <f t="shared" si="714"/>
        <v>1.6666666666666667</v>
      </c>
      <c r="AX3862" s="16">
        <f t="shared" si="719"/>
        <v>6.4285714285714288</v>
      </c>
      <c r="AY3862" s="16">
        <f t="shared" si="731"/>
        <v>3.1358024691358026</v>
      </c>
      <c r="AZ3862" s="16">
        <f t="shared" si="712"/>
        <v>9.2044198895027627</v>
      </c>
      <c r="BA3862" s="16">
        <f t="shared" si="720"/>
        <v>0.39643211100099107</v>
      </c>
      <c r="BB3862" s="16">
        <f t="shared" si="730"/>
        <v>1.0755968169761274</v>
      </c>
      <c r="BC3862" s="16">
        <f t="shared" si="713"/>
        <v>11.736842105263158</v>
      </c>
      <c r="BD3862" s="16">
        <f t="shared" si="727"/>
        <v>1.4951456310679612</v>
      </c>
      <c r="BE3862" s="16">
        <f t="shared" si="725"/>
        <v>0.78074356530028599</v>
      </c>
      <c r="BF3862" s="16">
        <f t="shared" si="732"/>
        <v>0.25653047555257869</v>
      </c>
      <c r="BG3862" s="16">
        <f t="shared" si="722"/>
        <v>1.2239422084623324</v>
      </c>
      <c r="BH3862" s="16">
        <f t="shared" si="724"/>
        <v>1.3058823529411765</v>
      </c>
      <c r="BI3862" s="16">
        <f t="shared" si="711"/>
        <v>1.1482649842271293</v>
      </c>
      <c r="BJ3862" s="16">
        <f t="shared" si="723"/>
        <v>3.4733840304182508</v>
      </c>
      <c r="BK3862" s="16">
        <f t="shared" si="729"/>
        <v>6.0542372881355933</v>
      </c>
      <c r="BL3862" s="16">
        <f t="shared" si="726"/>
        <v>0.14255939974989579</v>
      </c>
      <c r="BM3862" s="16">
        <f t="shared" si="721"/>
        <v>0.99778024417314093</v>
      </c>
      <c r="BN3862" s="16">
        <f t="shared" si="728"/>
        <v>1.6676328502415458</v>
      </c>
    </row>
    <row r="3863" spans="37:66" x14ac:dyDescent="0.2">
      <c r="AK3863" s="7">
        <v>43672</v>
      </c>
      <c r="AL3863" s="8">
        <v>26</v>
      </c>
      <c r="AU3863" s="15">
        <f t="shared" si="717"/>
        <v>43672</v>
      </c>
      <c r="AV3863" s="16">
        <f t="shared" si="718"/>
        <v>110314.52300119933</v>
      </c>
      <c r="AW3863" s="16">
        <f t="shared" si="714"/>
        <v>1.6666666666666667</v>
      </c>
      <c r="AX3863" s="16">
        <f t="shared" si="719"/>
        <v>6.4285714285714288</v>
      </c>
      <c r="AY3863" s="16">
        <f t="shared" si="731"/>
        <v>3.1358024691358026</v>
      </c>
      <c r="AZ3863" s="16">
        <f t="shared" si="712"/>
        <v>9.2044198895027627</v>
      </c>
      <c r="BA3863" s="16">
        <f t="shared" si="720"/>
        <v>0.39643211100099107</v>
      </c>
      <c r="BB3863" s="16">
        <f t="shared" si="730"/>
        <v>1.0755968169761274</v>
      </c>
      <c r="BC3863" s="16">
        <f t="shared" si="713"/>
        <v>11.736842105263158</v>
      </c>
      <c r="BD3863" s="16">
        <f t="shared" si="727"/>
        <v>1.4951456310679612</v>
      </c>
      <c r="BE3863" s="16">
        <f t="shared" si="725"/>
        <v>0.78074356530028599</v>
      </c>
      <c r="BF3863" s="16">
        <f t="shared" si="732"/>
        <v>0.25653047555257869</v>
      </c>
      <c r="BG3863" s="16">
        <f t="shared" si="722"/>
        <v>1.2239422084623324</v>
      </c>
      <c r="BH3863" s="16">
        <f t="shared" si="724"/>
        <v>1.3058823529411765</v>
      </c>
      <c r="BI3863" s="16">
        <f t="shared" si="711"/>
        <v>1.1482649842271293</v>
      </c>
      <c r="BJ3863" s="16">
        <f t="shared" si="723"/>
        <v>3.4733840304182508</v>
      </c>
      <c r="BK3863" s="16">
        <f t="shared" si="729"/>
        <v>6.0542372881355933</v>
      </c>
      <c r="BL3863" s="16">
        <f t="shared" si="726"/>
        <v>0.14255939974989579</v>
      </c>
      <c r="BM3863" s="16">
        <f t="shared" si="721"/>
        <v>0.99778024417314093</v>
      </c>
      <c r="BN3863" s="16">
        <f t="shared" si="728"/>
        <v>1.6676328502415458</v>
      </c>
    </row>
    <row r="3864" spans="37:66" x14ac:dyDescent="0.2">
      <c r="AK3864" s="7">
        <v>43673</v>
      </c>
      <c r="AL3864" s="8">
        <v>27</v>
      </c>
      <c r="AU3864" s="15">
        <f t="shared" si="717"/>
        <v>43673</v>
      </c>
      <c r="AV3864" s="16">
        <f t="shared" si="718"/>
        <v>114557.3892704762</v>
      </c>
      <c r="AW3864" s="16">
        <f t="shared" si="714"/>
        <v>1.6666666666666667</v>
      </c>
      <c r="AX3864" s="16">
        <f t="shared" si="719"/>
        <v>6.4285714285714288</v>
      </c>
      <c r="AY3864" s="16">
        <f t="shared" si="731"/>
        <v>3.1358024691358026</v>
      </c>
      <c r="AZ3864" s="16">
        <f t="shared" si="712"/>
        <v>9.2044198895027627</v>
      </c>
      <c r="BA3864" s="16">
        <f t="shared" si="720"/>
        <v>0.39643211100099107</v>
      </c>
      <c r="BB3864" s="16">
        <f t="shared" si="730"/>
        <v>1.0755968169761274</v>
      </c>
      <c r="BC3864" s="16">
        <f t="shared" si="713"/>
        <v>11.736842105263158</v>
      </c>
      <c r="BD3864" s="16">
        <f t="shared" si="727"/>
        <v>1.4951456310679612</v>
      </c>
      <c r="BE3864" s="16">
        <f t="shared" si="725"/>
        <v>0.78074356530028599</v>
      </c>
      <c r="BF3864" s="16">
        <f t="shared" si="732"/>
        <v>0.25653047555257869</v>
      </c>
      <c r="BG3864" s="16">
        <f t="shared" si="722"/>
        <v>1.2239422084623324</v>
      </c>
      <c r="BH3864" s="16">
        <f t="shared" si="724"/>
        <v>1.3058823529411765</v>
      </c>
      <c r="BI3864" s="16">
        <f t="shared" si="711"/>
        <v>1.1482649842271293</v>
      </c>
      <c r="BJ3864" s="16">
        <f t="shared" si="723"/>
        <v>3.4733840304182508</v>
      </c>
      <c r="BK3864" s="16">
        <f t="shared" si="729"/>
        <v>6.0542372881355933</v>
      </c>
      <c r="BL3864" s="16">
        <f t="shared" si="726"/>
        <v>0.14255939974989579</v>
      </c>
      <c r="BM3864" s="16">
        <f t="shared" si="721"/>
        <v>0.99778024417314093</v>
      </c>
      <c r="BN3864" s="16">
        <f t="shared" si="728"/>
        <v>1.6676328502415458</v>
      </c>
    </row>
    <row r="3865" spans="37:66" x14ac:dyDescent="0.2">
      <c r="AK3865" s="7">
        <v>43674</v>
      </c>
      <c r="AL3865" s="8">
        <v>24</v>
      </c>
      <c r="AU3865" s="15">
        <f t="shared" si="717"/>
        <v>43674</v>
      </c>
      <c r="AV3865" s="16">
        <f t="shared" si="718"/>
        <v>101828.79046264554</v>
      </c>
      <c r="AW3865" s="16">
        <f t="shared" si="714"/>
        <v>1.6666666666666667</v>
      </c>
      <c r="AX3865" s="16">
        <f t="shared" si="719"/>
        <v>6.4285714285714288</v>
      </c>
      <c r="AY3865" s="16">
        <f t="shared" si="731"/>
        <v>3.1358024691358026</v>
      </c>
      <c r="AZ3865" s="16">
        <f t="shared" si="712"/>
        <v>9.2044198895027627</v>
      </c>
      <c r="BA3865" s="16">
        <f t="shared" si="720"/>
        <v>0.39643211100099107</v>
      </c>
      <c r="BB3865" s="16">
        <f t="shared" si="730"/>
        <v>1.0755968169761274</v>
      </c>
      <c r="BC3865" s="16">
        <f t="shared" si="713"/>
        <v>11.736842105263158</v>
      </c>
      <c r="BD3865" s="16">
        <f t="shared" si="727"/>
        <v>1.4951456310679612</v>
      </c>
      <c r="BE3865" s="16">
        <f t="shared" si="725"/>
        <v>0.78074356530028599</v>
      </c>
      <c r="BF3865" s="16">
        <f t="shared" si="732"/>
        <v>0.25653047555257869</v>
      </c>
      <c r="BG3865" s="16">
        <f t="shared" si="722"/>
        <v>1.2239422084623324</v>
      </c>
      <c r="BH3865" s="16">
        <f t="shared" si="724"/>
        <v>1.3058823529411765</v>
      </c>
      <c r="BI3865" s="16">
        <f t="shared" si="711"/>
        <v>1.1482649842271293</v>
      </c>
      <c r="BJ3865" s="16">
        <f t="shared" si="723"/>
        <v>3.4733840304182508</v>
      </c>
      <c r="BK3865" s="16">
        <f t="shared" si="729"/>
        <v>6.0542372881355933</v>
      </c>
      <c r="BL3865" s="16">
        <f t="shared" si="726"/>
        <v>0.14255939974989579</v>
      </c>
      <c r="BM3865" s="16">
        <f t="shared" si="721"/>
        <v>0.99778024417314093</v>
      </c>
      <c r="BN3865" s="16">
        <f t="shared" si="728"/>
        <v>1.6676328502415458</v>
      </c>
    </row>
    <row r="3866" spans="37:66" x14ac:dyDescent="0.2">
      <c r="AK3866" s="7">
        <v>43675</v>
      </c>
      <c r="AL3866" s="8">
        <v>28</v>
      </c>
      <c r="AU3866" s="15">
        <f t="shared" si="717"/>
        <v>43675</v>
      </c>
      <c r="AV3866" s="16">
        <f t="shared" si="718"/>
        <v>118800.25553975315</v>
      </c>
      <c r="AW3866" s="16">
        <f t="shared" si="714"/>
        <v>1.6666666666666667</v>
      </c>
      <c r="AX3866" s="16">
        <f t="shared" si="719"/>
        <v>6.4285714285714288</v>
      </c>
      <c r="AY3866" s="16">
        <f t="shared" si="731"/>
        <v>3.1358024691358026</v>
      </c>
      <c r="AZ3866" s="16">
        <f t="shared" si="712"/>
        <v>9.2044198895027627</v>
      </c>
      <c r="BA3866" s="16">
        <f t="shared" si="720"/>
        <v>0.39643211100099107</v>
      </c>
      <c r="BB3866" s="16">
        <f t="shared" si="730"/>
        <v>1.0755968169761274</v>
      </c>
      <c r="BC3866" s="16">
        <f t="shared" si="713"/>
        <v>11.736842105263158</v>
      </c>
      <c r="BD3866" s="16">
        <f t="shared" si="727"/>
        <v>1.4951456310679612</v>
      </c>
      <c r="BE3866" s="16">
        <f t="shared" si="725"/>
        <v>0.78074356530028599</v>
      </c>
      <c r="BF3866" s="16">
        <f t="shared" si="732"/>
        <v>0.25653047555257869</v>
      </c>
      <c r="BG3866" s="16">
        <f t="shared" si="722"/>
        <v>1.2239422084623324</v>
      </c>
      <c r="BH3866" s="16">
        <f t="shared" si="724"/>
        <v>1.3058823529411765</v>
      </c>
      <c r="BI3866" s="16">
        <f t="shared" ref="BI3866:BI3929" si="733">SUM($Z$2713:$Z$2742)/SUM($AB$2713:$AB$2742)</f>
        <v>1.1482649842271293</v>
      </c>
      <c r="BJ3866" s="16">
        <f t="shared" si="723"/>
        <v>3.4733840304182508</v>
      </c>
      <c r="BK3866" s="16">
        <f t="shared" si="729"/>
        <v>6.0542372881355933</v>
      </c>
      <c r="BL3866" s="16">
        <f t="shared" si="726"/>
        <v>0.14255939974989579</v>
      </c>
      <c r="BM3866" s="16">
        <f t="shared" si="721"/>
        <v>0.99778024417314093</v>
      </c>
      <c r="BN3866" s="16">
        <f t="shared" si="728"/>
        <v>1.6676328502415458</v>
      </c>
    </row>
    <row r="3867" spans="37:66" x14ac:dyDescent="0.2">
      <c r="AK3867" s="7">
        <v>43676</v>
      </c>
      <c r="AL3867" s="8">
        <v>29</v>
      </c>
      <c r="AU3867" s="15">
        <f t="shared" si="717"/>
        <v>43676</v>
      </c>
      <c r="AV3867" s="16">
        <f t="shared" si="718"/>
        <v>123043.12180903002</v>
      </c>
      <c r="AW3867" s="16">
        <f t="shared" si="714"/>
        <v>1.6666666666666667</v>
      </c>
      <c r="AX3867" s="16">
        <f t="shared" si="719"/>
        <v>6.4285714285714288</v>
      </c>
      <c r="AY3867" s="16">
        <f t="shared" si="731"/>
        <v>3.1358024691358026</v>
      </c>
      <c r="AZ3867" s="16">
        <f t="shared" ref="AZ3867:AZ3930" si="734">SUM($H$794:$H$824)/SUM($J$794:$J$824)</f>
        <v>9.2044198895027627</v>
      </c>
      <c r="BA3867" s="16">
        <f t="shared" si="720"/>
        <v>0.39643211100099107</v>
      </c>
      <c r="BB3867" s="16">
        <f t="shared" si="730"/>
        <v>1.0755968169761274</v>
      </c>
      <c r="BC3867" s="16">
        <f t="shared" si="713"/>
        <v>11.736842105263158</v>
      </c>
      <c r="BD3867" s="16">
        <f t="shared" si="727"/>
        <v>1.4951456310679612</v>
      </c>
      <c r="BE3867" s="16">
        <f t="shared" si="725"/>
        <v>0.78074356530028599</v>
      </c>
      <c r="BF3867" s="16">
        <f t="shared" si="732"/>
        <v>0.25653047555257869</v>
      </c>
      <c r="BG3867" s="16">
        <f t="shared" si="722"/>
        <v>1.2239422084623324</v>
      </c>
      <c r="BH3867" s="16">
        <f t="shared" si="724"/>
        <v>1.3058823529411765</v>
      </c>
      <c r="BI3867" s="16">
        <f t="shared" si="733"/>
        <v>1.1482649842271293</v>
      </c>
      <c r="BJ3867" s="16">
        <f t="shared" si="723"/>
        <v>3.4733840304182508</v>
      </c>
      <c r="BK3867" s="16">
        <f t="shared" si="729"/>
        <v>6.0542372881355933</v>
      </c>
      <c r="BL3867" s="16">
        <f t="shared" si="726"/>
        <v>0.14255939974989579</v>
      </c>
      <c r="BM3867" s="16">
        <f t="shared" si="721"/>
        <v>0.99778024417314093</v>
      </c>
      <c r="BN3867" s="16">
        <f t="shared" si="728"/>
        <v>1.6676328502415458</v>
      </c>
    </row>
    <row r="3868" spans="37:66" x14ac:dyDescent="0.2">
      <c r="AK3868" s="7">
        <v>43677</v>
      </c>
      <c r="AL3868" s="8">
        <v>28</v>
      </c>
      <c r="AU3868" s="15">
        <f t="shared" si="717"/>
        <v>43677</v>
      </c>
      <c r="AV3868" s="16">
        <f t="shared" si="718"/>
        <v>118800.25553975315</v>
      </c>
      <c r="AW3868" s="16">
        <f t="shared" si="714"/>
        <v>1.6666666666666667</v>
      </c>
      <c r="AX3868" s="16">
        <f t="shared" si="719"/>
        <v>6.4285714285714288</v>
      </c>
      <c r="AY3868" s="16">
        <f t="shared" si="731"/>
        <v>3.1358024691358026</v>
      </c>
      <c r="AZ3868" s="16">
        <f t="shared" si="734"/>
        <v>9.2044198895027627</v>
      </c>
      <c r="BA3868" s="16">
        <f t="shared" si="720"/>
        <v>0.39643211100099107</v>
      </c>
      <c r="BB3868" s="16">
        <f t="shared" si="730"/>
        <v>1.0755968169761274</v>
      </c>
      <c r="BC3868" s="16">
        <f t="shared" ref="BC3868:BC3931" si="735">SUM($N$1435:$N$1465)/SUM($P$1435:$P$1465)</f>
        <v>11.736842105263158</v>
      </c>
      <c r="BD3868" s="16">
        <f t="shared" si="727"/>
        <v>1.4951456310679612</v>
      </c>
      <c r="BE3868" s="16">
        <f t="shared" si="725"/>
        <v>0.78074356530028599</v>
      </c>
      <c r="BF3868" s="16">
        <f t="shared" si="732"/>
        <v>0.25653047555257869</v>
      </c>
      <c r="BG3868" s="16">
        <f t="shared" si="722"/>
        <v>1.2239422084623324</v>
      </c>
      <c r="BH3868" s="16">
        <f t="shared" si="724"/>
        <v>1.3058823529411765</v>
      </c>
      <c r="BI3868" s="16">
        <f t="shared" si="733"/>
        <v>1.1482649842271293</v>
      </c>
      <c r="BJ3868" s="16">
        <f t="shared" si="723"/>
        <v>3.4733840304182508</v>
      </c>
      <c r="BK3868" s="16">
        <f t="shared" si="729"/>
        <v>6.0542372881355933</v>
      </c>
      <c r="BL3868" s="16">
        <f t="shared" si="726"/>
        <v>0.14255939974989579</v>
      </c>
      <c r="BM3868" s="16">
        <f t="shared" si="721"/>
        <v>0.99778024417314093</v>
      </c>
      <c r="BN3868" s="16">
        <f t="shared" si="728"/>
        <v>1.6676328502415458</v>
      </c>
    </row>
    <row r="3869" spans="37:66" x14ac:dyDescent="0.2">
      <c r="AK3869" s="7">
        <v>43678</v>
      </c>
      <c r="AL3869" s="8">
        <v>28</v>
      </c>
      <c r="AU3869" s="15">
        <f t="shared" si="717"/>
        <v>43678</v>
      </c>
      <c r="AV3869" s="16">
        <f t="shared" si="718"/>
        <v>118800.25553975315</v>
      </c>
      <c r="AW3869" s="16">
        <f t="shared" ref="AW3869:AW3932" si="736">SUM($B$156:$B$185)/SUM($D$156:$D$185)</f>
        <v>1.6666666666666667</v>
      </c>
      <c r="AX3869" s="16">
        <f t="shared" si="719"/>
        <v>6.4285714285714288</v>
      </c>
      <c r="AY3869" s="16">
        <f t="shared" si="731"/>
        <v>3.1358024691358026</v>
      </c>
      <c r="AZ3869" s="16">
        <f t="shared" si="734"/>
        <v>9.2044198895027627</v>
      </c>
      <c r="BA3869" s="16">
        <f t="shared" si="720"/>
        <v>0.39643211100099107</v>
      </c>
      <c r="BB3869" s="16">
        <f t="shared" si="730"/>
        <v>1.0755968169761274</v>
      </c>
      <c r="BC3869" s="16">
        <f t="shared" si="735"/>
        <v>11.736842105263158</v>
      </c>
      <c r="BD3869" s="16">
        <f t="shared" si="727"/>
        <v>1.4951456310679612</v>
      </c>
      <c r="BE3869" s="16">
        <f t="shared" si="725"/>
        <v>0.78074356530028599</v>
      </c>
      <c r="BF3869" s="16">
        <f t="shared" si="732"/>
        <v>0.25653047555257869</v>
      </c>
      <c r="BG3869" s="16">
        <f t="shared" si="722"/>
        <v>1.2239422084623324</v>
      </c>
      <c r="BH3869" s="16">
        <f t="shared" si="724"/>
        <v>1.3058823529411765</v>
      </c>
      <c r="BI3869" s="16">
        <f t="shared" si="733"/>
        <v>1.1482649842271293</v>
      </c>
      <c r="BJ3869" s="16">
        <f t="shared" si="723"/>
        <v>3.4733840304182508</v>
      </c>
      <c r="BK3869" s="16">
        <f t="shared" si="729"/>
        <v>6.0542372881355933</v>
      </c>
      <c r="BL3869" s="16">
        <f t="shared" si="726"/>
        <v>0.14255939974989579</v>
      </c>
      <c r="BM3869" s="16">
        <f t="shared" si="721"/>
        <v>0.99778024417314093</v>
      </c>
      <c r="BN3869" s="16">
        <f t="shared" si="728"/>
        <v>1.6676328502415458</v>
      </c>
    </row>
    <row r="3870" spans="37:66" x14ac:dyDescent="0.2">
      <c r="AK3870" s="7">
        <v>43679</v>
      </c>
      <c r="AL3870" s="8">
        <v>31</v>
      </c>
      <c r="AU3870" s="15">
        <f t="shared" si="717"/>
        <v>43679</v>
      </c>
      <c r="AV3870" s="16">
        <f t="shared" si="718"/>
        <v>131528.85434758378</v>
      </c>
      <c r="AW3870" s="16">
        <f t="shared" si="736"/>
        <v>1.6666666666666667</v>
      </c>
      <c r="AX3870" s="16">
        <f t="shared" si="719"/>
        <v>6.4285714285714288</v>
      </c>
      <c r="AY3870" s="16">
        <f t="shared" si="731"/>
        <v>3.1358024691358026</v>
      </c>
      <c r="AZ3870" s="16">
        <f t="shared" si="734"/>
        <v>9.2044198895027627</v>
      </c>
      <c r="BA3870" s="16">
        <f t="shared" si="720"/>
        <v>0.39643211100099107</v>
      </c>
      <c r="BB3870" s="16">
        <f t="shared" si="730"/>
        <v>1.0755968169761274</v>
      </c>
      <c r="BC3870" s="16">
        <f t="shared" si="735"/>
        <v>11.736842105263158</v>
      </c>
      <c r="BD3870" s="16">
        <f t="shared" si="727"/>
        <v>1.4951456310679612</v>
      </c>
      <c r="BE3870" s="16">
        <f t="shared" si="725"/>
        <v>0.78074356530028599</v>
      </c>
      <c r="BF3870" s="16">
        <f t="shared" si="732"/>
        <v>0.25653047555257869</v>
      </c>
      <c r="BG3870" s="16">
        <f t="shared" si="722"/>
        <v>1.2239422084623324</v>
      </c>
      <c r="BH3870" s="16">
        <f t="shared" si="724"/>
        <v>1.3058823529411765</v>
      </c>
      <c r="BI3870" s="16">
        <f t="shared" si="733"/>
        <v>1.1482649842271293</v>
      </c>
      <c r="BJ3870" s="16">
        <f t="shared" si="723"/>
        <v>3.4733840304182508</v>
      </c>
      <c r="BK3870" s="16">
        <f t="shared" si="729"/>
        <v>6.0542372881355933</v>
      </c>
      <c r="BL3870" s="16">
        <f t="shared" si="726"/>
        <v>0.14255939974989579</v>
      </c>
      <c r="BM3870" s="16">
        <f t="shared" si="721"/>
        <v>0.99778024417314093</v>
      </c>
      <c r="BN3870" s="16">
        <f t="shared" si="728"/>
        <v>1.6676328502415458</v>
      </c>
    </row>
    <row r="3871" spans="37:66" x14ac:dyDescent="0.2">
      <c r="AK3871" s="7">
        <v>43680</v>
      </c>
      <c r="AL3871" s="8">
        <v>25</v>
      </c>
      <c r="AU3871" s="15">
        <f t="shared" si="717"/>
        <v>43680</v>
      </c>
      <c r="AV3871" s="16">
        <f t="shared" si="718"/>
        <v>106071.65673192244</v>
      </c>
      <c r="AW3871" s="16">
        <f t="shared" si="736"/>
        <v>1.6666666666666667</v>
      </c>
      <c r="AX3871" s="16">
        <f t="shared" si="719"/>
        <v>6.4285714285714288</v>
      </c>
      <c r="AY3871" s="16">
        <f t="shared" si="731"/>
        <v>3.1358024691358026</v>
      </c>
      <c r="AZ3871" s="16">
        <f t="shared" si="734"/>
        <v>9.2044198895027627</v>
      </c>
      <c r="BA3871" s="16">
        <f t="shared" si="720"/>
        <v>0.39643211100099107</v>
      </c>
      <c r="BB3871" s="16">
        <f t="shared" si="730"/>
        <v>1.0755968169761274</v>
      </c>
      <c r="BC3871" s="16">
        <f t="shared" si="735"/>
        <v>11.736842105263158</v>
      </c>
      <c r="BD3871" s="16">
        <f t="shared" si="727"/>
        <v>1.4951456310679612</v>
      </c>
      <c r="BE3871" s="16">
        <f t="shared" si="725"/>
        <v>0.78074356530028599</v>
      </c>
      <c r="BF3871" s="16">
        <f t="shared" si="732"/>
        <v>0.25653047555257869</v>
      </c>
      <c r="BG3871" s="16">
        <f t="shared" si="722"/>
        <v>1.2239422084623324</v>
      </c>
      <c r="BH3871" s="16">
        <f t="shared" si="724"/>
        <v>1.3058823529411765</v>
      </c>
      <c r="BI3871" s="16">
        <f t="shared" si="733"/>
        <v>1.1482649842271293</v>
      </c>
      <c r="BJ3871" s="16">
        <f t="shared" si="723"/>
        <v>3.4733840304182508</v>
      </c>
      <c r="BK3871" s="16">
        <f t="shared" si="729"/>
        <v>6.0542372881355933</v>
      </c>
      <c r="BL3871" s="16">
        <f t="shared" si="726"/>
        <v>0.14255939974989579</v>
      </c>
      <c r="BM3871" s="16">
        <f t="shared" si="721"/>
        <v>0.99778024417314093</v>
      </c>
      <c r="BN3871" s="16">
        <f t="shared" si="728"/>
        <v>1.6676328502415458</v>
      </c>
    </row>
    <row r="3872" spans="37:66" x14ac:dyDescent="0.2">
      <c r="AK3872" s="7">
        <v>43681</v>
      </c>
      <c r="AL3872" s="8">
        <v>25</v>
      </c>
      <c r="AU3872" s="15">
        <f t="shared" si="717"/>
        <v>43681</v>
      </c>
      <c r="AV3872" s="16">
        <f t="shared" si="718"/>
        <v>106071.65673192244</v>
      </c>
      <c r="AW3872" s="16">
        <f t="shared" si="736"/>
        <v>1.6666666666666667</v>
      </c>
      <c r="AX3872" s="16">
        <f t="shared" si="719"/>
        <v>6.4285714285714288</v>
      </c>
      <c r="AY3872" s="16">
        <f t="shared" si="731"/>
        <v>3.1358024691358026</v>
      </c>
      <c r="AZ3872" s="16">
        <f t="shared" si="734"/>
        <v>9.2044198895027627</v>
      </c>
      <c r="BA3872" s="16">
        <f t="shared" si="720"/>
        <v>0.39643211100099107</v>
      </c>
      <c r="BB3872" s="16">
        <f t="shared" si="730"/>
        <v>1.0755968169761274</v>
      </c>
      <c r="BC3872" s="16">
        <f t="shared" si="735"/>
        <v>11.736842105263158</v>
      </c>
      <c r="BD3872" s="16">
        <f t="shared" si="727"/>
        <v>1.4951456310679612</v>
      </c>
      <c r="BE3872" s="16">
        <f t="shared" si="725"/>
        <v>0.78074356530028599</v>
      </c>
      <c r="BF3872" s="16">
        <f t="shared" si="732"/>
        <v>0.25653047555257869</v>
      </c>
      <c r="BG3872" s="16">
        <f t="shared" si="722"/>
        <v>1.2239422084623324</v>
      </c>
      <c r="BH3872" s="16">
        <f t="shared" si="724"/>
        <v>1.3058823529411765</v>
      </c>
      <c r="BI3872" s="16">
        <f t="shared" si="733"/>
        <v>1.1482649842271293</v>
      </c>
      <c r="BJ3872" s="16">
        <f t="shared" si="723"/>
        <v>3.4733840304182508</v>
      </c>
      <c r="BK3872" s="16">
        <f t="shared" si="729"/>
        <v>6.0542372881355933</v>
      </c>
      <c r="BL3872" s="16">
        <f t="shared" si="726"/>
        <v>0.14255939974989579</v>
      </c>
      <c r="BM3872" s="16">
        <f t="shared" si="721"/>
        <v>0.99778024417314093</v>
      </c>
      <c r="BN3872" s="16">
        <f t="shared" si="728"/>
        <v>1.6676328502415458</v>
      </c>
    </row>
    <row r="3873" spans="37:66" x14ac:dyDescent="0.2">
      <c r="AK3873" s="7">
        <v>43682</v>
      </c>
      <c r="AL3873" s="8">
        <v>43</v>
      </c>
      <c r="AU3873" s="15">
        <f t="shared" ref="AU3873:AU3936" si="737">AK3873</f>
        <v>43682</v>
      </c>
      <c r="AV3873" s="16">
        <f t="shared" ref="AV3873:AV3936" si="738">AL3873*AW3873*AX3873*AY3873*AZ3873*BA3873*BB3873*BC3873*BD3873*BE3873*BF3873*BG3873*BH3873*BI3873*BJ3873*BK3873*BL3873*BM3873*BN3873</f>
        <v>182443.24957890657</v>
      </c>
      <c r="AW3873" s="16">
        <f t="shared" si="736"/>
        <v>1.6666666666666667</v>
      </c>
      <c r="AX3873" s="16">
        <f t="shared" si="719"/>
        <v>6.4285714285714288</v>
      </c>
      <c r="AY3873" s="16">
        <f t="shared" si="731"/>
        <v>3.1358024691358026</v>
      </c>
      <c r="AZ3873" s="16">
        <f t="shared" si="734"/>
        <v>9.2044198895027627</v>
      </c>
      <c r="BA3873" s="16">
        <f t="shared" si="720"/>
        <v>0.39643211100099107</v>
      </c>
      <c r="BB3873" s="16">
        <f t="shared" si="730"/>
        <v>1.0755968169761274</v>
      </c>
      <c r="BC3873" s="16">
        <f t="shared" si="735"/>
        <v>11.736842105263158</v>
      </c>
      <c r="BD3873" s="16">
        <f t="shared" si="727"/>
        <v>1.4951456310679612</v>
      </c>
      <c r="BE3873" s="16">
        <f t="shared" si="725"/>
        <v>0.78074356530028599</v>
      </c>
      <c r="BF3873" s="16">
        <f t="shared" si="732"/>
        <v>0.25653047555257869</v>
      </c>
      <c r="BG3873" s="16">
        <f t="shared" si="722"/>
        <v>1.2239422084623324</v>
      </c>
      <c r="BH3873" s="16">
        <f t="shared" si="724"/>
        <v>1.3058823529411765</v>
      </c>
      <c r="BI3873" s="16">
        <f t="shared" si="733"/>
        <v>1.1482649842271293</v>
      </c>
      <c r="BJ3873" s="16">
        <f t="shared" si="723"/>
        <v>3.4733840304182508</v>
      </c>
      <c r="BK3873" s="16">
        <f t="shared" si="729"/>
        <v>6.0542372881355933</v>
      </c>
      <c r="BL3873" s="16">
        <f t="shared" si="726"/>
        <v>0.14255939974989579</v>
      </c>
      <c r="BM3873" s="16">
        <f t="shared" si="721"/>
        <v>0.99778024417314093</v>
      </c>
      <c r="BN3873" s="16">
        <f t="shared" si="728"/>
        <v>1.6676328502415458</v>
      </c>
    </row>
    <row r="3874" spans="37:66" x14ac:dyDescent="0.2">
      <c r="AK3874" s="7">
        <v>43683</v>
      </c>
      <c r="AL3874" s="8">
        <v>45</v>
      </c>
      <c r="AU3874" s="15">
        <f t="shared" si="737"/>
        <v>43683</v>
      </c>
      <c r="AV3874" s="16">
        <f t="shared" si="738"/>
        <v>190928.98211746037</v>
      </c>
      <c r="AW3874" s="16">
        <f t="shared" si="736"/>
        <v>1.6666666666666667</v>
      </c>
      <c r="AX3874" s="16">
        <f t="shared" si="719"/>
        <v>6.4285714285714288</v>
      </c>
      <c r="AY3874" s="16">
        <f t="shared" si="731"/>
        <v>3.1358024691358026</v>
      </c>
      <c r="AZ3874" s="16">
        <f t="shared" si="734"/>
        <v>9.2044198895027627</v>
      </c>
      <c r="BA3874" s="16">
        <f t="shared" si="720"/>
        <v>0.39643211100099107</v>
      </c>
      <c r="BB3874" s="16">
        <f t="shared" si="730"/>
        <v>1.0755968169761274</v>
      </c>
      <c r="BC3874" s="16">
        <f t="shared" si="735"/>
        <v>11.736842105263158</v>
      </c>
      <c r="BD3874" s="16">
        <f t="shared" si="727"/>
        <v>1.4951456310679612</v>
      </c>
      <c r="BE3874" s="16">
        <f t="shared" si="725"/>
        <v>0.78074356530028599</v>
      </c>
      <c r="BF3874" s="16">
        <f t="shared" si="732"/>
        <v>0.25653047555257869</v>
      </c>
      <c r="BG3874" s="16">
        <f t="shared" si="722"/>
        <v>1.2239422084623324</v>
      </c>
      <c r="BH3874" s="16">
        <f t="shared" si="724"/>
        <v>1.3058823529411765</v>
      </c>
      <c r="BI3874" s="16">
        <f t="shared" si="733"/>
        <v>1.1482649842271293</v>
      </c>
      <c r="BJ3874" s="16">
        <f t="shared" si="723"/>
        <v>3.4733840304182508</v>
      </c>
      <c r="BK3874" s="16">
        <f t="shared" si="729"/>
        <v>6.0542372881355933</v>
      </c>
      <c r="BL3874" s="16">
        <f t="shared" si="726"/>
        <v>0.14255939974989579</v>
      </c>
      <c r="BM3874" s="16">
        <f t="shared" si="721"/>
        <v>0.99778024417314093</v>
      </c>
      <c r="BN3874" s="16">
        <f t="shared" si="728"/>
        <v>1.6676328502415458</v>
      </c>
    </row>
    <row r="3875" spans="37:66" x14ac:dyDescent="0.2">
      <c r="AK3875" s="7">
        <v>43684</v>
      </c>
      <c r="AL3875" s="8">
        <v>38</v>
      </c>
      <c r="AU3875" s="15">
        <f t="shared" si="737"/>
        <v>43684</v>
      </c>
      <c r="AV3875" s="16">
        <f t="shared" si="738"/>
        <v>161228.91823252206</v>
      </c>
      <c r="AW3875" s="16">
        <f t="shared" si="736"/>
        <v>1.6666666666666667</v>
      </c>
      <c r="AX3875" s="16">
        <f t="shared" si="719"/>
        <v>6.4285714285714288</v>
      </c>
      <c r="AY3875" s="16">
        <f t="shared" si="731"/>
        <v>3.1358024691358026</v>
      </c>
      <c r="AZ3875" s="16">
        <f t="shared" si="734"/>
        <v>9.2044198895027627</v>
      </c>
      <c r="BA3875" s="16">
        <f t="shared" si="720"/>
        <v>0.39643211100099107</v>
      </c>
      <c r="BB3875" s="16">
        <f t="shared" si="730"/>
        <v>1.0755968169761274</v>
      </c>
      <c r="BC3875" s="16">
        <f t="shared" si="735"/>
        <v>11.736842105263158</v>
      </c>
      <c r="BD3875" s="16">
        <f t="shared" si="727"/>
        <v>1.4951456310679612</v>
      </c>
      <c r="BE3875" s="16">
        <f t="shared" si="725"/>
        <v>0.78074356530028599</v>
      </c>
      <c r="BF3875" s="16">
        <f t="shared" si="732"/>
        <v>0.25653047555257869</v>
      </c>
      <c r="BG3875" s="16">
        <f t="shared" si="722"/>
        <v>1.2239422084623324</v>
      </c>
      <c r="BH3875" s="16">
        <f t="shared" si="724"/>
        <v>1.3058823529411765</v>
      </c>
      <c r="BI3875" s="16">
        <f t="shared" si="733"/>
        <v>1.1482649842271293</v>
      </c>
      <c r="BJ3875" s="16">
        <f t="shared" si="723"/>
        <v>3.4733840304182508</v>
      </c>
      <c r="BK3875" s="16">
        <f t="shared" si="729"/>
        <v>6.0542372881355933</v>
      </c>
      <c r="BL3875" s="16">
        <f t="shared" si="726"/>
        <v>0.14255939974989579</v>
      </c>
      <c r="BM3875" s="16">
        <f t="shared" si="721"/>
        <v>0.99778024417314093</v>
      </c>
      <c r="BN3875" s="16">
        <f t="shared" si="728"/>
        <v>1.6676328502415458</v>
      </c>
    </row>
    <row r="3876" spans="37:66" x14ac:dyDescent="0.2">
      <c r="AK3876" s="7">
        <v>43685</v>
      </c>
      <c r="AL3876" s="8">
        <v>35</v>
      </c>
      <c r="AU3876" s="15">
        <f t="shared" si="737"/>
        <v>43685</v>
      </c>
      <c r="AV3876" s="16">
        <f t="shared" si="738"/>
        <v>148500.31942469141</v>
      </c>
      <c r="AW3876" s="16">
        <f t="shared" si="736"/>
        <v>1.6666666666666667</v>
      </c>
      <c r="AX3876" s="16">
        <f t="shared" si="719"/>
        <v>6.4285714285714288</v>
      </c>
      <c r="AY3876" s="16">
        <f t="shared" si="731"/>
        <v>3.1358024691358026</v>
      </c>
      <c r="AZ3876" s="16">
        <f t="shared" si="734"/>
        <v>9.2044198895027627</v>
      </c>
      <c r="BA3876" s="16">
        <f t="shared" si="720"/>
        <v>0.39643211100099107</v>
      </c>
      <c r="BB3876" s="16">
        <f t="shared" si="730"/>
        <v>1.0755968169761274</v>
      </c>
      <c r="BC3876" s="16">
        <f t="shared" si="735"/>
        <v>11.736842105263158</v>
      </c>
      <c r="BD3876" s="16">
        <f t="shared" si="727"/>
        <v>1.4951456310679612</v>
      </c>
      <c r="BE3876" s="16">
        <f t="shared" si="725"/>
        <v>0.78074356530028599</v>
      </c>
      <c r="BF3876" s="16">
        <f t="shared" si="732"/>
        <v>0.25653047555257869</v>
      </c>
      <c r="BG3876" s="16">
        <f t="shared" si="722"/>
        <v>1.2239422084623324</v>
      </c>
      <c r="BH3876" s="16">
        <f t="shared" si="724"/>
        <v>1.3058823529411765</v>
      </c>
      <c r="BI3876" s="16">
        <f t="shared" si="733"/>
        <v>1.1482649842271293</v>
      </c>
      <c r="BJ3876" s="16">
        <f t="shared" si="723"/>
        <v>3.4733840304182508</v>
      </c>
      <c r="BK3876" s="16">
        <f t="shared" si="729"/>
        <v>6.0542372881355933</v>
      </c>
      <c r="BL3876" s="16">
        <f t="shared" si="726"/>
        <v>0.14255939974989579</v>
      </c>
      <c r="BM3876" s="16">
        <f t="shared" si="721"/>
        <v>0.99778024417314093</v>
      </c>
      <c r="BN3876" s="16">
        <f t="shared" si="728"/>
        <v>1.6676328502415458</v>
      </c>
    </row>
    <row r="3877" spans="37:66" x14ac:dyDescent="0.2">
      <c r="AK3877" s="7">
        <v>43686</v>
      </c>
      <c r="AL3877" s="8">
        <v>32</v>
      </c>
      <c r="AU3877" s="15">
        <f t="shared" si="737"/>
        <v>43686</v>
      </c>
      <c r="AV3877" s="16">
        <f t="shared" si="738"/>
        <v>135771.72061686072</v>
      </c>
      <c r="AW3877" s="16">
        <f t="shared" si="736"/>
        <v>1.6666666666666667</v>
      </c>
      <c r="AX3877" s="16">
        <f t="shared" si="719"/>
        <v>6.4285714285714288</v>
      </c>
      <c r="AY3877" s="16">
        <f t="shared" si="731"/>
        <v>3.1358024691358026</v>
      </c>
      <c r="AZ3877" s="16">
        <f t="shared" si="734"/>
        <v>9.2044198895027627</v>
      </c>
      <c r="BA3877" s="16">
        <f t="shared" si="720"/>
        <v>0.39643211100099107</v>
      </c>
      <c r="BB3877" s="16">
        <f t="shared" si="730"/>
        <v>1.0755968169761274</v>
      </c>
      <c r="BC3877" s="16">
        <f t="shared" si="735"/>
        <v>11.736842105263158</v>
      </c>
      <c r="BD3877" s="16">
        <f t="shared" si="727"/>
        <v>1.4951456310679612</v>
      </c>
      <c r="BE3877" s="16">
        <f t="shared" si="725"/>
        <v>0.78074356530028599</v>
      </c>
      <c r="BF3877" s="16">
        <f t="shared" si="732"/>
        <v>0.25653047555257869</v>
      </c>
      <c r="BG3877" s="16">
        <f t="shared" si="722"/>
        <v>1.2239422084623324</v>
      </c>
      <c r="BH3877" s="16">
        <f t="shared" si="724"/>
        <v>1.3058823529411765</v>
      </c>
      <c r="BI3877" s="16">
        <f t="shared" si="733"/>
        <v>1.1482649842271293</v>
      </c>
      <c r="BJ3877" s="16">
        <f t="shared" si="723"/>
        <v>3.4733840304182508</v>
      </c>
      <c r="BK3877" s="16">
        <f t="shared" si="729"/>
        <v>6.0542372881355933</v>
      </c>
      <c r="BL3877" s="16">
        <f t="shared" si="726"/>
        <v>0.14255939974989579</v>
      </c>
      <c r="BM3877" s="16">
        <f t="shared" si="721"/>
        <v>0.99778024417314093</v>
      </c>
      <c r="BN3877" s="16">
        <f t="shared" si="728"/>
        <v>1.6676328502415458</v>
      </c>
    </row>
    <row r="3878" spans="37:66" x14ac:dyDescent="0.2">
      <c r="AK3878" s="7">
        <v>43687</v>
      </c>
      <c r="AL3878" s="8">
        <v>26</v>
      </c>
      <c r="AU3878" s="15">
        <f t="shared" si="737"/>
        <v>43687</v>
      </c>
      <c r="AV3878" s="16">
        <f t="shared" si="738"/>
        <v>110314.52300119933</v>
      </c>
      <c r="AW3878" s="16">
        <f t="shared" si="736"/>
        <v>1.6666666666666667</v>
      </c>
      <c r="AX3878" s="16">
        <f t="shared" si="719"/>
        <v>6.4285714285714288</v>
      </c>
      <c r="AY3878" s="16">
        <f t="shared" si="731"/>
        <v>3.1358024691358026</v>
      </c>
      <c r="AZ3878" s="16">
        <f t="shared" si="734"/>
        <v>9.2044198895027627</v>
      </c>
      <c r="BA3878" s="16">
        <f t="shared" si="720"/>
        <v>0.39643211100099107</v>
      </c>
      <c r="BB3878" s="16">
        <f t="shared" si="730"/>
        <v>1.0755968169761274</v>
      </c>
      <c r="BC3878" s="16">
        <f t="shared" si="735"/>
        <v>11.736842105263158</v>
      </c>
      <c r="BD3878" s="16">
        <f t="shared" si="727"/>
        <v>1.4951456310679612</v>
      </c>
      <c r="BE3878" s="16">
        <f t="shared" si="725"/>
        <v>0.78074356530028599</v>
      </c>
      <c r="BF3878" s="16">
        <f t="shared" si="732"/>
        <v>0.25653047555257869</v>
      </c>
      <c r="BG3878" s="16">
        <f t="shared" si="722"/>
        <v>1.2239422084623324</v>
      </c>
      <c r="BH3878" s="16">
        <f t="shared" si="724"/>
        <v>1.3058823529411765</v>
      </c>
      <c r="BI3878" s="16">
        <f t="shared" si="733"/>
        <v>1.1482649842271293</v>
      </c>
      <c r="BJ3878" s="16">
        <f t="shared" si="723"/>
        <v>3.4733840304182508</v>
      </c>
      <c r="BK3878" s="16">
        <f t="shared" si="729"/>
        <v>6.0542372881355933</v>
      </c>
      <c r="BL3878" s="16">
        <f t="shared" si="726"/>
        <v>0.14255939974989579</v>
      </c>
      <c r="BM3878" s="16">
        <f t="shared" si="721"/>
        <v>0.99778024417314093</v>
      </c>
      <c r="BN3878" s="16">
        <f t="shared" si="728"/>
        <v>1.6676328502415458</v>
      </c>
    </row>
    <row r="3879" spans="37:66" x14ac:dyDescent="0.2">
      <c r="AK3879" s="7">
        <v>43688</v>
      </c>
      <c r="AL3879" s="8">
        <v>24</v>
      </c>
      <c r="AU3879" s="15">
        <f t="shared" si="737"/>
        <v>43688</v>
      </c>
      <c r="AV3879" s="16">
        <f t="shared" si="738"/>
        <v>101828.79046264554</v>
      </c>
      <c r="AW3879" s="16">
        <f t="shared" si="736"/>
        <v>1.6666666666666667</v>
      </c>
      <c r="AX3879" s="16">
        <f t="shared" si="719"/>
        <v>6.4285714285714288</v>
      </c>
      <c r="AY3879" s="16">
        <f t="shared" si="731"/>
        <v>3.1358024691358026</v>
      </c>
      <c r="AZ3879" s="16">
        <f t="shared" si="734"/>
        <v>9.2044198895027627</v>
      </c>
      <c r="BA3879" s="16">
        <f t="shared" si="720"/>
        <v>0.39643211100099107</v>
      </c>
      <c r="BB3879" s="16">
        <f t="shared" si="730"/>
        <v>1.0755968169761274</v>
      </c>
      <c r="BC3879" s="16">
        <f t="shared" si="735"/>
        <v>11.736842105263158</v>
      </c>
      <c r="BD3879" s="16">
        <f t="shared" si="727"/>
        <v>1.4951456310679612</v>
      </c>
      <c r="BE3879" s="16">
        <f t="shared" si="725"/>
        <v>0.78074356530028599</v>
      </c>
      <c r="BF3879" s="16">
        <f t="shared" si="732"/>
        <v>0.25653047555257869</v>
      </c>
      <c r="BG3879" s="16">
        <f t="shared" si="722"/>
        <v>1.2239422084623324</v>
      </c>
      <c r="BH3879" s="16">
        <f t="shared" si="724"/>
        <v>1.3058823529411765</v>
      </c>
      <c r="BI3879" s="16">
        <f t="shared" si="733"/>
        <v>1.1482649842271293</v>
      </c>
      <c r="BJ3879" s="16">
        <f t="shared" si="723"/>
        <v>3.4733840304182508</v>
      </c>
      <c r="BK3879" s="16">
        <f t="shared" si="729"/>
        <v>6.0542372881355933</v>
      </c>
      <c r="BL3879" s="16">
        <f t="shared" si="726"/>
        <v>0.14255939974989579</v>
      </c>
      <c r="BM3879" s="16">
        <f t="shared" si="721"/>
        <v>0.99778024417314093</v>
      </c>
      <c r="BN3879" s="16">
        <f t="shared" si="728"/>
        <v>1.6676328502415458</v>
      </c>
    </row>
    <row r="3880" spans="37:66" x14ac:dyDescent="0.2">
      <c r="AK3880" s="7">
        <v>43689</v>
      </c>
      <c r="AL3880" s="8">
        <v>30</v>
      </c>
      <c r="AU3880" s="15">
        <f t="shared" si="737"/>
        <v>43689</v>
      </c>
      <c r="AV3880" s="16">
        <f t="shared" si="738"/>
        <v>127285.98807830691</v>
      </c>
      <c r="AW3880" s="16">
        <f t="shared" si="736"/>
        <v>1.6666666666666667</v>
      </c>
      <c r="AX3880" s="16">
        <f t="shared" ref="AX3880:AX3943" si="739">SUM($D$370:$D$400)/SUM($F$370:$F$400)</f>
        <v>6.4285714285714288</v>
      </c>
      <c r="AY3880" s="16">
        <f t="shared" si="731"/>
        <v>3.1358024691358026</v>
      </c>
      <c r="AZ3880" s="16">
        <f t="shared" si="734"/>
        <v>9.2044198895027627</v>
      </c>
      <c r="BA3880" s="16">
        <f t="shared" ref="BA3880:BA3943" si="740">SUM($J$1008:$J$1038)/SUM($L$1008:$L$1038)</f>
        <v>0.39643211100099107</v>
      </c>
      <c r="BB3880" s="16">
        <f t="shared" si="730"/>
        <v>1.0755968169761274</v>
      </c>
      <c r="BC3880" s="16">
        <f t="shared" si="735"/>
        <v>11.736842105263158</v>
      </c>
      <c r="BD3880" s="16">
        <f t="shared" si="727"/>
        <v>1.4951456310679612</v>
      </c>
      <c r="BE3880" s="16">
        <f t="shared" si="725"/>
        <v>0.78074356530028599</v>
      </c>
      <c r="BF3880" s="16">
        <f t="shared" si="732"/>
        <v>0.25653047555257869</v>
      </c>
      <c r="BG3880" s="16">
        <f t="shared" si="722"/>
        <v>1.2239422084623324</v>
      </c>
      <c r="BH3880" s="16">
        <f t="shared" si="724"/>
        <v>1.3058823529411765</v>
      </c>
      <c r="BI3880" s="16">
        <f t="shared" si="733"/>
        <v>1.1482649842271293</v>
      </c>
      <c r="BJ3880" s="16">
        <f t="shared" si="723"/>
        <v>3.4733840304182508</v>
      </c>
      <c r="BK3880" s="16">
        <f t="shared" si="729"/>
        <v>6.0542372881355933</v>
      </c>
      <c r="BL3880" s="16">
        <f t="shared" si="726"/>
        <v>0.14255939974989579</v>
      </c>
      <c r="BM3880" s="16">
        <f t="shared" si="721"/>
        <v>0.99778024417314093</v>
      </c>
      <c r="BN3880" s="16">
        <f t="shared" si="728"/>
        <v>1.6676328502415458</v>
      </c>
    </row>
    <row r="3881" spans="37:66" x14ac:dyDescent="0.2">
      <c r="AK3881" s="7">
        <v>43690</v>
      </c>
      <c r="AL3881" s="8">
        <v>31</v>
      </c>
      <c r="AU3881" s="15">
        <f t="shared" si="737"/>
        <v>43690</v>
      </c>
      <c r="AV3881" s="16">
        <f t="shared" si="738"/>
        <v>131528.85434758378</v>
      </c>
      <c r="AW3881" s="16">
        <f t="shared" si="736"/>
        <v>1.6666666666666667</v>
      </c>
      <c r="AX3881" s="16">
        <f t="shared" si="739"/>
        <v>6.4285714285714288</v>
      </c>
      <c r="AY3881" s="16">
        <f t="shared" si="731"/>
        <v>3.1358024691358026</v>
      </c>
      <c r="AZ3881" s="16">
        <f t="shared" si="734"/>
        <v>9.2044198895027627</v>
      </c>
      <c r="BA3881" s="16">
        <f t="shared" si="740"/>
        <v>0.39643211100099107</v>
      </c>
      <c r="BB3881" s="16">
        <f t="shared" si="730"/>
        <v>1.0755968169761274</v>
      </c>
      <c r="BC3881" s="16">
        <f t="shared" si="735"/>
        <v>11.736842105263158</v>
      </c>
      <c r="BD3881" s="16">
        <f t="shared" si="727"/>
        <v>1.4951456310679612</v>
      </c>
      <c r="BE3881" s="16">
        <f t="shared" si="725"/>
        <v>0.78074356530028599</v>
      </c>
      <c r="BF3881" s="16">
        <f t="shared" si="732"/>
        <v>0.25653047555257869</v>
      </c>
      <c r="BG3881" s="16">
        <f t="shared" si="722"/>
        <v>1.2239422084623324</v>
      </c>
      <c r="BH3881" s="16">
        <f t="shared" si="724"/>
        <v>1.3058823529411765</v>
      </c>
      <c r="BI3881" s="16">
        <f t="shared" si="733"/>
        <v>1.1482649842271293</v>
      </c>
      <c r="BJ3881" s="16">
        <f t="shared" si="723"/>
        <v>3.4733840304182508</v>
      </c>
      <c r="BK3881" s="16">
        <f t="shared" si="729"/>
        <v>6.0542372881355933</v>
      </c>
      <c r="BL3881" s="16">
        <f t="shared" si="726"/>
        <v>0.14255939974989579</v>
      </c>
      <c r="BM3881" s="16">
        <f t="shared" si="721"/>
        <v>0.99778024417314093</v>
      </c>
      <c r="BN3881" s="16">
        <f t="shared" si="728"/>
        <v>1.6676328502415458</v>
      </c>
    </row>
    <row r="3882" spans="37:66" x14ac:dyDescent="0.2">
      <c r="AK3882" s="7">
        <v>43691</v>
      </c>
      <c r="AL3882" s="8">
        <v>35</v>
      </c>
      <c r="AU3882" s="15">
        <f t="shared" si="737"/>
        <v>43691</v>
      </c>
      <c r="AV3882" s="16">
        <f t="shared" si="738"/>
        <v>148500.31942469141</v>
      </c>
      <c r="AW3882" s="16">
        <f t="shared" si="736"/>
        <v>1.6666666666666667</v>
      </c>
      <c r="AX3882" s="16">
        <f t="shared" si="739"/>
        <v>6.4285714285714288</v>
      </c>
      <c r="AY3882" s="16">
        <f t="shared" si="731"/>
        <v>3.1358024691358026</v>
      </c>
      <c r="AZ3882" s="16">
        <f t="shared" si="734"/>
        <v>9.2044198895027627</v>
      </c>
      <c r="BA3882" s="16">
        <f t="shared" si="740"/>
        <v>0.39643211100099107</v>
      </c>
      <c r="BB3882" s="16">
        <f t="shared" si="730"/>
        <v>1.0755968169761274</v>
      </c>
      <c r="BC3882" s="16">
        <f t="shared" si="735"/>
        <v>11.736842105263158</v>
      </c>
      <c r="BD3882" s="16">
        <f t="shared" si="727"/>
        <v>1.4951456310679612</v>
      </c>
      <c r="BE3882" s="16">
        <f t="shared" si="725"/>
        <v>0.78074356530028599</v>
      </c>
      <c r="BF3882" s="16">
        <f t="shared" si="732"/>
        <v>0.25653047555257869</v>
      </c>
      <c r="BG3882" s="16">
        <f t="shared" si="722"/>
        <v>1.2239422084623324</v>
      </c>
      <c r="BH3882" s="16">
        <f t="shared" si="724"/>
        <v>1.3058823529411765</v>
      </c>
      <c r="BI3882" s="16">
        <f t="shared" si="733"/>
        <v>1.1482649842271293</v>
      </c>
      <c r="BJ3882" s="16">
        <f t="shared" si="723"/>
        <v>3.4733840304182508</v>
      </c>
      <c r="BK3882" s="16">
        <f t="shared" si="729"/>
        <v>6.0542372881355933</v>
      </c>
      <c r="BL3882" s="16">
        <f t="shared" si="726"/>
        <v>0.14255939974989579</v>
      </c>
      <c r="BM3882" s="16">
        <f t="shared" si="721"/>
        <v>0.99778024417314093</v>
      </c>
      <c r="BN3882" s="16">
        <f t="shared" si="728"/>
        <v>1.6676328502415458</v>
      </c>
    </row>
    <row r="3883" spans="37:66" x14ac:dyDescent="0.2">
      <c r="AK3883" s="7">
        <v>43692</v>
      </c>
      <c r="AL3883" s="8">
        <v>38</v>
      </c>
      <c r="AU3883" s="15">
        <f t="shared" si="737"/>
        <v>43692</v>
      </c>
      <c r="AV3883" s="16">
        <f t="shared" si="738"/>
        <v>161228.91823252206</v>
      </c>
      <c r="AW3883" s="16">
        <f t="shared" si="736"/>
        <v>1.6666666666666667</v>
      </c>
      <c r="AX3883" s="16">
        <f t="shared" si="739"/>
        <v>6.4285714285714288</v>
      </c>
      <c r="AY3883" s="16">
        <f t="shared" si="731"/>
        <v>3.1358024691358026</v>
      </c>
      <c r="AZ3883" s="16">
        <f t="shared" si="734"/>
        <v>9.2044198895027627</v>
      </c>
      <c r="BA3883" s="16">
        <f t="shared" si="740"/>
        <v>0.39643211100099107</v>
      </c>
      <c r="BB3883" s="16">
        <f t="shared" si="730"/>
        <v>1.0755968169761274</v>
      </c>
      <c r="BC3883" s="16">
        <f t="shared" si="735"/>
        <v>11.736842105263158</v>
      </c>
      <c r="BD3883" s="16">
        <f t="shared" si="727"/>
        <v>1.4951456310679612</v>
      </c>
      <c r="BE3883" s="16">
        <f t="shared" si="725"/>
        <v>0.78074356530028599</v>
      </c>
      <c r="BF3883" s="16">
        <f t="shared" si="732"/>
        <v>0.25653047555257869</v>
      </c>
      <c r="BG3883" s="16">
        <f t="shared" si="722"/>
        <v>1.2239422084623324</v>
      </c>
      <c r="BH3883" s="16">
        <f t="shared" si="724"/>
        <v>1.3058823529411765</v>
      </c>
      <c r="BI3883" s="16">
        <f t="shared" si="733"/>
        <v>1.1482649842271293</v>
      </c>
      <c r="BJ3883" s="16">
        <f t="shared" si="723"/>
        <v>3.4733840304182508</v>
      </c>
      <c r="BK3883" s="16">
        <f t="shared" si="729"/>
        <v>6.0542372881355933</v>
      </c>
      <c r="BL3883" s="16">
        <f t="shared" si="726"/>
        <v>0.14255939974989579</v>
      </c>
      <c r="BM3883" s="16">
        <f t="shared" si="721"/>
        <v>0.99778024417314093</v>
      </c>
      <c r="BN3883" s="16">
        <f t="shared" si="728"/>
        <v>1.6676328502415458</v>
      </c>
    </row>
    <row r="3884" spans="37:66" x14ac:dyDescent="0.2">
      <c r="AK3884" s="7">
        <v>43693</v>
      </c>
      <c r="AL3884" s="8">
        <v>30</v>
      </c>
      <c r="AU3884" s="15">
        <f t="shared" si="737"/>
        <v>43693</v>
      </c>
      <c r="AV3884" s="16">
        <f t="shared" si="738"/>
        <v>127285.98807830691</v>
      </c>
      <c r="AW3884" s="16">
        <f t="shared" si="736"/>
        <v>1.6666666666666667</v>
      </c>
      <c r="AX3884" s="16">
        <f t="shared" si="739"/>
        <v>6.4285714285714288</v>
      </c>
      <c r="AY3884" s="16">
        <f t="shared" si="731"/>
        <v>3.1358024691358026</v>
      </c>
      <c r="AZ3884" s="16">
        <f t="shared" si="734"/>
        <v>9.2044198895027627</v>
      </c>
      <c r="BA3884" s="16">
        <f t="shared" si="740"/>
        <v>0.39643211100099107</v>
      </c>
      <c r="BB3884" s="16">
        <f t="shared" si="730"/>
        <v>1.0755968169761274</v>
      </c>
      <c r="BC3884" s="16">
        <f t="shared" si="735"/>
        <v>11.736842105263158</v>
      </c>
      <c r="BD3884" s="16">
        <f t="shared" si="727"/>
        <v>1.4951456310679612</v>
      </c>
      <c r="BE3884" s="16">
        <f t="shared" si="725"/>
        <v>0.78074356530028599</v>
      </c>
      <c r="BF3884" s="16">
        <f t="shared" si="732"/>
        <v>0.25653047555257869</v>
      </c>
      <c r="BG3884" s="16">
        <f t="shared" si="722"/>
        <v>1.2239422084623324</v>
      </c>
      <c r="BH3884" s="16">
        <f t="shared" si="724"/>
        <v>1.3058823529411765</v>
      </c>
      <c r="BI3884" s="16">
        <f t="shared" si="733"/>
        <v>1.1482649842271293</v>
      </c>
      <c r="BJ3884" s="16">
        <f t="shared" si="723"/>
        <v>3.4733840304182508</v>
      </c>
      <c r="BK3884" s="16">
        <f t="shared" si="729"/>
        <v>6.0542372881355933</v>
      </c>
      <c r="BL3884" s="16">
        <f t="shared" si="726"/>
        <v>0.14255939974989579</v>
      </c>
      <c r="BM3884" s="16">
        <f t="shared" si="721"/>
        <v>0.99778024417314093</v>
      </c>
      <c r="BN3884" s="16">
        <f t="shared" si="728"/>
        <v>1.6676328502415458</v>
      </c>
    </row>
    <row r="3885" spans="37:66" x14ac:dyDescent="0.2">
      <c r="AK3885" s="7">
        <v>43694</v>
      </c>
      <c r="AL3885" s="8">
        <v>24</v>
      </c>
      <c r="AU3885" s="15">
        <f t="shared" si="737"/>
        <v>43694</v>
      </c>
      <c r="AV3885" s="16">
        <f t="shared" si="738"/>
        <v>101828.79046264554</v>
      </c>
      <c r="AW3885" s="16">
        <f t="shared" si="736"/>
        <v>1.6666666666666667</v>
      </c>
      <c r="AX3885" s="16">
        <f t="shared" si="739"/>
        <v>6.4285714285714288</v>
      </c>
      <c r="AY3885" s="16">
        <f t="shared" si="731"/>
        <v>3.1358024691358026</v>
      </c>
      <c r="AZ3885" s="16">
        <f t="shared" si="734"/>
        <v>9.2044198895027627</v>
      </c>
      <c r="BA3885" s="16">
        <f t="shared" si="740"/>
        <v>0.39643211100099107</v>
      </c>
      <c r="BB3885" s="16">
        <f t="shared" si="730"/>
        <v>1.0755968169761274</v>
      </c>
      <c r="BC3885" s="16">
        <f t="shared" si="735"/>
        <v>11.736842105263158</v>
      </c>
      <c r="BD3885" s="16">
        <f t="shared" si="727"/>
        <v>1.4951456310679612</v>
      </c>
      <c r="BE3885" s="16">
        <f t="shared" si="725"/>
        <v>0.78074356530028599</v>
      </c>
      <c r="BF3885" s="16">
        <f t="shared" si="732"/>
        <v>0.25653047555257869</v>
      </c>
      <c r="BG3885" s="16">
        <f t="shared" si="722"/>
        <v>1.2239422084623324</v>
      </c>
      <c r="BH3885" s="16">
        <f t="shared" si="724"/>
        <v>1.3058823529411765</v>
      </c>
      <c r="BI3885" s="16">
        <f t="shared" si="733"/>
        <v>1.1482649842271293</v>
      </c>
      <c r="BJ3885" s="16">
        <f t="shared" si="723"/>
        <v>3.4733840304182508</v>
      </c>
      <c r="BK3885" s="16">
        <f t="shared" si="729"/>
        <v>6.0542372881355933</v>
      </c>
      <c r="BL3885" s="16">
        <f t="shared" si="726"/>
        <v>0.14255939974989579</v>
      </c>
      <c r="BM3885" s="16">
        <f t="shared" si="721"/>
        <v>0.99778024417314093</v>
      </c>
      <c r="BN3885" s="16">
        <f t="shared" si="728"/>
        <v>1.6676328502415458</v>
      </c>
    </row>
    <row r="3886" spans="37:66" x14ac:dyDescent="0.2">
      <c r="AK3886" s="7">
        <v>43695</v>
      </c>
      <c r="AL3886" s="8">
        <v>23</v>
      </c>
      <c r="AU3886" s="15">
        <f t="shared" si="737"/>
        <v>43695</v>
      </c>
      <c r="AV3886" s="16">
        <f t="shared" si="738"/>
        <v>97585.924193368613</v>
      </c>
      <c r="AW3886" s="16">
        <f t="shared" si="736"/>
        <v>1.6666666666666667</v>
      </c>
      <c r="AX3886" s="16">
        <f t="shared" si="739"/>
        <v>6.4285714285714288</v>
      </c>
      <c r="AY3886" s="16">
        <f t="shared" si="731"/>
        <v>3.1358024691358026</v>
      </c>
      <c r="AZ3886" s="16">
        <f t="shared" si="734"/>
        <v>9.2044198895027627</v>
      </c>
      <c r="BA3886" s="16">
        <f t="shared" si="740"/>
        <v>0.39643211100099107</v>
      </c>
      <c r="BB3886" s="16">
        <f t="shared" si="730"/>
        <v>1.0755968169761274</v>
      </c>
      <c r="BC3886" s="16">
        <f t="shared" si="735"/>
        <v>11.736842105263158</v>
      </c>
      <c r="BD3886" s="16">
        <f t="shared" si="727"/>
        <v>1.4951456310679612</v>
      </c>
      <c r="BE3886" s="16">
        <f t="shared" si="725"/>
        <v>0.78074356530028599</v>
      </c>
      <c r="BF3886" s="16">
        <f t="shared" si="732"/>
        <v>0.25653047555257869</v>
      </c>
      <c r="BG3886" s="16">
        <f t="shared" si="722"/>
        <v>1.2239422084623324</v>
      </c>
      <c r="BH3886" s="16">
        <f t="shared" si="724"/>
        <v>1.3058823529411765</v>
      </c>
      <c r="BI3886" s="16">
        <f t="shared" si="733"/>
        <v>1.1482649842271293</v>
      </c>
      <c r="BJ3886" s="16">
        <f t="shared" si="723"/>
        <v>3.4733840304182508</v>
      </c>
      <c r="BK3886" s="16">
        <f t="shared" si="729"/>
        <v>6.0542372881355933</v>
      </c>
      <c r="BL3886" s="16">
        <f t="shared" si="726"/>
        <v>0.14255939974989579</v>
      </c>
      <c r="BM3886" s="16">
        <f t="shared" ref="BM3886:BM3949" si="741">SUM($AH$3565:$AH$3595)/SUM($AJ$3565:$AJ$3595)</f>
        <v>0.99778024417314093</v>
      </c>
      <c r="BN3886" s="16">
        <f t="shared" si="728"/>
        <v>1.6676328502415458</v>
      </c>
    </row>
    <row r="3887" spans="37:66" x14ac:dyDescent="0.2">
      <c r="AK3887" s="7">
        <v>43696</v>
      </c>
      <c r="AL3887" s="8">
        <v>29</v>
      </c>
      <c r="AU3887" s="15">
        <f t="shared" si="737"/>
        <v>43696</v>
      </c>
      <c r="AV3887" s="16">
        <f t="shared" si="738"/>
        <v>123043.12180903002</v>
      </c>
      <c r="AW3887" s="16">
        <f t="shared" si="736"/>
        <v>1.6666666666666667</v>
      </c>
      <c r="AX3887" s="16">
        <f t="shared" si="739"/>
        <v>6.4285714285714288</v>
      </c>
      <c r="AY3887" s="16">
        <f t="shared" si="731"/>
        <v>3.1358024691358026</v>
      </c>
      <c r="AZ3887" s="16">
        <f t="shared" si="734"/>
        <v>9.2044198895027627</v>
      </c>
      <c r="BA3887" s="16">
        <f t="shared" si="740"/>
        <v>0.39643211100099107</v>
      </c>
      <c r="BB3887" s="16">
        <f t="shared" si="730"/>
        <v>1.0755968169761274</v>
      </c>
      <c r="BC3887" s="16">
        <f t="shared" si="735"/>
        <v>11.736842105263158</v>
      </c>
      <c r="BD3887" s="16">
        <f t="shared" si="727"/>
        <v>1.4951456310679612</v>
      </c>
      <c r="BE3887" s="16">
        <f t="shared" si="725"/>
        <v>0.78074356530028599</v>
      </c>
      <c r="BF3887" s="16">
        <f t="shared" si="732"/>
        <v>0.25653047555257869</v>
      </c>
      <c r="BG3887" s="16">
        <f t="shared" ref="BG3887:BG3950" si="742">SUM($V$2286:$V$2315)/SUM($X$2286:$X$2315)</f>
        <v>1.2239422084623324</v>
      </c>
      <c r="BH3887" s="16">
        <f t="shared" si="724"/>
        <v>1.3058823529411765</v>
      </c>
      <c r="BI3887" s="16">
        <f t="shared" si="733"/>
        <v>1.1482649842271293</v>
      </c>
      <c r="BJ3887" s="16">
        <f t="shared" si="723"/>
        <v>3.4733840304182508</v>
      </c>
      <c r="BK3887" s="16">
        <f t="shared" si="729"/>
        <v>6.0542372881355933</v>
      </c>
      <c r="BL3887" s="16">
        <f t="shared" si="726"/>
        <v>0.14255939974989579</v>
      </c>
      <c r="BM3887" s="16">
        <f t="shared" si="741"/>
        <v>0.99778024417314093</v>
      </c>
      <c r="BN3887" s="16">
        <f t="shared" si="728"/>
        <v>1.6676328502415458</v>
      </c>
    </row>
    <row r="3888" spans="37:66" x14ac:dyDescent="0.2">
      <c r="AK3888" s="7">
        <v>43697</v>
      </c>
      <c r="AL3888" s="8">
        <v>29</v>
      </c>
      <c r="AU3888" s="15">
        <f t="shared" si="737"/>
        <v>43697</v>
      </c>
      <c r="AV3888" s="16">
        <f t="shared" si="738"/>
        <v>123043.12180903002</v>
      </c>
      <c r="AW3888" s="16">
        <f t="shared" si="736"/>
        <v>1.6666666666666667</v>
      </c>
      <c r="AX3888" s="16">
        <f t="shared" si="739"/>
        <v>6.4285714285714288</v>
      </c>
      <c r="AY3888" s="16">
        <f t="shared" si="731"/>
        <v>3.1358024691358026</v>
      </c>
      <c r="AZ3888" s="16">
        <f t="shared" si="734"/>
        <v>9.2044198895027627</v>
      </c>
      <c r="BA3888" s="16">
        <f t="shared" si="740"/>
        <v>0.39643211100099107</v>
      </c>
      <c r="BB3888" s="16">
        <f t="shared" si="730"/>
        <v>1.0755968169761274</v>
      </c>
      <c r="BC3888" s="16">
        <f t="shared" si="735"/>
        <v>11.736842105263158</v>
      </c>
      <c r="BD3888" s="16">
        <f t="shared" si="727"/>
        <v>1.4951456310679612</v>
      </c>
      <c r="BE3888" s="16">
        <f t="shared" si="725"/>
        <v>0.78074356530028599</v>
      </c>
      <c r="BF3888" s="16">
        <f t="shared" si="732"/>
        <v>0.25653047555257869</v>
      </c>
      <c r="BG3888" s="16">
        <f t="shared" si="742"/>
        <v>1.2239422084623324</v>
      </c>
      <c r="BH3888" s="16">
        <f t="shared" si="724"/>
        <v>1.3058823529411765</v>
      </c>
      <c r="BI3888" s="16">
        <f t="shared" si="733"/>
        <v>1.1482649842271293</v>
      </c>
      <c r="BJ3888" s="16">
        <f t="shared" ref="BJ3888:BJ3951" si="743">SUM($AB$2927:$AB$2957)/SUM($AD$2927:$AD$2957)</f>
        <v>3.4733840304182508</v>
      </c>
      <c r="BK3888" s="16">
        <f t="shared" si="729"/>
        <v>6.0542372881355933</v>
      </c>
      <c r="BL3888" s="16">
        <f t="shared" si="726"/>
        <v>0.14255939974989579</v>
      </c>
      <c r="BM3888" s="16">
        <f t="shared" si="741"/>
        <v>0.99778024417314093</v>
      </c>
      <c r="BN3888" s="16">
        <f t="shared" si="728"/>
        <v>1.6676328502415458</v>
      </c>
    </row>
    <row r="3889" spans="37:66" x14ac:dyDescent="0.2">
      <c r="AK3889" s="7">
        <v>43698</v>
      </c>
      <c r="AL3889" s="8">
        <v>30</v>
      </c>
      <c r="AU3889" s="15">
        <f t="shared" si="737"/>
        <v>43698</v>
      </c>
      <c r="AV3889" s="16">
        <f t="shared" si="738"/>
        <v>127285.98807830691</v>
      </c>
      <c r="AW3889" s="16">
        <f t="shared" si="736"/>
        <v>1.6666666666666667</v>
      </c>
      <c r="AX3889" s="16">
        <f t="shared" si="739"/>
        <v>6.4285714285714288</v>
      </c>
      <c r="AY3889" s="16">
        <f t="shared" si="731"/>
        <v>3.1358024691358026</v>
      </c>
      <c r="AZ3889" s="16">
        <f t="shared" si="734"/>
        <v>9.2044198895027627</v>
      </c>
      <c r="BA3889" s="16">
        <f t="shared" si="740"/>
        <v>0.39643211100099107</v>
      </c>
      <c r="BB3889" s="16">
        <f t="shared" si="730"/>
        <v>1.0755968169761274</v>
      </c>
      <c r="BC3889" s="16">
        <f t="shared" si="735"/>
        <v>11.736842105263158</v>
      </c>
      <c r="BD3889" s="16">
        <f t="shared" si="727"/>
        <v>1.4951456310679612</v>
      </c>
      <c r="BE3889" s="16">
        <f t="shared" si="725"/>
        <v>0.78074356530028599</v>
      </c>
      <c r="BF3889" s="16">
        <f t="shared" si="732"/>
        <v>0.25653047555257869</v>
      </c>
      <c r="BG3889" s="16">
        <f t="shared" si="742"/>
        <v>1.2239422084623324</v>
      </c>
      <c r="BH3889" s="16">
        <f t="shared" si="724"/>
        <v>1.3058823529411765</v>
      </c>
      <c r="BI3889" s="16">
        <f t="shared" si="733"/>
        <v>1.1482649842271293</v>
      </c>
      <c r="BJ3889" s="16">
        <f t="shared" si="743"/>
        <v>3.4733840304182508</v>
      </c>
      <c r="BK3889" s="16">
        <f t="shared" si="729"/>
        <v>6.0542372881355933</v>
      </c>
      <c r="BL3889" s="16">
        <f t="shared" si="726"/>
        <v>0.14255939974989579</v>
      </c>
      <c r="BM3889" s="16">
        <f t="shared" si="741"/>
        <v>0.99778024417314093</v>
      </c>
      <c r="BN3889" s="16">
        <f t="shared" si="728"/>
        <v>1.6676328502415458</v>
      </c>
    </row>
    <row r="3890" spans="37:66" x14ac:dyDescent="0.2">
      <c r="AK3890" s="7">
        <v>43699</v>
      </c>
      <c r="AL3890" s="8">
        <v>29</v>
      </c>
      <c r="AU3890" s="15">
        <f t="shared" si="737"/>
        <v>43699</v>
      </c>
      <c r="AV3890" s="16">
        <f t="shared" si="738"/>
        <v>123043.12180903002</v>
      </c>
      <c r="AW3890" s="16">
        <f t="shared" si="736"/>
        <v>1.6666666666666667</v>
      </c>
      <c r="AX3890" s="16">
        <f t="shared" si="739"/>
        <v>6.4285714285714288</v>
      </c>
      <c r="AY3890" s="16">
        <f t="shared" si="731"/>
        <v>3.1358024691358026</v>
      </c>
      <c r="AZ3890" s="16">
        <f t="shared" si="734"/>
        <v>9.2044198895027627</v>
      </c>
      <c r="BA3890" s="16">
        <f t="shared" si="740"/>
        <v>0.39643211100099107</v>
      </c>
      <c r="BB3890" s="16">
        <f t="shared" si="730"/>
        <v>1.0755968169761274</v>
      </c>
      <c r="BC3890" s="16">
        <f t="shared" si="735"/>
        <v>11.736842105263158</v>
      </c>
      <c r="BD3890" s="16">
        <f t="shared" si="727"/>
        <v>1.4951456310679612</v>
      </c>
      <c r="BE3890" s="16">
        <f t="shared" si="725"/>
        <v>0.78074356530028599</v>
      </c>
      <c r="BF3890" s="16">
        <f t="shared" si="732"/>
        <v>0.25653047555257869</v>
      </c>
      <c r="BG3890" s="16">
        <f t="shared" si="742"/>
        <v>1.2239422084623324</v>
      </c>
      <c r="BH3890" s="16">
        <f t="shared" si="724"/>
        <v>1.3058823529411765</v>
      </c>
      <c r="BI3890" s="16">
        <f t="shared" si="733"/>
        <v>1.1482649842271293</v>
      </c>
      <c r="BJ3890" s="16">
        <f t="shared" si="743"/>
        <v>3.4733840304182508</v>
      </c>
      <c r="BK3890" s="16">
        <f t="shared" si="729"/>
        <v>6.0542372881355933</v>
      </c>
      <c r="BL3890" s="16">
        <f t="shared" si="726"/>
        <v>0.14255939974989579</v>
      </c>
      <c r="BM3890" s="16">
        <f t="shared" si="741"/>
        <v>0.99778024417314093</v>
      </c>
      <c r="BN3890" s="16">
        <f t="shared" si="728"/>
        <v>1.6676328502415458</v>
      </c>
    </row>
    <row r="3891" spans="37:66" x14ac:dyDescent="0.2">
      <c r="AK3891" s="7">
        <v>43700</v>
      </c>
      <c r="AL3891" s="8">
        <v>26</v>
      </c>
      <c r="AU3891" s="15">
        <f t="shared" si="737"/>
        <v>43700</v>
      </c>
      <c r="AV3891" s="16">
        <f t="shared" si="738"/>
        <v>110314.52300119933</v>
      </c>
      <c r="AW3891" s="16">
        <f t="shared" si="736"/>
        <v>1.6666666666666667</v>
      </c>
      <c r="AX3891" s="16">
        <f t="shared" si="739"/>
        <v>6.4285714285714288</v>
      </c>
      <c r="AY3891" s="16">
        <f t="shared" si="731"/>
        <v>3.1358024691358026</v>
      </c>
      <c r="AZ3891" s="16">
        <f t="shared" si="734"/>
        <v>9.2044198895027627</v>
      </c>
      <c r="BA3891" s="16">
        <f t="shared" si="740"/>
        <v>0.39643211100099107</v>
      </c>
      <c r="BB3891" s="16">
        <f t="shared" si="730"/>
        <v>1.0755968169761274</v>
      </c>
      <c r="BC3891" s="16">
        <f t="shared" si="735"/>
        <v>11.736842105263158</v>
      </c>
      <c r="BD3891" s="16">
        <f t="shared" si="727"/>
        <v>1.4951456310679612</v>
      </c>
      <c r="BE3891" s="16">
        <f t="shared" si="725"/>
        <v>0.78074356530028599</v>
      </c>
      <c r="BF3891" s="16">
        <f t="shared" si="732"/>
        <v>0.25653047555257869</v>
      </c>
      <c r="BG3891" s="16">
        <f t="shared" si="742"/>
        <v>1.2239422084623324</v>
      </c>
      <c r="BH3891" s="16">
        <f t="shared" ref="BH3891:BH3954" si="744">SUM($X$2500:$X$2529)/SUM($Z$2500:$Z$2529)</f>
        <v>1.3058823529411765</v>
      </c>
      <c r="BI3891" s="16">
        <f t="shared" si="733"/>
        <v>1.1482649842271293</v>
      </c>
      <c r="BJ3891" s="16">
        <f t="shared" si="743"/>
        <v>3.4733840304182508</v>
      </c>
      <c r="BK3891" s="16">
        <f t="shared" si="729"/>
        <v>6.0542372881355933</v>
      </c>
      <c r="BL3891" s="16">
        <f t="shared" si="726"/>
        <v>0.14255939974989579</v>
      </c>
      <c r="BM3891" s="16">
        <f t="shared" si="741"/>
        <v>0.99778024417314093</v>
      </c>
      <c r="BN3891" s="16">
        <f t="shared" si="728"/>
        <v>1.6676328502415458</v>
      </c>
    </row>
    <row r="3892" spans="37:66" x14ac:dyDescent="0.2">
      <c r="AK3892" s="7">
        <v>43701</v>
      </c>
      <c r="AL3892" s="8">
        <v>22</v>
      </c>
      <c r="AU3892" s="15">
        <f t="shared" si="737"/>
        <v>43701</v>
      </c>
      <c r="AV3892" s="16">
        <f t="shared" si="738"/>
        <v>93343.057924091743</v>
      </c>
      <c r="AW3892" s="16">
        <f t="shared" si="736"/>
        <v>1.6666666666666667</v>
      </c>
      <c r="AX3892" s="16">
        <f t="shared" si="739"/>
        <v>6.4285714285714288</v>
      </c>
      <c r="AY3892" s="16">
        <f t="shared" si="731"/>
        <v>3.1358024691358026</v>
      </c>
      <c r="AZ3892" s="16">
        <f t="shared" si="734"/>
        <v>9.2044198895027627</v>
      </c>
      <c r="BA3892" s="16">
        <f t="shared" si="740"/>
        <v>0.39643211100099107</v>
      </c>
      <c r="BB3892" s="16">
        <f t="shared" si="730"/>
        <v>1.0755968169761274</v>
      </c>
      <c r="BC3892" s="16">
        <f t="shared" si="735"/>
        <v>11.736842105263158</v>
      </c>
      <c r="BD3892" s="16">
        <f t="shared" si="727"/>
        <v>1.4951456310679612</v>
      </c>
      <c r="BE3892" s="16">
        <f t="shared" si="725"/>
        <v>0.78074356530028599</v>
      </c>
      <c r="BF3892" s="16">
        <f t="shared" si="732"/>
        <v>0.25653047555257869</v>
      </c>
      <c r="BG3892" s="16">
        <f t="shared" si="742"/>
        <v>1.2239422084623324</v>
      </c>
      <c r="BH3892" s="16">
        <f t="shared" si="744"/>
        <v>1.3058823529411765</v>
      </c>
      <c r="BI3892" s="16">
        <f t="shared" si="733"/>
        <v>1.1482649842271293</v>
      </c>
      <c r="BJ3892" s="16">
        <f t="shared" si="743"/>
        <v>3.4733840304182508</v>
      </c>
      <c r="BK3892" s="16">
        <f t="shared" si="729"/>
        <v>6.0542372881355933</v>
      </c>
      <c r="BL3892" s="16">
        <f t="shared" si="726"/>
        <v>0.14255939974989579</v>
      </c>
      <c r="BM3892" s="16">
        <f t="shared" si="741"/>
        <v>0.99778024417314093</v>
      </c>
      <c r="BN3892" s="16">
        <f t="shared" si="728"/>
        <v>1.6676328502415458</v>
      </c>
    </row>
    <row r="3893" spans="37:66" x14ac:dyDescent="0.2">
      <c r="AK3893" s="7">
        <v>43702</v>
      </c>
      <c r="AL3893" s="8">
        <v>22</v>
      </c>
      <c r="AU3893" s="15">
        <f t="shared" si="737"/>
        <v>43702</v>
      </c>
      <c r="AV3893" s="16">
        <f t="shared" si="738"/>
        <v>93343.057924091743</v>
      </c>
      <c r="AW3893" s="16">
        <f t="shared" si="736"/>
        <v>1.6666666666666667</v>
      </c>
      <c r="AX3893" s="16">
        <f t="shared" si="739"/>
        <v>6.4285714285714288</v>
      </c>
      <c r="AY3893" s="16">
        <f t="shared" si="731"/>
        <v>3.1358024691358026</v>
      </c>
      <c r="AZ3893" s="16">
        <f t="shared" si="734"/>
        <v>9.2044198895027627</v>
      </c>
      <c r="BA3893" s="16">
        <f t="shared" si="740"/>
        <v>0.39643211100099107</v>
      </c>
      <c r="BB3893" s="16">
        <f t="shared" si="730"/>
        <v>1.0755968169761274</v>
      </c>
      <c r="BC3893" s="16">
        <f t="shared" si="735"/>
        <v>11.736842105263158</v>
      </c>
      <c r="BD3893" s="16">
        <f t="shared" si="727"/>
        <v>1.4951456310679612</v>
      </c>
      <c r="BE3893" s="16">
        <f t="shared" si="725"/>
        <v>0.78074356530028599</v>
      </c>
      <c r="BF3893" s="16">
        <f t="shared" si="732"/>
        <v>0.25653047555257869</v>
      </c>
      <c r="BG3893" s="16">
        <f t="shared" si="742"/>
        <v>1.2239422084623324</v>
      </c>
      <c r="BH3893" s="16">
        <f t="shared" si="744"/>
        <v>1.3058823529411765</v>
      </c>
      <c r="BI3893" s="16">
        <f t="shared" si="733"/>
        <v>1.1482649842271293</v>
      </c>
      <c r="BJ3893" s="16">
        <f t="shared" si="743"/>
        <v>3.4733840304182508</v>
      </c>
      <c r="BK3893" s="16">
        <f t="shared" si="729"/>
        <v>6.0542372881355933</v>
      </c>
      <c r="BL3893" s="16">
        <f t="shared" si="726"/>
        <v>0.14255939974989579</v>
      </c>
      <c r="BM3893" s="16">
        <f t="shared" si="741"/>
        <v>0.99778024417314093</v>
      </c>
      <c r="BN3893" s="16">
        <f t="shared" si="728"/>
        <v>1.6676328502415458</v>
      </c>
    </row>
    <row r="3894" spans="37:66" x14ac:dyDescent="0.2">
      <c r="AK3894" s="7">
        <v>43703</v>
      </c>
      <c r="AL3894" s="8">
        <v>24</v>
      </c>
      <c r="AU3894" s="15">
        <f t="shared" si="737"/>
        <v>43703</v>
      </c>
      <c r="AV3894" s="16">
        <f t="shared" si="738"/>
        <v>101828.79046264554</v>
      </c>
      <c r="AW3894" s="16">
        <f t="shared" si="736"/>
        <v>1.6666666666666667</v>
      </c>
      <c r="AX3894" s="16">
        <f t="shared" si="739"/>
        <v>6.4285714285714288</v>
      </c>
      <c r="AY3894" s="16">
        <f t="shared" si="731"/>
        <v>3.1358024691358026</v>
      </c>
      <c r="AZ3894" s="16">
        <f t="shared" si="734"/>
        <v>9.2044198895027627</v>
      </c>
      <c r="BA3894" s="16">
        <f t="shared" si="740"/>
        <v>0.39643211100099107</v>
      </c>
      <c r="BB3894" s="16">
        <f t="shared" si="730"/>
        <v>1.0755968169761274</v>
      </c>
      <c r="BC3894" s="16">
        <f t="shared" si="735"/>
        <v>11.736842105263158</v>
      </c>
      <c r="BD3894" s="16">
        <f t="shared" si="727"/>
        <v>1.4951456310679612</v>
      </c>
      <c r="BE3894" s="16">
        <f t="shared" si="725"/>
        <v>0.78074356530028599</v>
      </c>
      <c r="BF3894" s="16">
        <f t="shared" si="732"/>
        <v>0.25653047555257869</v>
      </c>
      <c r="BG3894" s="16">
        <f t="shared" si="742"/>
        <v>1.2239422084623324</v>
      </c>
      <c r="BH3894" s="16">
        <f t="shared" si="744"/>
        <v>1.3058823529411765</v>
      </c>
      <c r="BI3894" s="16">
        <f t="shared" si="733"/>
        <v>1.1482649842271293</v>
      </c>
      <c r="BJ3894" s="16">
        <f t="shared" si="743"/>
        <v>3.4733840304182508</v>
      </c>
      <c r="BK3894" s="16">
        <f t="shared" si="729"/>
        <v>6.0542372881355933</v>
      </c>
      <c r="BL3894" s="16">
        <f t="shared" si="726"/>
        <v>0.14255939974989579</v>
      </c>
      <c r="BM3894" s="16">
        <f t="shared" si="741"/>
        <v>0.99778024417314093</v>
      </c>
      <c r="BN3894" s="16">
        <f t="shared" si="728"/>
        <v>1.6676328502415458</v>
      </c>
    </row>
    <row r="3895" spans="37:66" x14ac:dyDescent="0.2">
      <c r="AK3895" s="7">
        <v>43704</v>
      </c>
      <c r="AL3895" s="8">
        <v>26</v>
      </c>
      <c r="AU3895" s="15">
        <f t="shared" si="737"/>
        <v>43704</v>
      </c>
      <c r="AV3895" s="16">
        <f t="shared" si="738"/>
        <v>110314.52300119933</v>
      </c>
      <c r="AW3895" s="16">
        <f t="shared" si="736"/>
        <v>1.6666666666666667</v>
      </c>
      <c r="AX3895" s="16">
        <f t="shared" si="739"/>
        <v>6.4285714285714288</v>
      </c>
      <c r="AY3895" s="16">
        <f t="shared" si="731"/>
        <v>3.1358024691358026</v>
      </c>
      <c r="AZ3895" s="16">
        <f t="shared" si="734"/>
        <v>9.2044198895027627</v>
      </c>
      <c r="BA3895" s="16">
        <f t="shared" si="740"/>
        <v>0.39643211100099107</v>
      </c>
      <c r="BB3895" s="16">
        <f t="shared" si="730"/>
        <v>1.0755968169761274</v>
      </c>
      <c r="BC3895" s="16">
        <f t="shared" si="735"/>
        <v>11.736842105263158</v>
      </c>
      <c r="BD3895" s="16">
        <f t="shared" si="727"/>
        <v>1.4951456310679612</v>
      </c>
      <c r="BE3895" s="16">
        <f t="shared" si="725"/>
        <v>0.78074356530028599</v>
      </c>
      <c r="BF3895" s="16">
        <f t="shared" si="732"/>
        <v>0.25653047555257869</v>
      </c>
      <c r="BG3895" s="16">
        <f t="shared" si="742"/>
        <v>1.2239422084623324</v>
      </c>
      <c r="BH3895" s="16">
        <f t="shared" si="744"/>
        <v>1.3058823529411765</v>
      </c>
      <c r="BI3895" s="16">
        <f t="shared" si="733"/>
        <v>1.1482649842271293</v>
      </c>
      <c r="BJ3895" s="16">
        <f t="shared" si="743"/>
        <v>3.4733840304182508</v>
      </c>
      <c r="BK3895" s="16">
        <f t="shared" si="729"/>
        <v>6.0542372881355933</v>
      </c>
      <c r="BL3895" s="16">
        <f t="shared" si="726"/>
        <v>0.14255939974989579</v>
      </c>
      <c r="BM3895" s="16">
        <f t="shared" si="741"/>
        <v>0.99778024417314093</v>
      </c>
      <c r="BN3895" s="16">
        <f t="shared" si="728"/>
        <v>1.6676328502415458</v>
      </c>
    </row>
    <row r="3896" spans="37:66" x14ac:dyDescent="0.2">
      <c r="AK3896" s="7">
        <v>43705</v>
      </c>
      <c r="AL3896" s="8">
        <v>27</v>
      </c>
      <c r="AU3896" s="15">
        <f t="shared" si="737"/>
        <v>43705</v>
      </c>
      <c r="AV3896" s="16">
        <f t="shared" si="738"/>
        <v>114557.3892704762</v>
      </c>
      <c r="AW3896" s="16">
        <f t="shared" si="736"/>
        <v>1.6666666666666667</v>
      </c>
      <c r="AX3896" s="16">
        <f t="shared" si="739"/>
        <v>6.4285714285714288</v>
      </c>
      <c r="AY3896" s="16">
        <f t="shared" si="731"/>
        <v>3.1358024691358026</v>
      </c>
      <c r="AZ3896" s="16">
        <f t="shared" si="734"/>
        <v>9.2044198895027627</v>
      </c>
      <c r="BA3896" s="16">
        <f t="shared" si="740"/>
        <v>0.39643211100099107</v>
      </c>
      <c r="BB3896" s="16">
        <f t="shared" si="730"/>
        <v>1.0755968169761274</v>
      </c>
      <c r="BC3896" s="16">
        <f t="shared" si="735"/>
        <v>11.736842105263158</v>
      </c>
      <c r="BD3896" s="16">
        <f t="shared" si="727"/>
        <v>1.4951456310679612</v>
      </c>
      <c r="BE3896" s="16">
        <f t="shared" si="725"/>
        <v>0.78074356530028599</v>
      </c>
      <c r="BF3896" s="16">
        <f t="shared" si="732"/>
        <v>0.25653047555257869</v>
      </c>
      <c r="BG3896" s="16">
        <f t="shared" si="742"/>
        <v>1.2239422084623324</v>
      </c>
      <c r="BH3896" s="16">
        <f t="shared" si="744"/>
        <v>1.3058823529411765</v>
      </c>
      <c r="BI3896" s="16">
        <f t="shared" si="733"/>
        <v>1.1482649842271293</v>
      </c>
      <c r="BJ3896" s="16">
        <f t="shared" si="743"/>
        <v>3.4733840304182508</v>
      </c>
      <c r="BK3896" s="16">
        <f t="shared" si="729"/>
        <v>6.0542372881355933</v>
      </c>
      <c r="BL3896" s="16">
        <f t="shared" si="726"/>
        <v>0.14255939974989579</v>
      </c>
      <c r="BM3896" s="16">
        <f t="shared" si="741"/>
        <v>0.99778024417314093</v>
      </c>
      <c r="BN3896" s="16">
        <f t="shared" si="728"/>
        <v>1.6676328502415458</v>
      </c>
    </row>
    <row r="3897" spans="37:66" x14ac:dyDescent="0.2">
      <c r="AK3897" s="7">
        <v>43706</v>
      </c>
      <c r="AL3897" s="8">
        <v>30</v>
      </c>
      <c r="AU3897" s="15">
        <f t="shared" si="737"/>
        <v>43706</v>
      </c>
      <c r="AV3897" s="16">
        <f t="shared" si="738"/>
        <v>127285.98807830691</v>
      </c>
      <c r="AW3897" s="16">
        <f t="shared" si="736"/>
        <v>1.6666666666666667</v>
      </c>
      <c r="AX3897" s="16">
        <f t="shared" si="739"/>
        <v>6.4285714285714288</v>
      </c>
      <c r="AY3897" s="16">
        <f t="shared" si="731"/>
        <v>3.1358024691358026</v>
      </c>
      <c r="AZ3897" s="16">
        <f t="shared" si="734"/>
        <v>9.2044198895027627</v>
      </c>
      <c r="BA3897" s="16">
        <f t="shared" si="740"/>
        <v>0.39643211100099107</v>
      </c>
      <c r="BB3897" s="16">
        <f t="shared" si="730"/>
        <v>1.0755968169761274</v>
      </c>
      <c r="BC3897" s="16">
        <f t="shared" si="735"/>
        <v>11.736842105263158</v>
      </c>
      <c r="BD3897" s="16">
        <f t="shared" si="727"/>
        <v>1.4951456310679612</v>
      </c>
      <c r="BE3897" s="16">
        <f t="shared" si="725"/>
        <v>0.78074356530028599</v>
      </c>
      <c r="BF3897" s="16">
        <f t="shared" si="732"/>
        <v>0.25653047555257869</v>
      </c>
      <c r="BG3897" s="16">
        <f t="shared" si="742"/>
        <v>1.2239422084623324</v>
      </c>
      <c r="BH3897" s="16">
        <f t="shared" si="744"/>
        <v>1.3058823529411765</v>
      </c>
      <c r="BI3897" s="16">
        <f t="shared" si="733"/>
        <v>1.1482649842271293</v>
      </c>
      <c r="BJ3897" s="16">
        <f t="shared" si="743"/>
        <v>3.4733840304182508</v>
      </c>
      <c r="BK3897" s="16">
        <f t="shared" si="729"/>
        <v>6.0542372881355933</v>
      </c>
      <c r="BL3897" s="16">
        <f t="shared" si="726"/>
        <v>0.14255939974989579</v>
      </c>
      <c r="BM3897" s="16">
        <f t="shared" si="741"/>
        <v>0.99778024417314093</v>
      </c>
      <c r="BN3897" s="16">
        <f t="shared" si="728"/>
        <v>1.6676328502415458</v>
      </c>
    </row>
    <row r="3898" spans="37:66" x14ac:dyDescent="0.2">
      <c r="AK3898" s="7">
        <v>43707</v>
      </c>
      <c r="AL3898" s="8">
        <v>24</v>
      </c>
      <c r="AU3898" s="15">
        <f t="shared" si="737"/>
        <v>43707</v>
      </c>
      <c r="AV3898" s="16">
        <f t="shared" si="738"/>
        <v>101828.79046264554</v>
      </c>
      <c r="AW3898" s="16">
        <f t="shared" si="736"/>
        <v>1.6666666666666667</v>
      </c>
      <c r="AX3898" s="16">
        <f t="shared" si="739"/>
        <v>6.4285714285714288</v>
      </c>
      <c r="AY3898" s="16">
        <f t="shared" si="731"/>
        <v>3.1358024691358026</v>
      </c>
      <c r="AZ3898" s="16">
        <f t="shared" si="734"/>
        <v>9.2044198895027627</v>
      </c>
      <c r="BA3898" s="16">
        <f t="shared" si="740"/>
        <v>0.39643211100099107</v>
      </c>
      <c r="BB3898" s="16">
        <f t="shared" si="730"/>
        <v>1.0755968169761274</v>
      </c>
      <c r="BC3898" s="16">
        <f t="shared" si="735"/>
        <v>11.736842105263158</v>
      </c>
      <c r="BD3898" s="16">
        <f t="shared" si="727"/>
        <v>1.4951456310679612</v>
      </c>
      <c r="BE3898" s="16">
        <f t="shared" si="725"/>
        <v>0.78074356530028599</v>
      </c>
      <c r="BF3898" s="16">
        <f t="shared" si="732"/>
        <v>0.25653047555257869</v>
      </c>
      <c r="BG3898" s="16">
        <f t="shared" si="742"/>
        <v>1.2239422084623324</v>
      </c>
      <c r="BH3898" s="16">
        <f t="shared" si="744"/>
        <v>1.3058823529411765</v>
      </c>
      <c r="BI3898" s="16">
        <f t="shared" si="733"/>
        <v>1.1482649842271293</v>
      </c>
      <c r="BJ3898" s="16">
        <f t="shared" si="743"/>
        <v>3.4733840304182508</v>
      </c>
      <c r="BK3898" s="16">
        <f t="shared" si="729"/>
        <v>6.0542372881355933</v>
      </c>
      <c r="BL3898" s="16">
        <f t="shared" si="726"/>
        <v>0.14255939974989579</v>
      </c>
      <c r="BM3898" s="16">
        <f t="shared" si="741"/>
        <v>0.99778024417314093</v>
      </c>
      <c r="BN3898" s="16">
        <f t="shared" si="728"/>
        <v>1.6676328502415458</v>
      </c>
    </row>
    <row r="3899" spans="37:66" x14ac:dyDescent="0.2">
      <c r="AK3899" s="7">
        <v>43708</v>
      </c>
      <c r="AL3899" s="8">
        <v>20</v>
      </c>
      <c r="AU3899" s="15">
        <f t="shared" si="737"/>
        <v>43708</v>
      </c>
      <c r="AV3899" s="16">
        <f t="shared" si="738"/>
        <v>84857.325385537901</v>
      </c>
      <c r="AW3899" s="16">
        <f t="shared" si="736"/>
        <v>1.6666666666666667</v>
      </c>
      <c r="AX3899" s="16">
        <f t="shared" si="739"/>
        <v>6.4285714285714288</v>
      </c>
      <c r="AY3899" s="16">
        <f t="shared" si="731"/>
        <v>3.1358024691358026</v>
      </c>
      <c r="AZ3899" s="16">
        <f t="shared" si="734"/>
        <v>9.2044198895027627</v>
      </c>
      <c r="BA3899" s="16">
        <f t="shared" si="740"/>
        <v>0.39643211100099107</v>
      </c>
      <c r="BB3899" s="16">
        <f t="shared" si="730"/>
        <v>1.0755968169761274</v>
      </c>
      <c r="BC3899" s="16">
        <f t="shared" si="735"/>
        <v>11.736842105263158</v>
      </c>
      <c r="BD3899" s="16">
        <f t="shared" si="727"/>
        <v>1.4951456310679612</v>
      </c>
      <c r="BE3899" s="16">
        <f t="shared" si="725"/>
        <v>0.78074356530028599</v>
      </c>
      <c r="BF3899" s="16">
        <f t="shared" si="732"/>
        <v>0.25653047555257869</v>
      </c>
      <c r="BG3899" s="16">
        <f t="shared" si="742"/>
        <v>1.2239422084623324</v>
      </c>
      <c r="BH3899" s="16">
        <f t="shared" si="744"/>
        <v>1.3058823529411765</v>
      </c>
      <c r="BI3899" s="16">
        <f t="shared" si="733"/>
        <v>1.1482649842271293</v>
      </c>
      <c r="BJ3899" s="16">
        <f t="shared" si="743"/>
        <v>3.4733840304182508</v>
      </c>
      <c r="BK3899" s="16">
        <f t="shared" si="729"/>
        <v>6.0542372881355933</v>
      </c>
      <c r="BL3899" s="16">
        <f t="shared" si="726"/>
        <v>0.14255939974989579</v>
      </c>
      <c r="BM3899" s="16">
        <f t="shared" si="741"/>
        <v>0.99778024417314093</v>
      </c>
      <c r="BN3899" s="16">
        <f t="shared" si="728"/>
        <v>1.6676328502415458</v>
      </c>
    </row>
    <row r="3900" spans="37:66" x14ac:dyDescent="0.2">
      <c r="AK3900" s="7">
        <v>43709</v>
      </c>
      <c r="AL3900" s="8">
        <v>20</v>
      </c>
      <c r="AU3900" s="15">
        <f t="shared" si="737"/>
        <v>43709</v>
      </c>
      <c r="AV3900" s="16">
        <f t="shared" si="738"/>
        <v>84857.325385537901</v>
      </c>
      <c r="AW3900" s="16">
        <f t="shared" si="736"/>
        <v>1.6666666666666667</v>
      </c>
      <c r="AX3900" s="16">
        <f t="shared" si="739"/>
        <v>6.4285714285714288</v>
      </c>
      <c r="AY3900" s="16">
        <f t="shared" si="731"/>
        <v>3.1358024691358026</v>
      </c>
      <c r="AZ3900" s="16">
        <f t="shared" si="734"/>
        <v>9.2044198895027627</v>
      </c>
      <c r="BA3900" s="16">
        <f t="shared" si="740"/>
        <v>0.39643211100099107</v>
      </c>
      <c r="BB3900" s="16">
        <f t="shared" si="730"/>
        <v>1.0755968169761274</v>
      </c>
      <c r="BC3900" s="16">
        <f t="shared" si="735"/>
        <v>11.736842105263158</v>
      </c>
      <c r="BD3900" s="16">
        <f t="shared" si="727"/>
        <v>1.4951456310679612</v>
      </c>
      <c r="BE3900" s="16">
        <f t="shared" si="725"/>
        <v>0.78074356530028599</v>
      </c>
      <c r="BF3900" s="16">
        <f t="shared" si="732"/>
        <v>0.25653047555257869</v>
      </c>
      <c r="BG3900" s="16">
        <f t="shared" si="742"/>
        <v>1.2239422084623324</v>
      </c>
      <c r="BH3900" s="16">
        <f t="shared" si="744"/>
        <v>1.3058823529411765</v>
      </c>
      <c r="BI3900" s="16">
        <f t="shared" si="733"/>
        <v>1.1482649842271293</v>
      </c>
      <c r="BJ3900" s="16">
        <f t="shared" si="743"/>
        <v>3.4733840304182508</v>
      </c>
      <c r="BK3900" s="16">
        <f t="shared" si="729"/>
        <v>6.0542372881355933</v>
      </c>
      <c r="BL3900" s="16">
        <f t="shared" si="726"/>
        <v>0.14255939974989579</v>
      </c>
      <c r="BM3900" s="16">
        <f t="shared" si="741"/>
        <v>0.99778024417314093</v>
      </c>
      <c r="BN3900" s="16">
        <f t="shared" si="728"/>
        <v>1.6676328502415458</v>
      </c>
    </row>
    <row r="3901" spans="37:66" x14ac:dyDescent="0.2">
      <c r="AK3901" s="7">
        <v>43710</v>
      </c>
      <c r="AL3901" s="8">
        <v>25</v>
      </c>
      <c r="AU3901" s="15">
        <f t="shared" si="737"/>
        <v>43710</v>
      </c>
      <c r="AV3901" s="16">
        <f t="shared" si="738"/>
        <v>106071.65673192244</v>
      </c>
      <c r="AW3901" s="16">
        <f t="shared" si="736"/>
        <v>1.6666666666666667</v>
      </c>
      <c r="AX3901" s="16">
        <f t="shared" si="739"/>
        <v>6.4285714285714288</v>
      </c>
      <c r="AY3901" s="16">
        <f t="shared" si="731"/>
        <v>3.1358024691358026</v>
      </c>
      <c r="AZ3901" s="16">
        <f t="shared" si="734"/>
        <v>9.2044198895027627</v>
      </c>
      <c r="BA3901" s="16">
        <f t="shared" si="740"/>
        <v>0.39643211100099107</v>
      </c>
      <c r="BB3901" s="16">
        <f t="shared" si="730"/>
        <v>1.0755968169761274</v>
      </c>
      <c r="BC3901" s="16">
        <f t="shared" si="735"/>
        <v>11.736842105263158</v>
      </c>
      <c r="BD3901" s="16">
        <f t="shared" si="727"/>
        <v>1.4951456310679612</v>
      </c>
      <c r="BE3901" s="16">
        <f t="shared" si="725"/>
        <v>0.78074356530028599</v>
      </c>
      <c r="BF3901" s="16">
        <f t="shared" si="732"/>
        <v>0.25653047555257869</v>
      </c>
      <c r="BG3901" s="16">
        <f t="shared" si="742"/>
        <v>1.2239422084623324</v>
      </c>
      <c r="BH3901" s="16">
        <f t="shared" si="744"/>
        <v>1.3058823529411765</v>
      </c>
      <c r="BI3901" s="16">
        <f t="shared" si="733"/>
        <v>1.1482649842271293</v>
      </c>
      <c r="BJ3901" s="16">
        <f t="shared" si="743"/>
        <v>3.4733840304182508</v>
      </c>
      <c r="BK3901" s="16">
        <f t="shared" si="729"/>
        <v>6.0542372881355933</v>
      </c>
      <c r="BL3901" s="16">
        <f t="shared" si="726"/>
        <v>0.14255939974989579</v>
      </c>
      <c r="BM3901" s="16">
        <f t="shared" si="741"/>
        <v>0.99778024417314093</v>
      </c>
      <c r="BN3901" s="16">
        <f t="shared" si="728"/>
        <v>1.6676328502415458</v>
      </c>
    </row>
    <row r="3902" spans="37:66" x14ac:dyDescent="0.2">
      <c r="AK3902" s="7">
        <v>43711</v>
      </c>
      <c r="AL3902" s="8">
        <v>31</v>
      </c>
      <c r="AU3902" s="15">
        <f t="shared" si="737"/>
        <v>43711</v>
      </c>
      <c r="AV3902" s="16">
        <f t="shared" si="738"/>
        <v>131528.85434758378</v>
      </c>
      <c r="AW3902" s="16">
        <f t="shared" si="736"/>
        <v>1.6666666666666667</v>
      </c>
      <c r="AX3902" s="16">
        <f t="shared" si="739"/>
        <v>6.4285714285714288</v>
      </c>
      <c r="AY3902" s="16">
        <f t="shared" si="731"/>
        <v>3.1358024691358026</v>
      </c>
      <c r="AZ3902" s="16">
        <f t="shared" si="734"/>
        <v>9.2044198895027627</v>
      </c>
      <c r="BA3902" s="16">
        <f t="shared" si="740"/>
        <v>0.39643211100099107</v>
      </c>
      <c r="BB3902" s="16">
        <f t="shared" si="730"/>
        <v>1.0755968169761274</v>
      </c>
      <c r="BC3902" s="16">
        <f t="shared" si="735"/>
        <v>11.736842105263158</v>
      </c>
      <c r="BD3902" s="16">
        <f t="shared" si="727"/>
        <v>1.4951456310679612</v>
      </c>
      <c r="BE3902" s="16">
        <f t="shared" ref="BE3902:BE3965" si="745">SUM($R$1862:$R$1889)/SUM($T$1862:$T$1889)</f>
        <v>0.78074356530028599</v>
      </c>
      <c r="BF3902" s="16">
        <f t="shared" si="732"/>
        <v>0.25653047555257869</v>
      </c>
      <c r="BG3902" s="16">
        <f t="shared" si="742"/>
        <v>1.2239422084623324</v>
      </c>
      <c r="BH3902" s="16">
        <f t="shared" si="744"/>
        <v>1.3058823529411765</v>
      </c>
      <c r="BI3902" s="16">
        <f t="shared" si="733"/>
        <v>1.1482649842271293</v>
      </c>
      <c r="BJ3902" s="16">
        <f t="shared" si="743"/>
        <v>3.4733840304182508</v>
      </c>
      <c r="BK3902" s="16">
        <f t="shared" si="729"/>
        <v>6.0542372881355933</v>
      </c>
      <c r="BL3902" s="16">
        <f t="shared" ref="BL3902:BL3965" si="746">SUM($AF$3351:$AF$3381)/SUM($AH$3351:$AH$3381)</f>
        <v>0.14255939974989579</v>
      </c>
      <c r="BM3902" s="16">
        <f t="shared" si="741"/>
        <v>0.99778024417314093</v>
      </c>
      <c r="BN3902" s="16">
        <f t="shared" si="728"/>
        <v>1.6676328502415458</v>
      </c>
    </row>
    <row r="3903" spans="37:66" x14ac:dyDescent="0.2">
      <c r="AK3903" s="7">
        <v>43712</v>
      </c>
      <c r="AL3903" s="8">
        <v>27</v>
      </c>
      <c r="AU3903" s="15">
        <f t="shared" si="737"/>
        <v>43712</v>
      </c>
      <c r="AV3903" s="16">
        <f t="shared" si="738"/>
        <v>114557.3892704762</v>
      </c>
      <c r="AW3903" s="16">
        <f t="shared" si="736"/>
        <v>1.6666666666666667</v>
      </c>
      <c r="AX3903" s="16">
        <f t="shared" si="739"/>
        <v>6.4285714285714288</v>
      </c>
      <c r="AY3903" s="16">
        <f t="shared" si="731"/>
        <v>3.1358024691358026</v>
      </c>
      <c r="AZ3903" s="16">
        <f t="shared" si="734"/>
        <v>9.2044198895027627</v>
      </c>
      <c r="BA3903" s="16">
        <f t="shared" si="740"/>
        <v>0.39643211100099107</v>
      </c>
      <c r="BB3903" s="16">
        <f t="shared" si="730"/>
        <v>1.0755968169761274</v>
      </c>
      <c r="BC3903" s="16">
        <f t="shared" si="735"/>
        <v>11.736842105263158</v>
      </c>
      <c r="BD3903" s="16">
        <f t="shared" si="727"/>
        <v>1.4951456310679612</v>
      </c>
      <c r="BE3903" s="16">
        <f t="shared" si="745"/>
        <v>0.78074356530028599</v>
      </c>
      <c r="BF3903" s="16">
        <f t="shared" si="732"/>
        <v>0.25653047555257869</v>
      </c>
      <c r="BG3903" s="16">
        <f t="shared" si="742"/>
        <v>1.2239422084623324</v>
      </c>
      <c r="BH3903" s="16">
        <f t="shared" si="744"/>
        <v>1.3058823529411765</v>
      </c>
      <c r="BI3903" s="16">
        <f t="shared" si="733"/>
        <v>1.1482649842271293</v>
      </c>
      <c r="BJ3903" s="16">
        <f t="shared" si="743"/>
        <v>3.4733840304182508</v>
      </c>
      <c r="BK3903" s="16">
        <f t="shared" si="729"/>
        <v>6.0542372881355933</v>
      </c>
      <c r="BL3903" s="16">
        <f t="shared" si="746"/>
        <v>0.14255939974989579</v>
      </c>
      <c r="BM3903" s="16">
        <f t="shared" si="741"/>
        <v>0.99778024417314093</v>
      </c>
      <c r="BN3903" s="16">
        <f t="shared" si="728"/>
        <v>1.6676328502415458</v>
      </c>
    </row>
    <row r="3904" spans="37:66" x14ac:dyDescent="0.2">
      <c r="AK3904" s="7">
        <v>43713</v>
      </c>
      <c r="AL3904" s="8">
        <v>24</v>
      </c>
      <c r="AU3904" s="15">
        <f t="shared" si="737"/>
        <v>43713</v>
      </c>
      <c r="AV3904" s="16">
        <f t="shared" si="738"/>
        <v>101828.79046264554</v>
      </c>
      <c r="AW3904" s="16">
        <f t="shared" si="736"/>
        <v>1.6666666666666667</v>
      </c>
      <c r="AX3904" s="16">
        <f t="shared" si="739"/>
        <v>6.4285714285714288</v>
      </c>
      <c r="AY3904" s="16">
        <f t="shared" si="731"/>
        <v>3.1358024691358026</v>
      </c>
      <c r="AZ3904" s="16">
        <f t="shared" si="734"/>
        <v>9.2044198895027627</v>
      </c>
      <c r="BA3904" s="16">
        <f t="shared" si="740"/>
        <v>0.39643211100099107</v>
      </c>
      <c r="BB3904" s="16">
        <f t="shared" si="730"/>
        <v>1.0755968169761274</v>
      </c>
      <c r="BC3904" s="16">
        <f t="shared" si="735"/>
        <v>11.736842105263158</v>
      </c>
      <c r="BD3904" s="16">
        <f t="shared" ref="BD3904:BD3967" si="747">SUM($P$1647:$P$1677)/SUM($R$1647:$R$1677)</f>
        <v>1.4951456310679612</v>
      </c>
      <c r="BE3904" s="16">
        <f t="shared" si="745"/>
        <v>0.78074356530028599</v>
      </c>
      <c r="BF3904" s="16">
        <f t="shared" si="732"/>
        <v>0.25653047555257869</v>
      </c>
      <c r="BG3904" s="16">
        <f t="shared" si="742"/>
        <v>1.2239422084623324</v>
      </c>
      <c r="BH3904" s="16">
        <f t="shared" si="744"/>
        <v>1.3058823529411765</v>
      </c>
      <c r="BI3904" s="16">
        <f t="shared" si="733"/>
        <v>1.1482649842271293</v>
      </c>
      <c r="BJ3904" s="16">
        <f t="shared" si="743"/>
        <v>3.4733840304182508</v>
      </c>
      <c r="BK3904" s="16">
        <f t="shared" si="729"/>
        <v>6.0542372881355933</v>
      </c>
      <c r="BL3904" s="16">
        <f t="shared" si="746"/>
        <v>0.14255939974989579</v>
      </c>
      <c r="BM3904" s="16">
        <f t="shared" si="741"/>
        <v>0.99778024417314093</v>
      </c>
      <c r="BN3904" s="16">
        <f t="shared" si="728"/>
        <v>1.6676328502415458</v>
      </c>
    </row>
    <row r="3905" spans="37:66" x14ac:dyDescent="0.2">
      <c r="AK3905" s="7">
        <v>43714</v>
      </c>
      <c r="AL3905" s="8">
        <v>24</v>
      </c>
      <c r="AU3905" s="15">
        <f t="shared" si="737"/>
        <v>43714</v>
      </c>
      <c r="AV3905" s="16">
        <f t="shared" si="738"/>
        <v>101828.79046264554</v>
      </c>
      <c r="AW3905" s="16">
        <f t="shared" si="736"/>
        <v>1.6666666666666667</v>
      </c>
      <c r="AX3905" s="16">
        <f t="shared" si="739"/>
        <v>6.4285714285714288</v>
      </c>
      <c r="AY3905" s="16">
        <f t="shared" si="731"/>
        <v>3.1358024691358026</v>
      </c>
      <c r="AZ3905" s="16">
        <f t="shared" si="734"/>
        <v>9.2044198895027627</v>
      </c>
      <c r="BA3905" s="16">
        <f t="shared" si="740"/>
        <v>0.39643211100099107</v>
      </c>
      <c r="BB3905" s="16">
        <f t="shared" si="730"/>
        <v>1.0755968169761274</v>
      </c>
      <c r="BC3905" s="16">
        <f t="shared" si="735"/>
        <v>11.736842105263158</v>
      </c>
      <c r="BD3905" s="16">
        <f t="shared" si="747"/>
        <v>1.4951456310679612</v>
      </c>
      <c r="BE3905" s="16">
        <f t="shared" si="745"/>
        <v>0.78074356530028599</v>
      </c>
      <c r="BF3905" s="16">
        <f t="shared" si="732"/>
        <v>0.25653047555257869</v>
      </c>
      <c r="BG3905" s="16">
        <f t="shared" si="742"/>
        <v>1.2239422084623324</v>
      </c>
      <c r="BH3905" s="16">
        <f t="shared" si="744"/>
        <v>1.3058823529411765</v>
      </c>
      <c r="BI3905" s="16">
        <f t="shared" si="733"/>
        <v>1.1482649842271293</v>
      </c>
      <c r="BJ3905" s="16">
        <f t="shared" si="743"/>
        <v>3.4733840304182508</v>
      </c>
      <c r="BK3905" s="16">
        <f t="shared" si="729"/>
        <v>6.0542372881355933</v>
      </c>
      <c r="BL3905" s="16">
        <f t="shared" si="746"/>
        <v>0.14255939974989579</v>
      </c>
      <c r="BM3905" s="16">
        <f t="shared" si="741"/>
        <v>0.99778024417314093</v>
      </c>
      <c r="BN3905" s="16">
        <f t="shared" si="728"/>
        <v>1.6676328502415458</v>
      </c>
    </row>
    <row r="3906" spans="37:66" x14ac:dyDescent="0.2">
      <c r="AK3906" s="7">
        <v>43715</v>
      </c>
      <c r="AL3906" s="8">
        <v>20</v>
      </c>
      <c r="AU3906" s="15">
        <f t="shared" si="737"/>
        <v>43715</v>
      </c>
      <c r="AV3906" s="16">
        <f t="shared" si="738"/>
        <v>84857.325385537901</v>
      </c>
      <c r="AW3906" s="16">
        <f t="shared" si="736"/>
        <v>1.6666666666666667</v>
      </c>
      <c r="AX3906" s="16">
        <f t="shared" si="739"/>
        <v>6.4285714285714288</v>
      </c>
      <c r="AY3906" s="16">
        <f t="shared" si="731"/>
        <v>3.1358024691358026</v>
      </c>
      <c r="AZ3906" s="16">
        <f t="shared" si="734"/>
        <v>9.2044198895027627</v>
      </c>
      <c r="BA3906" s="16">
        <f t="shared" si="740"/>
        <v>0.39643211100099107</v>
      </c>
      <c r="BB3906" s="16">
        <f t="shared" si="730"/>
        <v>1.0755968169761274</v>
      </c>
      <c r="BC3906" s="16">
        <f t="shared" si="735"/>
        <v>11.736842105263158</v>
      </c>
      <c r="BD3906" s="16">
        <f t="shared" si="747"/>
        <v>1.4951456310679612</v>
      </c>
      <c r="BE3906" s="16">
        <f t="shared" si="745"/>
        <v>0.78074356530028599</v>
      </c>
      <c r="BF3906" s="16">
        <f t="shared" si="732"/>
        <v>0.25653047555257869</v>
      </c>
      <c r="BG3906" s="16">
        <f t="shared" si="742"/>
        <v>1.2239422084623324</v>
      </c>
      <c r="BH3906" s="16">
        <f t="shared" si="744"/>
        <v>1.3058823529411765</v>
      </c>
      <c r="BI3906" s="16">
        <f t="shared" si="733"/>
        <v>1.1482649842271293</v>
      </c>
      <c r="BJ3906" s="16">
        <f t="shared" si="743"/>
        <v>3.4733840304182508</v>
      </c>
      <c r="BK3906" s="16">
        <f t="shared" si="729"/>
        <v>6.0542372881355933</v>
      </c>
      <c r="BL3906" s="16">
        <f t="shared" si="746"/>
        <v>0.14255939974989579</v>
      </c>
      <c r="BM3906" s="16">
        <f t="shared" si="741"/>
        <v>0.99778024417314093</v>
      </c>
      <c r="BN3906" s="16">
        <f t="shared" ref="BN3906:BN3969" si="748">SUM($AJ$3777:$AJ$3807)/SUM($AL$3777:$AL$3807)</f>
        <v>1.6676328502415458</v>
      </c>
    </row>
    <row r="3907" spans="37:66" x14ac:dyDescent="0.2">
      <c r="AK3907" s="7">
        <v>43716</v>
      </c>
      <c r="AL3907" s="8">
        <v>20</v>
      </c>
      <c r="AU3907" s="15">
        <f t="shared" si="737"/>
        <v>43716</v>
      </c>
      <c r="AV3907" s="16">
        <f t="shared" si="738"/>
        <v>84857.325385537901</v>
      </c>
      <c r="AW3907" s="16">
        <f t="shared" si="736"/>
        <v>1.6666666666666667</v>
      </c>
      <c r="AX3907" s="16">
        <f t="shared" si="739"/>
        <v>6.4285714285714288</v>
      </c>
      <c r="AY3907" s="16">
        <f t="shared" si="731"/>
        <v>3.1358024691358026</v>
      </c>
      <c r="AZ3907" s="16">
        <f t="shared" si="734"/>
        <v>9.2044198895027627</v>
      </c>
      <c r="BA3907" s="16">
        <f t="shared" si="740"/>
        <v>0.39643211100099107</v>
      </c>
      <c r="BB3907" s="16">
        <f t="shared" si="730"/>
        <v>1.0755968169761274</v>
      </c>
      <c r="BC3907" s="16">
        <f t="shared" si="735"/>
        <v>11.736842105263158</v>
      </c>
      <c r="BD3907" s="16">
        <f t="shared" si="747"/>
        <v>1.4951456310679612</v>
      </c>
      <c r="BE3907" s="16">
        <f t="shared" si="745"/>
        <v>0.78074356530028599</v>
      </c>
      <c r="BF3907" s="16">
        <f t="shared" si="732"/>
        <v>0.25653047555257869</v>
      </c>
      <c r="BG3907" s="16">
        <f t="shared" si="742"/>
        <v>1.2239422084623324</v>
      </c>
      <c r="BH3907" s="16">
        <f t="shared" si="744"/>
        <v>1.3058823529411765</v>
      </c>
      <c r="BI3907" s="16">
        <f t="shared" si="733"/>
        <v>1.1482649842271293</v>
      </c>
      <c r="BJ3907" s="16">
        <f t="shared" si="743"/>
        <v>3.4733840304182508</v>
      </c>
      <c r="BK3907" s="16">
        <f t="shared" si="729"/>
        <v>6.0542372881355933</v>
      </c>
      <c r="BL3907" s="16">
        <f t="shared" si="746"/>
        <v>0.14255939974989579</v>
      </c>
      <c r="BM3907" s="16">
        <f t="shared" si="741"/>
        <v>0.99778024417314093</v>
      </c>
      <c r="BN3907" s="16">
        <f t="shared" si="748"/>
        <v>1.6676328502415458</v>
      </c>
    </row>
    <row r="3908" spans="37:66" x14ac:dyDescent="0.2">
      <c r="AK3908" s="7">
        <v>43717</v>
      </c>
      <c r="AL3908" s="8">
        <v>22</v>
      </c>
      <c r="AU3908" s="15">
        <f t="shared" si="737"/>
        <v>43717</v>
      </c>
      <c r="AV3908" s="16">
        <f t="shared" si="738"/>
        <v>93343.057924091743</v>
      </c>
      <c r="AW3908" s="16">
        <f t="shared" si="736"/>
        <v>1.6666666666666667</v>
      </c>
      <c r="AX3908" s="16">
        <f t="shared" si="739"/>
        <v>6.4285714285714288</v>
      </c>
      <c r="AY3908" s="16">
        <f t="shared" si="731"/>
        <v>3.1358024691358026</v>
      </c>
      <c r="AZ3908" s="16">
        <f t="shared" si="734"/>
        <v>9.2044198895027627</v>
      </c>
      <c r="BA3908" s="16">
        <f t="shared" si="740"/>
        <v>0.39643211100099107</v>
      </c>
      <c r="BB3908" s="16">
        <f t="shared" si="730"/>
        <v>1.0755968169761274</v>
      </c>
      <c r="BC3908" s="16">
        <f t="shared" si="735"/>
        <v>11.736842105263158</v>
      </c>
      <c r="BD3908" s="16">
        <f t="shared" si="747"/>
        <v>1.4951456310679612</v>
      </c>
      <c r="BE3908" s="16">
        <f t="shared" si="745"/>
        <v>0.78074356530028599</v>
      </c>
      <c r="BF3908" s="16">
        <f t="shared" si="732"/>
        <v>0.25653047555257869</v>
      </c>
      <c r="BG3908" s="16">
        <f t="shared" si="742"/>
        <v>1.2239422084623324</v>
      </c>
      <c r="BH3908" s="16">
        <f t="shared" si="744"/>
        <v>1.3058823529411765</v>
      </c>
      <c r="BI3908" s="16">
        <f t="shared" si="733"/>
        <v>1.1482649842271293</v>
      </c>
      <c r="BJ3908" s="16">
        <f t="shared" si="743"/>
        <v>3.4733840304182508</v>
      </c>
      <c r="BK3908" s="16">
        <f t="shared" ref="BK3908:BK3971" si="749">SUM($AD$3139:$AD$3169)/SUM($AF$3139:$AF$3169)</f>
        <v>6.0542372881355933</v>
      </c>
      <c r="BL3908" s="16">
        <f t="shared" si="746"/>
        <v>0.14255939974989579</v>
      </c>
      <c r="BM3908" s="16">
        <f t="shared" si="741"/>
        <v>0.99778024417314093</v>
      </c>
      <c r="BN3908" s="16">
        <f t="shared" si="748"/>
        <v>1.6676328502415458</v>
      </c>
    </row>
    <row r="3909" spans="37:66" x14ac:dyDescent="0.2">
      <c r="AK3909" s="7">
        <v>43718</v>
      </c>
      <c r="AL3909" s="8">
        <v>21</v>
      </c>
      <c r="AU3909" s="15">
        <f t="shared" si="737"/>
        <v>43718</v>
      </c>
      <c r="AV3909" s="16">
        <f t="shared" si="738"/>
        <v>89100.191654814844</v>
      </c>
      <c r="AW3909" s="16">
        <f t="shared" si="736"/>
        <v>1.6666666666666667</v>
      </c>
      <c r="AX3909" s="16">
        <f t="shared" si="739"/>
        <v>6.4285714285714288</v>
      </c>
      <c r="AY3909" s="16">
        <f t="shared" si="731"/>
        <v>3.1358024691358026</v>
      </c>
      <c r="AZ3909" s="16">
        <f t="shared" si="734"/>
        <v>9.2044198895027627</v>
      </c>
      <c r="BA3909" s="16">
        <f t="shared" si="740"/>
        <v>0.39643211100099107</v>
      </c>
      <c r="BB3909" s="16">
        <f t="shared" si="730"/>
        <v>1.0755968169761274</v>
      </c>
      <c r="BC3909" s="16">
        <f t="shared" si="735"/>
        <v>11.736842105263158</v>
      </c>
      <c r="BD3909" s="16">
        <f t="shared" si="747"/>
        <v>1.4951456310679612</v>
      </c>
      <c r="BE3909" s="16">
        <f t="shared" si="745"/>
        <v>0.78074356530028599</v>
      </c>
      <c r="BF3909" s="16">
        <f t="shared" si="732"/>
        <v>0.25653047555257869</v>
      </c>
      <c r="BG3909" s="16">
        <f t="shared" si="742"/>
        <v>1.2239422084623324</v>
      </c>
      <c r="BH3909" s="16">
        <f t="shared" si="744"/>
        <v>1.3058823529411765</v>
      </c>
      <c r="BI3909" s="16">
        <f t="shared" si="733"/>
        <v>1.1482649842271293</v>
      </c>
      <c r="BJ3909" s="16">
        <f t="shared" si="743"/>
        <v>3.4733840304182508</v>
      </c>
      <c r="BK3909" s="16">
        <f t="shared" si="749"/>
        <v>6.0542372881355933</v>
      </c>
      <c r="BL3909" s="16">
        <f t="shared" si="746"/>
        <v>0.14255939974989579</v>
      </c>
      <c r="BM3909" s="16">
        <f t="shared" si="741"/>
        <v>0.99778024417314093</v>
      </c>
      <c r="BN3909" s="16">
        <f t="shared" si="748"/>
        <v>1.6676328502415458</v>
      </c>
    </row>
    <row r="3910" spans="37:66" x14ac:dyDescent="0.2">
      <c r="AK3910" s="7">
        <v>43719</v>
      </c>
      <c r="AL3910" s="8">
        <v>22</v>
      </c>
      <c r="AU3910" s="15">
        <f t="shared" si="737"/>
        <v>43719</v>
      </c>
      <c r="AV3910" s="16">
        <f t="shared" si="738"/>
        <v>93343.057924091743</v>
      </c>
      <c r="AW3910" s="16">
        <f t="shared" si="736"/>
        <v>1.6666666666666667</v>
      </c>
      <c r="AX3910" s="16">
        <f t="shared" si="739"/>
        <v>6.4285714285714288</v>
      </c>
      <c r="AY3910" s="16">
        <f t="shared" si="731"/>
        <v>3.1358024691358026</v>
      </c>
      <c r="AZ3910" s="16">
        <f t="shared" si="734"/>
        <v>9.2044198895027627</v>
      </c>
      <c r="BA3910" s="16">
        <f t="shared" si="740"/>
        <v>0.39643211100099107</v>
      </c>
      <c r="BB3910" s="16">
        <f t="shared" ref="BB3910:BB3973" si="750">SUM($L$1221:$L$1251)/SUM($N$1221:$N$1251)</f>
        <v>1.0755968169761274</v>
      </c>
      <c r="BC3910" s="16">
        <f t="shared" si="735"/>
        <v>11.736842105263158</v>
      </c>
      <c r="BD3910" s="16">
        <f t="shared" si="747"/>
        <v>1.4951456310679612</v>
      </c>
      <c r="BE3910" s="16">
        <f t="shared" si="745"/>
        <v>0.78074356530028599</v>
      </c>
      <c r="BF3910" s="16">
        <f t="shared" si="732"/>
        <v>0.25653047555257869</v>
      </c>
      <c r="BG3910" s="16">
        <f t="shared" si="742"/>
        <v>1.2239422084623324</v>
      </c>
      <c r="BH3910" s="16">
        <f t="shared" si="744"/>
        <v>1.3058823529411765</v>
      </c>
      <c r="BI3910" s="16">
        <f t="shared" si="733"/>
        <v>1.1482649842271293</v>
      </c>
      <c r="BJ3910" s="16">
        <f t="shared" si="743"/>
        <v>3.4733840304182508</v>
      </c>
      <c r="BK3910" s="16">
        <f t="shared" si="749"/>
        <v>6.0542372881355933</v>
      </c>
      <c r="BL3910" s="16">
        <f t="shared" si="746"/>
        <v>0.14255939974989579</v>
      </c>
      <c r="BM3910" s="16">
        <f t="shared" si="741"/>
        <v>0.99778024417314093</v>
      </c>
      <c r="BN3910" s="16">
        <f t="shared" si="748"/>
        <v>1.6676328502415458</v>
      </c>
    </row>
    <row r="3911" spans="37:66" x14ac:dyDescent="0.2">
      <c r="AK3911" s="7">
        <v>43720</v>
      </c>
      <c r="AL3911" s="8">
        <v>22</v>
      </c>
      <c r="AU3911" s="15">
        <f t="shared" si="737"/>
        <v>43720</v>
      </c>
      <c r="AV3911" s="16">
        <f t="shared" si="738"/>
        <v>93343.057924091743</v>
      </c>
      <c r="AW3911" s="16">
        <f t="shared" si="736"/>
        <v>1.6666666666666667</v>
      </c>
      <c r="AX3911" s="16">
        <f t="shared" si="739"/>
        <v>6.4285714285714288</v>
      </c>
      <c r="AY3911" s="16">
        <f t="shared" ref="AY3911:AY3974" si="751">SUM($F$582:$F$612)/SUM($H$582:$H$612)</f>
        <v>3.1358024691358026</v>
      </c>
      <c r="AZ3911" s="16">
        <f t="shared" si="734"/>
        <v>9.2044198895027627</v>
      </c>
      <c r="BA3911" s="16">
        <f t="shared" si="740"/>
        <v>0.39643211100099107</v>
      </c>
      <c r="BB3911" s="16">
        <f t="shared" si="750"/>
        <v>1.0755968169761274</v>
      </c>
      <c r="BC3911" s="16">
        <f t="shared" si="735"/>
        <v>11.736842105263158</v>
      </c>
      <c r="BD3911" s="16">
        <f t="shared" si="747"/>
        <v>1.4951456310679612</v>
      </c>
      <c r="BE3911" s="16">
        <f t="shared" si="745"/>
        <v>0.78074356530028599</v>
      </c>
      <c r="BF3911" s="16">
        <f t="shared" si="732"/>
        <v>0.25653047555257869</v>
      </c>
      <c r="BG3911" s="16">
        <f t="shared" si="742"/>
        <v>1.2239422084623324</v>
      </c>
      <c r="BH3911" s="16">
        <f t="shared" si="744"/>
        <v>1.3058823529411765</v>
      </c>
      <c r="BI3911" s="16">
        <f t="shared" si="733"/>
        <v>1.1482649842271293</v>
      </c>
      <c r="BJ3911" s="16">
        <f t="shared" si="743"/>
        <v>3.4733840304182508</v>
      </c>
      <c r="BK3911" s="16">
        <f t="shared" si="749"/>
        <v>6.0542372881355933</v>
      </c>
      <c r="BL3911" s="16">
        <f t="shared" si="746"/>
        <v>0.14255939974989579</v>
      </c>
      <c r="BM3911" s="16">
        <f t="shared" si="741"/>
        <v>0.99778024417314093</v>
      </c>
      <c r="BN3911" s="16">
        <f t="shared" si="748"/>
        <v>1.6676328502415458</v>
      </c>
    </row>
    <row r="3912" spans="37:66" x14ac:dyDescent="0.2">
      <c r="AK3912" s="7">
        <v>43721</v>
      </c>
      <c r="AL3912" s="8">
        <v>20</v>
      </c>
      <c r="AU3912" s="15">
        <f t="shared" si="737"/>
        <v>43721</v>
      </c>
      <c r="AV3912" s="16">
        <f t="shared" si="738"/>
        <v>84857.325385537901</v>
      </c>
      <c r="AW3912" s="16">
        <f t="shared" si="736"/>
        <v>1.6666666666666667</v>
      </c>
      <c r="AX3912" s="16">
        <f t="shared" si="739"/>
        <v>6.4285714285714288</v>
      </c>
      <c r="AY3912" s="16">
        <f t="shared" si="751"/>
        <v>3.1358024691358026</v>
      </c>
      <c r="AZ3912" s="16">
        <f t="shared" si="734"/>
        <v>9.2044198895027627</v>
      </c>
      <c r="BA3912" s="16">
        <f t="shared" si="740"/>
        <v>0.39643211100099107</v>
      </c>
      <c r="BB3912" s="16">
        <f t="shared" si="750"/>
        <v>1.0755968169761274</v>
      </c>
      <c r="BC3912" s="16">
        <f t="shared" si="735"/>
        <v>11.736842105263158</v>
      </c>
      <c r="BD3912" s="16">
        <f t="shared" si="747"/>
        <v>1.4951456310679612</v>
      </c>
      <c r="BE3912" s="16">
        <f t="shared" si="745"/>
        <v>0.78074356530028599</v>
      </c>
      <c r="BF3912" s="16">
        <f t="shared" si="732"/>
        <v>0.25653047555257869</v>
      </c>
      <c r="BG3912" s="16">
        <f t="shared" si="742"/>
        <v>1.2239422084623324</v>
      </c>
      <c r="BH3912" s="16">
        <f t="shared" si="744"/>
        <v>1.3058823529411765</v>
      </c>
      <c r="BI3912" s="16">
        <f t="shared" si="733"/>
        <v>1.1482649842271293</v>
      </c>
      <c r="BJ3912" s="16">
        <f t="shared" si="743"/>
        <v>3.4733840304182508</v>
      </c>
      <c r="BK3912" s="16">
        <f t="shared" si="749"/>
        <v>6.0542372881355933</v>
      </c>
      <c r="BL3912" s="16">
        <f t="shared" si="746"/>
        <v>0.14255939974989579</v>
      </c>
      <c r="BM3912" s="16">
        <f t="shared" si="741"/>
        <v>0.99778024417314093</v>
      </c>
      <c r="BN3912" s="16">
        <f t="shared" si="748"/>
        <v>1.6676328502415458</v>
      </c>
    </row>
    <row r="3913" spans="37:66" x14ac:dyDescent="0.2">
      <c r="AK3913" s="7">
        <v>43722</v>
      </c>
      <c r="AL3913" s="8">
        <v>19</v>
      </c>
      <c r="AU3913" s="15">
        <f t="shared" si="737"/>
        <v>43722</v>
      </c>
      <c r="AV3913" s="16">
        <f t="shared" si="738"/>
        <v>80614.45911626103</v>
      </c>
      <c r="AW3913" s="16">
        <f t="shared" si="736"/>
        <v>1.6666666666666667</v>
      </c>
      <c r="AX3913" s="16">
        <f t="shared" si="739"/>
        <v>6.4285714285714288</v>
      </c>
      <c r="AY3913" s="16">
        <f t="shared" si="751"/>
        <v>3.1358024691358026</v>
      </c>
      <c r="AZ3913" s="16">
        <f t="shared" si="734"/>
        <v>9.2044198895027627</v>
      </c>
      <c r="BA3913" s="16">
        <f t="shared" si="740"/>
        <v>0.39643211100099107</v>
      </c>
      <c r="BB3913" s="16">
        <f t="shared" si="750"/>
        <v>1.0755968169761274</v>
      </c>
      <c r="BC3913" s="16">
        <f t="shared" si="735"/>
        <v>11.736842105263158</v>
      </c>
      <c r="BD3913" s="16">
        <f t="shared" si="747"/>
        <v>1.4951456310679612</v>
      </c>
      <c r="BE3913" s="16">
        <f t="shared" si="745"/>
        <v>0.78074356530028599</v>
      </c>
      <c r="BF3913" s="16">
        <f t="shared" si="732"/>
        <v>0.25653047555257869</v>
      </c>
      <c r="BG3913" s="16">
        <f t="shared" si="742"/>
        <v>1.2239422084623324</v>
      </c>
      <c r="BH3913" s="16">
        <f t="shared" si="744"/>
        <v>1.3058823529411765</v>
      </c>
      <c r="BI3913" s="16">
        <f t="shared" si="733"/>
        <v>1.1482649842271293</v>
      </c>
      <c r="BJ3913" s="16">
        <f t="shared" si="743"/>
        <v>3.4733840304182508</v>
      </c>
      <c r="BK3913" s="16">
        <f t="shared" si="749"/>
        <v>6.0542372881355933</v>
      </c>
      <c r="BL3913" s="16">
        <f t="shared" si="746"/>
        <v>0.14255939974989579</v>
      </c>
      <c r="BM3913" s="16">
        <f t="shared" si="741"/>
        <v>0.99778024417314093</v>
      </c>
      <c r="BN3913" s="16">
        <f t="shared" si="748"/>
        <v>1.6676328502415458</v>
      </c>
    </row>
    <row r="3914" spans="37:66" x14ac:dyDescent="0.2">
      <c r="AK3914" s="7">
        <v>43723</v>
      </c>
      <c r="AL3914" s="8">
        <v>19</v>
      </c>
      <c r="AU3914" s="15">
        <f t="shared" si="737"/>
        <v>43723</v>
      </c>
      <c r="AV3914" s="16">
        <f t="shared" si="738"/>
        <v>80614.45911626103</v>
      </c>
      <c r="AW3914" s="16">
        <f t="shared" si="736"/>
        <v>1.6666666666666667</v>
      </c>
      <c r="AX3914" s="16">
        <f t="shared" si="739"/>
        <v>6.4285714285714288</v>
      </c>
      <c r="AY3914" s="16">
        <f t="shared" si="751"/>
        <v>3.1358024691358026</v>
      </c>
      <c r="AZ3914" s="16">
        <f t="shared" si="734"/>
        <v>9.2044198895027627</v>
      </c>
      <c r="BA3914" s="16">
        <f t="shared" si="740"/>
        <v>0.39643211100099107</v>
      </c>
      <c r="BB3914" s="16">
        <f t="shared" si="750"/>
        <v>1.0755968169761274</v>
      </c>
      <c r="BC3914" s="16">
        <f t="shared" si="735"/>
        <v>11.736842105263158</v>
      </c>
      <c r="BD3914" s="16">
        <f t="shared" si="747"/>
        <v>1.4951456310679612</v>
      </c>
      <c r="BE3914" s="16">
        <f t="shared" si="745"/>
        <v>0.78074356530028599</v>
      </c>
      <c r="BF3914" s="16">
        <f t="shared" si="732"/>
        <v>0.25653047555257869</v>
      </c>
      <c r="BG3914" s="16">
        <f t="shared" si="742"/>
        <v>1.2239422084623324</v>
      </c>
      <c r="BH3914" s="16">
        <f t="shared" si="744"/>
        <v>1.3058823529411765</v>
      </c>
      <c r="BI3914" s="16">
        <f t="shared" si="733"/>
        <v>1.1482649842271293</v>
      </c>
      <c r="BJ3914" s="16">
        <f t="shared" si="743"/>
        <v>3.4733840304182508</v>
      </c>
      <c r="BK3914" s="16">
        <f t="shared" si="749"/>
        <v>6.0542372881355933</v>
      </c>
      <c r="BL3914" s="16">
        <f t="shared" si="746"/>
        <v>0.14255939974989579</v>
      </c>
      <c r="BM3914" s="16">
        <f t="shared" si="741"/>
        <v>0.99778024417314093</v>
      </c>
      <c r="BN3914" s="16">
        <f t="shared" si="748"/>
        <v>1.6676328502415458</v>
      </c>
    </row>
    <row r="3915" spans="37:66" x14ac:dyDescent="0.2">
      <c r="AK3915" s="7">
        <v>43724</v>
      </c>
      <c r="AL3915" s="8">
        <v>20</v>
      </c>
      <c r="AU3915" s="15">
        <f t="shared" si="737"/>
        <v>43724</v>
      </c>
      <c r="AV3915" s="16">
        <f t="shared" si="738"/>
        <v>84857.325385537901</v>
      </c>
      <c r="AW3915" s="16">
        <f t="shared" si="736"/>
        <v>1.6666666666666667</v>
      </c>
      <c r="AX3915" s="16">
        <f t="shared" si="739"/>
        <v>6.4285714285714288</v>
      </c>
      <c r="AY3915" s="16">
        <f t="shared" si="751"/>
        <v>3.1358024691358026</v>
      </c>
      <c r="AZ3915" s="16">
        <f t="shared" si="734"/>
        <v>9.2044198895027627</v>
      </c>
      <c r="BA3915" s="16">
        <f t="shared" si="740"/>
        <v>0.39643211100099107</v>
      </c>
      <c r="BB3915" s="16">
        <f t="shared" si="750"/>
        <v>1.0755968169761274</v>
      </c>
      <c r="BC3915" s="16">
        <f t="shared" si="735"/>
        <v>11.736842105263158</v>
      </c>
      <c r="BD3915" s="16">
        <f t="shared" si="747"/>
        <v>1.4951456310679612</v>
      </c>
      <c r="BE3915" s="16">
        <f t="shared" si="745"/>
        <v>0.78074356530028599</v>
      </c>
      <c r="BF3915" s="16">
        <f t="shared" ref="BF3915:BF3978" si="752">SUM($T$2074:$T$2103)/SUM($V$2074:$V$2103)</f>
        <v>0.25653047555257869</v>
      </c>
      <c r="BG3915" s="16">
        <f t="shared" si="742"/>
        <v>1.2239422084623324</v>
      </c>
      <c r="BH3915" s="16">
        <f t="shared" si="744"/>
        <v>1.3058823529411765</v>
      </c>
      <c r="BI3915" s="16">
        <f t="shared" si="733"/>
        <v>1.1482649842271293</v>
      </c>
      <c r="BJ3915" s="16">
        <f t="shared" si="743"/>
        <v>3.4733840304182508</v>
      </c>
      <c r="BK3915" s="16">
        <f t="shared" si="749"/>
        <v>6.0542372881355933</v>
      </c>
      <c r="BL3915" s="16">
        <f t="shared" si="746"/>
        <v>0.14255939974989579</v>
      </c>
      <c r="BM3915" s="16">
        <f t="shared" si="741"/>
        <v>0.99778024417314093</v>
      </c>
      <c r="BN3915" s="16">
        <f t="shared" si="748"/>
        <v>1.6676328502415458</v>
      </c>
    </row>
    <row r="3916" spans="37:66" x14ac:dyDescent="0.2">
      <c r="AK3916" s="7">
        <v>43725</v>
      </c>
      <c r="AL3916" s="8">
        <v>20</v>
      </c>
      <c r="AU3916" s="15">
        <f t="shared" si="737"/>
        <v>43725</v>
      </c>
      <c r="AV3916" s="16">
        <f t="shared" si="738"/>
        <v>84857.325385537901</v>
      </c>
      <c r="AW3916" s="16">
        <f t="shared" si="736"/>
        <v>1.6666666666666667</v>
      </c>
      <c r="AX3916" s="16">
        <f t="shared" si="739"/>
        <v>6.4285714285714288</v>
      </c>
      <c r="AY3916" s="16">
        <f t="shared" si="751"/>
        <v>3.1358024691358026</v>
      </c>
      <c r="AZ3916" s="16">
        <f t="shared" si="734"/>
        <v>9.2044198895027627</v>
      </c>
      <c r="BA3916" s="16">
        <f t="shared" si="740"/>
        <v>0.39643211100099107</v>
      </c>
      <c r="BB3916" s="16">
        <f t="shared" si="750"/>
        <v>1.0755968169761274</v>
      </c>
      <c r="BC3916" s="16">
        <f t="shared" si="735"/>
        <v>11.736842105263158</v>
      </c>
      <c r="BD3916" s="16">
        <f t="shared" si="747"/>
        <v>1.4951456310679612</v>
      </c>
      <c r="BE3916" s="16">
        <f t="shared" si="745"/>
        <v>0.78074356530028599</v>
      </c>
      <c r="BF3916" s="16">
        <f t="shared" si="752"/>
        <v>0.25653047555257869</v>
      </c>
      <c r="BG3916" s="16">
        <f t="shared" si="742"/>
        <v>1.2239422084623324</v>
      </c>
      <c r="BH3916" s="16">
        <f t="shared" si="744"/>
        <v>1.3058823529411765</v>
      </c>
      <c r="BI3916" s="16">
        <f t="shared" si="733"/>
        <v>1.1482649842271293</v>
      </c>
      <c r="BJ3916" s="16">
        <f t="shared" si="743"/>
        <v>3.4733840304182508</v>
      </c>
      <c r="BK3916" s="16">
        <f t="shared" si="749"/>
        <v>6.0542372881355933</v>
      </c>
      <c r="BL3916" s="16">
        <f t="shared" si="746"/>
        <v>0.14255939974989579</v>
      </c>
      <c r="BM3916" s="16">
        <f t="shared" si="741"/>
        <v>0.99778024417314093</v>
      </c>
      <c r="BN3916" s="16">
        <f t="shared" si="748"/>
        <v>1.6676328502415458</v>
      </c>
    </row>
    <row r="3917" spans="37:66" x14ac:dyDescent="0.2">
      <c r="AK3917" s="7">
        <v>43726</v>
      </c>
      <c r="AL3917" s="8">
        <v>20</v>
      </c>
      <c r="AU3917" s="15">
        <f t="shared" si="737"/>
        <v>43726</v>
      </c>
      <c r="AV3917" s="16">
        <f t="shared" si="738"/>
        <v>84857.325385537901</v>
      </c>
      <c r="AW3917" s="16">
        <f t="shared" si="736"/>
        <v>1.6666666666666667</v>
      </c>
      <c r="AX3917" s="16">
        <f t="shared" si="739"/>
        <v>6.4285714285714288</v>
      </c>
      <c r="AY3917" s="16">
        <f t="shared" si="751"/>
        <v>3.1358024691358026</v>
      </c>
      <c r="AZ3917" s="16">
        <f t="shared" si="734"/>
        <v>9.2044198895027627</v>
      </c>
      <c r="BA3917" s="16">
        <f t="shared" si="740"/>
        <v>0.39643211100099107</v>
      </c>
      <c r="BB3917" s="16">
        <f t="shared" si="750"/>
        <v>1.0755968169761274</v>
      </c>
      <c r="BC3917" s="16">
        <f t="shared" si="735"/>
        <v>11.736842105263158</v>
      </c>
      <c r="BD3917" s="16">
        <f t="shared" si="747"/>
        <v>1.4951456310679612</v>
      </c>
      <c r="BE3917" s="16">
        <f t="shared" si="745"/>
        <v>0.78074356530028599</v>
      </c>
      <c r="BF3917" s="16">
        <f t="shared" si="752"/>
        <v>0.25653047555257869</v>
      </c>
      <c r="BG3917" s="16">
        <f t="shared" si="742"/>
        <v>1.2239422084623324</v>
      </c>
      <c r="BH3917" s="16">
        <f t="shared" si="744"/>
        <v>1.3058823529411765</v>
      </c>
      <c r="BI3917" s="16">
        <f t="shared" si="733"/>
        <v>1.1482649842271293</v>
      </c>
      <c r="BJ3917" s="16">
        <f t="shared" si="743"/>
        <v>3.4733840304182508</v>
      </c>
      <c r="BK3917" s="16">
        <f t="shared" si="749"/>
        <v>6.0542372881355933</v>
      </c>
      <c r="BL3917" s="16">
        <f t="shared" si="746"/>
        <v>0.14255939974989579</v>
      </c>
      <c r="BM3917" s="16">
        <f t="shared" si="741"/>
        <v>0.99778024417314093</v>
      </c>
      <c r="BN3917" s="16">
        <f t="shared" si="748"/>
        <v>1.6676328502415458</v>
      </c>
    </row>
    <row r="3918" spans="37:66" x14ac:dyDescent="0.2">
      <c r="AK3918" s="7">
        <v>43727</v>
      </c>
      <c r="AL3918" s="8">
        <v>21</v>
      </c>
      <c r="AU3918" s="15">
        <f t="shared" si="737"/>
        <v>43727</v>
      </c>
      <c r="AV3918" s="16">
        <f t="shared" si="738"/>
        <v>89100.191654814844</v>
      </c>
      <c r="AW3918" s="16">
        <f t="shared" si="736"/>
        <v>1.6666666666666667</v>
      </c>
      <c r="AX3918" s="16">
        <f t="shared" si="739"/>
        <v>6.4285714285714288</v>
      </c>
      <c r="AY3918" s="16">
        <f t="shared" si="751"/>
        <v>3.1358024691358026</v>
      </c>
      <c r="AZ3918" s="16">
        <f t="shared" si="734"/>
        <v>9.2044198895027627</v>
      </c>
      <c r="BA3918" s="16">
        <f t="shared" si="740"/>
        <v>0.39643211100099107</v>
      </c>
      <c r="BB3918" s="16">
        <f t="shared" si="750"/>
        <v>1.0755968169761274</v>
      </c>
      <c r="BC3918" s="16">
        <f t="shared" si="735"/>
        <v>11.736842105263158</v>
      </c>
      <c r="BD3918" s="16">
        <f t="shared" si="747"/>
        <v>1.4951456310679612</v>
      </c>
      <c r="BE3918" s="16">
        <f t="shared" si="745"/>
        <v>0.78074356530028599</v>
      </c>
      <c r="BF3918" s="16">
        <f t="shared" si="752"/>
        <v>0.25653047555257869</v>
      </c>
      <c r="BG3918" s="16">
        <f t="shared" si="742"/>
        <v>1.2239422084623324</v>
      </c>
      <c r="BH3918" s="16">
        <f t="shared" si="744"/>
        <v>1.3058823529411765</v>
      </c>
      <c r="BI3918" s="16">
        <f t="shared" si="733"/>
        <v>1.1482649842271293</v>
      </c>
      <c r="BJ3918" s="16">
        <f t="shared" si="743"/>
        <v>3.4733840304182508</v>
      </c>
      <c r="BK3918" s="16">
        <f t="shared" si="749"/>
        <v>6.0542372881355933</v>
      </c>
      <c r="BL3918" s="16">
        <f t="shared" si="746"/>
        <v>0.14255939974989579</v>
      </c>
      <c r="BM3918" s="16">
        <f t="shared" si="741"/>
        <v>0.99778024417314093</v>
      </c>
      <c r="BN3918" s="16">
        <f t="shared" si="748"/>
        <v>1.6676328502415458</v>
      </c>
    </row>
    <row r="3919" spans="37:66" x14ac:dyDescent="0.2">
      <c r="AK3919" s="7">
        <v>43728</v>
      </c>
      <c r="AL3919" s="8">
        <v>20</v>
      </c>
      <c r="AU3919" s="15">
        <f t="shared" si="737"/>
        <v>43728</v>
      </c>
      <c r="AV3919" s="16">
        <f t="shared" si="738"/>
        <v>84857.325385537901</v>
      </c>
      <c r="AW3919" s="16">
        <f t="shared" si="736"/>
        <v>1.6666666666666667</v>
      </c>
      <c r="AX3919" s="16">
        <f t="shared" si="739"/>
        <v>6.4285714285714288</v>
      </c>
      <c r="AY3919" s="16">
        <f t="shared" si="751"/>
        <v>3.1358024691358026</v>
      </c>
      <c r="AZ3919" s="16">
        <f t="shared" si="734"/>
        <v>9.2044198895027627</v>
      </c>
      <c r="BA3919" s="16">
        <f t="shared" si="740"/>
        <v>0.39643211100099107</v>
      </c>
      <c r="BB3919" s="16">
        <f t="shared" si="750"/>
        <v>1.0755968169761274</v>
      </c>
      <c r="BC3919" s="16">
        <f t="shared" si="735"/>
        <v>11.736842105263158</v>
      </c>
      <c r="BD3919" s="16">
        <f t="shared" si="747"/>
        <v>1.4951456310679612</v>
      </c>
      <c r="BE3919" s="16">
        <f t="shared" si="745"/>
        <v>0.78074356530028599</v>
      </c>
      <c r="BF3919" s="16">
        <f t="shared" si="752"/>
        <v>0.25653047555257869</v>
      </c>
      <c r="BG3919" s="16">
        <f t="shared" si="742"/>
        <v>1.2239422084623324</v>
      </c>
      <c r="BH3919" s="16">
        <f t="shared" si="744"/>
        <v>1.3058823529411765</v>
      </c>
      <c r="BI3919" s="16">
        <f t="shared" si="733"/>
        <v>1.1482649842271293</v>
      </c>
      <c r="BJ3919" s="16">
        <f t="shared" si="743"/>
        <v>3.4733840304182508</v>
      </c>
      <c r="BK3919" s="16">
        <f t="shared" si="749"/>
        <v>6.0542372881355933</v>
      </c>
      <c r="BL3919" s="16">
        <f t="shared" si="746"/>
        <v>0.14255939974989579</v>
      </c>
      <c r="BM3919" s="16">
        <f t="shared" si="741"/>
        <v>0.99778024417314093</v>
      </c>
      <c r="BN3919" s="16">
        <f t="shared" si="748"/>
        <v>1.6676328502415458</v>
      </c>
    </row>
    <row r="3920" spans="37:66" x14ac:dyDescent="0.2">
      <c r="AK3920" s="7">
        <v>43729</v>
      </c>
      <c r="AL3920" s="8">
        <v>18</v>
      </c>
      <c r="AU3920" s="15">
        <f t="shared" si="737"/>
        <v>43729</v>
      </c>
      <c r="AV3920" s="16">
        <f t="shared" si="738"/>
        <v>76371.592846984131</v>
      </c>
      <c r="AW3920" s="16">
        <f t="shared" si="736"/>
        <v>1.6666666666666667</v>
      </c>
      <c r="AX3920" s="16">
        <f t="shared" si="739"/>
        <v>6.4285714285714288</v>
      </c>
      <c r="AY3920" s="16">
        <f t="shared" si="751"/>
        <v>3.1358024691358026</v>
      </c>
      <c r="AZ3920" s="16">
        <f t="shared" si="734"/>
        <v>9.2044198895027627</v>
      </c>
      <c r="BA3920" s="16">
        <f t="shared" si="740"/>
        <v>0.39643211100099107</v>
      </c>
      <c r="BB3920" s="16">
        <f t="shared" si="750"/>
        <v>1.0755968169761274</v>
      </c>
      <c r="BC3920" s="16">
        <f t="shared" si="735"/>
        <v>11.736842105263158</v>
      </c>
      <c r="BD3920" s="16">
        <f t="shared" si="747"/>
        <v>1.4951456310679612</v>
      </c>
      <c r="BE3920" s="16">
        <f t="shared" si="745"/>
        <v>0.78074356530028599</v>
      </c>
      <c r="BF3920" s="16">
        <f t="shared" si="752"/>
        <v>0.25653047555257869</v>
      </c>
      <c r="BG3920" s="16">
        <f t="shared" si="742"/>
        <v>1.2239422084623324</v>
      </c>
      <c r="BH3920" s="16">
        <f t="shared" si="744"/>
        <v>1.3058823529411765</v>
      </c>
      <c r="BI3920" s="16">
        <f t="shared" si="733"/>
        <v>1.1482649842271293</v>
      </c>
      <c r="BJ3920" s="16">
        <f t="shared" si="743"/>
        <v>3.4733840304182508</v>
      </c>
      <c r="BK3920" s="16">
        <f t="shared" si="749"/>
        <v>6.0542372881355933</v>
      </c>
      <c r="BL3920" s="16">
        <f t="shared" si="746"/>
        <v>0.14255939974989579</v>
      </c>
      <c r="BM3920" s="16">
        <f t="shared" si="741"/>
        <v>0.99778024417314093</v>
      </c>
      <c r="BN3920" s="16">
        <f t="shared" si="748"/>
        <v>1.6676328502415458</v>
      </c>
    </row>
    <row r="3921" spans="37:66" x14ac:dyDescent="0.2">
      <c r="AK3921" s="7">
        <v>43730</v>
      </c>
      <c r="AL3921" s="8">
        <v>18</v>
      </c>
      <c r="AU3921" s="15">
        <f t="shared" si="737"/>
        <v>43730</v>
      </c>
      <c r="AV3921" s="16">
        <f t="shared" si="738"/>
        <v>76371.592846984131</v>
      </c>
      <c r="AW3921" s="16">
        <f t="shared" si="736"/>
        <v>1.6666666666666667</v>
      </c>
      <c r="AX3921" s="16">
        <f t="shared" si="739"/>
        <v>6.4285714285714288</v>
      </c>
      <c r="AY3921" s="16">
        <f t="shared" si="751"/>
        <v>3.1358024691358026</v>
      </c>
      <c r="AZ3921" s="16">
        <f t="shared" si="734"/>
        <v>9.2044198895027627</v>
      </c>
      <c r="BA3921" s="16">
        <f t="shared" si="740"/>
        <v>0.39643211100099107</v>
      </c>
      <c r="BB3921" s="16">
        <f t="shared" si="750"/>
        <v>1.0755968169761274</v>
      </c>
      <c r="BC3921" s="16">
        <f t="shared" si="735"/>
        <v>11.736842105263158</v>
      </c>
      <c r="BD3921" s="16">
        <f t="shared" si="747"/>
        <v>1.4951456310679612</v>
      </c>
      <c r="BE3921" s="16">
        <f t="shared" si="745"/>
        <v>0.78074356530028599</v>
      </c>
      <c r="BF3921" s="16">
        <f t="shared" si="752"/>
        <v>0.25653047555257869</v>
      </c>
      <c r="BG3921" s="16">
        <f t="shared" si="742"/>
        <v>1.2239422084623324</v>
      </c>
      <c r="BH3921" s="16">
        <f t="shared" si="744"/>
        <v>1.3058823529411765</v>
      </c>
      <c r="BI3921" s="16">
        <f t="shared" si="733"/>
        <v>1.1482649842271293</v>
      </c>
      <c r="BJ3921" s="16">
        <f t="shared" si="743"/>
        <v>3.4733840304182508</v>
      </c>
      <c r="BK3921" s="16">
        <f t="shared" si="749"/>
        <v>6.0542372881355933</v>
      </c>
      <c r="BL3921" s="16">
        <f t="shared" si="746"/>
        <v>0.14255939974989579</v>
      </c>
      <c r="BM3921" s="16">
        <f t="shared" si="741"/>
        <v>0.99778024417314093</v>
      </c>
      <c r="BN3921" s="16">
        <f t="shared" si="748"/>
        <v>1.6676328502415458</v>
      </c>
    </row>
    <row r="3922" spans="37:66" x14ac:dyDescent="0.2">
      <c r="AK3922" s="7">
        <v>43731</v>
      </c>
      <c r="AL3922" s="8">
        <v>21</v>
      </c>
      <c r="AU3922" s="15">
        <f t="shared" si="737"/>
        <v>43731</v>
      </c>
      <c r="AV3922" s="16">
        <f t="shared" si="738"/>
        <v>89100.191654814844</v>
      </c>
      <c r="AW3922" s="16">
        <f t="shared" si="736"/>
        <v>1.6666666666666667</v>
      </c>
      <c r="AX3922" s="16">
        <f t="shared" si="739"/>
        <v>6.4285714285714288</v>
      </c>
      <c r="AY3922" s="16">
        <f t="shared" si="751"/>
        <v>3.1358024691358026</v>
      </c>
      <c r="AZ3922" s="16">
        <f t="shared" si="734"/>
        <v>9.2044198895027627</v>
      </c>
      <c r="BA3922" s="16">
        <f t="shared" si="740"/>
        <v>0.39643211100099107</v>
      </c>
      <c r="BB3922" s="16">
        <f t="shared" si="750"/>
        <v>1.0755968169761274</v>
      </c>
      <c r="BC3922" s="16">
        <f t="shared" si="735"/>
        <v>11.736842105263158</v>
      </c>
      <c r="BD3922" s="16">
        <f t="shared" si="747"/>
        <v>1.4951456310679612</v>
      </c>
      <c r="BE3922" s="16">
        <f t="shared" si="745"/>
        <v>0.78074356530028599</v>
      </c>
      <c r="BF3922" s="16">
        <f t="shared" si="752"/>
        <v>0.25653047555257869</v>
      </c>
      <c r="BG3922" s="16">
        <f t="shared" si="742"/>
        <v>1.2239422084623324</v>
      </c>
      <c r="BH3922" s="16">
        <f t="shared" si="744"/>
        <v>1.3058823529411765</v>
      </c>
      <c r="BI3922" s="16">
        <f t="shared" si="733"/>
        <v>1.1482649842271293</v>
      </c>
      <c r="BJ3922" s="16">
        <f t="shared" si="743"/>
        <v>3.4733840304182508</v>
      </c>
      <c r="BK3922" s="16">
        <f t="shared" si="749"/>
        <v>6.0542372881355933</v>
      </c>
      <c r="BL3922" s="16">
        <f t="shared" si="746"/>
        <v>0.14255939974989579</v>
      </c>
      <c r="BM3922" s="16">
        <f t="shared" si="741"/>
        <v>0.99778024417314093</v>
      </c>
      <c r="BN3922" s="16">
        <f t="shared" si="748"/>
        <v>1.6676328502415458</v>
      </c>
    </row>
    <row r="3923" spans="37:66" x14ac:dyDescent="0.2">
      <c r="AK3923" s="7">
        <v>43732</v>
      </c>
      <c r="AL3923" s="8">
        <v>33</v>
      </c>
      <c r="AU3923" s="15">
        <f t="shared" si="737"/>
        <v>43732</v>
      </c>
      <c r="AV3923" s="16">
        <f t="shared" si="738"/>
        <v>140014.58688613761</v>
      </c>
      <c r="AW3923" s="16">
        <f t="shared" si="736"/>
        <v>1.6666666666666667</v>
      </c>
      <c r="AX3923" s="16">
        <f t="shared" si="739"/>
        <v>6.4285714285714288</v>
      </c>
      <c r="AY3923" s="16">
        <f t="shared" si="751"/>
        <v>3.1358024691358026</v>
      </c>
      <c r="AZ3923" s="16">
        <f t="shared" si="734"/>
        <v>9.2044198895027627</v>
      </c>
      <c r="BA3923" s="16">
        <f t="shared" si="740"/>
        <v>0.39643211100099107</v>
      </c>
      <c r="BB3923" s="16">
        <f t="shared" si="750"/>
        <v>1.0755968169761274</v>
      </c>
      <c r="BC3923" s="16">
        <f t="shared" si="735"/>
        <v>11.736842105263158</v>
      </c>
      <c r="BD3923" s="16">
        <f t="shared" si="747"/>
        <v>1.4951456310679612</v>
      </c>
      <c r="BE3923" s="16">
        <f t="shared" si="745"/>
        <v>0.78074356530028599</v>
      </c>
      <c r="BF3923" s="16">
        <f t="shared" si="752"/>
        <v>0.25653047555257869</v>
      </c>
      <c r="BG3923" s="16">
        <f t="shared" si="742"/>
        <v>1.2239422084623324</v>
      </c>
      <c r="BH3923" s="16">
        <f t="shared" si="744"/>
        <v>1.3058823529411765</v>
      </c>
      <c r="BI3923" s="16">
        <f t="shared" si="733"/>
        <v>1.1482649842271293</v>
      </c>
      <c r="BJ3923" s="16">
        <f t="shared" si="743"/>
        <v>3.4733840304182508</v>
      </c>
      <c r="BK3923" s="16">
        <f t="shared" si="749"/>
        <v>6.0542372881355933</v>
      </c>
      <c r="BL3923" s="16">
        <f t="shared" si="746"/>
        <v>0.14255939974989579</v>
      </c>
      <c r="BM3923" s="16">
        <f t="shared" si="741"/>
        <v>0.99778024417314093</v>
      </c>
      <c r="BN3923" s="16">
        <f t="shared" si="748"/>
        <v>1.6676328502415458</v>
      </c>
    </row>
    <row r="3924" spans="37:66" x14ac:dyDescent="0.2">
      <c r="AK3924" s="7">
        <v>43733</v>
      </c>
      <c r="AL3924" s="8">
        <v>39</v>
      </c>
      <c r="AU3924" s="15">
        <f t="shared" si="737"/>
        <v>43733</v>
      </c>
      <c r="AV3924" s="16">
        <f t="shared" si="738"/>
        <v>165471.784501799</v>
      </c>
      <c r="AW3924" s="16">
        <f t="shared" si="736"/>
        <v>1.6666666666666667</v>
      </c>
      <c r="AX3924" s="16">
        <f t="shared" si="739"/>
        <v>6.4285714285714288</v>
      </c>
      <c r="AY3924" s="16">
        <f t="shared" si="751"/>
        <v>3.1358024691358026</v>
      </c>
      <c r="AZ3924" s="16">
        <f t="shared" si="734"/>
        <v>9.2044198895027627</v>
      </c>
      <c r="BA3924" s="16">
        <f t="shared" si="740"/>
        <v>0.39643211100099107</v>
      </c>
      <c r="BB3924" s="16">
        <f t="shared" si="750"/>
        <v>1.0755968169761274</v>
      </c>
      <c r="BC3924" s="16">
        <f t="shared" si="735"/>
        <v>11.736842105263158</v>
      </c>
      <c r="BD3924" s="16">
        <f t="shared" si="747"/>
        <v>1.4951456310679612</v>
      </c>
      <c r="BE3924" s="16">
        <f t="shared" si="745"/>
        <v>0.78074356530028599</v>
      </c>
      <c r="BF3924" s="16">
        <f t="shared" si="752"/>
        <v>0.25653047555257869</v>
      </c>
      <c r="BG3924" s="16">
        <f t="shared" si="742"/>
        <v>1.2239422084623324</v>
      </c>
      <c r="BH3924" s="16">
        <f t="shared" si="744"/>
        <v>1.3058823529411765</v>
      </c>
      <c r="BI3924" s="16">
        <f t="shared" si="733"/>
        <v>1.1482649842271293</v>
      </c>
      <c r="BJ3924" s="16">
        <f t="shared" si="743"/>
        <v>3.4733840304182508</v>
      </c>
      <c r="BK3924" s="16">
        <f t="shared" si="749"/>
        <v>6.0542372881355933</v>
      </c>
      <c r="BL3924" s="16">
        <f t="shared" si="746"/>
        <v>0.14255939974989579</v>
      </c>
      <c r="BM3924" s="16">
        <f t="shared" si="741"/>
        <v>0.99778024417314093</v>
      </c>
      <c r="BN3924" s="16">
        <f t="shared" si="748"/>
        <v>1.6676328502415458</v>
      </c>
    </row>
    <row r="3925" spans="37:66" x14ac:dyDescent="0.2">
      <c r="AK3925" s="7">
        <v>43734</v>
      </c>
      <c r="AL3925" s="8">
        <v>36</v>
      </c>
      <c r="AU3925" s="15">
        <f t="shared" si="737"/>
        <v>43734</v>
      </c>
      <c r="AV3925" s="16">
        <f t="shared" si="738"/>
        <v>152743.18569396826</v>
      </c>
      <c r="AW3925" s="16">
        <f t="shared" si="736"/>
        <v>1.6666666666666667</v>
      </c>
      <c r="AX3925" s="16">
        <f t="shared" si="739"/>
        <v>6.4285714285714288</v>
      </c>
      <c r="AY3925" s="16">
        <f t="shared" si="751"/>
        <v>3.1358024691358026</v>
      </c>
      <c r="AZ3925" s="16">
        <f t="shared" si="734"/>
        <v>9.2044198895027627</v>
      </c>
      <c r="BA3925" s="16">
        <f t="shared" si="740"/>
        <v>0.39643211100099107</v>
      </c>
      <c r="BB3925" s="16">
        <f t="shared" si="750"/>
        <v>1.0755968169761274</v>
      </c>
      <c r="BC3925" s="16">
        <f t="shared" si="735"/>
        <v>11.736842105263158</v>
      </c>
      <c r="BD3925" s="16">
        <f t="shared" si="747"/>
        <v>1.4951456310679612</v>
      </c>
      <c r="BE3925" s="16">
        <f t="shared" si="745"/>
        <v>0.78074356530028599</v>
      </c>
      <c r="BF3925" s="16">
        <f t="shared" si="752"/>
        <v>0.25653047555257869</v>
      </c>
      <c r="BG3925" s="16">
        <f t="shared" si="742"/>
        <v>1.2239422084623324</v>
      </c>
      <c r="BH3925" s="16">
        <f t="shared" si="744"/>
        <v>1.3058823529411765</v>
      </c>
      <c r="BI3925" s="16">
        <f t="shared" si="733"/>
        <v>1.1482649842271293</v>
      </c>
      <c r="BJ3925" s="16">
        <f t="shared" si="743"/>
        <v>3.4733840304182508</v>
      </c>
      <c r="BK3925" s="16">
        <f t="shared" si="749"/>
        <v>6.0542372881355933</v>
      </c>
      <c r="BL3925" s="16">
        <f t="shared" si="746"/>
        <v>0.14255939974989579</v>
      </c>
      <c r="BM3925" s="16">
        <f t="shared" si="741"/>
        <v>0.99778024417314093</v>
      </c>
      <c r="BN3925" s="16">
        <f t="shared" si="748"/>
        <v>1.6676328502415458</v>
      </c>
    </row>
    <row r="3926" spans="37:66" x14ac:dyDescent="0.2">
      <c r="AK3926" s="7">
        <v>43735</v>
      </c>
      <c r="AL3926" s="8">
        <v>30</v>
      </c>
      <c r="AU3926" s="15">
        <f t="shared" si="737"/>
        <v>43735</v>
      </c>
      <c r="AV3926" s="16">
        <f t="shared" si="738"/>
        <v>127285.98807830691</v>
      </c>
      <c r="AW3926" s="16">
        <f t="shared" si="736"/>
        <v>1.6666666666666667</v>
      </c>
      <c r="AX3926" s="16">
        <f t="shared" si="739"/>
        <v>6.4285714285714288</v>
      </c>
      <c r="AY3926" s="16">
        <f t="shared" si="751"/>
        <v>3.1358024691358026</v>
      </c>
      <c r="AZ3926" s="16">
        <f t="shared" si="734"/>
        <v>9.2044198895027627</v>
      </c>
      <c r="BA3926" s="16">
        <f t="shared" si="740"/>
        <v>0.39643211100099107</v>
      </c>
      <c r="BB3926" s="16">
        <f t="shared" si="750"/>
        <v>1.0755968169761274</v>
      </c>
      <c r="BC3926" s="16">
        <f t="shared" si="735"/>
        <v>11.736842105263158</v>
      </c>
      <c r="BD3926" s="16">
        <f t="shared" si="747"/>
        <v>1.4951456310679612</v>
      </c>
      <c r="BE3926" s="16">
        <f t="shared" si="745"/>
        <v>0.78074356530028599</v>
      </c>
      <c r="BF3926" s="16">
        <f t="shared" si="752"/>
        <v>0.25653047555257869</v>
      </c>
      <c r="BG3926" s="16">
        <f t="shared" si="742"/>
        <v>1.2239422084623324</v>
      </c>
      <c r="BH3926" s="16">
        <f t="shared" si="744"/>
        <v>1.3058823529411765</v>
      </c>
      <c r="BI3926" s="16">
        <f t="shared" si="733"/>
        <v>1.1482649842271293</v>
      </c>
      <c r="BJ3926" s="16">
        <f t="shared" si="743"/>
        <v>3.4733840304182508</v>
      </c>
      <c r="BK3926" s="16">
        <f t="shared" si="749"/>
        <v>6.0542372881355933</v>
      </c>
      <c r="BL3926" s="16">
        <f t="shared" si="746"/>
        <v>0.14255939974989579</v>
      </c>
      <c r="BM3926" s="16">
        <f t="shared" si="741"/>
        <v>0.99778024417314093</v>
      </c>
      <c r="BN3926" s="16">
        <f t="shared" si="748"/>
        <v>1.6676328502415458</v>
      </c>
    </row>
    <row r="3927" spans="37:66" x14ac:dyDescent="0.2">
      <c r="AK3927" s="7">
        <v>43736</v>
      </c>
      <c r="AL3927" s="8">
        <v>22</v>
      </c>
      <c r="AU3927" s="15">
        <f t="shared" si="737"/>
        <v>43736</v>
      </c>
      <c r="AV3927" s="16">
        <f t="shared" si="738"/>
        <v>93343.057924091743</v>
      </c>
      <c r="AW3927" s="16">
        <f t="shared" si="736"/>
        <v>1.6666666666666667</v>
      </c>
      <c r="AX3927" s="16">
        <f t="shared" si="739"/>
        <v>6.4285714285714288</v>
      </c>
      <c r="AY3927" s="16">
        <f t="shared" si="751"/>
        <v>3.1358024691358026</v>
      </c>
      <c r="AZ3927" s="16">
        <f t="shared" si="734"/>
        <v>9.2044198895027627</v>
      </c>
      <c r="BA3927" s="16">
        <f t="shared" si="740"/>
        <v>0.39643211100099107</v>
      </c>
      <c r="BB3927" s="16">
        <f t="shared" si="750"/>
        <v>1.0755968169761274</v>
      </c>
      <c r="BC3927" s="16">
        <f t="shared" si="735"/>
        <v>11.736842105263158</v>
      </c>
      <c r="BD3927" s="16">
        <f t="shared" si="747"/>
        <v>1.4951456310679612</v>
      </c>
      <c r="BE3927" s="16">
        <f t="shared" si="745"/>
        <v>0.78074356530028599</v>
      </c>
      <c r="BF3927" s="16">
        <f t="shared" si="752"/>
        <v>0.25653047555257869</v>
      </c>
      <c r="BG3927" s="16">
        <f t="shared" si="742"/>
        <v>1.2239422084623324</v>
      </c>
      <c r="BH3927" s="16">
        <f t="shared" si="744"/>
        <v>1.3058823529411765</v>
      </c>
      <c r="BI3927" s="16">
        <f t="shared" si="733"/>
        <v>1.1482649842271293</v>
      </c>
      <c r="BJ3927" s="16">
        <f t="shared" si="743"/>
        <v>3.4733840304182508</v>
      </c>
      <c r="BK3927" s="16">
        <f t="shared" si="749"/>
        <v>6.0542372881355933</v>
      </c>
      <c r="BL3927" s="16">
        <f t="shared" si="746"/>
        <v>0.14255939974989579</v>
      </c>
      <c r="BM3927" s="16">
        <f t="shared" si="741"/>
        <v>0.99778024417314093</v>
      </c>
      <c r="BN3927" s="16">
        <f t="shared" si="748"/>
        <v>1.6676328502415458</v>
      </c>
    </row>
    <row r="3928" spans="37:66" x14ac:dyDescent="0.2">
      <c r="AK3928" s="7">
        <v>43737</v>
      </c>
      <c r="AL3928" s="8">
        <v>21</v>
      </c>
      <c r="AU3928" s="15">
        <f t="shared" si="737"/>
        <v>43737</v>
      </c>
      <c r="AV3928" s="16">
        <f t="shared" si="738"/>
        <v>89100.191654814844</v>
      </c>
      <c r="AW3928" s="16">
        <f t="shared" si="736"/>
        <v>1.6666666666666667</v>
      </c>
      <c r="AX3928" s="16">
        <f t="shared" si="739"/>
        <v>6.4285714285714288</v>
      </c>
      <c r="AY3928" s="16">
        <f t="shared" si="751"/>
        <v>3.1358024691358026</v>
      </c>
      <c r="AZ3928" s="16">
        <f t="shared" si="734"/>
        <v>9.2044198895027627</v>
      </c>
      <c r="BA3928" s="16">
        <f t="shared" si="740"/>
        <v>0.39643211100099107</v>
      </c>
      <c r="BB3928" s="16">
        <f t="shared" si="750"/>
        <v>1.0755968169761274</v>
      </c>
      <c r="BC3928" s="16">
        <f t="shared" si="735"/>
        <v>11.736842105263158</v>
      </c>
      <c r="BD3928" s="16">
        <f t="shared" si="747"/>
        <v>1.4951456310679612</v>
      </c>
      <c r="BE3928" s="16">
        <f t="shared" si="745"/>
        <v>0.78074356530028599</v>
      </c>
      <c r="BF3928" s="16">
        <f t="shared" si="752"/>
        <v>0.25653047555257869</v>
      </c>
      <c r="BG3928" s="16">
        <f t="shared" si="742"/>
        <v>1.2239422084623324</v>
      </c>
      <c r="BH3928" s="16">
        <f t="shared" si="744"/>
        <v>1.3058823529411765</v>
      </c>
      <c r="BI3928" s="16">
        <f t="shared" si="733"/>
        <v>1.1482649842271293</v>
      </c>
      <c r="BJ3928" s="16">
        <f t="shared" si="743"/>
        <v>3.4733840304182508</v>
      </c>
      <c r="BK3928" s="16">
        <f t="shared" si="749"/>
        <v>6.0542372881355933</v>
      </c>
      <c r="BL3928" s="16">
        <f t="shared" si="746"/>
        <v>0.14255939974989579</v>
      </c>
      <c r="BM3928" s="16">
        <f t="shared" si="741"/>
        <v>0.99778024417314093</v>
      </c>
      <c r="BN3928" s="16">
        <f t="shared" si="748"/>
        <v>1.6676328502415458</v>
      </c>
    </row>
    <row r="3929" spans="37:66" x14ac:dyDescent="0.2">
      <c r="AK3929" s="7">
        <v>43738</v>
      </c>
      <c r="AL3929" s="8">
        <v>26</v>
      </c>
      <c r="AU3929" s="15">
        <f t="shared" si="737"/>
        <v>43738</v>
      </c>
      <c r="AV3929" s="16">
        <f t="shared" si="738"/>
        <v>110314.52300119933</v>
      </c>
      <c r="AW3929" s="16">
        <f t="shared" si="736"/>
        <v>1.6666666666666667</v>
      </c>
      <c r="AX3929" s="16">
        <f t="shared" si="739"/>
        <v>6.4285714285714288</v>
      </c>
      <c r="AY3929" s="16">
        <f t="shared" si="751"/>
        <v>3.1358024691358026</v>
      </c>
      <c r="AZ3929" s="16">
        <f t="shared" si="734"/>
        <v>9.2044198895027627</v>
      </c>
      <c r="BA3929" s="16">
        <f t="shared" si="740"/>
        <v>0.39643211100099107</v>
      </c>
      <c r="BB3929" s="16">
        <f t="shared" si="750"/>
        <v>1.0755968169761274</v>
      </c>
      <c r="BC3929" s="16">
        <f t="shared" si="735"/>
        <v>11.736842105263158</v>
      </c>
      <c r="BD3929" s="16">
        <f t="shared" si="747"/>
        <v>1.4951456310679612</v>
      </c>
      <c r="BE3929" s="16">
        <f t="shared" si="745"/>
        <v>0.78074356530028599</v>
      </c>
      <c r="BF3929" s="16">
        <f t="shared" si="752"/>
        <v>0.25653047555257869</v>
      </c>
      <c r="BG3929" s="16">
        <f t="shared" si="742"/>
        <v>1.2239422084623324</v>
      </c>
      <c r="BH3929" s="16">
        <f t="shared" si="744"/>
        <v>1.3058823529411765</v>
      </c>
      <c r="BI3929" s="16">
        <f t="shared" si="733"/>
        <v>1.1482649842271293</v>
      </c>
      <c r="BJ3929" s="16">
        <f t="shared" si="743"/>
        <v>3.4733840304182508</v>
      </c>
      <c r="BK3929" s="16">
        <f t="shared" si="749"/>
        <v>6.0542372881355933</v>
      </c>
      <c r="BL3929" s="16">
        <f t="shared" si="746"/>
        <v>0.14255939974989579</v>
      </c>
      <c r="BM3929" s="16">
        <f t="shared" si="741"/>
        <v>0.99778024417314093</v>
      </c>
      <c r="BN3929" s="16">
        <f t="shared" si="748"/>
        <v>1.6676328502415458</v>
      </c>
    </row>
    <row r="3930" spans="37:66" x14ac:dyDescent="0.2">
      <c r="AK3930" s="7">
        <v>43739</v>
      </c>
      <c r="AL3930" s="8">
        <v>24</v>
      </c>
      <c r="AU3930" s="15">
        <f t="shared" si="737"/>
        <v>43739</v>
      </c>
      <c r="AV3930" s="16">
        <f t="shared" si="738"/>
        <v>101828.79046264554</v>
      </c>
      <c r="AW3930" s="16">
        <f t="shared" si="736"/>
        <v>1.6666666666666667</v>
      </c>
      <c r="AX3930" s="16">
        <f t="shared" si="739"/>
        <v>6.4285714285714288</v>
      </c>
      <c r="AY3930" s="16">
        <f t="shared" si="751"/>
        <v>3.1358024691358026</v>
      </c>
      <c r="AZ3930" s="16">
        <f t="shared" si="734"/>
        <v>9.2044198895027627</v>
      </c>
      <c r="BA3930" s="16">
        <f t="shared" si="740"/>
        <v>0.39643211100099107</v>
      </c>
      <c r="BB3930" s="16">
        <f t="shared" si="750"/>
        <v>1.0755968169761274</v>
      </c>
      <c r="BC3930" s="16">
        <f t="shared" si="735"/>
        <v>11.736842105263158</v>
      </c>
      <c r="BD3930" s="16">
        <f t="shared" si="747"/>
        <v>1.4951456310679612</v>
      </c>
      <c r="BE3930" s="16">
        <f t="shared" si="745"/>
        <v>0.78074356530028599</v>
      </c>
      <c r="BF3930" s="16">
        <f t="shared" si="752"/>
        <v>0.25653047555257869</v>
      </c>
      <c r="BG3930" s="16">
        <f t="shared" si="742"/>
        <v>1.2239422084623324</v>
      </c>
      <c r="BH3930" s="16">
        <f t="shared" si="744"/>
        <v>1.3058823529411765</v>
      </c>
      <c r="BI3930" s="16">
        <f t="shared" ref="BI3930:BI3993" si="753">SUM($Z$2713:$Z$2742)/SUM($AB$2713:$AB$2742)</f>
        <v>1.1482649842271293</v>
      </c>
      <c r="BJ3930" s="16">
        <f t="shared" si="743"/>
        <v>3.4733840304182508</v>
      </c>
      <c r="BK3930" s="16">
        <f t="shared" si="749"/>
        <v>6.0542372881355933</v>
      </c>
      <c r="BL3930" s="16">
        <f t="shared" si="746"/>
        <v>0.14255939974989579</v>
      </c>
      <c r="BM3930" s="16">
        <f t="shared" si="741"/>
        <v>0.99778024417314093</v>
      </c>
      <c r="BN3930" s="16">
        <f t="shared" si="748"/>
        <v>1.6676328502415458</v>
      </c>
    </row>
    <row r="3931" spans="37:66" x14ac:dyDescent="0.2">
      <c r="AK3931" s="7">
        <v>43740</v>
      </c>
      <c r="AL3931" s="8">
        <v>22</v>
      </c>
      <c r="AU3931" s="15">
        <f t="shared" si="737"/>
        <v>43740</v>
      </c>
      <c r="AV3931" s="16">
        <f t="shared" si="738"/>
        <v>93343.057924091743</v>
      </c>
      <c r="AW3931" s="16">
        <f t="shared" si="736"/>
        <v>1.6666666666666667</v>
      </c>
      <c r="AX3931" s="16">
        <f t="shared" si="739"/>
        <v>6.4285714285714288</v>
      </c>
      <c r="AY3931" s="16">
        <f t="shared" si="751"/>
        <v>3.1358024691358026</v>
      </c>
      <c r="AZ3931" s="16">
        <f t="shared" ref="AZ3931:AZ3994" si="754">SUM($H$794:$H$824)/SUM($J$794:$J$824)</f>
        <v>9.2044198895027627</v>
      </c>
      <c r="BA3931" s="16">
        <f t="shared" si="740"/>
        <v>0.39643211100099107</v>
      </c>
      <c r="BB3931" s="16">
        <f t="shared" si="750"/>
        <v>1.0755968169761274</v>
      </c>
      <c r="BC3931" s="16">
        <f t="shared" si="735"/>
        <v>11.736842105263158</v>
      </c>
      <c r="BD3931" s="16">
        <f t="shared" si="747"/>
        <v>1.4951456310679612</v>
      </c>
      <c r="BE3931" s="16">
        <f t="shared" si="745"/>
        <v>0.78074356530028599</v>
      </c>
      <c r="BF3931" s="16">
        <f t="shared" si="752"/>
        <v>0.25653047555257869</v>
      </c>
      <c r="BG3931" s="16">
        <f t="shared" si="742"/>
        <v>1.2239422084623324</v>
      </c>
      <c r="BH3931" s="16">
        <f t="shared" si="744"/>
        <v>1.3058823529411765</v>
      </c>
      <c r="BI3931" s="16">
        <f t="shared" si="753"/>
        <v>1.1482649842271293</v>
      </c>
      <c r="BJ3931" s="16">
        <f t="shared" si="743"/>
        <v>3.4733840304182508</v>
      </c>
      <c r="BK3931" s="16">
        <f t="shared" si="749"/>
        <v>6.0542372881355933</v>
      </c>
      <c r="BL3931" s="16">
        <f t="shared" si="746"/>
        <v>0.14255939974989579</v>
      </c>
      <c r="BM3931" s="16">
        <f t="shared" si="741"/>
        <v>0.99778024417314093</v>
      </c>
      <c r="BN3931" s="16">
        <f t="shared" si="748"/>
        <v>1.6676328502415458</v>
      </c>
    </row>
    <row r="3932" spans="37:66" x14ac:dyDescent="0.2">
      <c r="AK3932" s="7">
        <v>43741</v>
      </c>
      <c r="AL3932" s="8">
        <v>22</v>
      </c>
      <c r="AU3932" s="15">
        <f t="shared" si="737"/>
        <v>43741</v>
      </c>
      <c r="AV3932" s="16">
        <f t="shared" si="738"/>
        <v>93343.057924091743</v>
      </c>
      <c r="AW3932" s="16">
        <f t="shared" si="736"/>
        <v>1.6666666666666667</v>
      </c>
      <c r="AX3932" s="16">
        <f t="shared" si="739"/>
        <v>6.4285714285714288</v>
      </c>
      <c r="AY3932" s="16">
        <f t="shared" si="751"/>
        <v>3.1358024691358026</v>
      </c>
      <c r="AZ3932" s="16">
        <f t="shared" si="754"/>
        <v>9.2044198895027627</v>
      </c>
      <c r="BA3932" s="16">
        <f t="shared" si="740"/>
        <v>0.39643211100099107</v>
      </c>
      <c r="BB3932" s="16">
        <f t="shared" si="750"/>
        <v>1.0755968169761274</v>
      </c>
      <c r="BC3932" s="16">
        <f t="shared" ref="BC3932:BC3995" si="755">SUM($N$1435:$N$1465)/SUM($P$1435:$P$1465)</f>
        <v>11.736842105263158</v>
      </c>
      <c r="BD3932" s="16">
        <f t="shared" si="747"/>
        <v>1.4951456310679612</v>
      </c>
      <c r="BE3932" s="16">
        <f t="shared" si="745"/>
        <v>0.78074356530028599</v>
      </c>
      <c r="BF3932" s="16">
        <f t="shared" si="752"/>
        <v>0.25653047555257869</v>
      </c>
      <c r="BG3932" s="16">
        <f t="shared" si="742"/>
        <v>1.2239422084623324</v>
      </c>
      <c r="BH3932" s="16">
        <f t="shared" si="744"/>
        <v>1.3058823529411765</v>
      </c>
      <c r="BI3932" s="16">
        <f t="shared" si="753"/>
        <v>1.1482649842271293</v>
      </c>
      <c r="BJ3932" s="16">
        <f t="shared" si="743"/>
        <v>3.4733840304182508</v>
      </c>
      <c r="BK3932" s="16">
        <f t="shared" si="749"/>
        <v>6.0542372881355933</v>
      </c>
      <c r="BL3932" s="16">
        <f t="shared" si="746"/>
        <v>0.14255939974989579</v>
      </c>
      <c r="BM3932" s="16">
        <f t="shared" si="741"/>
        <v>0.99778024417314093</v>
      </c>
      <c r="BN3932" s="16">
        <f t="shared" si="748"/>
        <v>1.6676328502415458</v>
      </c>
    </row>
    <row r="3933" spans="37:66" x14ac:dyDescent="0.2">
      <c r="AK3933" s="7">
        <v>43742</v>
      </c>
      <c r="AL3933" s="8">
        <v>20</v>
      </c>
      <c r="AU3933" s="15">
        <f t="shared" si="737"/>
        <v>43742</v>
      </c>
      <c r="AV3933" s="16">
        <f t="shared" si="738"/>
        <v>84857.325385537901</v>
      </c>
      <c r="AW3933" s="16">
        <f t="shared" ref="AW3933:AW3996" si="756">SUM($B$156:$B$185)/SUM($D$156:$D$185)</f>
        <v>1.6666666666666667</v>
      </c>
      <c r="AX3933" s="16">
        <f t="shared" si="739"/>
        <v>6.4285714285714288</v>
      </c>
      <c r="AY3933" s="16">
        <f t="shared" si="751"/>
        <v>3.1358024691358026</v>
      </c>
      <c r="AZ3933" s="16">
        <f t="shared" si="754"/>
        <v>9.2044198895027627</v>
      </c>
      <c r="BA3933" s="16">
        <f t="shared" si="740"/>
        <v>0.39643211100099107</v>
      </c>
      <c r="BB3933" s="16">
        <f t="shared" si="750"/>
        <v>1.0755968169761274</v>
      </c>
      <c r="BC3933" s="16">
        <f t="shared" si="755"/>
        <v>11.736842105263158</v>
      </c>
      <c r="BD3933" s="16">
        <f t="shared" si="747"/>
        <v>1.4951456310679612</v>
      </c>
      <c r="BE3933" s="16">
        <f t="shared" si="745"/>
        <v>0.78074356530028599</v>
      </c>
      <c r="BF3933" s="16">
        <f t="shared" si="752"/>
        <v>0.25653047555257869</v>
      </c>
      <c r="BG3933" s="16">
        <f t="shared" si="742"/>
        <v>1.2239422084623324</v>
      </c>
      <c r="BH3933" s="16">
        <f t="shared" si="744"/>
        <v>1.3058823529411765</v>
      </c>
      <c r="BI3933" s="16">
        <f t="shared" si="753"/>
        <v>1.1482649842271293</v>
      </c>
      <c r="BJ3933" s="16">
        <f t="shared" si="743"/>
        <v>3.4733840304182508</v>
      </c>
      <c r="BK3933" s="16">
        <f t="shared" si="749"/>
        <v>6.0542372881355933</v>
      </c>
      <c r="BL3933" s="16">
        <f t="shared" si="746"/>
        <v>0.14255939974989579</v>
      </c>
      <c r="BM3933" s="16">
        <f t="shared" si="741"/>
        <v>0.99778024417314093</v>
      </c>
      <c r="BN3933" s="16">
        <f t="shared" si="748"/>
        <v>1.6676328502415458</v>
      </c>
    </row>
    <row r="3934" spans="37:66" x14ac:dyDescent="0.2">
      <c r="AK3934" s="7">
        <v>43743</v>
      </c>
      <c r="AL3934" s="8">
        <v>19</v>
      </c>
      <c r="AU3934" s="15">
        <f t="shared" si="737"/>
        <v>43743</v>
      </c>
      <c r="AV3934" s="16">
        <f t="shared" si="738"/>
        <v>80614.45911626103</v>
      </c>
      <c r="AW3934" s="16">
        <f t="shared" si="756"/>
        <v>1.6666666666666667</v>
      </c>
      <c r="AX3934" s="16">
        <f t="shared" si="739"/>
        <v>6.4285714285714288</v>
      </c>
      <c r="AY3934" s="16">
        <f t="shared" si="751"/>
        <v>3.1358024691358026</v>
      </c>
      <c r="AZ3934" s="16">
        <f t="shared" si="754"/>
        <v>9.2044198895027627</v>
      </c>
      <c r="BA3934" s="16">
        <f t="shared" si="740"/>
        <v>0.39643211100099107</v>
      </c>
      <c r="BB3934" s="16">
        <f t="shared" si="750"/>
        <v>1.0755968169761274</v>
      </c>
      <c r="BC3934" s="16">
        <f t="shared" si="755"/>
        <v>11.736842105263158</v>
      </c>
      <c r="BD3934" s="16">
        <f t="shared" si="747"/>
        <v>1.4951456310679612</v>
      </c>
      <c r="BE3934" s="16">
        <f t="shared" si="745"/>
        <v>0.78074356530028599</v>
      </c>
      <c r="BF3934" s="16">
        <f t="shared" si="752"/>
        <v>0.25653047555257869</v>
      </c>
      <c r="BG3934" s="16">
        <f t="shared" si="742"/>
        <v>1.2239422084623324</v>
      </c>
      <c r="BH3934" s="16">
        <f t="shared" si="744"/>
        <v>1.3058823529411765</v>
      </c>
      <c r="BI3934" s="16">
        <f t="shared" si="753"/>
        <v>1.1482649842271293</v>
      </c>
      <c r="BJ3934" s="16">
        <f t="shared" si="743"/>
        <v>3.4733840304182508</v>
      </c>
      <c r="BK3934" s="16">
        <f t="shared" si="749"/>
        <v>6.0542372881355933</v>
      </c>
      <c r="BL3934" s="16">
        <f t="shared" si="746"/>
        <v>0.14255939974989579</v>
      </c>
      <c r="BM3934" s="16">
        <f t="shared" si="741"/>
        <v>0.99778024417314093</v>
      </c>
      <c r="BN3934" s="16">
        <f t="shared" si="748"/>
        <v>1.6676328502415458</v>
      </c>
    </row>
    <row r="3935" spans="37:66" x14ac:dyDescent="0.2">
      <c r="AK3935" s="7">
        <v>43744</v>
      </c>
      <c r="AL3935" s="8">
        <v>19</v>
      </c>
      <c r="AU3935" s="15">
        <f t="shared" si="737"/>
        <v>43744</v>
      </c>
      <c r="AV3935" s="16">
        <f t="shared" si="738"/>
        <v>80614.45911626103</v>
      </c>
      <c r="AW3935" s="16">
        <f t="shared" si="756"/>
        <v>1.6666666666666667</v>
      </c>
      <c r="AX3935" s="16">
        <f t="shared" si="739"/>
        <v>6.4285714285714288</v>
      </c>
      <c r="AY3935" s="16">
        <f t="shared" si="751"/>
        <v>3.1358024691358026</v>
      </c>
      <c r="AZ3935" s="16">
        <f t="shared" si="754"/>
        <v>9.2044198895027627</v>
      </c>
      <c r="BA3935" s="16">
        <f t="shared" si="740"/>
        <v>0.39643211100099107</v>
      </c>
      <c r="BB3935" s="16">
        <f t="shared" si="750"/>
        <v>1.0755968169761274</v>
      </c>
      <c r="BC3935" s="16">
        <f t="shared" si="755"/>
        <v>11.736842105263158</v>
      </c>
      <c r="BD3935" s="16">
        <f t="shared" si="747"/>
        <v>1.4951456310679612</v>
      </c>
      <c r="BE3935" s="16">
        <f t="shared" si="745"/>
        <v>0.78074356530028599</v>
      </c>
      <c r="BF3935" s="16">
        <f t="shared" si="752"/>
        <v>0.25653047555257869</v>
      </c>
      <c r="BG3935" s="16">
        <f t="shared" si="742"/>
        <v>1.2239422084623324</v>
      </c>
      <c r="BH3935" s="16">
        <f t="shared" si="744"/>
        <v>1.3058823529411765</v>
      </c>
      <c r="BI3935" s="16">
        <f t="shared" si="753"/>
        <v>1.1482649842271293</v>
      </c>
      <c r="BJ3935" s="16">
        <f t="shared" si="743"/>
        <v>3.4733840304182508</v>
      </c>
      <c r="BK3935" s="16">
        <f t="shared" si="749"/>
        <v>6.0542372881355933</v>
      </c>
      <c r="BL3935" s="16">
        <f t="shared" si="746"/>
        <v>0.14255939974989579</v>
      </c>
      <c r="BM3935" s="16">
        <f t="shared" si="741"/>
        <v>0.99778024417314093</v>
      </c>
      <c r="BN3935" s="16">
        <f t="shared" si="748"/>
        <v>1.6676328502415458</v>
      </c>
    </row>
    <row r="3936" spans="37:66" x14ac:dyDescent="0.2">
      <c r="AK3936" s="7">
        <v>43745</v>
      </c>
      <c r="AL3936" s="8">
        <v>21</v>
      </c>
      <c r="AU3936" s="15">
        <f t="shared" si="737"/>
        <v>43745</v>
      </c>
      <c r="AV3936" s="16">
        <f t="shared" si="738"/>
        <v>89100.191654814844</v>
      </c>
      <c r="AW3936" s="16">
        <f t="shared" si="756"/>
        <v>1.6666666666666667</v>
      </c>
      <c r="AX3936" s="16">
        <f t="shared" si="739"/>
        <v>6.4285714285714288</v>
      </c>
      <c r="AY3936" s="16">
        <f t="shared" si="751"/>
        <v>3.1358024691358026</v>
      </c>
      <c r="AZ3936" s="16">
        <f t="shared" si="754"/>
        <v>9.2044198895027627</v>
      </c>
      <c r="BA3936" s="16">
        <f t="shared" si="740"/>
        <v>0.39643211100099107</v>
      </c>
      <c r="BB3936" s="16">
        <f t="shared" si="750"/>
        <v>1.0755968169761274</v>
      </c>
      <c r="BC3936" s="16">
        <f t="shared" si="755"/>
        <v>11.736842105263158</v>
      </c>
      <c r="BD3936" s="16">
        <f t="shared" si="747"/>
        <v>1.4951456310679612</v>
      </c>
      <c r="BE3936" s="16">
        <f t="shared" si="745"/>
        <v>0.78074356530028599</v>
      </c>
      <c r="BF3936" s="16">
        <f t="shared" si="752"/>
        <v>0.25653047555257869</v>
      </c>
      <c r="BG3936" s="16">
        <f t="shared" si="742"/>
        <v>1.2239422084623324</v>
      </c>
      <c r="BH3936" s="16">
        <f t="shared" si="744"/>
        <v>1.3058823529411765</v>
      </c>
      <c r="BI3936" s="16">
        <f t="shared" si="753"/>
        <v>1.1482649842271293</v>
      </c>
      <c r="BJ3936" s="16">
        <f t="shared" si="743"/>
        <v>3.4733840304182508</v>
      </c>
      <c r="BK3936" s="16">
        <f t="shared" si="749"/>
        <v>6.0542372881355933</v>
      </c>
      <c r="BL3936" s="16">
        <f t="shared" si="746"/>
        <v>0.14255939974989579</v>
      </c>
      <c r="BM3936" s="16">
        <f t="shared" si="741"/>
        <v>0.99778024417314093</v>
      </c>
      <c r="BN3936" s="16">
        <f t="shared" si="748"/>
        <v>1.6676328502415458</v>
      </c>
    </row>
    <row r="3937" spans="37:66" x14ac:dyDescent="0.2">
      <c r="AK3937" s="7">
        <v>43746</v>
      </c>
      <c r="AL3937" s="8">
        <v>21</v>
      </c>
      <c r="AU3937" s="15">
        <f t="shared" ref="AU3937:AU4000" si="757">AK3937</f>
        <v>43746</v>
      </c>
      <c r="AV3937" s="16">
        <f t="shared" ref="AV3937:AV4000" si="758">AL3937*AW3937*AX3937*AY3937*AZ3937*BA3937*BB3937*BC3937*BD3937*BE3937*BF3937*BG3937*BH3937*BI3937*BJ3937*BK3937*BL3937*BM3937*BN3937</f>
        <v>89100.191654814844</v>
      </c>
      <c r="AW3937" s="16">
        <f t="shared" si="756"/>
        <v>1.6666666666666667</v>
      </c>
      <c r="AX3937" s="16">
        <f t="shared" si="739"/>
        <v>6.4285714285714288</v>
      </c>
      <c r="AY3937" s="16">
        <f t="shared" si="751"/>
        <v>3.1358024691358026</v>
      </c>
      <c r="AZ3937" s="16">
        <f t="shared" si="754"/>
        <v>9.2044198895027627</v>
      </c>
      <c r="BA3937" s="16">
        <f t="shared" si="740"/>
        <v>0.39643211100099107</v>
      </c>
      <c r="BB3937" s="16">
        <f t="shared" si="750"/>
        <v>1.0755968169761274</v>
      </c>
      <c r="BC3937" s="16">
        <f t="shared" si="755"/>
        <v>11.736842105263158</v>
      </c>
      <c r="BD3937" s="16">
        <f t="shared" si="747"/>
        <v>1.4951456310679612</v>
      </c>
      <c r="BE3937" s="16">
        <f t="shared" si="745"/>
        <v>0.78074356530028599</v>
      </c>
      <c r="BF3937" s="16">
        <f t="shared" si="752"/>
        <v>0.25653047555257869</v>
      </c>
      <c r="BG3937" s="16">
        <f t="shared" si="742"/>
        <v>1.2239422084623324</v>
      </c>
      <c r="BH3937" s="16">
        <f t="shared" si="744"/>
        <v>1.3058823529411765</v>
      </c>
      <c r="BI3937" s="16">
        <f t="shared" si="753"/>
        <v>1.1482649842271293</v>
      </c>
      <c r="BJ3937" s="16">
        <f t="shared" si="743"/>
        <v>3.4733840304182508</v>
      </c>
      <c r="BK3937" s="16">
        <f t="shared" si="749"/>
        <v>6.0542372881355933</v>
      </c>
      <c r="BL3937" s="16">
        <f t="shared" si="746"/>
        <v>0.14255939974989579</v>
      </c>
      <c r="BM3937" s="16">
        <f t="shared" si="741"/>
        <v>0.99778024417314093</v>
      </c>
      <c r="BN3937" s="16">
        <f t="shared" si="748"/>
        <v>1.6676328502415458</v>
      </c>
    </row>
    <row r="3938" spans="37:66" x14ac:dyDescent="0.2">
      <c r="AK3938" s="7">
        <v>43747</v>
      </c>
      <c r="AL3938" s="8">
        <v>22</v>
      </c>
      <c r="AU3938" s="15">
        <f t="shared" si="757"/>
        <v>43747</v>
      </c>
      <c r="AV3938" s="16">
        <f t="shared" si="758"/>
        <v>93343.057924091743</v>
      </c>
      <c r="AW3938" s="16">
        <f t="shared" si="756"/>
        <v>1.6666666666666667</v>
      </c>
      <c r="AX3938" s="16">
        <f t="shared" si="739"/>
        <v>6.4285714285714288</v>
      </c>
      <c r="AY3938" s="16">
        <f t="shared" si="751"/>
        <v>3.1358024691358026</v>
      </c>
      <c r="AZ3938" s="16">
        <f t="shared" si="754"/>
        <v>9.2044198895027627</v>
      </c>
      <c r="BA3938" s="16">
        <f t="shared" si="740"/>
        <v>0.39643211100099107</v>
      </c>
      <c r="BB3938" s="16">
        <f t="shared" si="750"/>
        <v>1.0755968169761274</v>
      </c>
      <c r="BC3938" s="16">
        <f t="shared" si="755"/>
        <v>11.736842105263158</v>
      </c>
      <c r="BD3938" s="16">
        <f t="shared" si="747"/>
        <v>1.4951456310679612</v>
      </c>
      <c r="BE3938" s="16">
        <f t="shared" si="745"/>
        <v>0.78074356530028599</v>
      </c>
      <c r="BF3938" s="16">
        <f t="shared" si="752"/>
        <v>0.25653047555257869</v>
      </c>
      <c r="BG3938" s="16">
        <f t="shared" si="742"/>
        <v>1.2239422084623324</v>
      </c>
      <c r="BH3938" s="16">
        <f t="shared" si="744"/>
        <v>1.3058823529411765</v>
      </c>
      <c r="BI3938" s="16">
        <f t="shared" si="753"/>
        <v>1.1482649842271293</v>
      </c>
      <c r="BJ3938" s="16">
        <f t="shared" si="743"/>
        <v>3.4733840304182508</v>
      </c>
      <c r="BK3938" s="16">
        <f t="shared" si="749"/>
        <v>6.0542372881355933</v>
      </c>
      <c r="BL3938" s="16">
        <f t="shared" si="746"/>
        <v>0.14255939974989579</v>
      </c>
      <c r="BM3938" s="16">
        <f t="shared" si="741"/>
        <v>0.99778024417314093</v>
      </c>
      <c r="BN3938" s="16">
        <f t="shared" si="748"/>
        <v>1.6676328502415458</v>
      </c>
    </row>
    <row r="3939" spans="37:66" x14ac:dyDescent="0.2">
      <c r="AK3939" s="7">
        <v>43748</v>
      </c>
      <c r="AL3939" s="8">
        <v>20</v>
      </c>
      <c r="AU3939" s="15">
        <f t="shared" si="757"/>
        <v>43748</v>
      </c>
      <c r="AV3939" s="16">
        <f t="shared" si="758"/>
        <v>84857.325385537901</v>
      </c>
      <c r="AW3939" s="16">
        <f t="shared" si="756"/>
        <v>1.6666666666666667</v>
      </c>
      <c r="AX3939" s="16">
        <f t="shared" si="739"/>
        <v>6.4285714285714288</v>
      </c>
      <c r="AY3939" s="16">
        <f t="shared" si="751"/>
        <v>3.1358024691358026</v>
      </c>
      <c r="AZ3939" s="16">
        <f t="shared" si="754"/>
        <v>9.2044198895027627</v>
      </c>
      <c r="BA3939" s="16">
        <f t="shared" si="740"/>
        <v>0.39643211100099107</v>
      </c>
      <c r="BB3939" s="16">
        <f t="shared" si="750"/>
        <v>1.0755968169761274</v>
      </c>
      <c r="BC3939" s="16">
        <f t="shared" si="755"/>
        <v>11.736842105263158</v>
      </c>
      <c r="BD3939" s="16">
        <f t="shared" si="747"/>
        <v>1.4951456310679612</v>
      </c>
      <c r="BE3939" s="16">
        <f t="shared" si="745"/>
        <v>0.78074356530028599</v>
      </c>
      <c r="BF3939" s="16">
        <f t="shared" si="752"/>
        <v>0.25653047555257869</v>
      </c>
      <c r="BG3939" s="16">
        <f t="shared" si="742"/>
        <v>1.2239422084623324</v>
      </c>
      <c r="BH3939" s="16">
        <f t="shared" si="744"/>
        <v>1.3058823529411765</v>
      </c>
      <c r="BI3939" s="16">
        <f t="shared" si="753"/>
        <v>1.1482649842271293</v>
      </c>
      <c r="BJ3939" s="16">
        <f t="shared" si="743"/>
        <v>3.4733840304182508</v>
      </c>
      <c r="BK3939" s="16">
        <f t="shared" si="749"/>
        <v>6.0542372881355933</v>
      </c>
      <c r="BL3939" s="16">
        <f t="shared" si="746"/>
        <v>0.14255939974989579</v>
      </c>
      <c r="BM3939" s="16">
        <f t="shared" si="741"/>
        <v>0.99778024417314093</v>
      </c>
      <c r="BN3939" s="16">
        <f t="shared" si="748"/>
        <v>1.6676328502415458</v>
      </c>
    </row>
    <row r="3940" spans="37:66" x14ac:dyDescent="0.2">
      <c r="AK3940" s="7">
        <v>43749</v>
      </c>
      <c r="AL3940" s="8">
        <v>20</v>
      </c>
      <c r="AU3940" s="15">
        <f t="shared" si="757"/>
        <v>43749</v>
      </c>
      <c r="AV3940" s="16">
        <f t="shared" si="758"/>
        <v>84857.325385537901</v>
      </c>
      <c r="AW3940" s="16">
        <f t="shared" si="756"/>
        <v>1.6666666666666667</v>
      </c>
      <c r="AX3940" s="16">
        <f t="shared" si="739"/>
        <v>6.4285714285714288</v>
      </c>
      <c r="AY3940" s="16">
        <f t="shared" si="751"/>
        <v>3.1358024691358026</v>
      </c>
      <c r="AZ3940" s="16">
        <f t="shared" si="754"/>
        <v>9.2044198895027627</v>
      </c>
      <c r="BA3940" s="16">
        <f t="shared" si="740"/>
        <v>0.39643211100099107</v>
      </c>
      <c r="BB3940" s="16">
        <f t="shared" si="750"/>
        <v>1.0755968169761274</v>
      </c>
      <c r="BC3940" s="16">
        <f t="shared" si="755"/>
        <v>11.736842105263158</v>
      </c>
      <c r="BD3940" s="16">
        <f t="shared" si="747"/>
        <v>1.4951456310679612</v>
      </c>
      <c r="BE3940" s="16">
        <f t="shared" si="745"/>
        <v>0.78074356530028599</v>
      </c>
      <c r="BF3940" s="16">
        <f t="shared" si="752"/>
        <v>0.25653047555257869</v>
      </c>
      <c r="BG3940" s="16">
        <f t="shared" si="742"/>
        <v>1.2239422084623324</v>
      </c>
      <c r="BH3940" s="16">
        <f t="shared" si="744"/>
        <v>1.3058823529411765</v>
      </c>
      <c r="BI3940" s="16">
        <f t="shared" si="753"/>
        <v>1.1482649842271293</v>
      </c>
      <c r="BJ3940" s="16">
        <f t="shared" si="743"/>
        <v>3.4733840304182508</v>
      </c>
      <c r="BK3940" s="16">
        <f t="shared" si="749"/>
        <v>6.0542372881355933</v>
      </c>
      <c r="BL3940" s="16">
        <f t="shared" si="746"/>
        <v>0.14255939974989579</v>
      </c>
      <c r="BM3940" s="16">
        <f t="shared" si="741"/>
        <v>0.99778024417314093</v>
      </c>
      <c r="BN3940" s="16">
        <f t="shared" si="748"/>
        <v>1.6676328502415458</v>
      </c>
    </row>
    <row r="3941" spans="37:66" x14ac:dyDescent="0.2">
      <c r="AK3941" s="7">
        <v>43750</v>
      </c>
      <c r="AL3941" s="8">
        <v>18</v>
      </c>
      <c r="AU3941" s="15">
        <f t="shared" si="757"/>
        <v>43750</v>
      </c>
      <c r="AV3941" s="16">
        <f t="shared" si="758"/>
        <v>76371.592846984131</v>
      </c>
      <c r="AW3941" s="16">
        <f t="shared" si="756"/>
        <v>1.6666666666666667</v>
      </c>
      <c r="AX3941" s="16">
        <f t="shared" si="739"/>
        <v>6.4285714285714288</v>
      </c>
      <c r="AY3941" s="16">
        <f t="shared" si="751"/>
        <v>3.1358024691358026</v>
      </c>
      <c r="AZ3941" s="16">
        <f t="shared" si="754"/>
        <v>9.2044198895027627</v>
      </c>
      <c r="BA3941" s="16">
        <f t="shared" si="740"/>
        <v>0.39643211100099107</v>
      </c>
      <c r="BB3941" s="16">
        <f t="shared" si="750"/>
        <v>1.0755968169761274</v>
      </c>
      <c r="BC3941" s="16">
        <f t="shared" si="755"/>
        <v>11.736842105263158</v>
      </c>
      <c r="BD3941" s="16">
        <f t="shared" si="747"/>
        <v>1.4951456310679612</v>
      </c>
      <c r="BE3941" s="16">
        <f t="shared" si="745"/>
        <v>0.78074356530028599</v>
      </c>
      <c r="BF3941" s="16">
        <f t="shared" si="752"/>
        <v>0.25653047555257869</v>
      </c>
      <c r="BG3941" s="16">
        <f t="shared" si="742"/>
        <v>1.2239422084623324</v>
      </c>
      <c r="BH3941" s="16">
        <f t="shared" si="744"/>
        <v>1.3058823529411765</v>
      </c>
      <c r="BI3941" s="16">
        <f t="shared" si="753"/>
        <v>1.1482649842271293</v>
      </c>
      <c r="BJ3941" s="16">
        <f t="shared" si="743"/>
        <v>3.4733840304182508</v>
      </c>
      <c r="BK3941" s="16">
        <f t="shared" si="749"/>
        <v>6.0542372881355933</v>
      </c>
      <c r="BL3941" s="16">
        <f t="shared" si="746"/>
        <v>0.14255939974989579</v>
      </c>
      <c r="BM3941" s="16">
        <f t="shared" si="741"/>
        <v>0.99778024417314093</v>
      </c>
      <c r="BN3941" s="16">
        <f t="shared" si="748"/>
        <v>1.6676328502415458</v>
      </c>
    </row>
    <row r="3942" spans="37:66" x14ac:dyDescent="0.2">
      <c r="AK3942" s="7">
        <v>43751</v>
      </c>
      <c r="AL3942" s="8">
        <v>18</v>
      </c>
      <c r="AU3942" s="15">
        <f t="shared" si="757"/>
        <v>43751</v>
      </c>
      <c r="AV3942" s="16">
        <f t="shared" si="758"/>
        <v>76371.592846984131</v>
      </c>
      <c r="AW3942" s="16">
        <f t="shared" si="756"/>
        <v>1.6666666666666667</v>
      </c>
      <c r="AX3942" s="16">
        <f t="shared" si="739"/>
        <v>6.4285714285714288</v>
      </c>
      <c r="AY3942" s="16">
        <f t="shared" si="751"/>
        <v>3.1358024691358026</v>
      </c>
      <c r="AZ3942" s="16">
        <f t="shared" si="754"/>
        <v>9.2044198895027627</v>
      </c>
      <c r="BA3942" s="16">
        <f t="shared" si="740"/>
        <v>0.39643211100099107</v>
      </c>
      <c r="BB3942" s="16">
        <f t="shared" si="750"/>
        <v>1.0755968169761274</v>
      </c>
      <c r="BC3942" s="16">
        <f t="shared" si="755"/>
        <v>11.736842105263158</v>
      </c>
      <c r="BD3942" s="16">
        <f t="shared" si="747"/>
        <v>1.4951456310679612</v>
      </c>
      <c r="BE3942" s="16">
        <f t="shared" si="745"/>
        <v>0.78074356530028599</v>
      </c>
      <c r="BF3942" s="16">
        <f t="shared" si="752"/>
        <v>0.25653047555257869</v>
      </c>
      <c r="BG3942" s="16">
        <f t="shared" si="742"/>
        <v>1.2239422084623324</v>
      </c>
      <c r="BH3942" s="16">
        <f t="shared" si="744"/>
        <v>1.3058823529411765</v>
      </c>
      <c r="BI3942" s="16">
        <f t="shared" si="753"/>
        <v>1.1482649842271293</v>
      </c>
      <c r="BJ3942" s="16">
        <f t="shared" si="743"/>
        <v>3.4733840304182508</v>
      </c>
      <c r="BK3942" s="16">
        <f t="shared" si="749"/>
        <v>6.0542372881355933</v>
      </c>
      <c r="BL3942" s="16">
        <f t="shared" si="746"/>
        <v>0.14255939974989579</v>
      </c>
      <c r="BM3942" s="16">
        <f t="shared" si="741"/>
        <v>0.99778024417314093</v>
      </c>
      <c r="BN3942" s="16">
        <f t="shared" si="748"/>
        <v>1.6676328502415458</v>
      </c>
    </row>
    <row r="3943" spans="37:66" x14ac:dyDescent="0.2">
      <c r="AK3943" s="7">
        <v>43752</v>
      </c>
      <c r="AL3943" s="8">
        <v>19</v>
      </c>
      <c r="AU3943" s="15">
        <f t="shared" si="757"/>
        <v>43752</v>
      </c>
      <c r="AV3943" s="16">
        <f t="shared" si="758"/>
        <v>80614.45911626103</v>
      </c>
      <c r="AW3943" s="16">
        <f t="shared" si="756"/>
        <v>1.6666666666666667</v>
      </c>
      <c r="AX3943" s="16">
        <f t="shared" si="739"/>
        <v>6.4285714285714288</v>
      </c>
      <c r="AY3943" s="16">
        <f t="shared" si="751"/>
        <v>3.1358024691358026</v>
      </c>
      <c r="AZ3943" s="16">
        <f t="shared" si="754"/>
        <v>9.2044198895027627</v>
      </c>
      <c r="BA3943" s="16">
        <f t="shared" si="740"/>
        <v>0.39643211100099107</v>
      </c>
      <c r="BB3943" s="16">
        <f t="shared" si="750"/>
        <v>1.0755968169761274</v>
      </c>
      <c r="BC3943" s="16">
        <f t="shared" si="755"/>
        <v>11.736842105263158</v>
      </c>
      <c r="BD3943" s="16">
        <f t="shared" si="747"/>
        <v>1.4951456310679612</v>
      </c>
      <c r="BE3943" s="16">
        <f t="shared" si="745"/>
        <v>0.78074356530028599</v>
      </c>
      <c r="BF3943" s="16">
        <f t="shared" si="752"/>
        <v>0.25653047555257869</v>
      </c>
      <c r="BG3943" s="16">
        <f t="shared" si="742"/>
        <v>1.2239422084623324</v>
      </c>
      <c r="BH3943" s="16">
        <f t="shared" si="744"/>
        <v>1.3058823529411765</v>
      </c>
      <c r="BI3943" s="16">
        <f t="shared" si="753"/>
        <v>1.1482649842271293</v>
      </c>
      <c r="BJ3943" s="16">
        <f t="shared" si="743"/>
        <v>3.4733840304182508</v>
      </c>
      <c r="BK3943" s="16">
        <f t="shared" si="749"/>
        <v>6.0542372881355933</v>
      </c>
      <c r="BL3943" s="16">
        <f t="shared" si="746"/>
        <v>0.14255939974989579</v>
      </c>
      <c r="BM3943" s="16">
        <f t="shared" si="741"/>
        <v>0.99778024417314093</v>
      </c>
      <c r="BN3943" s="16">
        <f t="shared" si="748"/>
        <v>1.6676328502415458</v>
      </c>
    </row>
    <row r="3944" spans="37:66" x14ac:dyDescent="0.2">
      <c r="AK3944" s="7">
        <v>43753</v>
      </c>
      <c r="AL3944" s="8">
        <v>20</v>
      </c>
      <c r="AU3944" s="15">
        <f t="shared" si="757"/>
        <v>43753</v>
      </c>
      <c r="AV3944" s="16">
        <f t="shared" si="758"/>
        <v>84857.325385537901</v>
      </c>
      <c r="AW3944" s="16">
        <f t="shared" si="756"/>
        <v>1.6666666666666667</v>
      </c>
      <c r="AX3944" s="16">
        <f t="shared" ref="AX3944:AX4007" si="759">SUM($D$370:$D$400)/SUM($F$370:$F$400)</f>
        <v>6.4285714285714288</v>
      </c>
      <c r="AY3944" s="16">
        <f t="shared" si="751"/>
        <v>3.1358024691358026</v>
      </c>
      <c r="AZ3944" s="16">
        <f t="shared" si="754"/>
        <v>9.2044198895027627</v>
      </c>
      <c r="BA3944" s="16">
        <f t="shared" ref="BA3944:BA4007" si="760">SUM($J$1008:$J$1038)/SUM($L$1008:$L$1038)</f>
        <v>0.39643211100099107</v>
      </c>
      <c r="BB3944" s="16">
        <f t="shared" si="750"/>
        <v>1.0755968169761274</v>
      </c>
      <c r="BC3944" s="16">
        <f t="shared" si="755"/>
        <v>11.736842105263158</v>
      </c>
      <c r="BD3944" s="16">
        <f t="shared" si="747"/>
        <v>1.4951456310679612</v>
      </c>
      <c r="BE3944" s="16">
        <f t="shared" si="745"/>
        <v>0.78074356530028599</v>
      </c>
      <c r="BF3944" s="16">
        <f t="shared" si="752"/>
        <v>0.25653047555257869</v>
      </c>
      <c r="BG3944" s="16">
        <f t="shared" si="742"/>
        <v>1.2239422084623324</v>
      </c>
      <c r="BH3944" s="16">
        <f t="shared" si="744"/>
        <v>1.3058823529411765</v>
      </c>
      <c r="BI3944" s="16">
        <f t="shared" si="753"/>
        <v>1.1482649842271293</v>
      </c>
      <c r="BJ3944" s="16">
        <f t="shared" si="743"/>
        <v>3.4733840304182508</v>
      </c>
      <c r="BK3944" s="16">
        <f t="shared" si="749"/>
        <v>6.0542372881355933</v>
      </c>
      <c r="BL3944" s="16">
        <f t="shared" si="746"/>
        <v>0.14255939974989579</v>
      </c>
      <c r="BM3944" s="16">
        <f t="shared" si="741"/>
        <v>0.99778024417314093</v>
      </c>
      <c r="BN3944" s="16">
        <f t="shared" si="748"/>
        <v>1.6676328502415458</v>
      </c>
    </row>
    <row r="3945" spans="37:66" x14ac:dyDescent="0.2">
      <c r="AK3945" s="7">
        <v>43754</v>
      </c>
      <c r="AL3945" s="8">
        <v>20</v>
      </c>
      <c r="AU3945" s="15">
        <f t="shared" si="757"/>
        <v>43754</v>
      </c>
      <c r="AV3945" s="16">
        <f t="shared" si="758"/>
        <v>84857.325385537901</v>
      </c>
      <c r="AW3945" s="16">
        <f t="shared" si="756"/>
        <v>1.6666666666666667</v>
      </c>
      <c r="AX3945" s="16">
        <f t="shared" si="759"/>
        <v>6.4285714285714288</v>
      </c>
      <c r="AY3945" s="16">
        <f t="shared" si="751"/>
        <v>3.1358024691358026</v>
      </c>
      <c r="AZ3945" s="16">
        <f t="shared" si="754"/>
        <v>9.2044198895027627</v>
      </c>
      <c r="BA3945" s="16">
        <f t="shared" si="760"/>
        <v>0.39643211100099107</v>
      </c>
      <c r="BB3945" s="16">
        <f t="shared" si="750"/>
        <v>1.0755968169761274</v>
      </c>
      <c r="BC3945" s="16">
        <f t="shared" si="755"/>
        <v>11.736842105263158</v>
      </c>
      <c r="BD3945" s="16">
        <f t="shared" si="747"/>
        <v>1.4951456310679612</v>
      </c>
      <c r="BE3945" s="16">
        <f t="shared" si="745"/>
        <v>0.78074356530028599</v>
      </c>
      <c r="BF3945" s="16">
        <f t="shared" si="752"/>
        <v>0.25653047555257869</v>
      </c>
      <c r="BG3945" s="16">
        <f t="shared" si="742"/>
        <v>1.2239422084623324</v>
      </c>
      <c r="BH3945" s="16">
        <f t="shared" si="744"/>
        <v>1.3058823529411765</v>
      </c>
      <c r="BI3945" s="16">
        <f t="shared" si="753"/>
        <v>1.1482649842271293</v>
      </c>
      <c r="BJ3945" s="16">
        <f t="shared" si="743"/>
        <v>3.4733840304182508</v>
      </c>
      <c r="BK3945" s="16">
        <f t="shared" si="749"/>
        <v>6.0542372881355933</v>
      </c>
      <c r="BL3945" s="16">
        <f t="shared" si="746"/>
        <v>0.14255939974989579</v>
      </c>
      <c r="BM3945" s="16">
        <f t="shared" si="741"/>
        <v>0.99778024417314093</v>
      </c>
      <c r="BN3945" s="16">
        <f t="shared" si="748"/>
        <v>1.6676328502415458</v>
      </c>
    </row>
    <row r="3946" spans="37:66" x14ac:dyDescent="0.2">
      <c r="AK3946" s="7">
        <v>43755</v>
      </c>
      <c r="AL3946" s="8">
        <v>19</v>
      </c>
      <c r="AU3946" s="15">
        <f t="shared" si="757"/>
        <v>43755</v>
      </c>
      <c r="AV3946" s="16">
        <f t="shared" si="758"/>
        <v>80614.45911626103</v>
      </c>
      <c r="AW3946" s="16">
        <f t="shared" si="756"/>
        <v>1.6666666666666667</v>
      </c>
      <c r="AX3946" s="16">
        <f t="shared" si="759"/>
        <v>6.4285714285714288</v>
      </c>
      <c r="AY3946" s="16">
        <f t="shared" si="751"/>
        <v>3.1358024691358026</v>
      </c>
      <c r="AZ3946" s="16">
        <f t="shared" si="754"/>
        <v>9.2044198895027627</v>
      </c>
      <c r="BA3946" s="16">
        <f t="shared" si="760"/>
        <v>0.39643211100099107</v>
      </c>
      <c r="BB3946" s="16">
        <f t="shared" si="750"/>
        <v>1.0755968169761274</v>
      </c>
      <c r="BC3946" s="16">
        <f t="shared" si="755"/>
        <v>11.736842105263158</v>
      </c>
      <c r="BD3946" s="16">
        <f t="shared" si="747"/>
        <v>1.4951456310679612</v>
      </c>
      <c r="BE3946" s="16">
        <f t="shared" si="745"/>
        <v>0.78074356530028599</v>
      </c>
      <c r="BF3946" s="16">
        <f t="shared" si="752"/>
        <v>0.25653047555257869</v>
      </c>
      <c r="BG3946" s="16">
        <f t="shared" si="742"/>
        <v>1.2239422084623324</v>
      </c>
      <c r="BH3946" s="16">
        <f t="shared" si="744"/>
        <v>1.3058823529411765</v>
      </c>
      <c r="BI3946" s="16">
        <f t="shared" si="753"/>
        <v>1.1482649842271293</v>
      </c>
      <c r="BJ3946" s="16">
        <f t="shared" si="743"/>
        <v>3.4733840304182508</v>
      </c>
      <c r="BK3946" s="16">
        <f t="shared" si="749"/>
        <v>6.0542372881355933</v>
      </c>
      <c r="BL3946" s="16">
        <f t="shared" si="746"/>
        <v>0.14255939974989579</v>
      </c>
      <c r="BM3946" s="16">
        <f t="shared" si="741"/>
        <v>0.99778024417314093</v>
      </c>
      <c r="BN3946" s="16">
        <f t="shared" si="748"/>
        <v>1.6676328502415458</v>
      </c>
    </row>
    <row r="3947" spans="37:66" x14ac:dyDescent="0.2">
      <c r="AK3947" s="7">
        <v>43756</v>
      </c>
      <c r="AL3947" s="8">
        <v>19</v>
      </c>
      <c r="AU3947" s="15">
        <f t="shared" si="757"/>
        <v>43756</v>
      </c>
      <c r="AV3947" s="16">
        <f t="shared" si="758"/>
        <v>80614.45911626103</v>
      </c>
      <c r="AW3947" s="16">
        <f t="shared" si="756"/>
        <v>1.6666666666666667</v>
      </c>
      <c r="AX3947" s="16">
        <f t="shared" si="759"/>
        <v>6.4285714285714288</v>
      </c>
      <c r="AY3947" s="16">
        <f t="shared" si="751"/>
        <v>3.1358024691358026</v>
      </c>
      <c r="AZ3947" s="16">
        <f t="shared" si="754"/>
        <v>9.2044198895027627</v>
      </c>
      <c r="BA3947" s="16">
        <f t="shared" si="760"/>
        <v>0.39643211100099107</v>
      </c>
      <c r="BB3947" s="16">
        <f t="shared" si="750"/>
        <v>1.0755968169761274</v>
      </c>
      <c r="BC3947" s="16">
        <f t="shared" si="755"/>
        <v>11.736842105263158</v>
      </c>
      <c r="BD3947" s="16">
        <f t="shared" si="747"/>
        <v>1.4951456310679612</v>
      </c>
      <c r="BE3947" s="16">
        <f t="shared" si="745"/>
        <v>0.78074356530028599</v>
      </c>
      <c r="BF3947" s="16">
        <f t="shared" si="752"/>
        <v>0.25653047555257869</v>
      </c>
      <c r="BG3947" s="16">
        <f t="shared" si="742"/>
        <v>1.2239422084623324</v>
      </c>
      <c r="BH3947" s="16">
        <f t="shared" si="744"/>
        <v>1.3058823529411765</v>
      </c>
      <c r="BI3947" s="16">
        <f t="shared" si="753"/>
        <v>1.1482649842271293</v>
      </c>
      <c r="BJ3947" s="16">
        <f t="shared" si="743"/>
        <v>3.4733840304182508</v>
      </c>
      <c r="BK3947" s="16">
        <f t="shared" si="749"/>
        <v>6.0542372881355933</v>
      </c>
      <c r="BL3947" s="16">
        <f t="shared" si="746"/>
        <v>0.14255939974989579</v>
      </c>
      <c r="BM3947" s="16">
        <f t="shared" si="741"/>
        <v>0.99778024417314093</v>
      </c>
      <c r="BN3947" s="16">
        <f t="shared" si="748"/>
        <v>1.6676328502415458</v>
      </c>
    </row>
    <row r="3948" spans="37:66" x14ac:dyDescent="0.2">
      <c r="AK3948" s="7">
        <v>43757</v>
      </c>
      <c r="AL3948" s="8">
        <v>18</v>
      </c>
      <c r="AU3948" s="15">
        <f t="shared" si="757"/>
        <v>43757</v>
      </c>
      <c r="AV3948" s="16">
        <f t="shared" si="758"/>
        <v>76371.592846984131</v>
      </c>
      <c r="AW3948" s="16">
        <f t="shared" si="756"/>
        <v>1.6666666666666667</v>
      </c>
      <c r="AX3948" s="16">
        <f t="shared" si="759"/>
        <v>6.4285714285714288</v>
      </c>
      <c r="AY3948" s="16">
        <f t="shared" si="751"/>
        <v>3.1358024691358026</v>
      </c>
      <c r="AZ3948" s="16">
        <f t="shared" si="754"/>
        <v>9.2044198895027627</v>
      </c>
      <c r="BA3948" s="16">
        <f t="shared" si="760"/>
        <v>0.39643211100099107</v>
      </c>
      <c r="BB3948" s="16">
        <f t="shared" si="750"/>
        <v>1.0755968169761274</v>
      </c>
      <c r="BC3948" s="16">
        <f t="shared" si="755"/>
        <v>11.736842105263158</v>
      </c>
      <c r="BD3948" s="16">
        <f t="shared" si="747"/>
        <v>1.4951456310679612</v>
      </c>
      <c r="BE3948" s="16">
        <f t="shared" si="745"/>
        <v>0.78074356530028599</v>
      </c>
      <c r="BF3948" s="16">
        <f t="shared" si="752"/>
        <v>0.25653047555257869</v>
      </c>
      <c r="BG3948" s="16">
        <f t="shared" si="742"/>
        <v>1.2239422084623324</v>
      </c>
      <c r="BH3948" s="16">
        <f t="shared" si="744"/>
        <v>1.3058823529411765</v>
      </c>
      <c r="BI3948" s="16">
        <f t="shared" si="753"/>
        <v>1.1482649842271293</v>
      </c>
      <c r="BJ3948" s="16">
        <f t="shared" si="743"/>
        <v>3.4733840304182508</v>
      </c>
      <c r="BK3948" s="16">
        <f t="shared" si="749"/>
        <v>6.0542372881355933</v>
      </c>
      <c r="BL3948" s="16">
        <f t="shared" si="746"/>
        <v>0.14255939974989579</v>
      </c>
      <c r="BM3948" s="16">
        <f t="shared" si="741"/>
        <v>0.99778024417314093</v>
      </c>
      <c r="BN3948" s="16">
        <f t="shared" si="748"/>
        <v>1.6676328502415458</v>
      </c>
    </row>
    <row r="3949" spans="37:66" x14ac:dyDescent="0.2">
      <c r="AK3949" s="7">
        <v>43758</v>
      </c>
      <c r="AL3949" s="8">
        <v>18</v>
      </c>
      <c r="AU3949" s="15">
        <f t="shared" si="757"/>
        <v>43758</v>
      </c>
      <c r="AV3949" s="16">
        <f t="shared" si="758"/>
        <v>76371.592846984131</v>
      </c>
      <c r="AW3949" s="16">
        <f t="shared" si="756"/>
        <v>1.6666666666666667</v>
      </c>
      <c r="AX3949" s="16">
        <f t="shared" si="759"/>
        <v>6.4285714285714288</v>
      </c>
      <c r="AY3949" s="16">
        <f t="shared" si="751"/>
        <v>3.1358024691358026</v>
      </c>
      <c r="AZ3949" s="16">
        <f t="shared" si="754"/>
        <v>9.2044198895027627</v>
      </c>
      <c r="BA3949" s="16">
        <f t="shared" si="760"/>
        <v>0.39643211100099107</v>
      </c>
      <c r="BB3949" s="16">
        <f t="shared" si="750"/>
        <v>1.0755968169761274</v>
      </c>
      <c r="BC3949" s="16">
        <f t="shared" si="755"/>
        <v>11.736842105263158</v>
      </c>
      <c r="BD3949" s="16">
        <f t="shared" si="747"/>
        <v>1.4951456310679612</v>
      </c>
      <c r="BE3949" s="16">
        <f t="shared" si="745"/>
        <v>0.78074356530028599</v>
      </c>
      <c r="BF3949" s="16">
        <f t="shared" si="752"/>
        <v>0.25653047555257869</v>
      </c>
      <c r="BG3949" s="16">
        <f t="shared" si="742"/>
        <v>1.2239422084623324</v>
      </c>
      <c r="BH3949" s="16">
        <f t="shared" si="744"/>
        <v>1.3058823529411765</v>
      </c>
      <c r="BI3949" s="16">
        <f t="shared" si="753"/>
        <v>1.1482649842271293</v>
      </c>
      <c r="BJ3949" s="16">
        <f t="shared" si="743"/>
        <v>3.4733840304182508</v>
      </c>
      <c r="BK3949" s="16">
        <f t="shared" si="749"/>
        <v>6.0542372881355933</v>
      </c>
      <c r="BL3949" s="16">
        <f t="shared" si="746"/>
        <v>0.14255939974989579</v>
      </c>
      <c r="BM3949" s="16">
        <f t="shared" si="741"/>
        <v>0.99778024417314093</v>
      </c>
      <c r="BN3949" s="16">
        <f t="shared" si="748"/>
        <v>1.6676328502415458</v>
      </c>
    </row>
    <row r="3950" spans="37:66" x14ac:dyDescent="0.2">
      <c r="AK3950" s="7">
        <v>43759</v>
      </c>
      <c r="AL3950" s="8">
        <v>19</v>
      </c>
      <c r="AU3950" s="15">
        <f t="shared" si="757"/>
        <v>43759</v>
      </c>
      <c r="AV3950" s="16">
        <f t="shared" si="758"/>
        <v>80614.45911626103</v>
      </c>
      <c r="AW3950" s="16">
        <f t="shared" si="756"/>
        <v>1.6666666666666667</v>
      </c>
      <c r="AX3950" s="16">
        <f t="shared" si="759"/>
        <v>6.4285714285714288</v>
      </c>
      <c r="AY3950" s="16">
        <f t="shared" si="751"/>
        <v>3.1358024691358026</v>
      </c>
      <c r="AZ3950" s="16">
        <f t="shared" si="754"/>
        <v>9.2044198895027627</v>
      </c>
      <c r="BA3950" s="16">
        <f t="shared" si="760"/>
        <v>0.39643211100099107</v>
      </c>
      <c r="BB3950" s="16">
        <f t="shared" si="750"/>
        <v>1.0755968169761274</v>
      </c>
      <c r="BC3950" s="16">
        <f t="shared" si="755"/>
        <v>11.736842105263158</v>
      </c>
      <c r="BD3950" s="16">
        <f t="shared" si="747"/>
        <v>1.4951456310679612</v>
      </c>
      <c r="BE3950" s="16">
        <f t="shared" si="745"/>
        <v>0.78074356530028599</v>
      </c>
      <c r="BF3950" s="16">
        <f t="shared" si="752"/>
        <v>0.25653047555257869</v>
      </c>
      <c r="BG3950" s="16">
        <f t="shared" si="742"/>
        <v>1.2239422084623324</v>
      </c>
      <c r="BH3950" s="16">
        <f t="shared" si="744"/>
        <v>1.3058823529411765</v>
      </c>
      <c r="BI3950" s="16">
        <f t="shared" si="753"/>
        <v>1.1482649842271293</v>
      </c>
      <c r="BJ3950" s="16">
        <f t="shared" si="743"/>
        <v>3.4733840304182508</v>
      </c>
      <c r="BK3950" s="16">
        <f t="shared" si="749"/>
        <v>6.0542372881355933</v>
      </c>
      <c r="BL3950" s="16">
        <f t="shared" si="746"/>
        <v>0.14255939974989579</v>
      </c>
      <c r="BM3950" s="16">
        <f t="shared" ref="BM3950:BM4013" si="761">SUM($AH$3565:$AH$3595)/SUM($AJ$3565:$AJ$3595)</f>
        <v>0.99778024417314093</v>
      </c>
      <c r="BN3950" s="16">
        <f t="shared" si="748"/>
        <v>1.6676328502415458</v>
      </c>
    </row>
    <row r="3951" spans="37:66" x14ac:dyDescent="0.2">
      <c r="AK3951" s="7">
        <v>43760</v>
      </c>
      <c r="AL3951" s="8">
        <v>18</v>
      </c>
      <c r="AU3951" s="15">
        <f t="shared" si="757"/>
        <v>43760</v>
      </c>
      <c r="AV3951" s="16">
        <f t="shared" si="758"/>
        <v>76371.592846984131</v>
      </c>
      <c r="AW3951" s="16">
        <f t="shared" si="756"/>
        <v>1.6666666666666667</v>
      </c>
      <c r="AX3951" s="16">
        <f t="shared" si="759"/>
        <v>6.4285714285714288</v>
      </c>
      <c r="AY3951" s="16">
        <f t="shared" si="751"/>
        <v>3.1358024691358026</v>
      </c>
      <c r="AZ3951" s="16">
        <f t="shared" si="754"/>
        <v>9.2044198895027627</v>
      </c>
      <c r="BA3951" s="16">
        <f t="shared" si="760"/>
        <v>0.39643211100099107</v>
      </c>
      <c r="BB3951" s="16">
        <f t="shared" si="750"/>
        <v>1.0755968169761274</v>
      </c>
      <c r="BC3951" s="16">
        <f t="shared" si="755"/>
        <v>11.736842105263158</v>
      </c>
      <c r="BD3951" s="16">
        <f t="shared" si="747"/>
        <v>1.4951456310679612</v>
      </c>
      <c r="BE3951" s="16">
        <f t="shared" si="745"/>
        <v>0.78074356530028599</v>
      </c>
      <c r="BF3951" s="16">
        <f t="shared" si="752"/>
        <v>0.25653047555257869</v>
      </c>
      <c r="BG3951" s="16">
        <f t="shared" ref="BG3951:BG4014" si="762">SUM($V$2286:$V$2315)/SUM($X$2286:$X$2315)</f>
        <v>1.2239422084623324</v>
      </c>
      <c r="BH3951" s="16">
        <f t="shared" si="744"/>
        <v>1.3058823529411765</v>
      </c>
      <c r="BI3951" s="16">
        <f t="shared" si="753"/>
        <v>1.1482649842271293</v>
      </c>
      <c r="BJ3951" s="16">
        <f t="shared" si="743"/>
        <v>3.4733840304182508</v>
      </c>
      <c r="BK3951" s="16">
        <f t="shared" si="749"/>
        <v>6.0542372881355933</v>
      </c>
      <c r="BL3951" s="16">
        <f t="shared" si="746"/>
        <v>0.14255939974989579</v>
      </c>
      <c r="BM3951" s="16">
        <f t="shared" si="761"/>
        <v>0.99778024417314093</v>
      </c>
      <c r="BN3951" s="16">
        <f t="shared" si="748"/>
        <v>1.6676328502415458</v>
      </c>
    </row>
    <row r="3952" spans="37:66" x14ac:dyDescent="0.2">
      <c r="AK3952" s="7">
        <v>43761</v>
      </c>
      <c r="AL3952" s="8">
        <v>27</v>
      </c>
      <c r="AU3952" s="15">
        <f t="shared" si="757"/>
        <v>43761</v>
      </c>
      <c r="AV3952" s="16">
        <f t="shared" si="758"/>
        <v>114557.3892704762</v>
      </c>
      <c r="AW3952" s="16">
        <f t="shared" si="756"/>
        <v>1.6666666666666667</v>
      </c>
      <c r="AX3952" s="16">
        <f t="shared" si="759"/>
        <v>6.4285714285714288</v>
      </c>
      <c r="AY3952" s="16">
        <f t="shared" si="751"/>
        <v>3.1358024691358026</v>
      </c>
      <c r="AZ3952" s="16">
        <f t="shared" si="754"/>
        <v>9.2044198895027627</v>
      </c>
      <c r="BA3952" s="16">
        <f t="shared" si="760"/>
        <v>0.39643211100099107</v>
      </c>
      <c r="BB3952" s="16">
        <f t="shared" si="750"/>
        <v>1.0755968169761274</v>
      </c>
      <c r="BC3952" s="16">
        <f t="shared" si="755"/>
        <v>11.736842105263158</v>
      </c>
      <c r="BD3952" s="16">
        <f t="shared" si="747"/>
        <v>1.4951456310679612</v>
      </c>
      <c r="BE3952" s="16">
        <f t="shared" si="745"/>
        <v>0.78074356530028599</v>
      </c>
      <c r="BF3952" s="16">
        <f t="shared" si="752"/>
        <v>0.25653047555257869</v>
      </c>
      <c r="BG3952" s="16">
        <f t="shared" si="762"/>
        <v>1.2239422084623324</v>
      </c>
      <c r="BH3952" s="16">
        <f t="shared" si="744"/>
        <v>1.3058823529411765</v>
      </c>
      <c r="BI3952" s="16">
        <f t="shared" si="753"/>
        <v>1.1482649842271293</v>
      </c>
      <c r="BJ3952" s="16">
        <f t="shared" ref="BJ3952:BJ4015" si="763">SUM($AB$2927:$AB$2957)/SUM($AD$2927:$AD$2957)</f>
        <v>3.4733840304182508</v>
      </c>
      <c r="BK3952" s="16">
        <f t="shared" si="749"/>
        <v>6.0542372881355933</v>
      </c>
      <c r="BL3952" s="16">
        <f t="shared" si="746"/>
        <v>0.14255939974989579</v>
      </c>
      <c r="BM3952" s="16">
        <f t="shared" si="761"/>
        <v>0.99778024417314093</v>
      </c>
      <c r="BN3952" s="16">
        <f t="shared" si="748"/>
        <v>1.6676328502415458</v>
      </c>
    </row>
    <row r="3953" spans="37:66" x14ac:dyDescent="0.2">
      <c r="AK3953" s="7">
        <v>43762</v>
      </c>
      <c r="AL3953" s="8">
        <v>23</v>
      </c>
      <c r="AU3953" s="15">
        <f t="shared" si="757"/>
        <v>43762</v>
      </c>
      <c r="AV3953" s="16">
        <f t="shared" si="758"/>
        <v>97585.924193368613</v>
      </c>
      <c r="AW3953" s="16">
        <f t="shared" si="756"/>
        <v>1.6666666666666667</v>
      </c>
      <c r="AX3953" s="16">
        <f t="shared" si="759"/>
        <v>6.4285714285714288</v>
      </c>
      <c r="AY3953" s="16">
        <f t="shared" si="751"/>
        <v>3.1358024691358026</v>
      </c>
      <c r="AZ3953" s="16">
        <f t="shared" si="754"/>
        <v>9.2044198895027627</v>
      </c>
      <c r="BA3953" s="16">
        <f t="shared" si="760"/>
        <v>0.39643211100099107</v>
      </c>
      <c r="BB3953" s="16">
        <f t="shared" si="750"/>
        <v>1.0755968169761274</v>
      </c>
      <c r="BC3953" s="16">
        <f t="shared" si="755"/>
        <v>11.736842105263158</v>
      </c>
      <c r="BD3953" s="16">
        <f t="shared" si="747"/>
        <v>1.4951456310679612</v>
      </c>
      <c r="BE3953" s="16">
        <f t="shared" si="745"/>
        <v>0.78074356530028599</v>
      </c>
      <c r="BF3953" s="16">
        <f t="shared" si="752"/>
        <v>0.25653047555257869</v>
      </c>
      <c r="BG3953" s="16">
        <f t="shared" si="762"/>
        <v>1.2239422084623324</v>
      </c>
      <c r="BH3953" s="16">
        <f t="shared" si="744"/>
        <v>1.3058823529411765</v>
      </c>
      <c r="BI3953" s="16">
        <f t="shared" si="753"/>
        <v>1.1482649842271293</v>
      </c>
      <c r="BJ3953" s="16">
        <f t="shared" si="763"/>
        <v>3.4733840304182508</v>
      </c>
      <c r="BK3953" s="16">
        <f t="shared" si="749"/>
        <v>6.0542372881355933</v>
      </c>
      <c r="BL3953" s="16">
        <f t="shared" si="746"/>
        <v>0.14255939974989579</v>
      </c>
      <c r="BM3953" s="16">
        <f t="shared" si="761"/>
        <v>0.99778024417314093</v>
      </c>
      <c r="BN3953" s="16">
        <f t="shared" si="748"/>
        <v>1.6676328502415458</v>
      </c>
    </row>
    <row r="3954" spans="37:66" x14ac:dyDescent="0.2">
      <c r="AK3954" s="7">
        <v>43763</v>
      </c>
      <c r="AL3954" s="8">
        <v>26</v>
      </c>
      <c r="AU3954" s="15">
        <f t="shared" si="757"/>
        <v>43763</v>
      </c>
      <c r="AV3954" s="16">
        <f t="shared" si="758"/>
        <v>110314.52300119933</v>
      </c>
      <c r="AW3954" s="16">
        <f t="shared" si="756"/>
        <v>1.6666666666666667</v>
      </c>
      <c r="AX3954" s="16">
        <f t="shared" si="759"/>
        <v>6.4285714285714288</v>
      </c>
      <c r="AY3954" s="16">
        <f t="shared" si="751"/>
        <v>3.1358024691358026</v>
      </c>
      <c r="AZ3954" s="16">
        <f t="shared" si="754"/>
        <v>9.2044198895027627</v>
      </c>
      <c r="BA3954" s="16">
        <f t="shared" si="760"/>
        <v>0.39643211100099107</v>
      </c>
      <c r="BB3954" s="16">
        <f t="shared" si="750"/>
        <v>1.0755968169761274</v>
      </c>
      <c r="BC3954" s="16">
        <f t="shared" si="755"/>
        <v>11.736842105263158</v>
      </c>
      <c r="BD3954" s="16">
        <f t="shared" si="747"/>
        <v>1.4951456310679612</v>
      </c>
      <c r="BE3954" s="16">
        <f t="shared" si="745"/>
        <v>0.78074356530028599</v>
      </c>
      <c r="BF3954" s="16">
        <f t="shared" si="752"/>
        <v>0.25653047555257869</v>
      </c>
      <c r="BG3954" s="16">
        <f t="shared" si="762"/>
        <v>1.2239422084623324</v>
      </c>
      <c r="BH3954" s="16">
        <f t="shared" si="744"/>
        <v>1.3058823529411765</v>
      </c>
      <c r="BI3954" s="16">
        <f t="shared" si="753"/>
        <v>1.1482649842271293</v>
      </c>
      <c r="BJ3954" s="16">
        <f t="shared" si="763"/>
        <v>3.4733840304182508</v>
      </c>
      <c r="BK3954" s="16">
        <f t="shared" si="749"/>
        <v>6.0542372881355933</v>
      </c>
      <c r="BL3954" s="16">
        <f t="shared" si="746"/>
        <v>0.14255939974989579</v>
      </c>
      <c r="BM3954" s="16">
        <f t="shared" si="761"/>
        <v>0.99778024417314093</v>
      </c>
      <c r="BN3954" s="16">
        <f t="shared" si="748"/>
        <v>1.6676328502415458</v>
      </c>
    </row>
    <row r="3955" spans="37:66" x14ac:dyDescent="0.2">
      <c r="AK3955" s="7">
        <v>43764</v>
      </c>
      <c r="AL3955" s="8">
        <v>40</v>
      </c>
      <c r="AU3955" s="15">
        <f t="shared" si="757"/>
        <v>43764</v>
      </c>
      <c r="AV3955" s="16">
        <f t="shared" si="758"/>
        <v>169714.6507710758</v>
      </c>
      <c r="AW3955" s="16">
        <f t="shared" si="756"/>
        <v>1.6666666666666667</v>
      </c>
      <c r="AX3955" s="16">
        <f t="shared" si="759"/>
        <v>6.4285714285714288</v>
      </c>
      <c r="AY3955" s="16">
        <f t="shared" si="751"/>
        <v>3.1358024691358026</v>
      </c>
      <c r="AZ3955" s="16">
        <f t="shared" si="754"/>
        <v>9.2044198895027627</v>
      </c>
      <c r="BA3955" s="16">
        <f t="shared" si="760"/>
        <v>0.39643211100099107</v>
      </c>
      <c r="BB3955" s="16">
        <f t="shared" si="750"/>
        <v>1.0755968169761274</v>
      </c>
      <c r="BC3955" s="16">
        <f t="shared" si="755"/>
        <v>11.736842105263158</v>
      </c>
      <c r="BD3955" s="16">
        <f t="shared" si="747"/>
        <v>1.4951456310679612</v>
      </c>
      <c r="BE3955" s="16">
        <f t="shared" si="745"/>
        <v>0.78074356530028599</v>
      </c>
      <c r="BF3955" s="16">
        <f t="shared" si="752"/>
        <v>0.25653047555257869</v>
      </c>
      <c r="BG3955" s="16">
        <f t="shared" si="762"/>
        <v>1.2239422084623324</v>
      </c>
      <c r="BH3955" s="16">
        <f t="shared" ref="BH3955:BH4018" si="764">SUM($X$2500:$X$2529)/SUM($Z$2500:$Z$2529)</f>
        <v>1.3058823529411765</v>
      </c>
      <c r="BI3955" s="16">
        <f t="shared" si="753"/>
        <v>1.1482649842271293</v>
      </c>
      <c r="BJ3955" s="16">
        <f t="shared" si="763"/>
        <v>3.4733840304182508</v>
      </c>
      <c r="BK3955" s="16">
        <f t="shared" si="749"/>
        <v>6.0542372881355933</v>
      </c>
      <c r="BL3955" s="16">
        <f t="shared" si="746"/>
        <v>0.14255939974989579</v>
      </c>
      <c r="BM3955" s="16">
        <f t="shared" si="761"/>
        <v>0.99778024417314093</v>
      </c>
      <c r="BN3955" s="16">
        <f t="shared" si="748"/>
        <v>1.6676328502415458</v>
      </c>
    </row>
    <row r="3956" spans="37:66" x14ac:dyDescent="0.2">
      <c r="AK3956" s="7">
        <v>43765</v>
      </c>
      <c r="AL3956" s="8">
        <v>25</v>
      </c>
      <c r="AU3956" s="15">
        <f t="shared" si="757"/>
        <v>43765</v>
      </c>
      <c r="AV3956" s="16">
        <f t="shared" si="758"/>
        <v>106071.65673192244</v>
      </c>
      <c r="AW3956" s="16">
        <f t="shared" si="756"/>
        <v>1.6666666666666667</v>
      </c>
      <c r="AX3956" s="16">
        <f t="shared" si="759"/>
        <v>6.4285714285714288</v>
      </c>
      <c r="AY3956" s="16">
        <f t="shared" si="751"/>
        <v>3.1358024691358026</v>
      </c>
      <c r="AZ3956" s="16">
        <f t="shared" si="754"/>
        <v>9.2044198895027627</v>
      </c>
      <c r="BA3956" s="16">
        <f t="shared" si="760"/>
        <v>0.39643211100099107</v>
      </c>
      <c r="BB3956" s="16">
        <f t="shared" si="750"/>
        <v>1.0755968169761274</v>
      </c>
      <c r="BC3956" s="16">
        <f t="shared" si="755"/>
        <v>11.736842105263158</v>
      </c>
      <c r="BD3956" s="16">
        <f t="shared" si="747"/>
        <v>1.4951456310679612</v>
      </c>
      <c r="BE3956" s="16">
        <f t="shared" si="745"/>
        <v>0.78074356530028599</v>
      </c>
      <c r="BF3956" s="16">
        <f t="shared" si="752"/>
        <v>0.25653047555257869</v>
      </c>
      <c r="BG3956" s="16">
        <f t="shared" si="762"/>
        <v>1.2239422084623324</v>
      </c>
      <c r="BH3956" s="16">
        <f t="shared" si="764"/>
        <v>1.3058823529411765</v>
      </c>
      <c r="BI3956" s="16">
        <f t="shared" si="753"/>
        <v>1.1482649842271293</v>
      </c>
      <c r="BJ3956" s="16">
        <f t="shared" si="763"/>
        <v>3.4733840304182508</v>
      </c>
      <c r="BK3956" s="16">
        <f t="shared" si="749"/>
        <v>6.0542372881355933</v>
      </c>
      <c r="BL3956" s="16">
        <f t="shared" si="746"/>
        <v>0.14255939974989579</v>
      </c>
      <c r="BM3956" s="16">
        <f t="shared" si="761"/>
        <v>0.99778024417314093</v>
      </c>
      <c r="BN3956" s="16">
        <f t="shared" si="748"/>
        <v>1.6676328502415458</v>
      </c>
    </row>
    <row r="3957" spans="37:66" x14ac:dyDescent="0.2">
      <c r="AK3957" s="7">
        <v>43766</v>
      </c>
      <c r="AL3957" s="8">
        <v>30</v>
      </c>
      <c r="AU3957" s="15">
        <f t="shared" si="757"/>
        <v>43766</v>
      </c>
      <c r="AV3957" s="16">
        <f t="shared" si="758"/>
        <v>127285.98807830691</v>
      </c>
      <c r="AW3957" s="16">
        <f t="shared" si="756"/>
        <v>1.6666666666666667</v>
      </c>
      <c r="AX3957" s="16">
        <f t="shared" si="759"/>
        <v>6.4285714285714288</v>
      </c>
      <c r="AY3957" s="16">
        <f t="shared" si="751"/>
        <v>3.1358024691358026</v>
      </c>
      <c r="AZ3957" s="16">
        <f t="shared" si="754"/>
        <v>9.2044198895027627</v>
      </c>
      <c r="BA3957" s="16">
        <f t="shared" si="760"/>
        <v>0.39643211100099107</v>
      </c>
      <c r="BB3957" s="16">
        <f t="shared" si="750"/>
        <v>1.0755968169761274</v>
      </c>
      <c r="BC3957" s="16">
        <f t="shared" si="755"/>
        <v>11.736842105263158</v>
      </c>
      <c r="BD3957" s="16">
        <f t="shared" si="747"/>
        <v>1.4951456310679612</v>
      </c>
      <c r="BE3957" s="16">
        <f t="shared" si="745"/>
        <v>0.78074356530028599</v>
      </c>
      <c r="BF3957" s="16">
        <f t="shared" si="752"/>
        <v>0.25653047555257869</v>
      </c>
      <c r="BG3957" s="16">
        <f t="shared" si="762"/>
        <v>1.2239422084623324</v>
      </c>
      <c r="BH3957" s="16">
        <f t="shared" si="764"/>
        <v>1.3058823529411765</v>
      </c>
      <c r="BI3957" s="16">
        <f t="shared" si="753"/>
        <v>1.1482649842271293</v>
      </c>
      <c r="BJ3957" s="16">
        <f t="shared" si="763"/>
        <v>3.4733840304182508</v>
      </c>
      <c r="BK3957" s="16">
        <f t="shared" si="749"/>
        <v>6.0542372881355933</v>
      </c>
      <c r="BL3957" s="16">
        <f t="shared" si="746"/>
        <v>0.14255939974989579</v>
      </c>
      <c r="BM3957" s="16">
        <f t="shared" si="761"/>
        <v>0.99778024417314093</v>
      </c>
      <c r="BN3957" s="16">
        <f t="shared" si="748"/>
        <v>1.6676328502415458</v>
      </c>
    </row>
    <row r="3958" spans="37:66" x14ac:dyDescent="0.2">
      <c r="AK3958" s="7">
        <v>43767</v>
      </c>
      <c r="AL3958" s="8">
        <v>27</v>
      </c>
      <c r="AU3958" s="15">
        <f t="shared" si="757"/>
        <v>43767</v>
      </c>
      <c r="AV3958" s="16">
        <f t="shared" si="758"/>
        <v>114557.3892704762</v>
      </c>
      <c r="AW3958" s="16">
        <f t="shared" si="756"/>
        <v>1.6666666666666667</v>
      </c>
      <c r="AX3958" s="16">
        <f t="shared" si="759"/>
        <v>6.4285714285714288</v>
      </c>
      <c r="AY3958" s="16">
        <f t="shared" si="751"/>
        <v>3.1358024691358026</v>
      </c>
      <c r="AZ3958" s="16">
        <f t="shared" si="754"/>
        <v>9.2044198895027627</v>
      </c>
      <c r="BA3958" s="16">
        <f t="shared" si="760"/>
        <v>0.39643211100099107</v>
      </c>
      <c r="BB3958" s="16">
        <f t="shared" si="750"/>
        <v>1.0755968169761274</v>
      </c>
      <c r="BC3958" s="16">
        <f t="shared" si="755"/>
        <v>11.736842105263158</v>
      </c>
      <c r="BD3958" s="16">
        <f t="shared" si="747"/>
        <v>1.4951456310679612</v>
      </c>
      <c r="BE3958" s="16">
        <f t="shared" si="745"/>
        <v>0.78074356530028599</v>
      </c>
      <c r="BF3958" s="16">
        <f t="shared" si="752"/>
        <v>0.25653047555257869</v>
      </c>
      <c r="BG3958" s="16">
        <f t="shared" si="762"/>
        <v>1.2239422084623324</v>
      </c>
      <c r="BH3958" s="16">
        <f t="shared" si="764"/>
        <v>1.3058823529411765</v>
      </c>
      <c r="BI3958" s="16">
        <f t="shared" si="753"/>
        <v>1.1482649842271293</v>
      </c>
      <c r="BJ3958" s="16">
        <f t="shared" si="763"/>
        <v>3.4733840304182508</v>
      </c>
      <c r="BK3958" s="16">
        <f t="shared" si="749"/>
        <v>6.0542372881355933</v>
      </c>
      <c r="BL3958" s="16">
        <f t="shared" si="746"/>
        <v>0.14255939974989579</v>
      </c>
      <c r="BM3958" s="16">
        <f t="shared" si="761"/>
        <v>0.99778024417314093</v>
      </c>
      <c r="BN3958" s="16">
        <f t="shared" si="748"/>
        <v>1.6676328502415458</v>
      </c>
    </row>
    <row r="3959" spans="37:66" x14ac:dyDescent="0.2">
      <c r="AK3959" s="7">
        <v>43768</v>
      </c>
      <c r="AL3959" s="8">
        <v>23</v>
      </c>
      <c r="AU3959" s="15">
        <f t="shared" si="757"/>
        <v>43768</v>
      </c>
      <c r="AV3959" s="16">
        <f t="shared" si="758"/>
        <v>97585.924193368613</v>
      </c>
      <c r="AW3959" s="16">
        <f t="shared" si="756"/>
        <v>1.6666666666666667</v>
      </c>
      <c r="AX3959" s="16">
        <f t="shared" si="759"/>
        <v>6.4285714285714288</v>
      </c>
      <c r="AY3959" s="16">
        <f t="shared" si="751"/>
        <v>3.1358024691358026</v>
      </c>
      <c r="AZ3959" s="16">
        <f t="shared" si="754"/>
        <v>9.2044198895027627</v>
      </c>
      <c r="BA3959" s="16">
        <f t="shared" si="760"/>
        <v>0.39643211100099107</v>
      </c>
      <c r="BB3959" s="16">
        <f t="shared" si="750"/>
        <v>1.0755968169761274</v>
      </c>
      <c r="BC3959" s="16">
        <f t="shared" si="755"/>
        <v>11.736842105263158</v>
      </c>
      <c r="BD3959" s="16">
        <f t="shared" si="747"/>
        <v>1.4951456310679612</v>
      </c>
      <c r="BE3959" s="16">
        <f t="shared" si="745"/>
        <v>0.78074356530028599</v>
      </c>
      <c r="BF3959" s="16">
        <f t="shared" si="752"/>
        <v>0.25653047555257869</v>
      </c>
      <c r="BG3959" s="16">
        <f t="shared" si="762"/>
        <v>1.2239422084623324</v>
      </c>
      <c r="BH3959" s="16">
        <f t="shared" si="764"/>
        <v>1.3058823529411765</v>
      </c>
      <c r="BI3959" s="16">
        <f t="shared" si="753"/>
        <v>1.1482649842271293</v>
      </c>
      <c r="BJ3959" s="16">
        <f t="shared" si="763"/>
        <v>3.4733840304182508</v>
      </c>
      <c r="BK3959" s="16">
        <f t="shared" si="749"/>
        <v>6.0542372881355933</v>
      </c>
      <c r="BL3959" s="16">
        <f t="shared" si="746"/>
        <v>0.14255939974989579</v>
      </c>
      <c r="BM3959" s="16">
        <f t="shared" si="761"/>
        <v>0.99778024417314093</v>
      </c>
      <c r="BN3959" s="16">
        <f t="shared" si="748"/>
        <v>1.6676328502415458</v>
      </c>
    </row>
    <row r="3960" spans="37:66" x14ac:dyDescent="0.2">
      <c r="AK3960" s="7">
        <v>43769</v>
      </c>
      <c r="AL3960" s="8">
        <v>21</v>
      </c>
      <c r="AU3960" s="15">
        <f t="shared" si="757"/>
        <v>43769</v>
      </c>
      <c r="AV3960" s="16">
        <f t="shared" si="758"/>
        <v>89100.191654814844</v>
      </c>
      <c r="AW3960" s="16">
        <f t="shared" si="756"/>
        <v>1.6666666666666667</v>
      </c>
      <c r="AX3960" s="16">
        <f t="shared" si="759"/>
        <v>6.4285714285714288</v>
      </c>
      <c r="AY3960" s="16">
        <f t="shared" si="751"/>
        <v>3.1358024691358026</v>
      </c>
      <c r="AZ3960" s="16">
        <f t="shared" si="754"/>
        <v>9.2044198895027627</v>
      </c>
      <c r="BA3960" s="16">
        <f t="shared" si="760"/>
        <v>0.39643211100099107</v>
      </c>
      <c r="BB3960" s="16">
        <f t="shared" si="750"/>
        <v>1.0755968169761274</v>
      </c>
      <c r="BC3960" s="16">
        <f t="shared" si="755"/>
        <v>11.736842105263158</v>
      </c>
      <c r="BD3960" s="16">
        <f t="shared" si="747"/>
        <v>1.4951456310679612</v>
      </c>
      <c r="BE3960" s="16">
        <f t="shared" si="745"/>
        <v>0.78074356530028599</v>
      </c>
      <c r="BF3960" s="16">
        <f t="shared" si="752"/>
        <v>0.25653047555257869</v>
      </c>
      <c r="BG3960" s="16">
        <f t="shared" si="762"/>
        <v>1.2239422084623324</v>
      </c>
      <c r="BH3960" s="16">
        <f t="shared" si="764"/>
        <v>1.3058823529411765</v>
      </c>
      <c r="BI3960" s="16">
        <f t="shared" si="753"/>
        <v>1.1482649842271293</v>
      </c>
      <c r="BJ3960" s="16">
        <f t="shared" si="763"/>
        <v>3.4733840304182508</v>
      </c>
      <c r="BK3960" s="16">
        <f t="shared" si="749"/>
        <v>6.0542372881355933</v>
      </c>
      <c r="BL3960" s="16">
        <f t="shared" si="746"/>
        <v>0.14255939974989579</v>
      </c>
      <c r="BM3960" s="16">
        <f t="shared" si="761"/>
        <v>0.99778024417314093</v>
      </c>
      <c r="BN3960" s="16">
        <f t="shared" si="748"/>
        <v>1.6676328502415458</v>
      </c>
    </row>
    <row r="3961" spans="37:66" x14ac:dyDescent="0.2">
      <c r="AK3961" s="7">
        <v>43770</v>
      </c>
      <c r="AL3961" s="8">
        <v>20</v>
      </c>
      <c r="AU3961" s="15">
        <f t="shared" si="757"/>
        <v>43770</v>
      </c>
      <c r="AV3961" s="16">
        <f t="shared" si="758"/>
        <v>84857.325385537901</v>
      </c>
      <c r="AW3961" s="16">
        <f t="shared" si="756"/>
        <v>1.6666666666666667</v>
      </c>
      <c r="AX3961" s="16">
        <f t="shared" si="759"/>
        <v>6.4285714285714288</v>
      </c>
      <c r="AY3961" s="16">
        <f t="shared" si="751"/>
        <v>3.1358024691358026</v>
      </c>
      <c r="AZ3961" s="16">
        <f t="shared" si="754"/>
        <v>9.2044198895027627</v>
      </c>
      <c r="BA3961" s="16">
        <f t="shared" si="760"/>
        <v>0.39643211100099107</v>
      </c>
      <c r="BB3961" s="16">
        <f t="shared" si="750"/>
        <v>1.0755968169761274</v>
      </c>
      <c r="BC3961" s="16">
        <f t="shared" si="755"/>
        <v>11.736842105263158</v>
      </c>
      <c r="BD3961" s="16">
        <f t="shared" si="747"/>
        <v>1.4951456310679612</v>
      </c>
      <c r="BE3961" s="16">
        <f t="shared" si="745"/>
        <v>0.78074356530028599</v>
      </c>
      <c r="BF3961" s="16">
        <f t="shared" si="752"/>
        <v>0.25653047555257869</v>
      </c>
      <c r="BG3961" s="16">
        <f t="shared" si="762"/>
        <v>1.2239422084623324</v>
      </c>
      <c r="BH3961" s="16">
        <f t="shared" si="764"/>
        <v>1.3058823529411765</v>
      </c>
      <c r="BI3961" s="16">
        <f t="shared" si="753"/>
        <v>1.1482649842271293</v>
      </c>
      <c r="BJ3961" s="16">
        <f t="shared" si="763"/>
        <v>3.4733840304182508</v>
      </c>
      <c r="BK3961" s="16">
        <f t="shared" si="749"/>
        <v>6.0542372881355933</v>
      </c>
      <c r="BL3961" s="16">
        <f t="shared" si="746"/>
        <v>0.14255939974989579</v>
      </c>
      <c r="BM3961" s="16">
        <f t="shared" si="761"/>
        <v>0.99778024417314093</v>
      </c>
      <c r="BN3961" s="16">
        <f t="shared" si="748"/>
        <v>1.6676328502415458</v>
      </c>
    </row>
    <row r="3962" spans="37:66" x14ac:dyDescent="0.2">
      <c r="AK3962" s="7">
        <v>43771</v>
      </c>
      <c r="AL3962" s="8">
        <v>19</v>
      </c>
      <c r="AU3962" s="15">
        <f t="shared" si="757"/>
        <v>43771</v>
      </c>
      <c r="AV3962" s="16">
        <f t="shared" si="758"/>
        <v>80614.45911626103</v>
      </c>
      <c r="AW3962" s="16">
        <f t="shared" si="756"/>
        <v>1.6666666666666667</v>
      </c>
      <c r="AX3962" s="16">
        <f t="shared" si="759"/>
        <v>6.4285714285714288</v>
      </c>
      <c r="AY3962" s="16">
        <f t="shared" si="751"/>
        <v>3.1358024691358026</v>
      </c>
      <c r="AZ3962" s="16">
        <f t="shared" si="754"/>
        <v>9.2044198895027627</v>
      </c>
      <c r="BA3962" s="16">
        <f t="shared" si="760"/>
        <v>0.39643211100099107</v>
      </c>
      <c r="BB3962" s="16">
        <f t="shared" si="750"/>
        <v>1.0755968169761274</v>
      </c>
      <c r="BC3962" s="16">
        <f t="shared" si="755"/>
        <v>11.736842105263158</v>
      </c>
      <c r="BD3962" s="16">
        <f t="shared" si="747"/>
        <v>1.4951456310679612</v>
      </c>
      <c r="BE3962" s="16">
        <f t="shared" si="745"/>
        <v>0.78074356530028599</v>
      </c>
      <c r="BF3962" s="16">
        <f t="shared" si="752"/>
        <v>0.25653047555257869</v>
      </c>
      <c r="BG3962" s="16">
        <f t="shared" si="762"/>
        <v>1.2239422084623324</v>
      </c>
      <c r="BH3962" s="16">
        <f t="shared" si="764"/>
        <v>1.3058823529411765</v>
      </c>
      <c r="BI3962" s="16">
        <f t="shared" si="753"/>
        <v>1.1482649842271293</v>
      </c>
      <c r="BJ3962" s="16">
        <f t="shared" si="763"/>
        <v>3.4733840304182508</v>
      </c>
      <c r="BK3962" s="16">
        <f t="shared" si="749"/>
        <v>6.0542372881355933</v>
      </c>
      <c r="BL3962" s="16">
        <f t="shared" si="746"/>
        <v>0.14255939974989579</v>
      </c>
      <c r="BM3962" s="16">
        <f t="shared" si="761"/>
        <v>0.99778024417314093</v>
      </c>
      <c r="BN3962" s="16">
        <f t="shared" si="748"/>
        <v>1.6676328502415458</v>
      </c>
    </row>
    <row r="3963" spans="37:66" x14ac:dyDescent="0.2">
      <c r="AK3963" s="7">
        <v>43772</v>
      </c>
      <c r="AL3963" s="8">
        <v>18</v>
      </c>
      <c r="AU3963" s="15">
        <f t="shared" si="757"/>
        <v>43772</v>
      </c>
      <c r="AV3963" s="16">
        <f t="shared" si="758"/>
        <v>76371.592846984131</v>
      </c>
      <c r="AW3963" s="16">
        <f t="shared" si="756"/>
        <v>1.6666666666666667</v>
      </c>
      <c r="AX3963" s="16">
        <f t="shared" si="759"/>
        <v>6.4285714285714288</v>
      </c>
      <c r="AY3963" s="16">
        <f t="shared" si="751"/>
        <v>3.1358024691358026</v>
      </c>
      <c r="AZ3963" s="16">
        <f t="shared" si="754"/>
        <v>9.2044198895027627</v>
      </c>
      <c r="BA3963" s="16">
        <f t="shared" si="760"/>
        <v>0.39643211100099107</v>
      </c>
      <c r="BB3963" s="16">
        <f t="shared" si="750"/>
        <v>1.0755968169761274</v>
      </c>
      <c r="BC3963" s="16">
        <f t="shared" si="755"/>
        <v>11.736842105263158</v>
      </c>
      <c r="BD3963" s="16">
        <f t="shared" si="747"/>
        <v>1.4951456310679612</v>
      </c>
      <c r="BE3963" s="16">
        <f t="shared" si="745"/>
        <v>0.78074356530028599</v>
      </c>
      <c r="BF3963" s="16">
        <f t="shared" si="752"/>
        <v>0.25653047555257869</v>
      </c>
      <c r="BG3963" s="16">
        <f t="shared" si="762"/>
        <v>1.2239422084623324</v>
      </c>
      <c r="BH3963" s="16">
        <f t="shared" si="764"/>
        <v>1.3058823529411765</v>
      </c>
      <c r="BI3963" s="16">
        <f t="shared" si="753"/>
        <v>1.1482649842271293</v>
      </c>
      <c r="BJ3963" s="16">
        <f t="shared" si="763"/>
        <v>3.4733840304182508</v>
      </c>
      <c r="BK3963" s="16">
        <f t="shared" si="749"/>
        <v>6.0542372881355933</v>
      </c>
      <c r="BL3963" s="16">
        <f t="shared" si="746"/>
        <v>0.14255939974989579</v>
      </c>
      <c r="BM3963" s="16">
        <f t="shared" si="761"/>
        <v>0.99778024417314093</v>
      </c>
      <c r="BN3963" s="16">
        <f t="shared" si="748"/>
        <v>1.6676328502415458</v>
      </c>
    </row>
    <row r="3964" spans="37:66" x14ac:dyDescent="0.2">
      <c r="AK3964" s="7">
        <v>43773</v>
      </c>
      <c r="AL3964" s="8">
        <v>21</v>
      </c>
      <c r="AU3964" s="15">
        <f t="shared" si="757"/>
        <v>43773</v>
      </c>
      <c r="AV3964" s="16">
        <f t="shared" si="758"/>
        <v>89100.191654814844</v>
      </c>
      <c r="AW3964" s="16">
        <f t="shared" si="756"/>
        <v>1.6666666666666667</v>
      </c>
      <c r="AX3964" s="16">
        <f t="shared" si="759"/>
        <v>6.4285714285714288</v>
      </c>
      <c r="AY3964" s="16">
        <f t="shared" si="751"/>
        <v>3.1358024691358026</v>
      </c>
      <c r="AZ3964" s="16">
        <f t="shared" si="754"/>
        <v>9.2044198895027627</v>
      </c>
      <c r="BA3964" s="16">
        <f t="shared" si="760"/>
        <v>0.39643211100099107</v>
      </c>
      <c r="BB3964" s="16">
        <f t="shared" si="750"/>
        <v>1.0755968169761274</v>
      </c>
      <c r="BC3964" s="16">
        <f t="shared" si="755"/>
        <v>11.736842105263158</v>
      </c>
      <c r="BD3964" s="16">
        <f t="shared" si="747"/>
        <v>1.4951456310679612</v>
      </c>
      <c r="BE3964" s="16">
        <f t="shared" si="745"/>
        <v>0.78074356530028599</v>
      </c>
      <c r="BF3964" s="16">
        <f t="shared" si="752"/>
        <v>0.25653047555257869</v>
      </c>
      <c r="BG3964" s="16">
        <f t="shared" si="762"/>
        <v>1.2239422084623324</v>
      </c>
      <c r="BH3964" s="16">
        <f t="shared" si="764"/>
        <v>1.3058823529411765</v>
      </c>
      <c r="BI3964" s="16">
        <f t="shared" si="753"/>
        <v>1.1482649842271293</v>
      </c>
      <c r="BJ3964" s="16">
        <f t="shared" si="763"/>
        <v>3.4733840304182508</v>
      </c>
      <c r="BK3964" s="16">
        <f t="shared" si="749"/>
        <v>6.0542372881355933</v>
      </c>
      <c r="BL3964" s="16">
        <f t="shared" si="746"/>
        <v>0.14255939974989579</v>
      </c>
      <c r="BM3964" s="16">
        <f t="shared" si="761"/>
        <v>0.99778024417314093</v>
      </c>
      <c r="BN3964" s="16">
        <f t="shared" si="748"/>
        <v>1.6676328502415458</v>
      </c>
    </row>
    <row r="3965" spans="37:66" x14ac:dyDescent="0.2">
      <c r="AK3965" s="7">
        <v>43774</v>
      </c>
      <c r="AL3965" s="8">
        <v>21</v>
      </c>
      <c r="AU3965" s="15">
        <f t="shared" si="757"/>
        <v>43774</v>
      </c>
      <c r="AV3965" s="16">
        <f t="shared" si="758"/>
        <v>89100.191654814844</v>
      </c>
      <c r="AW3965" s="16">
        <f t="shared" si="756"/>
        <v>1.6666666666666667</v>
      </c>
      <c r="AX3965" s="16">
        <f t="shared" si="759"/>
        <v>6.4285714285714288</v>
      </c>
      <c r="AY3965" s="16">
        <f t="shared" si="751"/>
        <v>3.1358024691358026</v>
      </c>
      <c r="AZ3965" s="16">
        <f t="shared" si="754"/>
        <v>9.2044198895027627</v>
      </c>
      <c r="BA3965" s="16">
        <f t="shared" si="760"/>
        <v>0.39643211100099107</v>
      </c>
      <c r="BB3965" s="16">
        <f t="shared" si="750"/>
        <v>1.0755968169761274</v>
      </c>
      <c r="BC3965" s="16">
        <f t="shared" si="755"/>
        <v>11.736842105263158</v>
      </c>
      <c r="BD3965" s="16">
        <f t="shared" si="747"/>
        <v>1.4951456310679612</v>
      </c>
      <c r="BE3965" s="16">
        <f t="shared" si="745"/>
        <v>0.78074356530028599</v>
      </c>
      <c r="BF3965" s="16">
        <f t="shared" si="752"/>
        <v>0.25653047555257869</v>
      </c>
      <c r="BG3965" s="16">
        <f t="shared" si="762"/>
        <v>1.2239422084623324</v>
      </c>
      <c r="BH3965" s="16">
        <f t="shared" si="764"/>
        <v>1.3058823529411765</v>
      </c>
      <c r="BI3965" s="16">
        <f t="shared" si="753"/>
        <v>1.1482649842271293</v>
      </c>
      <c r="BJ3965" s="16">
        <f t="shared" si="763"/>
        <v>3.4733840304182508</v>
      </c>
      <c r="BK3965" s="16">
        <f t="shared" si="749"/>
        <v>6.0542372881355933</v>
      </c>
      <c r="BL3965" s="16">
        <f t="shared" si="746"/>
        <v>0.14255939974989579</v>
      </c>
      <c r="BM3965" s="16">
        <f t="shared" si="761"/>
        <v>0.99778024417314093</v>
      </c>
      <c r="BN3965" s="16">
        <f t="shared" si="748"/>
        <v>1.6676328502415458</v>
      </c>
    </row>
    <row r="3966" spans="37:66" x14ac:dyDescent="0.2">
      <c r="AK3966" s="7">
        <v>43775</v>
      </c>
      <c r="AL3966" s="8">
        <v>21</v>
      </c>
      <c r="AU3966" s="15">
        <f t="shared" si="757"/>
        <v>43775</v>
      </c>
      <c r="AV3966" s="16">
        <f t="shared" si="758"/>
        <v>89100.191654814844</v>
      </c>
      <c r="AW3966" s="16">
        <f t="shared" si="756"/>
        <v>1.6666666666666667</v>
      </c>
      <c r="AX3966" s="16">
        <f t="shared" si="759"/>
        <v>6.4285714285714288</v>
      </c>
      <c r="AY3966" s="16">
        <f t="shared" si="751"/>
        <v>3.1358024691358026</v>
      </c>
      <c r="AZ3966" s="16">
        <f t="shared" si="754"/>
        <v>9.2044198895027627</v>
      </c>
      <c r="BA3966" s="16">
        <f t="shared" si="760"/>
        <v>0.39643211100099107</v>
      </c>
      <c r="BB3966" s="16">
        <f t="shared" si="750"/>
        <v>1.0755968169761274</v>
      </c>
      <c r="BC3966" s="16">
        <f t="shared" si="755"/>
        <v>11.736842105263158</v>
      </c>
      <c r="BD3966" s="16">
        <f t="shared" si="747"/>
        <v>1.4951456310679612</v>
      </c>
      <c r="BE3966" s="16">
        <f t="shared" ref="BE3966:BE4029" si="765">SUM($R$1862:$R$1889)/SUM($T$1862:$T$1889)</f>
        <v>0.78074356530028599</v>
      </c>
      <c r="BF3966" s="16">
        <f t="shared" si="752"/>
        <v>0.25653047555257869</v>
      </c>
      <c r="BG3966" s="16">
        <f t="shared" si="762"/>
        <v>1.2239422084623324</v>
      </c>
      <c r="BH3966" s="16">
        <f t="shared" si="764"/>
        <v>1.3058823529411765</v>
      </c>
      <c r="BI3966" s="16">
        <f t="shared" si="753"/>
        <v>1.1482649842271293</v>
      </c>
      <c r="BJ3966" s="16">
        <f t="shared" si="763"/>
        <v>3.4733840304182508</v>
      </c>
      <c r="BK3966" s="16">
        <f t="shared" si="749"/>
        <v>6.0542372881355933</v>
      </c>
      <c r="BL3966" s="16">
        <f t="shared" ref="BL3966:BL4029" si="766">SUM($AF$3351:$AF$3381)/SUM($AH$3351:$AH$3381)</f>
        <v>0.14255939974989579</v>
      </c>
      <c r="BM3966" s="16">
        <f t="shared" si="761"/>
        <v>0.99778024417314093</v>
      </c>
      <c r="BN3966" s="16">
        <f t="shared" si="748"/>
        <v>1.6676328502415458</v>
      </c>
    </row>
    <row r="3967" spans="37:66" x14ac:dyDescent="0.2">
      <c r="AK3967" s="7">
        <v>43776</v>
      </c>
      <c r="AL3967" s="8">
        <v>19</v>
      </c>
      <c r="AU3967" s="15">
        <f t="shared" si="757"/>
        <v>43776</v>
      </c>
      <c r="AV3967" s="16">
        <f t="shared" si="758"/>
        <v>80614.45911626103</v>
      </c>
      <c r="AW3967" s="16">
        <f t="shared" si="756"/>
        <v>1.6666666666666667</v>
      </c>
      <c r="AX3967" s="16">
        <f t="shared" si="759"/>
        <v>6.4285714285714288</v>
      </c>
      <c r="AY3967" s="16">
        <f t="shared" si="751"/>
        <v>3.1358024691358026</v>
      </c>
      <c r="AZ3967" s="16">
        <f t="shared" si="754"/>
        <v>9.2044198895027627</v>
      </c>
      <c r="BA3967" s="16">
        <f t="shared" si="760"/>
        <v>0.39643211100099107</v>
      </c>
      <c r="BB3967" s="16">
        <f t="shared" si="750"/>
        <v>1.0755968169761274</v>
      </c>
      <c r="BC3967" s="16">
        <f t="shared" si="755"/>
        <v>11.736842105263158</v>
      </c>
      <c r="BD3967" s="16">
        <f t="shared" si="747"/>
        <v>1.4951456310679612</v>
      </c>
      <c r="BE3967" s="16">
        <f t="shared" si="765"/>
        <v>0.78074356530028599</v>
      </c>
      <c r="BF3967" s="16">
        <f t="shared" si="752"/>
        <v>0.25653047555257869</v>
      </c>
      <c r="BG3967" s="16">
        <f t="shared" si="762"/>
        <v>1.2239422084623324</v>
      </c>
      <c r="BH3967" s="16">
        <f t="shared" si="764"/>
        <v>1.3058823529411765</v>
      </c>
      <c r="BI3967" s="16">
        <f t="shared" si="753"/>
        <v>1.1482649842271293</v>
      </c>
      <c r="BJ3967" s="16">
        <f t="shared" si="763"/>
        <v>3.4733840304182508</v>
      </c>
      <c r="BK3967" s="16">
        <f t="shared" si="749"/>
        <v>6.0542372881355933</v>
      </c>
      <c r="BL3967" s="16">
        <f t="shared" si="766"/>
        <v>0.14255939974989579</v>
      </c>
      <c r="BM3967" s="16">
        <f t="shared" si="761"/>
        <v>0.99778024417314093</v>
      </c>
      <c r="BN3967" s="16">
        <f t="shared" si="748"/>
        <v>1.6676328502415458</v>
      </c>
    </row>
    <row r="3968" spans="37:66" x14ac:dyDescent="0.2">
      <c r="AK3968" s="7">
        <v>43777</v>
      </c>
      <c r="AL3968" s="8">
        <v>21</v>
      </c>
      <c r="AU3968" s="15">
        <f t="shared" si="757"/>
        <v>43777</v>
      </c>
      <c r="AV3968" s="16">
        <f t="shared" si="758"/>
        <v>89100.191654814844</v>
      </c>
      <c r="AW3968" s="16">
        <f t="shared" si="756"/>
        <v>1.6666666666666667</v>
      </c>
      <c r="AX3968" s="16">
        <f t="shared" si="759"/>
        <v>6.4285714285714288</v>
      </c>
      <c r="AY3968" s="16">
        <f t="shared" si="751"/>
        <v>3.1358024691358026</v>
      </c>
      <c r="AZ3968" s="16">
        <f t="shared" si="754"/>
        <v>9.2044198895027627</v>
      </c>
      <c r="BA3968" s="16">
        <f t="shared" si="760"/>
        <v>0.39643211100099107</v>
      </c>
      <c r="BB3968" s="16">
        <f t="shared" si="750"/>
        <v>1.0755968169761274</v>
      </c>
      <c r="BC3968" s="16">
        <f t="shared" si="755"/>
        <v>11.736842105263158</v>
      </c>
      <c r="BD3968" s="16">
        <f t="shared" ref="BD3968:BD4031" si="767">SUM($P$1647:$P$1677)/SUM($R$1647:$R$1677)</f>
        <v>1.4951456310679612</v>
      </c>
      <c r="BE3968" s="16">
        <f t="shared" si="765"/>
        <v>0.78074356530028599</v>
      </c>
      <c r="BF3968" s="16">
        <f t="shared" si="752"/>
        <v>0.25653047555257869</v>
      </c>
      <c r="BG3968" s="16">
        <f t="shared" si="762"/>
        <v>1.2239422084623324</v>
      </c>
      <c r="BH3968" s="16">
        <f t="shared" si="764"/>
        <v>1.3058823529411765</v>
      </c>
      <c r="BI3968" s="16">
        <f t="shared" si="753"/>
        <v>1.1482649842271293</v>
      </c>
      <c r="BJ3968" s="16">
        <f t="shared" si="763"/>
        <v>3.4733840304182508</v>
      </c>
      <c r="BK3968" s="16">
        <f t="shared" si="749"/>
        <v>6.0542372881355933</v>
      </c>
      <c r="BL3968" s="16">
        <f t="shared" si="766"/>
        <v>0.14255939974989579</v>
      </c>
      <c r="BM3968" s="16">
        <f t="shared" si="761"/>
        <v>0.99778024417314093</v>
      </c>
      <c r="BN3968" s="16">
        <f t="shared" si="748"/>
        <v>1.6676328502415458</v>
      </c>
    </row>
    <row r="3969" spans="37:66" x14ac:dyDescent="0.2">
      <c r="AK3969" s="7">
        <v>43778</v>
      </c>
      <c r="AL3969" s="8">
        <v>18</v>
      </c>
      <c r="AU3969" s="15">
        <f t="shared" si="757"/>
        <v>43778</v>
      </c>
      <c r="AV3969" s="16">
        <f t="shared" si="758"/>
        <v>76371.592846984131</v>
      </c>
      <c r="AW3969" s="16">
        <f t="shared" si="756"/>
        <v>1.6666666666666667</v>
      </c>
      <c r="AX3969" s="16">
        <f t="shared" si="759"/>
        <v>6.4285714285714288</v>
      </c>
      <c r="AY3969" s="16">
        <f t="shared" si="751"/>
        <v>3.1358024691358026</v>
      </c>
      <c r="AZ3969" s="16">
        <f t="shared" si="754"/>
        <v>9.2044198895027627</v>
      </c>
      <c r="BA3969" s="16">
        <f t="shared" si="760"/>
        <v>0.39643211100099107</v>
      </c>
      <c r="BB3969" s="16">
        <f t="shared" si="750"/>
        <v>1.0755968169761274</v>
      </c>
      <c r="BC3969" s="16">
        <f t="shared" si="755"/>
        <v>11.736842105263158</v>
      </c>
      <c r="BD3969" s="16">
        <f t="shared" si="767"/>
        <v>1.4951456310679612</v>
      </c>
      <c r="BE3969" s="16">
        <f t="shared" si="765"/>
        <v>0.78074356530028599</v>
      </c>
      <c r="BF3969" s="16">
        <f t="shared" si="752"/>
        <v>0.25653047555257869</v>
      </c>
      <c r="BG3969" s="16">
        <f t="shared" si="762"/>
        <v>1.2239422084623324</v>
      </c>
      <c r="BH3969" s="16">
        <f t="shared" si="764"/>
        <v>1.3058823529411765</v>
      </c>
      <c r="BI3969" s="16">
        <f t="shared" si="753"/>
        <v>1.1482649842271293</v>
      </c>
      <c r="BJ3969" s="16">
        <f t="shared" si="763"/>
        <v>3.4733840304182508</v>
      </c>
      <c r="BK3969" s="16">
        <f t="shared" si="749"/>
        <v>6.0542372881355933</v>
      </c>
      <c r="BL3969" s="16">
        <f t="shared" si="766"/>
        <v>0.14255939974989579</v>
      </c>
      <c r="BM3969" s="16">
        <f t="shared" si="761"/>
        <v>0.99778024417314093</v>
      </c>
      <c r="BN3969" s="16">
        <f t="shared" si="748"/>
        <v>1.6676328502415458</v>
      </c>
    </row>
    <row r="3970" spans="37:66" x14ac:dyDescent="0.2">
      <c r="AK3970" s="7">
        <v>43779</v>
      </c>
      <c r="AL3970" s="8">
        <v>18</v>
      </c>
      <c r="AU3970" s="15">
        <f t="shared" si="757"/>
        <v>43779</v>
      </c>
      <c r="AV3970" s="16">
        <f t="shared" si="758"/>
        <v>76371.592846984131</v>
      </c>
      <c r="AW3970" s="16">
        <f t="shared" si="756"/>
        <v>1.6666666666666667</v>
      </c>
      <c r="AX3970" s="16">
        <f t="shared" si="759"/>
        <v>6.4285714285714288</v>
      </c>
      <c r="AY3970" s="16">
        <f t="shared" si="751"/>
        <v>3.1358024691358026</v>
      </c>
      <c r="AZ3970" s="16">
        <f t="shared" si="754"/>
        <v>9.2044198895027627</v>
      </c>
      <c r="BA3970" s="16">
        <f t="shared" si="760"/>
        <v>0.39643211100099107</v>
      </c>
      <c r="BB3970" s="16">
        <f t="shared" si="750"/>
        <v>1.0755968169761274</v>
      </c>
      <c r="BC3970" s="16">
        <f t="shared" si="755"/>
        <v>11.736842105263158</v>
      </c>
      <c r="BD3970" s="16">
        <f t="shared" si="767"/>
        <v>1.4951456310679612</v>
      </c>
      <c r="BE3970" s="16">
        <f t="shared" si="765"/>
        <v>0.78074356530028599</v>
      </c>
      <c r="BF3970" s="16">
        <f t="shared" si="752"/>
        <v>0.25653047555257869</v>
      </c>
      <c r="BG3970" s="16">
        <f t="shared" si="762"/>
        <v>1.2239422084623324</v>
      </c>
      <c r="BH3970" s="16">
        <f t="shared" si="764"/>
        <v>1.3058823529411765</v>
      </c>
      <c r="BI3970" s="16">
        <f t="shared" si="753"/>
        <v>1.1482649842271293</v>
      </c>
      <c r="BJ3970" s="16">
        <f t="shared" si="763"/>
        <v>3.4733840304182508</v>
      </c>
      <c r="BK3970" s="16">
        <f t="shared" si="749"/>
        <v>6.0542372881355933</v>
      </c>
      <c r="BL3970" s="16">
        <f t="shared" si="766"/>
        <v>0.14255939974989579</v>
      </c>
      <c r="BM3970" s="16">
        <f t="shared" si="761"/>
        <v>0.99778024417314093</v>
      </c>
      <c r="BN3970" s="16">
        <f t="shared" ref="BN3970:BO4033" si="768">SUM($AJ$3777:$AJ$3807)/SUM($AL$3777:$AL$3807)</f>
        <v>1.6676328502415458</v>
      </c>
    </row>
    <row r="3971" spans="37:66" x14ac:dyDescent="0.2">
      <c r="AK3971" s="7">
        <v>43780</v>
      </c>
      <c r="AL3971" s="8">
        <v>19</v>
      </c>
      <c r="AU3971" s="15">
        <f t="shared" si="757"/>
        <v>43780</v>
      </c>
      <c r="AV3971" s="16">
        <f t="shared" si="758"/>
        <v>80614.45911626103</v>
      </c>
      <c r="AW3971" s="16">
        <f t="shared" si="756"/>
        <v>1.6666666666666667</v>
      </c>
      <c r="AX3971" s="16">
        <f t="shared" si="759"/>
        <v>6.4285714285714288</v>
      </c>
      <c r="AY3971" s="16">
        <f t="shared" si="751"/>
        <v>3.1358024691358026</v>
      </c>
      <c r="AZ3971" s="16">
        <f t="shared" si="754"/>
        <v>9.2044198895027627</v>
      </c>
      <c r="BA3971" s="16">
        <f t="shared" si="760"/>
        <v>0.39643211100099107</v>
      </c>
      <c r="BB3971" s="16">
        <f t="shared" si="750"/>
        <v>1.0755968169761274</v>
      </c>
      <c r="BC3971" s="16">
        <f t="shared" si="755"/>
        <v>11.736842105263158</v>
      </c>
      <c r="BD3971" s="16">
        <f t="shared" si="767"/>
        <v>1.4951456310679612</v>
      </c>
      <c r="BE3971" s="16">
        <f t="shared" si="765"/>
        <v>0.78074356530028599</v>
      </c>
      <c r="BF3971" s="16">
        <f t="shared" si="752"/>
        <v>0.25653047555257869</v>
      </c>
      <c r="BG3971" s="16">
        <f t="shared" si="762"/>
        <v>1.2239422084623324</v>
      </c>
      <c r="BH3971" s="16">
        <f t="shared" si="764"/>
        <v>1.3058823529411765</v>
      </c>
      <c r="BI3971" s="16">
        <f t="shared" si="753"/>
        <v>1.1482649842271293</v>
      </c>
      <c r="BJ3971" s="16">
        <f t="shared" si="763"/>
        <v>3.4733840304182508</v>
      </c>
      <c r="BK3971" s="16">
        <f t="shared" si="749"/>
        <v>6.0542372881355933</v>
      </c>
      <c r="BL3971" s="16">
        <f t="shared" si="766"/>
        <v>0.14255939974989579</v>
      </c>
      <c r="BM3971" s="16">
        <f t="shared" si="761"/>
        <v>0.99778024417314093</v>
      </c>
      <c r="BN3971" s="16">
        <f t="shared" si="768"/>
        <v>1.6676328502415458</v>
      </c>
    </row>
    <row r="3972" spans="37:66" x14ac:dyDescent="0.2">
      <c r="AK3972" s="7">
        <v>43781</v>
      </c>
      <c r="AL3972" s="8">
        <v>18</v>
      </c>
      <c r="AU3972" s="15">
        <f t="shared" si="757"/>
        <v>43781</v>
      </c>
      <c r="AV3972" s="16">
        <f t="shared" si="758"/>
        <v>76371.592846984131</v>
      </c>
      <c r="AW3972" s="16">
        <f t="shared" si="756"/>
        <v>1.6666666666666667</v>
      </c>
      <c r="AX3972" s="16">
        <f t="shared" si="759"/>
        <v>6.4285714285714288</v>
      </c>
      <c r="AY3972" s="16">
        <f t="shared" si="751"/>
        <v>3.1358024691358026</v>
      </c>
      <c r="AZ3972" s="16">
        <f t="shared" si="754"/>
        <v>9.2044198895027627</v>
      </c>
      <c r="BA3972" s="16">
        <f t="shared" si="760"/>
        <v>0.39643211100099107</v>
      </c>
      <c r="BB3972" s="16">
        <f t="shared" si="750"/>
        <v>1.0755968169761274</v>
      </c>
      <c r="BC3972" s="16">
        <f t="shared" si="755"/>
        <v>11.736842105263158</v>
      </c>
      <c r="BD3972" s="16">
        <f t="shared" si="767"/>
        <v>1.4951456310679612</v>
      </c>
      <c r="BE3972" s="16">
        <f t="shared" si="765"/>
        <v>0.78074356530028599</v>
      </c>
      <c r="BF3972" s="16">
        <f t="shared" si="752"/>
        <v>0.25653047555257869</v>
      </c>
      <c r="BG3972" s="16">
        <f t="shared" si="762"/>
        <v>1.2239422084623324</v>
      </c>
      <c r="BH3972" s="16">
        <f t="shared" si="764"/>
        <v>1.3058823529411765</v>
      </c>
      <c r="BI3972" s="16">
        <f t="shared" si="753"/>
        <v>1.1482649842271293</v>
      </c>
      <c r="BJ3972" s="16">
        <f t="shared" si="763"/>
        <v>3.4733840304182508</v>
      </c>
      <c r="BK3972" s="16">
        <f t="shared" ref="BK3972:BK4035" si="769">SUM($AD$3139:$AD$3169)/SUM($AF$3139:$AF$3169)</f>
        <v>6.0542372881355933</v>
      </c>
      <c r="BL3972" s="16">
        <f t="shared" si="766"/>
        <v>0.14255939974989579</v>
      </c>
      <c r="BM3972" s="16">
        <f t="shared" si="761"/>
        <v>0.99778024417314093</v>
      </c>
      <c r="BN3972" s="16">
        <f t="shared" si="768"/>
        <v>1.6676328502415458</v>
      </c>
    </row>
    <row r="3973" spans="37:66" x14ac:dyDescent="0.2">
      <c r="AK3973" s="7">
        <v>43782</v>
      </c>
      <c r="AL3973" s="8">
        <v>19</v>
      </c>
      <c r="AU3973" s="15">
        <f t="shared" si="757"/>
        <v>43782</v>
      </c>
      <c r="AV3973" s="16">
        <f t="shared" si="758"/>
        <v>80614.45911626103</v>
      </c>
      <c r="AW3973" s="16">
        <f t="shared" si="756"/>
        <v>1.6666666666666667</v>
      </c>
      <c r="AX3973" s="16">
        <f t="shared" si="759"/>
        <v>6.4285714285714288</v>
      </c>
      <c r="AY3973" s="16">
        <f t="shared" si="751"/>
        <v>3.1358024691358026</v>
      </c>
      <c r="AZ3973" s="16">
        <f t="shared" si="754"/>
        <v>9.2044198895027627</v>
      </c>
      <c r="BA3973" s="16">
        <f t="shared" si="760"/>
        <v>0.39643211100099107</v>
      </c>
      <c r="BB3973" s="16">
        <f t="shared" si="750"/>
        <v>1.0755968169761274</v>
      </c>
      <c r="BC3973" s="16">
        <f t="shared" si="755"/>
        <v>11.736842105263158</v>
      </c>
      <c r="BD3973" s="16">
        <f t="shared" si="767"/>
        <v>1.4951456310679612</v>
      </c>
      <c r="BE3973" s="16">
        <f t="shared" si="765"/>
        <v>0.78074356530028599</v>
      </c>
      <c r="BF3973" s="16">
        <f t="shared" si="752"/>
        <v>0.25653047555257869</v>
      </c>
      <c r="BG3973" s="16">
        <f t="shared" si="762"/>
        <v>1.2239422084623324</v>
      </c>
      <c r="BH3973" s="16">
        <f t="shared" si="764"/>
        <v>1.3058823529411765</v>
      </c>
      <c r="BI3973" s="16">
        <f t="shared" si="753"/>
        <v>1.1482649842271293</v>
      </c>
      <c r="BJ3973" s="16">
        <f t="shared" si="763"/>
        <v>3.4733840304182508</v>
      </c>
      <c r="BK3973" s="16">
        <f t="shared" si="769"/>
        <v>6.0542372881355933</v>
      </c>
      <c r="BL3973" s="16">
        <f t="shared" si="766"/>
        <v>0.14255939974989579</v>
      </c>
      <c r="BM3973" s="16">
        <f t="shared" si="761"/>
        <v>0.99778024417314093</v>
      </c>
      <c r="BN3973" s="16">
        <f t="shared" si="768"/>
        <v>1.6676328502415458</v>
      </c>
    </row>
    <row r="3974" spans="37:66" x14ac:dyDescent="0.2">
      <c r="AK3974" s="7">
        <v>43783</v>
      </c>
      <c r="AL3974" s="8">
        <v>18</v>
      </c>
      <c r="AU3974" s="15">
        <f t="shared" si="757"/>
        <v>43783</v>
      </c>
      <c r="AV3974" s="16">
        <f t="shared" si="758"/>
        <v>76371.592846984131</v>
      </c>
      <c r="AW3974" s="16">
        <f t="shared" si="756"/>
        <v>1.6666666666666667</v>
      </c>
      <c r="AX3974" s="16">
        <f t="shared" si="759"/>
        <v>6.4285714285714288</v>
      </c>
      <c r="AY3974" s="16">
        <f t="shared" si="751"/>
        <v>3.1358024691358026</v>
      </c>
      <c r="AZ3974" s="16">
        <f t="shared" si="754"/>
        <v>9.2044198895027627</v>
      </c>
      <c r="BA3974" s="16">
        <f t="shared" si="760"/>
        <v>0.39643211100099107</v>
      </c>
      <c r="BB3974" s="16">
        <f t="shared" ref="BB3974:BB4037" si="770">SUM($L$1221:$L$1251)/SUM($N$1221:$N$1251)</f>
        <v>1.0755968169761274</v>
      </c>
      <c r="BC3974" s="16">
        <f t="shared" si="755"/>
        <v>11.736842105263158</v>
      </c>
      <c r="BD3974" s="16">
        <f t="shared" si="767"/>
        <v>1.4951456310679612</v>
      </c>
      <c r="BE3974" s="16">
        <f t="shared" si="765"/>
        <v>0.78074356530028599</v>
      </c>
      <c r="BF3974" s="16">
        <f t="shared" si="752"/>
        <v>0.25653047555257869</v>
      </c>
      <c r="BG3974" s="16">
        <f t="shared" si="762"/>
        <v>1.2239422084623324</v>
      </c>
      <c r="BH3974" s="16">
        <f t="shared" si="764"/>
        <v>1.3058823529411765</v>
      </c>
      <c r="BI3974" s="16">
        <f t="shared" si="753"/>
        <v>1.1482649842271293</v>
      </c>
      <c r="BJ3974" s="16">
        <f t="shared" si="763"/>
        <v>3.4733840304182508</v>
      </c>
      <c r="BK3974" s="16">
        <f t="shared" si="769"/>
        <v>6.0542372881355933</v>
      </c>
      <c r="BL3974" s="16">
        <f t="shared" si="766"/>
        <v>0.14255939974989579</v>
      </c>
      <c r="BM3974" s="16">
        <f t="shared" si="761"/>
        <v>0.99778024417314093</v>
      </c>
      <c r="BN3974" s="16">
        <f t="shared" si="768"/>
        <v>1.6676328502415458</v>
      </c>
    </row>
    <row r="3975" spans="37:66" x14ac:dyDescent="0.2">
      <c r="AK3975" s="7">
        <v>43784</v>
      </c>
      <c r="AL3975" s="8">
        <v>18</v>
      </c>
      <c r="AU3975" s="15">
        <f t="shared" si="757"/>
        <v>43784</v>
      </c>
      <c r="AV3975" s="16">
        <f t="shared" si="758"/>
        <v>76371.592846984131</v>
      </c>
      <c r="AW3975" s="16">
        <f t="shared" si="756"/>
        <v>1.6666666666666667</v>
      </c>
      <c r="AX3975" s="16">
        <f t="shared" si="759"/>
        <v>6.4285714285714288</v>
      </c>
      <c r="AY3975" s="16">
        <f t="shared" ref="AY3975:AY4038" si="771">SUM($F$582:$F$612)/SUM($H$582:$H$612)</f>
        <v>3.1358024691358026</v>
      </c>
      <c r="AZ3975" s="16">
        <f t="shared" si="754"/>
        <v>9.2044198895027627</v>
      </c>
      <c r="BA3975" s="16">
        <f t="shared" si="760"/>
        <v>0.39643211100099107</v>
      </c>
      <c r="BB3975" s="16">
        <f t="shared" si="770"/>
        <v>1.0755968169761274</v>
      </c>
      <c r="BC3975" s="16">
        <f t="shared" si="755"/>
        <v>11.736842105263158</v>
      </c>
      <c r="BD3975" s="16">
        <f t="shared" si="767"/>
        <v>1.4951456310679612</v>
      </c>
      <c r="BE3975" s="16">
        <f t="shared" si="765"/>
        <v>0.78074356530028599</v>
      </c>
      <c r="BF3975" s="16">
        <f t="shared" si="752"/>
        <v>0.25653047555257869</v>
      </c>
      <c r="BG3975" s="16">
        <f t="shared" si="762"/>
        <v>1.2239422084623324</v>
      </c>
      <c r="BH3975" s="16">
        <f t="shared" si="764"/>
        <v>1.3058823529411765</v>
      </c>
      <c r="BI3975" s="16">
        <f t="shared" si="753"/>
        <v>1.1482649842271293</v>
      </c>
      <c r="BJ3975" s="16">
        <f t="shared" si="763"/>
        <v>3.4733840304182508</v>
      </c>
      <c r="BK3975" s="16">
        <f t="shared" si="769"/>
        <v>6.0542372881355933</v>
      </c>
      <c r="BL3975" s="16">
        <f t="shared" si="766"/>
        <v>0.14255939974989579</v>
      </c>
      <c r="BM3975" s="16">
        <f t="shared" si="761"/>
        <v>0.99778024417314093</v>
      </c>
      <c r="BN3975" s="16">
        <f t="shared" si="768"/>
        <v>1.6676328502415458</v>
      </c>
    </row>
    <row r="3976" spans="37:66" x14ac:dyDescent="0.2">
      <c r="AK3976" s="7">
        <v>43785</v>
      </c>
      <c r="AL3976" s="8">
        <v>17</v>
      </c>
      <c r="AU3976" s="15">
        <f t="shared" si="757"/>
        <v>43785</v>
      </c>
      <c r="AV3976" s="16">
        <f t="shared" si="758"/>
        <v>72128.726577707261</v>
      </c>
      <c r="AW3976" s="16">
        <f t="shared" si="756"/>
        <v>1.6666666666666667</v>
      </c>
      <c r="AX3976" s="16">
        <f t="shared" si="759"/>
        <v>6.4285714285714288</v>
      </c>
      <c r="AY3976" s="16">
        <f t="shared" si="771"/>
        <v>3.1358024691358026</v>
      </c>
      <c r="AZ3976" s="16">
        <f t="shared" si="754"/>
        <v>9.2044198895027627</v>
      </c>
      <c r="BA3976" s="16">
        <f t="shared" si="760"/>
        <v>0.39643211100099107</v>
      </c>
      <c r="BB3976" s="16">
        <f t="shared" si="770"/>
        <v>1.0755968169761274</v>
      </c>
      <c r="BC3976" s="16">
        <f t="shared" si="755"/>
        <v>11.736842105263158</v>
      </c>
      <c r="BD3976" s="16">
        <f t="shared" si="767"/>
        <v>1.4951456310679612</v>
      </c>
      <c r="BE3976" s="16">
        <f t="shared" si="765"/>
        <v>0.78074356530028599</v>
      </c>
      <c r="BF3976" s="16">
        <f t="shared" si="752"/>
        <v>0.25653047555257869</v>
      </c>
      <c r="BG3976" s="16">
        <f t="shared" si="762"/>
        <v>1.2239422084623324</v>
      </c>
      <c r="BH3976" s="16">
        <f t="shared" si="764"/>
        <v>1.3058823529411765</v>
      </c>
      <c r="BI3976" s="16">
        <f t="shared" si="753"/>
        <v>1.1482649842271293</v>
      </c>
      <c r="BJ3976" s="16">
        <f t="shared" si="763"/>
        <v>3.4733840304182508</v>
      </c>
      <c r="BK3976" s="16">
        <f t="shared" si="769"/>
        <v>6.0542372881355933</v>
      </c>
      <c r="BL3976" s="16">
        <f t="shared" si="766"/>
        <v>0.14255939974989579</v>
      </c>
      <c r="BM3976" s="16">
        <f t="shared" si="761"/>
        <v>0.99778024417314093</v>
      </c>
      <c r="BN3976" s="16">
        <f t="shared" si="768"/>
        <v>1.6676328502415458</v>
      </c>
    </row>
    <row r="3977" spans="37:66" x14ac:dyDescent="0.2">
      <c r="AK3977" s="7">
        <v>43786</v>
      </c>
      <c r="AL3977" s="8">
        <v>18</v>
      </c>
      <c r="AU3977" s="15">
        <f t="shared" si="757"/>
        <v>43786</v>
      </c>
      <c r="AV3977" s="16">
        <f t="shared" si="758"/>
        <v>76371.592846984131</v>
      </c>
      <c r="AW3977" s="16">
        <f t="shared" si="756"/>
        <v>1.6666666666666667</v>
      </c>
      <c r="AX3977" s="16">
        <f t="shared" si="759"/>
        <v>6.4285714285714288</v>
      </c>
      <c r="AY3977" s="16">
        <f t="shared" si="771"/>
        <v>3.1358024691358026</v>
      </c>
      <c r="AZ3977" s="16">
        <f t="shared" si="754"/>
        <v>9.2044198895027627</v>
      </c>
      <c r="BA3977" s="16">
        <f t="shared" si="760"/>
        <v>0.39643211100099107</v>
      </c>
      <c r="BB3977" s="16">
        <f t="shared" si="770"/>
        <v>1.0755968169761274</v>
      </c>
      <c r="BC3977" s="16">
        <f t="shared" si="755"/>
        <v>11.736842105263158</v>
      </c>
      <c r="BD3977" s="16">
        <f t="shared" si="767"/>
        <v>1.4951456310679612</v>
      </c>
      <c r="BE3977" s="16">
        <f t="shared" si="765"/>
        <v>0.78074356530028599</v>
      </c>
      <c r="BF3977" s="16">
        <f t="shared" si="752"/>
        <v>0.25653047555257869</v>
      </c>
      <c r="BG3977" s="16">
        <f t="shared" si="762"/>
        <v>1.2239422084623324</v>
      </c>
      <c r="BH3977" s="16">
        <f t="shared" si="764"/>
        <v>1.3058823529411765</v>
      </c>
      <c r="BI3977" s="16">
        <f t="shared" si="753"/>
        <v>1.1482649842271293</v>
      </c>
      <c r="BJ3977" s="16">
        <f t="shared" si="763"/>
        <v>3.4733840304182508</v>
      </c>
      <c r="BK3977" s="16">
        <f t="shared" si="769"/>
        <v>6.0542372881355933</v>
      </c>
      <c r="BL3977" s="16">
        <f t="shared" si="766"/>
        <v>0.14255939974989579</v>
      </c>
      <c r="BM3977" s="16">
        <f t="shared" si="761"/>
        <v>0.99778024417314093</v>
      </c>
      <c r="BN3977" s="16">
        <f t="shared" si="768"/>
        <v>1.6676328502415458</v>
      </c>
    </row>
    <row r="3978" spans="37:66" x14ac:dyDescent="0.2">
      <c r="AK3978" s="7">
        <v>43787</v>
      </c>
      <c r="AL3978" s="8">
        <v>19</v>
      </c>
      <c r="AU3978" s="15">
        <f t="shared" si="757"/>
        <v>43787</v>
      </c>
      <c r="AV3978" s="16">
        <f t="shared" si="758"/>
        <v>80614.45911626103</v>
      </c>
      <c r="AW3978" s="16">
        <f t="shared" si="756"/>
        <v>1.6666666666666667</v>
      </c>
      <c r="AX3978" s="16">
        <f t="shared" si="759"/>
        <v>6.4285714285714288</v>
      </c>
      <c r="AY3978" s="16">
        <f t="shared" si="771"/>
        <v>3.1358024691358026</v>
      </c>
      <c r="AZ3978" s="16">
        <f t="shared" si="754"/>
        <v>9.2044198895027627</v>
      </c>
      <c r="BA3978" s="16">
        <f t="shared" si="760"/>
        <v>0.39643211100099107</v>
      </c>
      <c r="BB3978" s="16">
        <f t="shared" si="770"/>
        <v>1.0755968169761274</v>
      </c>
      <c r="BC3978" s="16">
        <f t="shared" si="755"/>
        <v>11.736842105263158</v>
      </c>
      <c r="BD3978" s="16">
        <f t="shared" si="767"/>
        <v>1.4951456310679612</v>
      </c>
      <c r="BE3978" s="16">
        <f t="shared" si="765"/>
        <v>0.78074356530028599</v>
      </c>
      <c r="BF3978" s="16">
        <f t="shared" si="752"/>
        <v>0.25653047555257869</v>
      </c>
      <c r="BG3978" s="16">
        <f t="shared" si="762"/>
        <v>1.2239422084623324</v>
      </c>
      <c r="BH3978" s="16">
        <f t="shared" si="764"/>
        <v>1.3058823529411765</v>
      </c>
      <c r="BI3978" s="16">
        <f t="shared" si="753"/>
        <v>1.1482649842271293</v>
      </c>
      <c r="BJ3978" s="16">
        <f t="shared" si="763"/>
        <v>3.4733840304182508</v>
      </c>
      <c r="BK3978" s="16">
        <f t="shared" si="769"/>
        <v>6.0542372881355933</v>
      </c>
      <c r="BL3978" s="16">
        <f t="shared" si="766"/>
        <v>0.14255939974989579</v>
      </c>
      <c r="BM3978" s="16">
        <f t="shared" si="761"/>
        <v>0.99778024417314093</v>
      </c>
      <c r="BN3978" s="16">
        <f t="shared" si="768"/>
        <v>1.6676328502415458</v>
      </c>
    </row>
    <row r="3979" spans="37:66" x14ac:dyDescent="0.2">
      <c r="AK3979" s="7">
        <v>43788</v>
      </c>
      <c r="AL3979" s="8">
        <v>21</v>
      </c>
      <c r="AU3979" s="15">
        <f t="shared" si="757"/>
        <v>43788</v>
      </c>
      <c r="AV3979" s="16">
        <f t="shared" si="758"/>
        <v>89100.191654814844</v>
      </c>
      <c r="AW3979" s="16">
        <f t="shared" si="756"/>
        <v>1.6666666666666667</v>
      </c>
      <c r="AX3979" s="16">
        <f t="shared" si="759"/>
        <v>6.4285714285714288</v>
      </c>
      <c r="AY3979" s="16">
        <f t="shared" si="771"/>
        <v>3.1358024691358026</v>
      </c>
      <c r="AZ3979" s="16">
        <f t="shared" si="754"/>
        <v>9.2044198895027627</v>
      </c>
      <c r="BA3979" s="16">
        <f t="shared" si="760"/>
        <v>0.39643211100099107</v>
      </c>
      <c r="BB3979" s="16">
        <f t="shared" si="770"/>
        <v>1.0755968169761274</v>
      </c>
      <c r="BC3979" s="16">
        <f t="shared" si="755"/>
        <v>11.736842105263158</v>
      </c>
      <c r="BD3979" s="16">
        <f t="shared" si="767"/>
        <v>1.4951456310679612</v>
      </c>
      <c r="BE3979" s="16">
        <f t="shared" si="765"/>
        <v>0.78074356530028599</v>
      </c>
      <c r="BF3979" s="16">
        <f t="shared" ref="BF3979:BF4042" si="772">SUM($T$2074:$T$2103)/SUM($V$2074:$V$2103)</f>
        <v>0.25653047555257869</v>
      </c>
      <c r="BG3979" s="16">
        <f t="shared" si="762"/>
        <v>1.2239422084623324</v>
      </c>
      <c r="BH3979" s="16">
        <f t="shared" si="764"/>
        <v>1.3058823529411765</v>
      </c>
      <c r="BI3979" s="16">
        <f t="shared" si="753"/>
        <v>1.1482649842271293</v>
      </c>
      <c r="BJ3979" s="16">
        <f t="shared" si="763"/>
        <v>3.4733840304182508</v>
      </c>
      <c r="BK3979" s="16">
        <f t="shared" si="769"/>
        <v>6.0542372881355933</v>
      </c>
      <c r="BL3979" s="16">
        <f t="shared" si="766"/>
        <v>0.14255939974989579</v>
      </c>
      <c r="BM3979" s="16">
        <f t="shared" si="761"/>
        <v>0.99778024417314093</v>
      </c>
      <c r="BN3979" s="16">
        <f t="shared" si="768"/>
        <v>1.6676328502415458</v>
      </c>
    </row>
    <row r="3980" spans="37:66" x14ac:dyDescent="0.2">
      <c r="AK3980" s="7">
        <v>43789</v>
      </c>
      <c r="AL3980" s="8">
        <v>19</v>
      </c>
      <c r="AU3980" s="15">
        <f t="shared" si="757"/>
        <v>43789</v>
      </c>
      <c r="AV3980" s="16">
        <f t="shared" si="758"/>
        <v>80614.45911626103</v>
      </c>
      <c r="AW3980" s="16">
        <f t="shared" si="756"/>
        <v>1.6666666666666667</v>
      </c>
      <c r="AX3980" s="16">
        <f t="shared" si="759"/>
        <v>6.4285714285714288</v>
      </c>
      <c r="AY3980" s="16">
        <f t="shared" si="771"/>
        <v>3.1358024691358026</v>
      </c>
      <c r="AZ3980" s="16">
        <f t="shared" si="754"/>
        <v>9.2044198895027627</v>
      </c>
      <c r="BA3980" s="16">
        <f t="shared" si="760"/>
        <v>0.39643211100099107</v>
      </c>
      <c r="BB3980" s="16">
        <f t="shared" si="770"/>
        <v>1.0755968169761274</v>
      </c>
      <c r="BC3980" s="16">
        <f t="shared" si="755"/>
        <v>11.736842105263158</v>
      </c>
      <c r="BD3980" s="16">
        <f t="shared" si="767"/>
        <v>1.4951456310679612</v>
      </c>
      <c r="BE3980" s="16">
        <f t="shared" si="765"/>
        <v>0.78074356530028599</v>
      </c>
      <c r="BF3980" s="16">
        <f t="shared" si="772"/>
        <v>0.25653047555257869</v>
      </c>
      <c r="BG3980" s="16">
        <f t="shared" si="762"/>
        <v>1.2239422084623324</v>
      </c>
      <c r="BH3980" s="16">
        <f t="shared" si="764"/>
        <v>1.3058823529411765</v>
      </c>
      <c r="BI3980" s="16">
        <f t="shared" si="753"/>
        <v>1.1482649842271293</v>
      </c>
      <c r="BJ3980" s="16">
        <f t="shared" si="763"/>
        <v>3.4733840304182508</v>
      </c>
      <c r="BK3980" s="16">
        <f t="shared" si="769"/>
        <v>6.0542372881355933</v>
      </c>
      <c r="BL3980" s="16">
        <f t="shared" si="766"/>
        <v>0.14255939974989579</v>
      </c>
      <c r="BM3980" s="16">
        <f t="shared" si="761"/>
        <v>0.99778024417314093</v>
      </c>
      <c r="BN3980" s="16">
        <f t="shared" si="768"/>
        <v>1.6676328502415458</v>
      </c>
    </row>
    <row r="3981" spans="37:66" x14ac:dyDescent="0.2">
      <c r="AK3981" s="7">
        <v>43790</v>
      </c>
      <c r="AL3981" s="8">
        <v>24</v>
      </c>
      <c r="AU3981" s="15">
        <f t="shared" si="757"/>
        <v>43790</v>
      </c>
      <c r="AV3981" s="16">
        <f t="shared" si="758"/>
        <v>101828.79046264554</v>
      </c>
      <c r="AW3981" s="16">
        <f t="shared" si="756"/>
        <v>1.6666666666666667</v>
      </c>
      <c r="AX3981" s="16">
        <f t="shared" si="759"/>
        <v>6.4285714285714288</v>
      </c>
      <c r="AY3981" s="16">
        <f t="shared" si="771"/>
        <v>3.1358024691358026</v>
      </c>
      <c r="AZ3981" s="16">
        <f t="shared" si="754"/>
        <v>9.2044198895027627</v>
      </c>
      <c r="BA3981" s="16">
        <f t="shared" si="760"/>
        <v>0.39643211100099107</v>
      </c>
      <c r="BB3981" s="16">
        <f t="shared" si="770"/>
        <v>1.0755968169761274</v>
      </c>
      <c r="BC3981" s="16">
        <f t="shared" si="755"/>
        <v>11.736842105263158</v>
      </c>
      <c r="BD3981" s="16">
        <f t="shared" si="767"/>
        <v>1.4951456310679612</v>
      </c>
      <c r="BE3981" s="16">
        <f t="shared" si="765"/>
        <v>0.78074356530028599</v>
      </c>
      <c r="BF3981" s="16">
        <f t="shared" si="772"/>
        <v>0.25653047555257869</v>
      </c>
      <c r="BG3981" s="16">
        <f t="shared" si="762"/>
        <v>1.2239422084623324</v>
      </c>
      <c r="BH3981" s="16">
        <f t="shared" si="764"/>
        <v>1.3058823529411765</v>
      </c>
      <c r="BI3981" s="16">
        <f t="shared" si="753"/>
        <v>1.1482649842271293</v>
      </c>
      <c r="BJ3981" s="16">
        <f t="shared" si="763"/>
        <v>3.4733840304182508</v>
      </c>
      <c r="BK3981" s="16">
        <f t="shared" si="769"/>
        <v>6.0542372881355933</v>
      </c>
      <c r="BL3981" s="16">
        <f t="shared" si="766"/>
        <v>0.14255939974989579</v>
      </c>
      <c r="BM3981" s="16">
        <f t="shared" si="761"/>
        <v>0.99778024417314093</v>
      </c>
      <c r="BN3981" s="16">
        <f t="shared" si="768"/>
        <v>1.6676328502415458</v>
      </c>
    </row>
    <row r="3982" spans="37:66" x14ac:dyDescent="0.2">
      <c r="AK3982" s="7">
        <v>43791</v>
      </c>
      <c r="AL3982" s="8">
        <v>31</v>
      </c>
      <c r="AU3982" s="15">
        <f t="shared" si="757"/>
        <v>43791</v>
      </c>
      <c r="AV3982" s="16">
        <f t="shared" si="758"/>
        <v>131528.85434758378</v>
      </c>
      <c r="AW3982" s="16">
        <f t="shared" si="756"/>
        <v>1.6666666666666667</v>
      </c>
      <c r="AX3982" s="16">
        <f t="shared" si="759"/>
        <v>6.4285714285714288</v>
      </c>
      <c r="AY3982" s="16">
        <f t="shared" si="771"/>
        <v>3.1358024691358026</v>
      </c>
      <c r="AZ3982" s="16">
        <f t="shared" si="754"/>
        <v>9.2044198895027627</v>
      </c>
      <c r="BA3982" s="16">
        <f t="shared" si="760"/>
        <v>0.39643211100099107</v>
      </c>
      <c r="BB3982" s="16">
        <f t="shared" si="770"/>
        <v>1.0755968169761274</v>
      </c>
      <c r="BC3982" s="16">
        <f t="shared" si="755"/>
        <v>11.736842105263158</v>
      </c>
      <c r="BD3982" s="16">
        <f t="shared" si="767"/>
        <v>1.4951456310679612</v>
      </c>
      <c r="BE3982" s="16">
        <f t="shared" si="765"/>
        <v>0.78074356530028599</v>
      </c>
      <c r="BF3982" s="16">
        <f t="shared" si="772"/>
        <v>0.25653047555257869</v>
      </c>
      <c r="BG3982" s="16">
        <f t="shared" si="762"/>
        <v>1.2239422084623324</v>
      </c>
      <c r="BH3982" s="16">
        <f t="shared" si="764"/>
        <v>1.3058823529411765</v>
      </c>
      <c r="BI3982" s="16">
        <f t="shared" si="753"/>
        <v>1.1482649842271293</v>
      </c>
      <c r="BJ3982" s="16">
        <f t="shared" si="763"/>
        <v>3.4733840304182508</v>
      </c>
      <c r="BK3982" s="16">
        <f t="shared" si="769"/>
        <v>6.0542372881355933</v>
      </c>
      <c r="BL3982" s="16">
        <f t="shared" si="766"/>
        <v>0.14255939974989579</v>
      </c>
      <c r="BM3982" s="16">
        <f t="shared" si="761"/>
        <v>0.99778024417314093</v>
      </c>
      <c r="BN3982" s="16">
        <f t="shared" si="768"/>
        <v>1.6676328502415458</v>
      </c>
    </row>
    <row r="3983" spans="37:66" x14ac:dyDescent="0.2">
      <c r="AK3983" s="7">
        <v>43792</v>
      </c>
      <c r="AL3983" s="8">
        <v>21</v>
      </c>
      <c r="AU3983" s="15">
        <f t="shared" si="757"/>
        <v>43792</v>
      </c>
      <c r="AV3983" s="16">
        <f t="shared" si="758"/>
        <v>89100.191654814844</v>
      </c>
      <c r="AW3983" s="16">
        <f t="shared" si="756"/>
        <v>1.6666666666666667</v>
      </c>
      <c r="AX3983" s="16">
        <f t="shared" si="759"/>
        <v>6.4285714285714288</v>
      </c>
      <c r="AY3983" s="16">
        <f t="shared" si="771"/>
        <v>3.1358024691358026</v>
      </c>
      <c r="AZ3983" s="16">
        <f t="shared" si="754"/>
        <v>9.2044198895027627</v>
      </c>
      <c r="BA3983" s="16">
        <f t="shared" si="760"/>
        <v>0.39643211100099107</v>
      </c>
      <c r="BB3983" s="16">
        <f t="shared" si="770"/>
        <v>1.0755968169761274</v>
      </c>
      <c r="BC3983" s="16">
        <f t="shared" si="755"/>
        <v>11.736842105263158</v>
      </c>
      <c r="BD3983" s="16">
        <f t="shared" si="767"/>
        <v>1.4951456310679612</v>
      </c>
      <c r="BE3983" s="16">
        <f t="shared" si="765"/>
        <v>0.78074356530028599</v>
      </c>
      <c r="BF3983" s="16">
        <f t="shared" si="772"/>
        <v>0.25653047555257869</v>
      </c>
      <c r="BG3983" s="16">
        <f t="shared" si="762"/>
        <v>1.2239422084623324</v>
      </c>
      <c r="BH3983" s="16">
        <f t="shared" si="764"/>
        <v>1.3058823529411765</v>
      </c>
      <c r="BI3983" s="16">
        <f t="shared" si="753"/>
        <v>1.1482649842271293</v>
      </c>
      <c r="BJ3983" s="16">
        <f t="shared" si="763"/>
        <v>3.4733840304182508</v>
      </c>
      <c r="BK3983" s="16">
        <f t="shared" si="769"/>
        <v>6.0542372881355933</v>
      </c>
      <c r="BL3983" s="16">
        <f t="shared" si="766"/>
        <v>0.14255939974989579</v>
      </c>
      <c r="BM3983" s="16">
        <f t="shared" si="761"/>
        <v>0.99778024417314093</v>
      </c>
      <c r="BN3983" s="16">
        <f t="shared" si="768"/>
        <v>1.6676328502415458</v>
      </c>
    </row>
    <row r="3984" spans="37:66" x14ac:dyDescent="0.2">
      <c r="AK3984" s="7">
        <v>43793</v>
      </c>
      <c r="AL3984" s="8">
        <v>20</v>
      </c>
      <c r="AU3984" s="15">
        <f t="shared" si="757"/>
        <v>43793</v>
      </c>
      <c r="AV3984" s="16">
        <f t="shared" si="758"/>
        <v>84857.325385537901</v>
      </c>
      <c r="AW3984" s="16">
        <f t="shared" si="756"/>
        <v>1.6666666666666667</v>
      </c>
      <c r="AX3984" s="16">
        <f t="shared" si="759"/>
        <v>6.4285714285714288</v>
      </c>
      <c r="AY3984" s="16">
        <f t="shared" si="771"/>
        <v>3.1358024691358026</v>
      </c>
      <c r="AZ3984" s="16">
        <f t="shared" si="754"/>
        <v>9.2044198895027627</v>
      </c>
      <c r="BA3984" s="16">
        <f t="shared" si="760"/>
        <v>0.39643211100099107</v>
      </c>
      <c r="BB3984" s="16">
        <f t="shared" si="770"/>
        <v>1.0755968169761274</v>
      </c>
      <c r="BC3984" s="16">
        <f t="shared" si="755"/>
        <v>11.736842105263158</v>
      </c>
      <c r="BD3984" s="16">
        <f t="shared" si="767"/>
        <v>1.4951456310679612</v>
      </c>
      <c r="BE3984" s="16">
        <f t="shared" si="765"/>
        <v>0.78074356530028599</v>
      </c>
      <c r="BF3984" s="16">
        <f t="shared" si="772"/>
        <v>0.25653047555257869</v>
      </c>
      <c r="BG3984" s="16">
        <f t="shared" si="762"/>
        <v>1.2239422084623324</v>
      </c>
      <c r="BH3984" s="16">
        <f t="shared" si="764"/>
        <v>1.3058823529411765</v>
      </c>
      <c r="BI3984" s="16">
        <f t="shared" si="753"/>
        <v>1.1482649842271293</v>
      </c>
      <c r="BJ3984" s="16">
        <f t="shared" si="763"/>
        <v>3.4733840304182508</v>
      </c>
      <c r="BK3984" s="16">
        <f t="shared" si="769"/>
        <v>6.0542372881355933</v>
      </c>
      <c r="BL3984" s="16">
        <f t="shared" si="766"/>
        <v>0.14255939974989579</v>
      </c>
      <c r="BM3984" s="16">
        <f t="shared" si="761"/>
        <v>0.99778024417314093</v>
      </c>
      <c r="BN3984" s="16">
        <f t="shared" si="768"/>
        <v>1.6676328502415458</v>
      </c>
    </row>
    <row r="3985" spans="37:67" x14ac:dyDescent="0.2">
      <c r="AK3985" s="7">
        <v>43794</v>
      </c>
      <c r="AL3985" s="8">
        <v>31</v>
      </c>
      <c r="AU3985" s="15">
        <f t="shared" si="757"/>
        <v>43794</v>
      </c>
      <c r="AV3985" s="16">
        <f t="shared" si="758"/>
        <v>131528.85434758378</v>
      </c>
      <c r="AW3985" s="16">
        <f t="shared" si="756"/>
        <v>1.6666666666666667</v>
      </c>
      <c r="AX3985" s="16">
        <f t="shared" si="759"/>
        <v>6.4285714285714288</v>
      </c>
      <c r="AY3985" s="16">
        <f t="shared" si="771"/>
        <v>3.1358024691358026</v>
      </c>
      <c r="AZ3985" s="16">
        <f t="shared" si="754"/>
        <v>9.2044198895027627</v>
      </c>
      <c r="BA3985" s="16">
        <f t="shared" si="760"/>
        <v>0.39643211100099107</v>
      </c>
      <c r="BB3985" s="16">
        <f t="shared" si="770"/>
        <v>1.0755968169761274</v>
      </c>
      <c r="BC3985" s="16">
        <f t="shared" si="755"/>
        <v>11.736842105263158</v>
      </c>
      <c r="BD3985" s="16">
        <f t="shared" si="767"/>
        <v>1.4951456310679612</v>
      </c>
      <c r="BE3985" s="16">
        <f t="shared" si="765"/>
        <v>0.78074356530028599</v>
      </c>
      <c r="BF3985" s="16">
        <f t="shared" si="772"/>
        <v>0.25653047555257869</v>
      </c>
      <c r="BG3985" s="16">
        <f t="shared" si="762"/>
        <v>1.2239422084623324</v>
      </c>
      <c r="BH3985" s="16">
        <f t="shared" si="764"/>
        <v>1.3058823529411765</v>
      </c>
      <c r="BI3985" s="16">
        <f t="shared" si="753"/>
        <v>1.1482649842271293</v>
      </c>
      <c r="BJ3985" s="16">
        <f t="shared" si="763"/>
        <v>3.4733840304182508</v>
      </c>
      <c r="BK3985" s="16">
        <f t="shared" si="769"/>
        <v>6.0542372881355933</v>
      </c>
      <c r="BL3985" s="16">
        <f t="shared" si="766"/>
        <v>0.14255939974989579</v>
      </c>
      <c r="BM3985" s="16">
        <f t="shared" si="761"/>
        <v>0.99778024417314093</v>
      </c>
      <c r="BN3985" s="16">
        <f t="shared" si="768"/>
        <v>1.6676328502415458</v>
      </c>
    </row>
    <row r="3986" spans="37:67" x14ac:dyDescent="0.2">
      <c r="AK3986" s="7">
        <v>43795</v>
      </c>
      <c r="AL3986" s="8">
        <v>26</v>
      </c>
      <c r="AU3986" s="15">
        <f t="shared" si="757"/>
        <v>43795</v>
      </c>
      <c r="AV3986" s="16">
        <f t="shared" si="758"/>
        <v>110314.52300119933</v>
      </c>
      <c r="AW3986" s="16">
        <f t="shared" si="756"/>
        <v>1.6666666666666667</v>
      </c>
      <c r="AX3986" s="16">
        <f t="shared" si="759"/>
        <v>6.4285714285714288</v>
      </c>
      <c r="AY3986" s="16">
        <f t="shared" si="771"/>
        <v>3.1358024691358026</v>
      </c>
      <c r="AZ3986" s="16">
        <f t="shared" si="754"/>
        <v>9.2044198895027627</v>
      </c>
      <c r="BA3986" s="16">
        <f t="shared" si="760"/>
        <v>0.39643211100099107</v>
      </c>
      <c r="BB3986" s="16">
        <f t="shared" si="770"/>
        <v>1.0755968169761274</v>
      </c>
      <c r="BC3986" s="16">
        <f t="shared" si="755"/>
        <v>11.736842105263158</v>
      </c>
      <c r="BD3986" s="16">
        <f t="shared" si="767"/>
        <v>1.4951456310679612</v>
      </c>
      <c r="BE3986" s="16">
        <f t="shared" si="765"/>
        <v>0.78074356530028599</v>
      </c>
      <c r="BF3986" s="16">
        <f t="shared" si="772"/>
        <v>0.25653047555257869</v>
      </c>
      <c r="BG3986" s="16">
        <f t="shared" si="762"/>
        <v>1.2239422084623324</v>
      </c>
      <c r="BH3986" s="16">
        <f t="shared" si="764"/>
        <v>1.3058823529411765</v>
      </c>
      <c r="BI3986" s="16">
        <f t="shared" si="753"/>
        <v>1.1482649842271293</v>
      </c>
      <c r="BJ3986" s="16">
        <f t="shared" si="763"/>
        <v>3.4733840304182508</v>
      </c>
      <c r="BK3986" s="16">
        <f t="shared" si="769"/>
        <v>6.0542372881355933</v>
      </c>
      <c r="BL3986" s="16">
        <f t="shared" si="766"/>
        <v>0.14255939974989579</v>
      </c>
      <c r="BM3986" s="16">
        <f t="shared" si="761"/>
        <v>0.99778024417314093</v>
      </c>
      <c r="BN3986" s="16">
        <f t="shared" si="768"/>
        <v>1.6676328502415458</v>
      </c>
    </row>
    <row r="3987" spans="37:67" x14ac:dyDescent="0.2">
      <c r="AK3987" s="7">
        <v>43796</v>
      </c>
      <c r="AL3987" s="8">
        <v>24</v>
      </c>
      <c r="AU3987" s="15">
        <f t="shared" si="757"/>
        <v>43796</v>
      </c>
      <c r="AV3987" s="16">
        <f t="shared" si="758"/>
        <v>101828.79046264554</v>
      </c>
      <c r="AW3987" s="16">
        <f t="shared" si="756"/>
        <v>1.6666666666666667</v>
      </c>
      <c r="AX3987" s="16">
        <f t="shared" si="759"/>
        <v>6.4285714285714288</v>
      </c>
      <c r="AY3987" s="16">
        <f t="shared" si="771"/>
        <v>3.1358024691358026</v>
      </c>
      <c r="AZ3987" s="16">
        <f t="shared" si="754"/>
        <v>9.2044198895027627</v>
      </c>
      <c r="BA3987" s="16">
        <f t="shared" si="760"/>
        <v>0.39643211100099107</v>
      </c>
      <c r="BB3987" s="16">
        <f t="shared" si="770"/>
        <v>1.0755968169761274</v>
      </c>
      <c r="BC3987" s="16">
        <f t="shared" si="755"/>
        <v>11.736842105263158</v>
      </c>
      <c r="BD3987" s="16">
        <f t="shared" si="767"/>
        <v>1.4951456310679612</v>
      </c>
      <c r="BE3987" s="16">
        <f t="shared" si="765"/>
        <v>0.78074356530028599</v>
      </c>
      <c r="BF3987" s="16">
        <f t="shared" si="772"/>
        <v>0.25653047555257869</v>
      </c>
      <c r="BG3987" s="16">
        <f t="shared" si="762"/>
        <v>1.2239422084623324</v>
      </c>
      <c r="BH3987" s="16">
        <f t="shared" si="764"/>
        <v>1.3058823529411765</v>
      </c>
      <c r="BI3987" s="16">
        <f t="shared" si="753"/>
        <v>1.1482649842271293</v>
      </c>
      <c r="BJ3987" s="16">
        <f t="shared" si="763"/>
        <v>3.4733840304182508</v>
      </c>
      <c r="BK3987" s="16">
        <f t="shared" si="769"/>
        <v>6.0542372881355933</v>
      </c>
      <c r="BL3987" s="16">
        <f t="shared" si="766"/>
        <v>0.14255939974989579</v>
      </c>
      <c r="BM3987" s="16">
        <f t="shared" si="761"/>
        <v>0.99778024417314093</v>
      </c>
      <c r="BN3987" s="16">
        <f t="shared" si="768"/>
        <v>1.6676328502415458</v>
      </c>
    </row>
    <row r="3988" spans="37:67" x14ac:dyDescent="0.2">
      <c r="AK3988" s="7">
        <v>43797</v>
      </c>
      <c r="AL3988" s="8">
        <v>21</v>
      </c>
      <c r="AU3988" s="15">
        <f t="shared" si="757"/>
        <v>43797</v>
      </c>
      <c r="AV3988" s="16">
        <f t="shared" si="758"/>
        <v>89100.191654814844</v>
      </c>
      <c r="AW3988" s="16">
        <f t="shared" si="756"/>
        <v>1.6666666666666667</v>
      </c>
      <c r="AX3988" s="16">
        <f t="shared" si="759"/>
        <v>6.4285714285714288</v>
      </c>
      <c r="AY3988" s="16">
        <f t="shared" si="771"/>
        <v>3.1358024691358026</v>
      </c>
      <c r="AZ3988" s="16">
        <f t="shared" si="754"/>
        <v>9.2044198895027627</v>
      </c>
      <c r="BA3988" s="16">
        <f t="shared" si="760"/>
        <v>0.39643211100099107</v>
      </c>
      <c r="BB3988" s="16">
        <f t="shared" si="770"/>
        <v>1.0755968169761274</v>
      </c>
      <c r="BC3988" s="16">
        <f t="shared" si="755"/>
        <v>11.736842105263158</v>
      </c>
      <c r="BD3988" s="16">
        <f t="shared" si="767"/>
        <v>1.4951456310679612</v>
      </c>
      <c r="BE3988" s="16">
        <f t="shared" si="765"/>
        <v>0.78074356530028599</v>
      </c>
      <c r="BF3988" s="16">
        <f t="shared" si="772"/>
        <v>0.25653047555257869</v>
      </c>
      <c r="BG3988" s="16">
        <f t="shared" si="762"/>
        <v>1.2239422084623324</v>
      </c>
      <c r="BH3988" s="16">
        <f t="shared" si="764"/>
        <v>1.3058823529411765</v>
      </c>
      <c r="BI3988" s="16">
        <f t="shared" si="753"/>
        <v>1.1482649842271293</v>
      </c>
      <c r="BJ3988" s="16">
        <f t="shared" si="763"/>
        <v>3.4733840304182508</v>
      </c>
      <c r="BK3988" s="16">
        <f t="shared" si="769"/>
        <v>6.0542372881355933</v>
      </c>
      <c r="BL3988" s="16">
        <f t="shared" si="766"/>
        <v>0.14255939974989579</v>
      </c>
      <c r="BM3988" s="16">
        <f t="shared" si="761"/>
        <v>0.99778024417314093</v>
      </c>
      <c r="BN3988" s="16">
        <f t="shared" si="768"/>
        <v>1.6676328502415458</v>
      </c>
    </row>
    <row r="3989" spans="37:67" x14ac:dyDescent="0.2">
      <c r="AK3989" s="7">
        <v>43798</v>
      </c>
      <c r="AL3989" s="8">
        <v>19</v>
      </c>
      <c r="AU3989" s="15">
        <f t="shared" si="757"/>
        <v>43798</v>
      </c>
      <c r="AV3989" s="16">
        <f t="shared" si="758"/>
        <v>80614.45911626103</v>
      </c>
      <c r="AW3989" s="16">
        <f t="shared" si="756"/>
        <v>1.6666666666666667</v>
      </c>
      <c r="AX3989" s="16">
        <f t="shared" si="759"/>
        <v>6.4285714285714288</v>
      </c>
      <c r="AY3989" s="16">
        <f t="shared" si="771"/>
        <v>3.1358024691358026</v>
      </c>
      <c r="AZ3989" s="16">
        <f t="shared" si="754"/>
        <v>9.2044198895027627</v>
      </c>
      <c r="BA3989" s="16">
        <f t="shared" si="760"/>
        <v>0.39643211100099107</v>
      </c>
      <c r="BB3989" s="16">
        <f t="shared" si="770"/>
        <v>1.0755968169761274</v>
      </c>
      <c r="BC3989" s="16">
        <f t="shared" si="755"/>
        <v>11.736842105263158</v>
      </c>
      <c r="BD3989" s="16">
        <f t="shared" si="767"/>
        <v>1.4951456310679612</v>
      </c>
      <c r="BE3989" s="16">
        <f t="shared" si="765"/>
        <v>0.78074356530028599</v>
      </c>
      <c r="BF3989" s="16">
        <f t="shared" si="772"/>
        <v>0.25653047555257869</v>
      </c>
      <c r="BG3989" s="16">
        <f t="shared" si="762"/>
        <v>1.2239422084623324</v>
      </c>
      <c r="BH3989" s="16">
        <f t="shared" si="764"/>
        <v>1.3058823529411765</v>
      </c>
      <c r="BI3989" s="16">
        <f t="shared" si="753"/>
        <v>1.1482649842271293</v>
      </c>
      <c r="BJ3989" s="16">
        <f t="shared" si="763"/>
        <v>3.4733840304182508</v>
      </c>
      <c r="BK3989" s="16">
        <f t="shared" si="769"/>
        <v>6.0542372881355933</v>
      </c>
      <c r="BL3989" s="16">
        <f t="shared" si="766"/>
        <v>0.14255939974989579</v>
      </c>
      <c r="BM3989" s="16">
        <f t="shared" si="761"/>
        <v>0.99778024417314093</v>
      </c>
      <c r="BN3989" s="16">
        <f t="shared" si="768"/>
        <v>1.6676328502415458</v>
      </c>
    </row>
    <row r="3990" spans="37:67" x14ac:dyDescent="0.2">
      <c r="AK3990" s="7">
        <v>43799</v>
      </c>
      <c r="AL3990" s="8">
        <v>18</v>
      </c>
      <c r="AU3990" s="15">
        <f t="shared" si="757"/>
        <v>43799</v>
      </c>
      <c r="AV3990" s="16">
        <f t="shared" si="758"/>
        <v>76371.592846984131</v>
      </c>
      <c r="AW3990" s="16">
        <f t="shared" si="756"/>
        <v>1.6666666666666667</v>
      </c>
      <c r="AX3990" s="16">
        <f t="shared" si="759"/>
        <v>6.4285714285714288</v>
      </c>
      <c r="AY3990" s="16">
        <f t="shared" si="771"/>
        <v>3.1358024691358026</v>
      </c>
      <c r="AZ3990" s="16">
        <f t="shared" si="754"/>
        <v>9.2044198895027627</v>
      </c>
      <c r="BA3990" s="16">
        <f t="shared" si="760"/>
        <v>0.39643211100099107</v>
      </c>
      <c r="BB3990" s="16">
        <f t="shared" si="770"/>
        <v>1.0755968169761274</v>
      </c>
      <c r="BC3990" s="16">
        <f t="shared" si="755"/>
        <v>11.736842105263158</v>
      </c>
      <c r="BD3990" s="16">
        <f t="shared" si="767"/>
        <v>1.4951456310679612</v>
      </c>
      <c r="BE3990" s="16">
        <f t="shared" si="765"/>
        <v>0.78074356530028599</v>
      </c>
      <c r="BF3990" s="16">
        <f t="shared" si="772"/>
        <v>0.25653047555257869</v>
      </c>
      <c r="BG3990" s="16">
        <f t="shared" si="762"/>
        <v>1.2239422084623324</v>
      </c>
      <c r="BH3990" s="16">
        <f t="shared" si="764"/>
        <v>1.3058823529411765</v>
      </c>
      <c r="BI3990" s="16">
        <f t="shared" si="753"/>
        <v>1.1482649842271293</v>
      </c>
      <c r="BJ3990" s="16">
        <f t="shared" si="763"/>
        <v>3.4733840304182508</v>
      </c>
      <c r="BK3990" s="16">
        <f t="shared" si="769"/>
        <v>6.0542372881355933</v>
      </c>
      <c r="BL3990" s="16">
        <f t="shared" si="766"/>
        <v>0.14255939974989579</v>
      </c>
      <c r="BM3990" s="16">
        <f t="shared" si="761"/>
        <v>0.99778024417314093</v>
      </c>
      <c r="BN3990" s="16">
        <f t="shared" si="768"/>
        <v>1.6676328502415458</v>
      </c>
    </row>
    <row r="3991" spans="37:67" x14ac:dyDescent="0.2">
      <c r="AK3991" s="7">
        <v>43800</v>
      </c>
      <c r="AL3991" s="8">
        <v>18</v>
      </c>
      <c r="AM3991" s="7">
        <v>43800</v>
      </c>
      <c r="AN3991" s="8">
        <v>21</v>
      </c>
      <c r="AU3991" s="10">
        <f>AM3991</f>
        <v>43800</v>
      </c>
      <c r="AV3991" s="9">
        <f>AN3991*AW3991*AX3991*AY3991*AZ3991*BA3991*BB3991*BC3991*BD3991*BE3991*BF3991*BG3991*BH3991*BI3991*BJ3991*BK3991*BL3991*BM3991*BN3991*BO3991</f>
        <v>76865.538472362663</v>
      </c>
      <c r="AW3991" s="9">
        <f t="shared" si="756"/>
        <v>1.6666666666666667</v>
      </c>
      <c r="AX3991" s="9">
        <f t="shared" si="759"/>
        <v>6.4285714285714288</v>
      </c>
      <c r="AY3991" s="9">
        <f t="shared" si="771"/>
        <v>3.1358024691358026</v>
      </c>
      <c r="AZ3991" s="9">
        <f t="shared" si="754"/>
        <v>9.2044198895027627</v>
      </c>
      <c r="BA3991" s="9">
        <f t="shared" si="760"/>
        <v>0.39643211100099107</v>
      </c>
      <c r="BB3991" s="9">
        <f t="shared" si="770"/>
        <v>1.0755968169761274</v>
      </c>
      <c r="BC3991" s="9">
        <f t="shared" si="755"/>
        <v>11.736842105263158</v>
      </c>
      <c r="BD3991" s="9">
        <f t="shared" si="767"/>
        <v>1.4951456310679612</v>
      </c>
      <c r="BE3991" s="9">
        <f t="shared" si="765"/>
        <v>0.78074356530028599</v>
      </c>
      <c r="BF3991" s="9">
        <f t="shared" si="772"/>
        <v>0.25653047555257869</v>
      </c>
      <c r="BG3991" s="9">
        <f t="shared" si="762"/>
        <v>1.2239422084623324</v>
      </c>
      <c r="BH3991" s="9">
        <f t="shared" si="764"/>
        <v>1.3058823529411765</v>
      </c>
      <c r="BI3991" s="9">
        <f t="shared" si="753"/>
        <v>1.1482649842271293</v>
      </c>
      <c r="BJ3991" s="9">
        <f t="shared" si="763"/>
        <v>3.4733840304182508</v>
      </c>
      <c r="BK3991" s="9">
        <f t="shared" si="769"/>
        <v>6.0542372881355933</v>
      </c>
      <c r="BL3991" s="9">
        <f t="shared" si="766"/>
        <v>0.14255939974989579</v>
      </c>
      <c r="BM3991" s="9">
        <f t="shared" si="761"/>
        <v>0.99778024417314093</v>
      </c>
      <c r="BN3991" s="9">
        <f t="shared" si="768"/>
        <v>1.6676328502415458</v>
      </c>
      <c r="BO3991" s="9">
        <f>SUM($AL$3991:$AL$4021)/SUM($AN$3991:$AN$4021)</f>
        <v>0.86268656716417913</v>
      </c>
    </row>
    <row r="3992" spans="37:67" x14ac:dyDescent="0.2">
      <c r="AK3992" s="7">
        <v>43801</v>
      </c>
      <c r="AL3992" s="8">
        <v>19</v>
      </c>
      <c r="AM3992" s="7">
        <v>43801</v>
      </c>
      <c r="AN3992" s="8">
        <v>22</v>
      </c>
      <c r="AU3992" s="10">
        <f t="shared" ref="AU3992:AU4021" si="773">AM3992</f>
        <v>43801</v>
      </c>
      <c r="AV3992" s="9">
        <f t="shared" ref="AV3992:AV4021" si="774">AN3992*AW3992*AX3992*AY3992*AZ3992*BA3992*BB3992*BC3992*BD3992*BE3992*BF3992*BG3992*BH3992*BI3992*BJ3992*BK3992*BL3992*BM3992*BN3992*BO3992</f>
        <v>80525.802209141839</v>
      </c>
      <c r="AW3992" s="9">
        <f t="shared" si="756"/>
        <v>1.6666666666666667</v>
      </c>
      <c r="AX3992" s="9">
        <f t="shared" si="759"/>
        <v>6.4285714285714288</v>
      </c>
      <c r="AY3992" s="9">
        <f t="shared" si="771"/>
        <v>3.1358024691358026</v>
      </c>
      <c r="AZ3992" s="9">
        <f t="shared" si="754"/>
        <v>9.2044198895027627</v>
      </c>
      <c r="BA3992" s="9">
        <f t="shared" si="760"/>
        <v>0.39643211100099107</v>
      </c>
      <c r="BB3992" s="9">
        <f t="shared" si="770"/>
        <v>1.0755968169761274</v>
      </c>
      <c r="BC3992" s="9">
        <f t="shared" si="755"/>
        <v>11.736842105263158</v>
      </c>
      <c r="BD3992" s="9">
        <f t="shared" si="767"/>
        <v>1.4951456310679612</v>
      </c>
      <c r="BE3992" s="9">
        <f t="shared" si="765"/>
        <v>0.78074356530028599</v>
      </c>
      <c r="BF3992" s="9">
        <f t="shared" si="772"/>
        <v>0.25653047555257869</v>
      </c>
      <c r="BG3992" s="9">
        <f t="shared" si="762"/>
        <v>1.2239422084623324</v>
      </c>
      <c r="BH3992" s="9">
        <f t="shared" si="764"/>
        <v>1.3058823529411765</v>
      </c>
      <c r="BI3992" s="9">
        <f t="shared" si="753"/>
        <v>1.1482649842271293</v>
      </c>
      <c r="BJ3992" s="9">
        <f t="shared" si="763"/>
        <v>3.4733840304182508</v>
      </c>
      <c r="BK3992" s="9">
        <f t="shared" si="769"/>
        <v>6.0542372881355933</v>
      </c>
      <c r="BL3992" s="9">
        <f t="shared" si="766"/>
        <v>0.14255939974989579</v>
      </c>
      <c r="BM3992" s="9">
        <f t="shared" si="761"/>
        <v>0.99778024417314093</v>
      </c>
      <c r="BN3992" s="9">
        <f t="shared" si="768"/>
        <v>1.6676328502415458</v>
      </c>
      <c r="BO3992" s="9">
        <f t="shared" ref="BO3992:BO4055" si="775">SUM($AL$3991:$AL$4021)/SUM($AN$3991:$AN$4021)</f>
        <v>0.86268656716417913</v>
      </c>
    </row>
    <row r="3993" spans="37:67" x14ac:dyDescent="0.2">
      <c r="AK3993" s="7">
        <v>43802</v>
      </c>
      <c r="AL3993" s="8">
        <v>19</v>
      </c>
      <c r="AM3993" s="7">
        <v>43802</v>
      </c>
      <c r="AN3993" s="8">
        <v>22</v>
      </c>
      <c r="AU3993" s="10">
        <f t="shared" si="773"/>
        <v>43802</v>
      </c>
      <c r="AV3993" s="9">
        <f t="shared" si="774"/>
        <v>80525.802209141839</v>
      </c>
      <c r="AW3993" s="9">
        <f t="shared" si="756"/>
        <v>1.6666666666666667</v>
      </c>
      <c r="AX3993" s="9">
        <f t="shared" si="759"/>
        <v>6.4285714285714288</v>
      </c>
      <c r="AY3993" s="9">
        <f t="shared" si="771"/>
        <v>3.1358024691358026</v>
      </c>
      <c r="AZ3993" s="9">
        <f t="shared" si="754"/>
        <v>9.2044198895027627</v>
      </c>
      <c r="BA3993" s="9">
        <f t="shared" si="760"/>
        <v>0.39643211100099107</v>
      </c>
      <c r="BB3993" s="9">
        <f t="shared" si="770"/>
        <v>1.0755968169761274</v>
      </c>
      <c r="BC3993" s="9">
        <f t="shared" si="755"/>
        <v>11.736842105263158</v>
      </c>
      <c r="BD3993" s="9">
        <f t="shared" si="767"/>
        <v>1.4951456310679612</v>
      </c>
      <c r="BE3993" s="9">
        <f t="shared" si="765"/>
        <v>0.78074356530028599</v>
      </c>
      <c r="BF3993" s="9">
        <f t="shared" si="772"/>
        <v>0.25653047555257869</v>
      </c>
      <c r="BG3993" s="9">
        <f t="shared" si="762"/>
        <v>1.2239422084623324</v>
      </c>
      <c r="BH3993" s="9">
        <f t="shared" si="764"/>
        <v>1.3058823529411765</v>
      </c>
      <c r="BI3993" s="9">
        <f t="shared" si="753"/>
        <v>1.1482649842271293</v>
      </c>
      <c r="BJ3993" s="9">
        <f t="shared" si="763"/>
        <v>3.4733840304182508</v>
      </c>
      <c r="BK3993" s="9">
        <f t="shared" si="769"/>
        <v>6.0542372881355933</v>
      </c>
      <c r="BL3993" s="9">
        <f t="shared" si="766"/>
        <v>0.14255939974989579</v>
      </c>
      <c r="BM3993" s="9">
        <f t="shared" si="761"/>
        <v>0.99778024417314093</v>
      </c>
      <c r="BN3993" s="9">
        <f t="shared" si="768"/>
        <v>1.6676328502415458</v>
      </c>
      <c r="BO3993" s="9">
        <f t="shared" si="775"/>
        <v>0.86268656716417913</v>
      </c>
    </row>
    <row r="3994" spans="37:67" x14ac:dyDescent="0.2">
      <c r="AK3994" s="7">
        <v>43803</v>
      </c>
      <c r="AL3994" s="8">
        <v>20</v>
      </c>
      <c r="AM3994" s="7">
        <v>43803</v>
      </c>
      <c r="AN3994" s="8">
        <v>23</v>
      </c>
      <c r="AU3994" s="10">
        <f t="shared" si="773"/>
        <v>43803</v>
      </c>
      <c r="AV3994" s="9">
        <f t="shared" si="774"/>
        <v>84186.065945920986</v>
      </c>
      <c r="AW3994" s="9">
        <f t="shared" si="756"/>
        <v>1.6666666666666667</v>
      </c>
      <c r="AX3994" s="9">
        <f t="shared" si="759"/>
        <v>6.4285714285714288</v>
      </c>
      <c r="AY3994" s="9">
        <f t="shared" si="771"/>
        <v>3.1358024691358026</v>
      </c>
      <c r="AZ3994" s="9">
        <f t="shared" si="754"/>
        <v>9.2044198895027627</v>
      </c>
      <c r="BA3994" s="9">
        <f t="shared" si="760"/>
        <v>0.39643211100099107</v>
      </c>
      <c r="BB3994" s="9">
        <f t="shared" si="770"/>
        <v>1.0755968169761274</v>
      </c>
      <c r="BC3994" s="9">
        <f t="shared" si="755"/>
        <v>11.736842105263158</v>
      </c>
      <c r="BD3994" s="9">
        <f t="shared" si="767"/>
        <v>1.4951456310679612</v>
      </c>
      <c r="BE3994" s="9">
        <f t="shared" si="765"/>
        <v>0.78074356530028599</v>
      </c>
      <c r="BF3994" s="9">
        <f t="shared" si="772"/>
        <v>0.25653047555257869</v>
      </c>
      <c r="BG3994" s="9">
        <f t="shared" si="762"/>
        <v>1.2239422084623324</v>
      </c>
      <c r="BH3994" s="9">
        <f t="shared" si="764"/>
        <v>1.3058823529411765</v>
      </c>
      <c r="BI3994" s="9">
        <f t="shared" ref="BI3994:BI4057" si="776">SUM($Z$2713:$Z$2742)/SUM($AB$2713:$AB$2742)</f>
        <v>1.1482649842271293</v>
      </c>
      <c r="BJ3994" s="9">
        <f t="shared" si="763"/>
        <v>3.4733840304182508</v>
      </c>
      <c r="BK3994" s="9">
        <f t="shared" si="769"/>
        <v>6.0542372881355933</v>
      </c>
      <c r="BL3994" s="9">
        <f t="shared" si="766"/>
        <v>0.14255939974989579</v>
      </c>
      <c r="BM3994" s="9">
        <f t="shared" si="761"/>
        <v>0.99778024417314093</v>
      </c>
      <c r="BN3994" s="9">
        <f t="shared" si="768"/>
        <v>1.6676328502415458</v>
      </c>
      <c r="BO3994" s="9">
        <f t="shared" si="775"/>
        <v>0.86268656716417913</v>
      </c>
    </row>
    <row r="3995" spans="37:67" x14ac:dyDescent="0.2">
      <c r="AK3995" s="7">
        <v>43804</v>
      </c>
      <c r="AL3995" s="8">
        <v>19</v>
      </c>
      <c r="AM3995" s="7">
        <v>43804</v>
      </c>
      <c r="AN3995" s="8">
        <v>22</v>
      </c>
      <c r="AU3995" s="10">
        <f t="shared" si="773"/>
        <v>43804</v>
      </c>
      <c r="AV3995" s="9">
        <f t="shared" si="774"/>
        <v>80525.802209141839</v>
      </c>
      <c r="AW3995" s="9">
        <f t="shared" si="756"/>
        <v>1.6666666666666667</v>
      </c>
      <c r="AX3995" s="9">
        <f t="shared" si="759"/>
        <v>6.4285714285714288</v>
      </c>
      <c r="AY3995" s="9">
        <f t="shared" si="771"/>
        <v>3.1358024691358026</v>
      </c>
      <c r="AZ3995" s="9">
        <f t="shared" ref="AZ3995:AZ4058" si="777">SUM($H$794:$H$824)/SUM($J$794:$J$824)</f>
        <v>9.2044198895027627</v>
      </c>
      <c r="BA3995" s="9">
        <f t="shared" si="760"/>
        <v>0.39643211100099107</v>
      </c>
      <c r="BB3995" s="9">
        <f t="shared" si="770"/>
        <v>1.0755968169761274</v>
      </c>
      <c r="BC3995" s="9">
        <f t="shared" si="755"/>
        <v>11.736842105263158</v>
      </c>
      <c r="BD3995" s="9">
        <f t="shared" si="767"/>
        <v>1.4951456310679612</v>
      </c>
      <c r="BE3995" s="9">
        <f t="shared" si="765"/>
        <v>0.78074356530028599</v>
      </c>
      <c r="BF3995" s="9">
        <f t="shared" si="772"/>
        <v>0.25653047555257869</v>
      </c>
      <c r="BG3995" s="9">
        <f t="shared" si="762"/>
        <v>1.2239422084623324</v>
      </c>
      <c r="BH3995" s="9">
        <f t="shared" si="764"/>
        <v>1.3058823529411765</v>
      </c>
      <c r="BI3995" s="9">
        <f t="shared" si="776"/>
        <v>1.1482649842271293</v>
      </c>
      <c r="BJ3995" s="9">
        <f t="shared" si="763"/>
        <v>3.4733840304182508</v>
      </c>
      <c r="BK3995" s="9">
        <f t="shared" si="769"/>
        <v>6.0542372881355933</v>
      </c>
      <c r="BL3995" s="9">
        <f t="shared" si="766"/>
        <v>0.14255939974989579</v>
      </c>
      <c r="BM3995" s="9">
        <f t="shared" si="761"/>
        <v>0.99778024417314093</v>
      </c>
      <c r="BN3995" s="9">
        <f t="shared" si="768"/>
        <v>1.6676328502415458</v>
      </c>
      <c r="BO3995" s="9">
        <f t="shared" si="775"/>
        <v>0.86268656716417913</v>
      </c>
    </row>
    <row r="3996" spans="37:67" x14ac:dyDescent="0.2">
      <c r="AK3996" s="7">
        <v>43805</v>
      </c>
      <c r="AL3996" s="8">
        <v>18</v>
      </c>
      <c r="AM3996" s="7">
        <v>43805</v>
      </c>
      <c r="AN3996" s="8">
        <v>21</v>
      </c>
      <c r="AU3996" s="10">
        <f t="shared" si="773"/>
        <v>43805</v>
      </c>
      <c r="AV3996" s="9">
        <f t="shared" si="774"/>
        <v>76865.538472362663</v>
      </c>
      <c r="AW3996" s="9">
        <f t="shared" si="756"/>
        <v>1.6666666666666667</v>
      </c>
      <c r="AX3996" s="9">
        <f t="shared" si="759"/>
        <v>6.4285714285714288</v>
      </c>
      <c r="AY3996" s="9">
        <f t="shared" si="771"/>
        <v>3.1358024691358026</v>
      </c>
      <c r="AZ3996" s="9">
        <f t="shared" si="777"/>
        <v>9.2044198895027627</v>
      </c>
      <c r="BA3996" s="9">
        <f t="shared" si="760"/>
        <v>0.39643211100099107</v>
      </c>
      <c r="BB3996" s="9">
        <f t="shared" si="770"/>
        <v>1.0755968169761274</v>
      </c>
      <c r="BC3996" s="9">
        <f t="shared" ref="BC3996:BC4059" si="778">SUM($N$1435:$N$1465)/SUM($P$1435:$P$1465)</f>
        <v>11.736842105263158</v>
      </c>
      <c r="BD3996" s="9">
        <f t="shared" si="767"/>
        <v>1.4951456310679612</v>
      </c>
      <c r="BE3996" s="9">
        <f t="shared" si="765"/>
        <v>0.78074356530028599</v>
      </c>
      <c r="BF3996" s="9">
        <f t="shared" si="772"/>
        <v>0.25653047555257869</v>
      </c>
      <c r="BG3996" s="9">
        <f t="shared" si="762"/>
        <v>1.2239422084623324</v>
      </c>
      <c r="BH3996" s="9">
        <f t="shared" si="764"/>
        <v>1.3058823529411765</v>
      </c>
      <c r="BI3996" s="9">
        <f t="shared" si="776"/>
        <v>1.1482649842271293</v>
      </c>
      <c r="BJ3996" s="9">
        <f t="shared" si="763"/>
        <v>3.4733840304182508</v>
      </c>
      <c r="BK3996" s="9">
        <f t="shared" si="769"/>
        <v>6.0542372881355933</v>
      </c>
      <c r="BL3996" s="9">
        <f t="shared" si="766"/>
        <v>0.14255939974989579</v>
      </c>
      <c r="BM3996" s="9">
        <f t="shared" si="761"/>
        <v>0.99778024417314093</v>
      </c>
      <c r="BN3996" s="9">
        <f t="shared" si="768"/>
        <v>1.6676328502415458</v>
      </c>
      <c r="BO3996" s="9">
        <f t="shared" si="775"/>
        <v>0.86268656716417913</v>
      </c>
    </row>
    <row r="3997" spans="37:67" x14ac:dyDescent="0.2">
      <c r="AK3997" s="7">
        <v>43806</v>
      </c>
      <c r="AL3997" s="8">
        <v>17</v>
      </c>
      <c r="AM3997" s="7">
        <v>43806</v>
      </c>
      <c r="AN3997" s="8">
        <v>20</v>
      </c>
      <c r="AU3997" s="10">
        <f t="shared" si="773"/>
        <v>43806</v>
      </c>
      <c r="AV3997" s="9">
        <f t="shared" si="774"/>
        <v>73205.274735583444</v>
      </c>
      <c r="AW3997" s="9">
        <f t="shared" ref="AW3997:AW4060" si="779">SUM($B$156:$B$185)/SUM($D$156:$D$185)</f>
        <v>1.6666666666666667</v>
      </c>
      <c r="AX3997" s="9">
        <f t="shared" si="759"/>
        <v>6.4285714285714288</v>
      </c>
      <c r="AY3997" s="9">
        <f t="shared" si="771"/>
        <v>3.1358024691358026</v>
      </c>
      <c r="AZ3997" s="9">
        <f t="shared" si="777"/>
        <v>9.2044198895027627</v>
      </c>
      <c r="BA3997" s="9">
        <f t="shared" si="760"/>
        <v>0.39643211100099107</v>
      </c>
      <c r="BB3997" s="9">
        <f t="shared" si="770"/>
        <v>1.0755968169761274</v>
      </c>
      <c r="BC3997" s="9">
        <f t="shared" si="778"/>
        <v>11.736842105263158</v>
      </c>
      <c r="BD3997" s="9">
        <f t="shared" si="767"/>
        <v>1.4951456310679612</v>
      </c>
      <c r="BE3997" s="9">
        <f t="shared" si="765"/>
        <v>0.78074356530028599</v>
      </c>
      <c r="BF3997" s="9">
        <f t="shared" si="772"/>
        <v>0.25653047555257869</v>
      </c>
      <c r="BG3997" s="9">
        <f t="shared" si="762"/>
        <v>1.2239422084623324</v>
      </c>
      <c r="BH3997" s="9">
        <f t="shared" si="764"/>
        <v>1.3058823529411765</v>
      </c>
      <c r="BI3997" s="9">
        <f t="shared" si="776"/>
        <v>1.1482649842271293</v>
      </c>
      <c r="BJ3997" s="9">
        <f t="shared" si="763"/>
        <v>3.4733840304182508</v>
      </c>
      <c r="BK3997" s="9">
        <f t="shared" si="769"/>
        <v>6.0542372881355933</v>
      </c>
      <c r="BL3997" s="9">
        <f t="shared" si="766"/>
        <v>0.14255939974989579</v>
      </c>
      <c r="BM3997" s="9">
        <f t="shared" si="761"/>
        <v>0.99778024417314093</v>
      </c>
      <c r="BN3997" s="9">
        <f t="shared" si="768"/>
        <v>1.6676328502415458</v>
      </c>
      <c r="BO3997" s="9">
        <f t="shared" si="775"/>
        <v>0.86268656716417913</v>
      </c>
    </row>
    <row r="3998" spans="37:67" x14ac:dyDescent="0.2">
      <c r="AK3998" s="7">
        <v>43807</v>
      </c>
      <c r="AL3998" s="8">
        <v>17</v>
      </c>
      <c r="AM3998" s="7">
        <v>43807</v>
      </c>
      <c r="AN3998" s="8">
        <v>19</v>
      </c>
      <c r="AU3998" s="10">
        <f t="shared" si="773"/>
        <v>43807</v>
      </c>
      <c r="AV3998" s="9">
        <f t="shared" si="774"/>
        <v>69545.010998804297</v>
      </c>
      <c r="AW3998" s="9">
        <f t="shared" si="779"/>
        <v>1.6666666666666667</v>
      </c>
      <c r="AX3998" s="9">
        <f t="shared" si="759"/>
        <v>6.4285714285714288</v>
      </c>
      <c r="AY3998" s="9">
        <f t="shared" si="771"/>
        <v>3.1358024691358026</v>
      </c>
      <c r="AZ3998" s="9">
        <f t="shared" si="777"/>
        <v>9.2044198895027627</v>
      </c>
      <c r="BA3998" s="9">
        <f t="shared" si="760"/>
        <v>0.39643211100099107</v>
      </c>
      <c r="BB3998" s="9">
        <f t="shared" si="770"/>
        <v>1.0755968169761274</v>
      </c>
      <c r="BC3998" s="9">
        <f t="shared" si="778"/>
        <v>11.736842105263158</v>
      </c>
      <c r="BD3998" s="9">
        <f t="shared" si="767"/>
        <v>1.4951456310679612</v>
      </c>
      <c r="BE3998" s="9">
        <f t="shared" si="765"/>
        <v>0.78074356530028599</v>
      </c>
      <c r="BF3998" s="9">
        <f t="shared" si="772"/>
        <v>0.25653047555257869</v>
      </c>
      <c r="BG3998" s="9">
        <f t="shared" si="762"/>
        <v>1.2239422084623324</v>
      </c>
      <c r="BH3998" s="9">
        <f t="shared" si="764"/>
        <v>1.3058823529411765</v>
      </c>
      <c r="BI3998" s="9">
        <f t="shared" si="776"/>
        <v>1.1482649842271293</v>
      </c>
      <c r="BJ3998" s="9">
        <f t="shared" si="763"/>
        <v>3.4733840304182508</v>
      </c>
      <c r="BK3998" s="9">
        <f t="shared" si="769"/>
        <v>6.0542372881355933</v>
      </c>
      <c r="BL3998" s="9">
        <f t="shared" si="766"/>
        <v>0.14255939974989579</v>
      </c>
      <c r="BM3998" s="9">
        <f t="shared" si="761"/>
        <v>0.99778024417314093</v>
      </c>
      <c r="BN3998" s="9">
        <f t="shared" si="768"/>
        <v>1.6676328502415458</v>
      </c>
      <c r="BO3998" s="9">
        <f t="shared" si="775"/>
        <v>0.86268656716417913</v>
      </c>
    </row>
    <row r="3999" spans="37:67" x14ac:dyDescent="0.2">
      <c r="AK3999" s="7">
        <v>43808</v>
      </c>
      <c r="AL3999" s="8">
        <v>17</v>
      </c>
      <c r="AM3999" s="7">
        <v>43808</v>
      </c>
      <c r="AN3999" s="8">
        <v>20</v>
      </c>
      <c r="AU3999" s="10">
        <f t="shared" si="773"/>
        <v>43808</v>
      </c>
      <c r="AV3999" s="9">
        <f t="shared" si="774"/>
        <v>73205.274735583444</v>
      </c>
      <c r="AW3999" s="9">
        <f t="shared" si="779"/>
        <v>1.6666666666666667</v>
      </c>
      <c r="AX3999" s="9">
        <f t="shared" si="759"/>
        <v>6.4285714285714288</v>
      </c>
      <c r="AY3999" s="9">
        <f t="shared" si="771"/>
        <v>3.1358024691358026</v>
      </c>
      <c r="AZ3999" s="9">
        <f t="shared" si="777"/>
        <v>9.2044198895027627</v>
      </c>
      <c r="BA3999" s="9">
        <f t="shared" si="760"/>
        <v>0.39643211100099107</v>
      </c>
      <c r="BB3999" s="9">
        <f t="shared" si="770"/>
        <v>1.0755968169761274</v>
      </c>
      <c r="BC3999" s="9">
        <f t="shared" si="778"/>
        <v>11.736842105263158</v>
      </c>
      <c r="BD3999" s="9">
        <f t="shared" si="767"/>
        <v>1.4951456310679612</v>
      </c>
      <c r="BE3999" s="9">
        <f t="shared" si="765"/>
        <v>0.78074356530028599</v>
      </c>
      <c r="BF3999" s="9">
        <f t="shared" si="772"/>
        <v>0.25653047555257869</v>
      </c>
      <c r="BG3999" s="9">
        <f t="shared" si="762"/>
        <v>1.2239422084623324</v>
      </c>
      <c r="BH3999" s="9">
        <f t="shared" si="764"/>
        <v>1.3058823529411765</v>
      </c>
      <c r="BI3999" s="9">
        <f t="shared" si="776"/>
        <v>1.1482649842271293</v>
      </c>
      <c r="BJ3999" s="9">
        <f t="shared" si="763"/>
        <v>3.4733840304182508</v>
      </c>
      <c r="BK3999" s="9">
        <f t="shared" si="769"/>
        <v>6.0542372881355933</v>
      </c>
      <c r="BL3999" s="9">
        <f t="shared" si="766"/>
        <v>0.14255939974989579</v>
      </c>
      <c r="BM3999" s="9">
        <f t="shared" si="761"/>
        <v>0.99778024417314093</v>
      </c>
      <c r="BN3999" s="9">
        <f t="shared" si="768"/>
        <v>1.6676328502415458</v>
      </c>
      <c r="BO3999" s="9">
        <f t="shared" si="775"/>
        <v>0.86268656716417913</v>
      </c>
    </row>
    <row r="4000" spans="37:67" x14ac:dyDescent="0.2">
      <c r="AK4000" s="7">
        <v>43809</v>
      </c>
      <c r="AL4000" s="8">
        <v>18</v>
      </c>
      <c r="AM4000" s="7">
        <v>43809</v>
      </c>
      <c r="AN4000" s="8">
        <v>21</v>
      </c>
      <c r="AU4000" s="10">
        <f t="shared" si="773"/>
        <v>43809</v>
      </c>
      <c r="AV4000" s="9">
        <f t="shared" si="774"/>
        <v>76865.538472362663</v>
      </c>
      <c r="AW4000" s="9">
        <f t="shared" si="779"/>
        <v>1.6666666666666667</v>
      </c>
      <c r="AX4000" s="9">
        <f t="shared" si="759"/>
        <v>6.4285714285714288</v>
      </c>
      <c r="AY4000" s="9">
        <f t="shared" si="771"/>
        <v>3.1358024691358026</v>
      </c>
      <c r="AZ4000" s="9">
        <f t="shared" si="777"/>
        <v>9.2044198895027627</v>
      </c>
      <c r="BA4000" s="9">
        <f t="shared" si="760"/>
        <v>0.39643211100099107</v>
      </c>
      <c r="BB4000" s="9">
        <f t="shared" si="770"/>
        <v>1.0755968169761274</v>
      </c>
      <c r="BC4000" s="9">
        <f t="shared" si="778"/>
        <v>11.736842105263158</v>
      </c>
      <c r="BD4000" s="9">
        <f t="shared" si="767"/>
        <v>1.4951456310679612</v>
      </c>
      <c r="BE4000" s="9">
        <f t="shared" si="765"/>
        <v>0.78074356530028599</v>
      </c>
      <c r="BF4000" s="9">
        <f t="shared" si="772"/>
        <v>0.25653047555257869</v>
      </c>
      <c r="BG4000" s="9">
        <f t="shared" si="762"/>
        <v>1.2239422084623324</v>
      </c>
      <c r="BH4000" s="9">
        <f t="shared" si="764"/>
        <v>1.3058823529411765</v>
      </c>
      <c r="BI4000" s="9">
        <f t="shared" si="776"/>
        <v>1.1482649842271293</v>
      </c>
      <c r="BJ4000" s="9">
        <f t="shared" si="763"/>
        <v>3.4733840304182508</v>
      </c>
      <c r="BK4000" s="9">
        <f t="shared" si="769"/>
        <v>6.0542372881355933</v>
      </c>
      <c r="BL4000" s="9">
        <f t="shared" si="766"/>
        <v>0.14255939974989579</v>
      </c>
      <c r="BM4000" s="9">
        <f t="shared" si="761"/>
        <v>0.99778024417314093</v>
      </c>
      <c r="BN4000" s="9">
        <f t="shared" si="768"/>
        <v>1.6676328502415458</v>
      </c>
      <c r="BO4000" s="9">
        <f t="shared" si="775"/>
        <v>0.86268656716417913</v>
      </c>
    </row>
    <row r="4001" spans="37:67" x14ac:dyDescent="0.2">
      <c r="AK4001" s="7">
        <v>43810</v>
      </c>
      <c r="AL4001" s="8">
        <v>18</v>
      </c>
      <c r="AM4001" s="7">
        <v>43810</v>
      </c>
      <c r="AN4001" s="8">
        <v>21</v>
      </c>
      <c r="AU4001" s="10">
        <f t="shared" si="773"/>
        <v>43810</v>
      </c>
      <c r="AV4001" s="9">
        <f t="shared" si="774"/>
        <v>76865.538472362663</v>
      </c>
      <c r="AW4001" s="9">
        <f t="shared" si="779"/>
        <v>1.6666666666666667</v>
      </c>
      <c r="AX4001" s="9">
        <f t="shared" si="759"/>
        <v>6.4285714285714288</v>
      </c>
      <c r="AY4001" s="9">
        <f t="shared" si="771"/>
        <v>3.1358024691358026</v>
      </c>
      <c r="AZ4001" s="9">
        <f t="shared" si="777"/>
        <v>9.2044198895027627</v>
      </c>
      <c r="BA4001" s="9">
        <f t="shared" si="760"/>
        <v>0.39643211100099107</v>
      </c>
      <c r="BB4001" s="9">
        <f t="shared" si="770"/>
        <v>1.0755968169761274</v>
      </c>
      <c r="BC4001" s="9">
        <f t="shared" si="778"/>
        <v>11.736842105263158</v>
      </c>
      <c r="BD4001" s="9">
        <f t="shared" si="767"/>
        <v>1.4951456310679612</v>
      </c>
      <c r="BE4001" s="9">
        <f t="shared" si="765"/>
        <v>0.78074356530028599</v>
      </c>
      <c r="BF4001" s="9">
        <f t="shared" si="772"/>
        <v>0.25653047555257869</v>
      </c>
      <c r="BG4001" s="9">
        <f t="shared" si="762"/>
        <v>1.2239422084623324</v>
      </c>
      <c r="BH4001" s="9">
        <f t="shared" si="764"/>
        <v>1.3058823529411765</v>
      </c>
      <c r="BI4001" s="9">
        <f t="shared" si="776"/>
        <v>1.1482649842271293</v>
      </c>
      <c r="BJ4001" s="9">
        <f t="shared" si="763"/>
        <v>3.4733840304182508</v>
      </c>
      <c r="BK4001" s="9">
        <f t="shared" si="769"/>
        <v>6.0542372881355933</v>
      </c>
      <c r="BL4001" s="9">
        <f t="shared" si="766"/>
        <v>0.14255939974989579</v>
      </c>
      <c r="BM4001" s="9">
        <f t="shared" si="761"/>
        <v>0.99778024417314093</v>
      </c>
      <c r="BN4001" s="9">
        <f t="shared" si="768"/>
        <v>1.6676328502415458</v>
      </c>
      <c r="BO4001" s="9">
        <f t="shared" si="775"/>
        <v>0.86268656716417913</v>
      </c>
    </row>
    <row r="4002" spans="37:67" x14ac:dyDescent="0.2">
      <c r="AK4002" s="7">
        <v>43811</v>
      </c>
      <c r="AL4002" s="8">
        <v>18</v>
      </c>
      <c r="AM4002" s="7">
        <v>43811</v>
      </c>
      <c r="AN4002" s="8">
        <v>21</v>
      </c>
      <c r="AU4002" s="10">
        <f t="shared" si="773"/>
        <v>43811</v>
      </c>
      <c r="AV4002" s="9">
        <f t="shared" si="774"/>
        <v>76865.538472362663</v>
      </c>
      <c r="AW4002" s="9">
        <f t="shared" si="779"/>
        <v>1.6666666666666667</v>
      </c>
      <c r="AX4002" s="9">
        <f t="shared" si="759"/>
        <v>6.4285714285714288</v>
      </c>
      <c r="AY4002" s="9">
        <f t="shared" si="771"/>
        <v>3.1358024691358026</v>
      </c>
      <c r="AZ4002" s="9">
        <f t="shared" si="777"/>
        <v>9.2044198895027627</v>
      </c>
      <c r="BA4002" s="9">
        <f t="shared" si="760"/>
        <v>0.39643211100099107</v>
      </c>
      <c r="BB4002" s="9">
        <f t="shared" si="770"/>
        <v>1.0755968169761274</v>
      </c>
      <c r="BC4002" s="9">
        <f t="shared" si="778"/>
        <v>11.736842105263158</v>
      </c>
      <c r="BD4002" s="9">
        <f t="shared" si="767"/>
        <v>1.4951456310679612</v>
      </c>
      <c r="BE4002" s="9">
        <f t="shared" si="765"/>
        <v>0.78074356530028599</v>
      </c>
      <c r="BF4002" s="9">
        <f t="shared" si="772"/>
        <v>0.25653047555257869</v>
      </c>
      <c r="BG4002" s="9">
        <f t="shared" si="762"/>
        <v>1.2239422084623324</v>
      </c>
      <c r="BH4002" s="9">
        <f t="shared" si="764"/>
        <v>1.3058823529411765</v>
      </c>
      <c r="BI4002" s="9">
        <f t="shared" si="776"/>
        <v>1.1482649842271293</v>
      </c>
      <c r="BJ4002" s="9">
        <f t="shared" si="763"/>
        <v>3.4733840304182508</v>
      </c>
      <c r="BK4002" s="9">
        <f t="shared" si="769"/>
        <v>6.0542372881355933</v>
      </c>
      <c r="BL4002" s="9">
        <f t="shared" si="766"/>
        <v>0.14255939974989579</v>
      </c>
      <c r="BM4002" s="9">
        <f t="shared" si="761"/>
        <v>0.99778024417314093</v>
      </c>
      <c r="BN4002" s="9">
        <f t="shared" si="768"/>
        <v>1.6676328502415458</v>
      </c>
      <c r="BO4002" s="9">
        <f t="shared" si="775"/>
        <v>0.86268656716417913</v>
      </c>
    </row>
    <row r="4003" spans="37:67" x14ac:dyDescent="0.2">
      <c r="AK4003" s="7">
        <v>43812</v>
      </c>
      <c r="AL4003" s="8">
        <v>18</v>
      </c>
      <c r="AM4003" s="7">
        <v>43812</v>
      </c>
      <c r="AN4003" s="8">
        <v>21</v>
      </c>
      <c r="AU4003" s="10">
        <f t="shared" si="773"/>
        <v>43812</v>
      </c>
      <c r="AV4003" s="9">
        <f t="shared" si="774"/>
        <v>76865.538472362663</v>
      </c>
      <c r="AW4003" s="9">
        <f t="shared" si="779"/>
        <v>1.6666666666666667</v>
      </c>
      <c r="AX4003" s="9">
        <f t="shared" si="759"/>
        <v>6.4285714285714288</v>
      </c>
      <c r="AY4003" s="9">
        <f t="shared" si="771"/>
        <v>3.1358024691358026</v>
      </c>
      <c r="AZ4003" s="9">
        <f t="shared" si="777"/>
        <v>9.2044198895027627</v>
      </c>
      <c r="BA4003" s="9">
        <f t="shared" si="760"/>
        <v>0.39643211100099107</v>
      </c>
      <c r="BB4003" s="9">
        <f t="shared" si="770"/>
        <v>1.0755968169761274</v>
      </c>
      <c r="BC4003" s="9">
        <f t="shared" si="778"/>
        <v>11.736842105263158</v>
      </c>
      <c r="BD4003" s="9">
        <f t="shared" si="767"/>
        <v>1.4951456310679612</v>
      </c>
      <c r="BE4003" s="9">
        <f t="shared" si="765"/>
        <v>0.78074356530028599</v>
      </c>
      <c r="BF4003" s="9">
        <f t="shared" si="772"/>
        <v>0.25653047555257869</v>
      </c>
      <c r="BG4003" s="9">
        <f t="shared" si="762"/>
        <v>1.2239422084623324</v>
      </c>
      <c r="BH4003" s="9">
        <f t="shared" si="764"/>
        <v>1.3058823529411765</v>
      </c>
      <c r="BI4003" s="9">
        <f t="shared" si="776"/>
        <v>1.1482649842271293</v>
      </c>
      <c r="BJ4003" s="9">
        <f t="shared" si="763"/>
        <v>3.4733840304182508</v>
      </c>
      <c r="BK4003" s="9">
        <f t="shared" si="769"/>
        <v>6.0542372881355933</v>
      </c>
      <c r="BL4003" s="9">
        <f t="shared" si="766"/>
        <v>0.14255939974989579</v>
      </c>
      <c r="BM4003" s="9">
        <f t="shared" si="761"/>
        <v>0.99778024417314093</v>
      </c>
      <c r="BN4003" s="9">
        <f t="shared" si="768"/>
        <v>1.6676328502415458</v>
      </c>
      <c r="BO4003" s="9">
        <f t="shared" si="775"/>
        <v>0.86268656716417913</v>
      </c>
    </row>
    <row r="4004" spans="37:67" x14ac:dyDescent="0.2">
      <c r="AK4004" s="7">
        <v>43813</v>
      </c>
      <c r="AL4004" s="8">
        <v>18</v>
      </c>
      <c r="AM4004" s="7">
        <v>43813</v>
      </c>
      <c r="AN4004" s="8">
        <v>21</v>
      </c>
      <c r="AU4004" s="10">
        <f t="shared" si="773"/>
        <v>43813</v>
      </c>
      <c r="AV4004" s="9">
        <f t="shared" si="774"/>
        <v>76865.538472362663</v>
      </c>
      <c r="AW4004" s="9">
        <f t="shared" si="779"/>
        <v>1.6666666666666667</v>
      </c>
      <c r="AX4004" s="9">
        <f t="shared" si="759"/>
        <v>6.4285714285714288</v>
      </c>
      <c r="AY4004" s="9">
        <f t="shared" si="771"/>
        <v>3.1358024691358026</v>
      </c>
      <c r="AZ4004" s="9">
        <f t="shared" si="777"/>
        <v>9.2044198895027627</v>
      </c>
      <c r="BA4004" s="9">
        <f t="shared" si="760"/>
        <v>0.39643211100099107</v>
      </c>
      <c r="BB4004" s="9">
        <f t="shared" si="770"/>
        <v>1.0755968169761274</v>
      </c>
      <c r="BC4004" s="9">
        <f t="shared" si="778"/>
        <v>11.736842105263158</v>
      </c>
      <c r="BD4004" s="9">
        <f t="shared" si="767"/>
        <v>1.4951456310679612</v>
      </c>
      <c r="BE4004" s="9">
        <f t="shared" si="765"/>
        <v>0.78074356530028599</v>
      </c>
      <c r="BF4004" s="9">
        <f t="shared" si="772"/>
        <v>0.25653047555257869</v>
      </c>
      <c r="BG4004" s="9">
        <f t="shared" si="762"/>
        <v>1.2239422084623324</v>
      </c>
      <c r="BH4004" s="9">
        <f t="shared" si="764"/>
        <v>1.3058823529411765</v>
      </c>
      <c r="BI4004" s="9">
        <f t="shared" si="776"/>
        <v>1.1482649842271293</v>
      </c>
      <c r="BJ4004" s="9">
        <f t="shared" si="763"/>
        <v>3.4733840304182508</v>
      </c>
      <c r="BK4004" s="9">
        <f t="shared" si="769"/>
        <v>6.0542372881355933</v>
      </c>
      <c r="BL4004" s="9">
        <f t="shared" si="766"/>
        <v>0.14255939974989579</v>
      </c>
      <c r="BM4004" s="9">
        <f t="shared" si="761"/>
        <v>0.99778024417314093</v>
      </c>
      <c r="BN4004" s="9">
        <f t="shared" si="768"/>
        <v>1.6676328502415458</v>
      </c>
      <c r="BO4004" s="9">
        <f t="shared" si="775"/>
        <v>0.86268656716417913</v>
      </c>
    </row>
    <row r="4005" spans="37:67" x14ac:dyDescent="0.2">
      <c r="AK4005" s="7">
        <v>43814</v>
      </c>
      <c r="AL4005" s="8">
        <v>17</v>
      </c>
      <c r="AM4005" s="7">
        <v>43814</v>
      </c>
      <c r="AN4005" s="8">
        <v>20</v>
      </c>
      <c r="AU4005" s="10">
        <f t="shared" si="773"/>
        <v>43814</v>
      </c>
      <c r="AV4005" s="9">
        <f t="shared" si="774"/>
        <v>73205.274735583444</v>
      </c>
      <c r="AW4005" s="9">
        <f t="shared" si="779"/>
        <v>1.6666666666666667</v>
      </c>
      <c r="AX4005" s="9">
        <f t="shared" si="759"/>
        <v>6.4285714285714288</v>
      </c>
      <c r="AY4005" s="9">
        <f t="shared" si="771"/>
        <v>3.1358024691358026</v>
      </c>
      <c r="AZ4005" s="9">
        <f t="shared" si="777"/>
        <v>9.2044198895027627</v>
      </c>
      <c r="BA4005" s="9">
        <f t="shared" si="760"/>
        <v>0.39643211100099107</v>
      </c>
      <c r="BB4005" s="9">
        <f t="shared" si="770"/>
        <v>1.0755968169761274</v>
      </c>
      <c r="BC4005" s="9">
        <f t="shared" si="778"/>
        <v>11.736842105263158</v>
      </c>
      <c r="BD4005" s="9">
        <f t="shared" si="767"/>
        <v>1.4951456310679612</v>
      </c>
      <c r="BE4005" s="9">
        <f t="shared" si="765"/>
        <v>0.78074356530028599</v>
      </c>
      <c r="BF4005" s="9">
        <f t="shared" si="772"/>
        <v>0.25653047555257869</v>
      </c>
      <c r="BG4005" s="9">
        <f t="shared" si="762"/>
        <v>1.2239422084623324</v>
      </c>
      <c r="BH4005" s="9">
        <f t="shared" si="764"/>
        <v>1.3058823529411765</v>
      </c>
      <c r="BI4005" s="9">
        <f t="shared" si="776"/>
        <v>1.1482649842271293</v>
      </c>
      <c r="BJ4005" s="9">
        <f t="shared" si="763"/>
        <v>3.4733840304182508</v>
      </c>
      <c r="BK4005" s="9">
        <f t="shared" si="769"/>
        <v>6.0542372881355933</v>
      </c>
      <c r="BL4005" s="9">
        <f t="shared" si="766"/>
        <v>0.14255939974989579</v>
      </c>
      <c r="BM4005" s="9">
        <f t="shared" si="761"/>
        <v>0.99778024417314093</v>
      </c>
      <c r="BN4005" s="9">
        <f t="shared" si="768"/>
        <v>1.6676328502415458</v>
      </c>
      <c r="BO4005" s="9">
        <f t="shared" si="775"/>
        <v>0.86268656716417913</v>
      </c>
    </row>
    <row r="4006" spans="37:67" x14ac:dyDescent="0.2">
      <c r="AK4006" s="7">
        <v>43815</v>
      </c>
      <c r="AL4006" s="8">
        <v>18</v>
      </c>
      <c r="AM4006" s="7">
        <v>43815</v>
      </c>
      <c r="AN4006" s="8">
        <v>21</v>
      </c>
      <c r="AU4006" s="10">
        <f t="shared" si="773"/>
        <v>43815</v>
      </c>
      <c r="AV4006" s="9">
        <f t="shared" si="774"/>
        <v>76865.538472362663</v>
      </c>
      <c r="AW4006" s="9">
        <f t="shared" si="779"/>
        <v>1.6666666666666667</v>
      </c>
      <c r="AX4006" s="9">
        <f t="shared" si="759"/>
        <v>6.4285714285714288</v>
      </c>
      <c r="AY4006" s="9">
        <f t="shared" si="771"/>
        <v>3.1358024691358026</v>
      </c>
      <c r="AZ4006" s="9">
        <f t="shared" si="777"/>
        <v>9.2044198895027627</v>
      </c>
      <c r="BA4006" s="9">
        <f t="shared" si="760"/>
        <v>0.39643211100099107</v>
      </c>
      <c r="BB4006" s="9">
        <f t="shared" si="770"/>
        <v>1.0755968169761274</v>
      </c>
      <c r="BC4006" s="9">
        <f t="shared" si="778"/>
        <v>11.736842105263158</v>
      </c>
      <c r="BD4006" s="9">
        <f t="shared" si="767"/>
        <v>1.4951456310679612</v>
      </c>
      <c r="BE4006" s="9">
        <f t="shared" si="765"/>
        <v>0.78074356530028599</v>
      </c>
      <c r="BF4006" s="9">
        <f t="shared" si="772"/>
        <v>0.25653047555257869</v>
      </c>
      <c r="BG4006" s="9">
        <f t="shared" si="762"/>
        <v>1.2239422084623324</v>
      </c>
      <c r="BH4006" s="9">
        <f t="shared" si="764"/>
        <v>1.3058823529411765</v>
      </c>
      <c r="BI4006" s="9">
        <f t="shared" si="776"/>
        <v>1.1482649842271293</v>
      </c>
      <c r="BJ4006" s="9">
        <f t="shared" si="763"/>
        <v>3.4733840304182508</v>
      </c>
      <c r="BK4006" s="9">
        <f t="shared" si="769"/>
        <v>6.0542372881355933</v>
      </c>
      <c r="BL4006" s="9">
        <f t="shared" si="766"/>
        <v>0.14255939974989579</v>
      </c>
      <c r="BM4006" s="9">
        <f t="shared" si="761"/>
        <v>0.99778024417314093</v>
      </c>
      <c r="BN4006" s="9">
        <f t="shared" si="768"/>
        <v>1.6676328502415458</v>
      </c>
      <c r="BO4006" s="9">
        <f t="shared" si="775"/>
        <v>0.86268656716417913</v>
      </c>
    </row>
    <row r="4007" spans="37:67" x14ac:dyDescent="0.2">
      <c r="AK4007" s="7">
        <v>43816</v>
      </c>
      <c r="AL4007" s="8">
        <v>23</v>
      </c>
      <c r="AM4007" s="7">
        <v>43816</v>
      </c>
      <c r="AN4007" s="8">
        <v>27</v>
      </c>
      <c r="AU4007" s="10">
        <f t="shared" si="773"/>
        <v>43816</v>
      </c>
      <c r="AV4007" s="9">
        <f t="shared" si="774"/>
        <v>98827.120893037674</v>
      </c>
      <c r="AW4007" s="9">
        <f t="shared" si="779"/>
        <v>1.6666666666666667</v>
      </c>
      <c r="AX4007" s="9">
        <f t="shared" si="759"/>
        <v>6.4285714285714288</v>
      </c>
      <c r="AY4007" s="9">
        <f t="shared" si="771"/>
        <v>3.1358024691358026</v>
      </c>
      <c r="AZ4007" s="9">
        <f t="shared" si="777"/>
        <v>9.2044198895027627</v>
      </c>
      <c r="BA4007" s="9">
        <f t="shared" si="760"/>
        <v>0.39643211100099107</v>
      </c>
      <c r="BB4007" s="9">
        <f t="shared" si="770"/>
        <v>1.0755968169761274</v>
      </c>
      <c r="BC4007" s="9">
        <f t="shared" si="778"/>
        <v>11.736842105263158</v>
      </c>
      <c r="BD4007" s="9">
        <f t="shared" si="767"/>
        <v>1.4951456310679612</v>
      </c>
      <c r="BE4007" s="9">
        <f t="shared" si="765"/>
        <v>0.78074356530028599</v>
      </c>
      <c r="BF4007" s="9">
        <f t="shared" si="772"/>
        <v>0.25653047555257869</v>
      </c>
      <c r="BG4007" s="9">
        <f t="shared" si="762"/>
        <v>1.2239422084623324</v>
      </c>
      <c r="BH4007" s="9">
        <f t="shared" si="764"/>
        <v>1.3058823529411765</v>
      </c>
      <c r="BI4007" s="9">
        <f t="shared" si="776"/>
        <v>1.1482649842271293</v>
      </c>
      <c r="BJ4007" s="9">
        <f t="shared" si="763"/>
        <v>3.4733840304182508</v>
      </c>
      <c r="BK4007" s="9">
        <f t="shared" si="769"/>
        <v>6.0542372881355933</v>
      </c>
      <c r="BL4007" s="9">
        <f t="shared" si="766"/>
        <v>0.14255939974989579</v>
      </c>
      <c r="BM4007" s="9">
        <f t="shared" si="761"/>
        <v>0.99778024417314093</v>
      </c>
      <c r="BN4007" s="9">
        <f t="shared" si="768"/>
        <v>1.6676328502415458</v>
      </c>
      <c r="BO4007" s="9">
        <f t="shared" si="775"/>
        <v>0.86268656716417913</v>
      </c>
    </row>
    <row r="4008" spans="37:67" x14ac:dyDescent="0.2">
      <c r="AK4008" s="7">
        <v>43817</v>
      </c>
      <c r="AL4008" s="8">
        <v>24</v>
      </c>
      <c r="AM4008" s="7">
        <v>43817</v>
      </c>
      <c r="AN4008" s="8">
        <v>27</v>
      </c>
      <c r="AU4008" s="10">
        <f t="shared" si="773"/>
        <v>43817</v>
      </c>
      <c r="AV4008" s="9">
        <f t="shared" si="774"/>
        <v>98827.120893037674</v>
      </c>
      <c r="AW4008" s="9">
        <f t="shared" si="779"/>
        <v>1.6666666666666667</v>
      </c>
      <c r="AX4008" s="9">
        <f t="shared" ref="AX4008:AX4071" si="780">SUM($D$370:$D$400)/SUM($F$370:$F$400)</f>
        <v>6.4285714285714288</v>
      </c>
      <c r="AY4008" s="9">
        <f t="shared" si="771"/>
        <v>3.1358024691358026</v>
      </c>
      <c r="AZ4008" s="9">
        <f t="shared" si="777"/>
        <v>9.2044198895027627</v>
      </c>
      <c r="BA4008" s="9">
        <f t="shared" ref="BA4008:BA4071" si="781">SUM($J$1008:$J$1038)/SUM($L$1008:$L$1038)</f>
        <v>0.39643211100099107</v>
      </c>
      <c r="BB4008" s="9">
        <f t="shared" si="770"/>
        <v>1.0755968169761274</v>
      </c>
      <c r="BC4008" s="9">
        <f t="shared" si="778"/>
        <v>11.736842105263158</v>
      </c>
      <c r="BD4008" s="9">
        <f t="shared" si="767"/>
        <v>1.4951456310679612</v>
      </c>
      <c r="BE4008" s="9">
        <f t="shared" si="765"/>
        <v>0.78074356530028599</v>
      </c>
      <c r="BF4008" s="9">
        <f t="shared" si="772"/>
        <v>0.25653047555257869</v>
      </c>
      <c r="BG4008" s="9">
        <f t="shared" si="762"/>
        <v>1.2239422084623324</v>
      </c>
      <c r="BH4008" s="9">
        <f t="shared" si="764"/>
        <v>1.3058823529411765</v>
      </c>
      <c r="BI4008" s="9">
        <f t="shared" si="776"/>
        <v>1.1482649842271293</v>
      </c>
      <c r="BJ4008" s="9">
        <f t="shared" si="763"/>
        <v>3.4733840304182508</v>
      </c>
      <c r="BK4008" s="9">
        <f t="shared" si="769"/>
        <v>6.0542372881355933</v>
      </c>
      <c r="BL4008" s="9">
        <f t="shared" si="766"/>
        <v>0.14255939974989579</v>
      </c>
      <c r="BM4008" s="9">
        <f t="shared" si="761"/>
        <v>0.99778024417314093</v>
      </c>
      <c r="BN4008" s="9">
        <f t="shared" si="768"/>
        <v>1.6676328502415458</v>
      </c>
      <c r="BO4008" s="9">
        <f t="shared" si="775"/>
        <v>0.86268656716417913</v>
      </c>
    </row>
    <row r="4009" spans="37:67" x14ac:dyDescent="0.2">
      <c r="AK4009" s="7">
        <v>43818</v>
      </c>
      <c r="AL4009" s="8">
        <v>22</v>
      </c>
      <c r="AM4009" s="7">
        <v>43818</v>
      </c>
      <c r="AN4009" s="8">
        <v>26</v>
      </c>
      <c r="AU4009" s="10">
        <f t="shared" si="773"/>
        <v>43818</v>
      </c>
      <c r="AV4009" s="9">
        <f t="shared" si="774"/>
        <v>95166.857156258528</v>
      </c>
      <c r="AW4009" s="9">
        <f t="shared" si="779"/>
        <v>1.6666666666666667</v>
      </c>
      <c r="AX4009" s="9">
        <f t="shared" si="780"/>
        <v>6.4285714285714288</v>
      </c>
      <c r="AY4009" s="9">
        <f t="shared" si="771"/>
        <v>3.1358024691358026</v>
      </c>
      <c r="AZ4009" s="9">
        <f t="shared" si="777"/>
        <v>9.2044198895027627</v>
      </c>
      <c r="BA4009" s="9">
        <f t="shared" si="781"/>
        <v>0.39643211100099107</v>
      </c>
      <c r="BB4009" s="9">
        <f t="shared" si="770"/>
        <v>1.0755968169761274</v>
      </c>
      <c r="BC4009" s="9">
        <f t="shared" si="778"/>
        <v>11.736842105263158</v>
      </c>
      <c r="BD4009" s="9">
        <f t="shared" si="767"/>
        <v>1.4951456310679612</v>
      </c>
      <c r="BE4009" s="9">
        <f t="shared" si="765"/>
        <v>0.78074356530028599</v>
      </c>
      <c r="BF4009" s="9">
        <f t="shared" si="772"/>
        <v>0.25653047555257869</v>
      </c>
      <c r="BG4009" s="9">
        <f t="shared" si="762"/>
        <v>1.2239422084623324</v>
      </c>
      <c r="BH4009" s="9">
        <f t="shared" si="764"/>
        <v>1.3058823529411765</v>
      </c>
      <c r="BI4009" s="9">
        <f t="shared" si="776"/>
        <v>1.1482649842271293</v>
      </c>
      <c r="BJ4009" s="9">
        <f t="shared" si="763"/>
        <v>3.4733840304182508</v>
      </c>
      <c r="BK4009" s="9">
        <f t="shared" si="769"/>
        <v>6.0542372881355933</v>
      </c>
      <c r="BL4009" s="9">
        <f t="shared" si="766"/>
        <v>0.14255939974989579</v>
      </c>
      <c r="BM4009" s="9">
        <f t="shared" si="761"/>
        <v>0.99778024417314093</v>
      </c>
      <c r="BN4009" s="9">
        <f t="shared" si="768"/>
        <v>1.6676328502415458</v>
      </c>
      <c r="BO4009" s="9">
        <f t="shared" si="775"/>
        <v>0.86268656716417913</v>
      </c>
    </row>
    <row r="4010" spans="37:67" x14ac:dyDescent="0.2">
      <c r="AK4010" s="7">
        <v>43819</v>
      </c>
      <c r="AL4010" s="8">
        <v>19</v>
      </c>
      <c r="AM4010" s="7">
        <v>43819</v>
      </c>
      <c r="AN4010" s="8">
        <v>22</v>
      </c>
      <c r="AU4010" s="10">
        <f t="shared" si="773"/>
        <v>43819</v>
      </c>
      <c r="AV4010" s="9">
        <f t="shared" si="774"/>
        <v>80525.802209141839</v>
      </c>
      <c r="AW4010" s="9">
        <f t="shared" si="779"/>
        <v>1.6666666666666667</v>
      </c>
      <c r="AX4010" s="9">
        <f t="shared" si="780"/>
        <v>6.4285714285714288</v>
      </c>
      <c r="AY4010" s="9">
        <f t="shared" si="771"/>
        <v>3.1358024691358026</v>
      </c>
      <c r="AZ4010" s="9">
        <f t="shared" si="777"/>
        <v>9.2044198895027627</v>
      </c>
      <c r="BA4010" s="9">
        <f t="shared" si="781"/>
        <v>0.39643211100099107</v>
      </c>
      <c r="BB4010" s="9">
        <f t="shared" si="770"/>
        <v>1.0755968169761274</v>
      </c>
      <c r="BC4010" s="9">
        <f t="shared" si="778"/>
        <v>11.736842105263158</v>
      </c>
      <c r="BD4010" s="9">
        <f t="shared" si="767"/>
        <v>1.4951456310679612</v>
      </c>
      <c r="BE4010" s="9">
        <f t="shared" si="765"/>
        <v>0.78074356530028599</v>
      </c>
      <c r="BF4010" s="9">
        <f t="shared" si="772"/>
        <v>0.25653047555257869</v>
      </c>
      <c r="BG4010" s="9">
        <f t="shared" si="762"/>
        <v>1.2239422084623324</v>
      </c>
      <c r="BH4010" s="9">
        <f t="shared" si="764"/>
        <v>1.3058823529411765</v>
      </c>
      <c r="BI4010" s="9">
        <f t="shared" si="776"/>
        <v>1.1482649842271293</v>
      </c>
      <c r="BJ4010" s="9">
        <f t="shared" si="763"/>
        <v>3.4733840304182508</v>
      </c>
      <c r="BK4010" s="9">
        <f t="shared" si="769"/>
        <v>6.0542372881355933</v>
      </c>
      <c r="BL4010" s="9">
        <f t="shared" si="766"/>
        <v>0.14255939974989579</v>
      </c>
      <c r="BM4010" s="9">
        <f t="shared" si="761"/>
        <v>0.99778024417314093</v>
      </c>
      <c r="BN4010" s="9">
        <f t="shared" si="768"/>
        <v>1.6676328502415458</v>
      </c>
      <c r="BO4010" s="9">
        <f t="shared" si="775"/>
        <v>0.86268656716417913</v>
      </c>
    </row>
    <row r="4011" spans="37:67" x14ac:dyDescent="0.2">
      <c r="AK4011" s="7">
        <v>43820</v>
      </c>
      <c r="AL4011" s="8">
        <v>18</v>
      </c>
      <c r="AM4011" s="7">
        <v>43820</v>
      </c>
      <c r="AN4011" s="8">
        <v>20</v>
      </c>
      <c r="AU4011" s="10">
        <f t="shared" si="773"/>
        <v>43820</v>
      </c>
      <c r="AV4011" s="9">
        <f t="shared" si="774"/>
        <v>73205.274735583444</v>
      </c>
      <c r="AW4011" s="9">
        <f t="shared" si="779"/>
        <v>1.6666666666666667</v>
      </c>
      <c r="AX4011" s="9">
        <f t="shared" si="780"/>
        <v>6.4285714285714288</v>
      </c>
      <c r="AY4011" s="9">
        <f t="shared" si="771"/>
        <v>3.1358024691358026</v>
      </c>
      <c r="AZ4011" s="9">
        <f t="shared" si="777"/>
        <v>9.2044198895027627</v>
      </c>
      <c r="BA4011" s="9">
        <f t="shared" si="781"/>
        <v>0.39643211100099107</v>
      </c>
      <c r="BB4011" s="9">
        <f t="shared" si="770"/>
        <v>1.0755968169761274</v>
      </c>
      <c r="BC4011" s="9">
        <f t="shared" si="778"/>
        <v>11.736842105263158</v>
      </c>
      <c r="BD4011" s="9">
        <f t="shared" si="767"/>
        <v>1.4951456310679612</v>
      </c>
      <c r="BE4011" s="9">
        <f t="shared" si="765"/>
        <v>0.78074356530028599</v>
      </c>
      <c r="BF4011" s="9">
        <f t="shared" si="772"/>
        <v>0.25653047555257869</v>
      </c>
      <c r="BG4011" s="9">
        <f t="shared" si="762"/>
        <v>1.2239422084623324</v>
      </c>
      <c r="BH4011" s="9">
        <f t="shared" si="764"/>
        <v>1.3058823529411765</v>
      </c>
      <c r="BI4011" s="9">
        <f t="shared" si="776"/>
        <v>1.1482649842271293</v>
      </c>
      <c r="BJ4011" s="9">
        <f t="shared" si="763"/>
        <v>3.4733840304182508</v>
      </c>
      <c r="BK4011" s="9">
        <f t="shared" si="769"/>
        <v>6.0542372881355933</v>
      </c>
      <c r="BL4011" s="9">
        <f t="shared" si="766"/>
        <v>0.14255939974989579</v>
      </c>
      <c r="BM4011" s="9">
        <f t="shared" si="761"/>
        <v>0.99778024417314093</v>
      </c>
      <c r="BN4011" s="9">
        <f t="shared" si="768"/>
        <v>1.6676328502415458</v>
      </c>
      <c r="BO4011" s="9">
        <f t="shared" si="775"/>
        <v>0.86268656716417913</v>
      </c>
    </row>
    <row r="4012" spans="37:67" x14ac:dyDescent="0.2">
      <c r="AK4012" s="7">
        <v>43821</v>
      </c>
      <c r="AL4012" s="8">
        <v>18</v>
      </c>
      <c r="AM4012" s="7">
        <v>43821</v>
      </c>
      <c r="AN4012" s="8">
        <v>20</v>
      </c>
      <c r="AU4012" s="10">
        <f t="shared" si="773"/>
        <v>43821</v>
      </c>
      <c r="AV4012" s="9">
        <f t="shared" si="774"/>
        <v>73205.274735583444</v>
      </c>
      <c r="AW4012" s="9">
        <f t="shared" si="779"/>
        <v>1.6666666666666667</v>
      </c>
      <c r="AX4012" s="9">
        <f t="shared" si="780"/>
        <v>6.4285714285714288</v>
      </c>
      <c r="AY4012" s="9">
        <f t="shared" si="771"/>
        <v>3.1358024691358026</v>
      </c>
      <c r="AZ4012" s="9">
        <f t="shared" si="777"/>
        <v>9.2044198895027627</v>
      </c>
      <c r="BA4012" s="9">
        <f t="shared" si="781"/>
        <v>0.39643211100099107</v>
      </c>
      <c r="BB4012" s="9">
        <f t="shared" si="770"/>
        <v>1.0755968169761274</v>
      </c>
      <c r="BC4012" s="9">
        <f t="shared" si="778"/>
        <v>11.736842105263158</v>
      </c>
      <c r="BD4012" s="9">
        <f t="shared" si="767"/>
        <v>1.4951456310679612</v>
      </c>
      <c r="BE4012" s="9">
        <f t="shared" si="765"/>
        <v>0.78074356530028599</v>
      </c>
      <c r="BF4012" s="9">
        <f t="shared" si="772"/>
        <v>0.25653047555257869</v>
      </c>
      <c r="BG4012" s="9">
        <f t="shared" si="762"/>
        <v>1.2239422084623324</v>
      </c>
      <c r="BH4012" s="9">
        <f t="shared" si="764"/>
        <v>1.3058823529411765</v>
      </c>
      <c r="BI4012" s="9">
        <f t="shared" si="776"/>
        <v>1.1482649842271293</v>
      </c>
      <c r="BJ4012" s="9">
        <f t="shared" si="763"/>
        <v>3.4733840304182508</v>
      </c>
      <c r="BK4012" s="9">
        <f t="shared" si="769"/>
        <v>6.0542372881355933</v>
      </c>
      <c r="BL4012" s="9">
        <f t="shared" si="766"/>
        <v>0.14255939974989579</v>
      </c>
      <c r="BM4012" s="9">
        <f t="shared" si="761"/>
        <v>0.99778024417314093</v>
      </c>
      <c r="BN4012" s="9">
        <f t="shared" si="768"/>
        <v>1.6676328502415458</v>
      </c>
      <c r="BO4012" s="9">
        <f t="shared" si="775"/>
        <v>0.86268656716417913</v>
      </c>
    </row>
    <row r="4013" spans="37:67" x14ac:dyDescent="0.2">
      <c r="AK4013" s="7">
        <v>43822</v>
      </c>
      <c r="AL4013" s="8">
        <v>20</v>
      </c>
      <c r="AM4013" s="7">
        <v>43822</v>
      </c>
      <c r="AN4013" s="8">
        <v>24</v>
      </c>
      <c r="AU4013" s="10">
        <f t="shared" si="773"/>
        <v>43822</v>
      </c>
      <c r="AV4013" s="9">
        <f t="shared" si="774"/>
        <v>87846.32968270019</v>
      </c>
      <c r="AW4013" s="9">
        <f t="shared" si="779"/>
        <v>1.6666666666666667</v>
      </c>
      <c r="AX4013" s="9">
        <f t="shared" si="780"/>
        <v>6.4285714285714288</v>
      </c>
      <c r="AY4013" s="9">
        <f t="shared" si="771"/>
        <v>3.1358024691358026</v>
      </c>
      <c r="AZ4013" s="9">
        <f t="shared" si="777"/>
        <v>9.2044198895027627</v>
      </c>
      <c r="BA4013" s="9">
        <f t="shared" si="781"/>
        <v>0.39643211100099107</v>
      </c>
      <c r="BB4013" s="9">
        <f t="shared" si="770"/>
        <v>1.0755968169761274</v>
      </c>
      <c r="BC4013" s="9">
        <f t="shared" si="778"/>
        <v>11.736842105263158</v>
      </c>
      <c r="BD4013" s="9">
        <f t="shared" si="767"/>
        <v>1.4951456310679612</v>
      </c>
      <c r="BE4013" s="9">
        <f t="shared" si="765"/>
        <v>0.78074356530028599</v>
      </c>
      <c r="BF4013" s="9">
        <f t="shared" si="772"/>
        <v>0.25653047555257869</v>
      </c>
      <c r="BG4013" s="9">
        <f t="shared" si="762"/>
        <v>1.2239422084623324</v>
      </c>
      <c r="BH4013" s="9">
        <f t="shared" si="764"/>
        <v>1.3058823529411765</v>
      </c>
      <c r="BI4013" s="9">
        <f t="shared" si="776"/>
        <v>1.1482649842271293</v>
      </c>
      <c r="BJ4013" s="9">
        <f t="shared" si="763"/>
        <v>3.4733840304182508</v>
      </c>
      <c r="BK4013" s="9">
        <f t="shared" si="769"/>
        <v>6.0542372881355933</v>
      </c>
      <c r="BL4013" s="9">
        <f t="shared" si="766"/>
        <v>0.14255939974989579</v>
      </c>
      <c r="BM4013" s="9">
        <f t="shared" si="761"/>
        <v>0.99778024417314093</v>
      </c>
      <c r="BN4013" s="9">
        <f t="shared" si="768"/>
        <v>1.6676328502415458</v>
      </c>
      <c r="BO4013" s="9">
        <f t="shared" si="775"/>
        <v>0.86268656716417913</v>
      </c>
    </row>
    <row r="4014" spans="37:67" x14ac:dyDescent="0.2">
      <c r="AK4014" s="7">
        <v>43823</v>
      </c>
      <c r="AL4014" s="8">
        <v>19</v>
      </c>
      <c r="AM4014" s="7">
        <v>43823</v>
      </c>
      <c r="AN4014" s="8">
        <v>22</v>
      </c>
      <c r="AU4014" s="10">
        <f t="shared" si="773"/>
        <v>43823</v>
      </c>
      <c r="AV4014" s="9">
        <f t="shared" si="774"/>
        <v>80525.802209141839</v>
      </c>
      <c r="AW4014" s="9">
        <f t="shared" si="779"/>
        <v>1.6666666666666667</v>
      </c>
      <c r="AX4014" s="9">
        <f t="shared" si="780"/>
        <v>6.4285714285714288</v>
      </c>
      <c r="AY4014" s="9">
        <f t="shared" si="771"/>
        <v>3.1358024691358026</v>
      </c>
      <c r="AZ4014" s="9">
        <f t="shared" si="777"/>
        <v>9.2044198895027627</v>
      </c>
      <c r="BA4014" s="9">
        <f t="shared" si="781"/>
        <v>0.39643211100099107</v>
      </c>
      <c r="BB4014" s="9">
        <f t="shared" si="770"/>
        <v>1.0755968169761274</v>
      </c>
      <c r="BC4014" s="9">
        <f t="shared" si="778"/>
        <v>11.736842105263158</v>
      </c>
      <c r="BD4014" s="9">
        <f t="shared" si="767"/>
        <v>1.4951456310679612</v>
      </c>
      <c r="BE4014" s="9">
        <f t="shared" si="765"/>
        <v>0.78074356530028599</v>
      </c>
      <c r="BF4014" s="9">
        <f t="shared" si="772"/>
        <v>0.25653047555257869</v>
      </c>
      <c r="BG4014" s="9">
        <f t="shared" si="762"/>
        <v>1.2239422084623324</v>
      </c>
      <c r="BH4014" s="9">
        <f t="shared" si="764"/>
        <v>1.3058823529411765</v>
      </c>
      <c r="BI4014" s="9">
        <f t="shared" si="776"/>
        <v>1.1482649842271293</v>
      </c>
      <c r="BJ4014" s="9">
        <f t="shared" si="763"/>
        <v>3.4733840304182508</v>
      </c>
      <c r="BK4014" s="9">
        <f t="shared" si="769"/>
        <v>6.0542372881355933</v>
      </c>
      <c r="BL4014" s="9">
        <f t="shared" si="766"/>
        <v>0.14255939974989579</v>
      </c>
      <c r="BM4014" s="9">
        <f t="shared" ref="BM4014:BM4077" si="782">SUM($AH$3565:$AH$3595)/SUM($AJ$3565:$AJ$3595)</f>
        <v>0.99778024417314093</v>
      </c>
      <c r="BN4014" s="9">
        <f t="shared" si="768"/>
        <v>1.6676328502415458</v>
      </c>
      <c r="BO4014" s="9">
        <f t="shared" si="775"/>
        <v>0.86268656716417913</v>
      </c>
    </row>
    <row r="4015" spans="37:67" x14ac:dyDescent="0.2">
      <c r="AK4015" s="7">
        <v>43824</v>
      </c>
      <c r="AL4015" s="8">
        <v>18</v>
      </c>
      <c r="AM4015" s="7">
        <v>43824</v>
      </c>
      <c r="AN4015" s="8">
        <v>21</v>
      </c>
      <c r="AU4015" s="10">
        <f t="shared" si="773"/>
        <v>43824</v>
      </c>
      <c r="AV4015" s="9">
        <f t="shared" si="774"/>
        <v>76865.538472362663</v>
      </c>
      <c r="AW4015" s="9">
        <f t="shared" si="779"/>
        <v>1.6666666666666667</v>
      </c>
      <c r="AX4015" s="9">
        <f t="shared" si="780"/>
        <v>6.4285714285714288</v>
      </c>
      <c r="AY4015" s="9">
        <f t="shared" si="771"/>
        <v>3.1358024691358026</v>
      </c>
      <c r="AZ4015" s="9">
        <f t="shared" si="777"/>
        <v>9.2044198895027627</v>
      </c>
      <c r="BA4015" s="9">
        <f t="shared" si="781"/>
        <v>0.39643211100099107</v>
      </c>
      <c r="BB4015" s="9">
        <f t="shared" si="770"/>
        <v>1.0755968169761274</v>
      </c>
      <c r="BC4015" s="9">
        <f t="shared" si="778"/>
        <v>11.736842105263158</v>
      </c>
      <c r="BD4015" s="9">
        <f t="shared" si="767"/>
        <v>1.4951456310679612</v>
      </c>
      <c r="BE4015" s="9">
        <f t="shared" si="765"/>
        <v>0.78074356530028599</v>
      </c>
      <c r="BF4015" s="9">
        <f t="shared" si="772"/>
        <v>0.25653047555257869</v>
      </c>
      <c r="BG4015" s="9">
        <f t="shared" ref="BG4015:BG4078" si="783">SUM($V$2286:$V$2315)/SUM($X$2286:$X$2315)</f>
        <v>1.2239422084623324</v>
      </c>
      <c r="BH4015" s="9">
        <f t="shared" si="764"/>
        <v>1.3058823529411765</v>
      </c>
      <c r="BI4015" s="9">
        <f t="shared" si="776"/>
        <v>1.1482649842271293</v>
      </c>
      <c r="BJ4015" s="9">
        <f t="shared" si="763"/>
        <v>3.4733840304182508</v>
      </c>
      <c r="BK4015" s="9">
        <f t="shared" si="769"/>
        <v>6.0542372881355933</v>
      </c>
      <c r="BL4015" s="9">
        <f t="shared" si="766"/>
        <v>0.14255939974989579</v>
      </c>
      <c r="BM4015" s="9">
        <f t="shared" si="782"/>
        <v>0.99778024417314093</v>
      </c>
      <c r="BN4015" s="9">
        <f t="shared" si="768"/>
        <v>1.6676328502415458</v>
      </c>
      <c r="BO4015" s="9">
        <f t="shared" si="775"/>
        <v>0.86268656716417913</v>
      </c>
    </row>
    <row r="4016" spans="37:67" x14ac:dyDescent="0.2">
      <c r="AK4016" s="7">
        <v>43825</v>
      </c>
      <c r="AL4016" s="8">
        <v>18</v>
      </c>
      <c r="AM4016" s="7">
        <v>43825</v>
      </c>
      <c r="AN4016" s="8">
        <v>21</v>
      </c>
      <c r="AU4016" s="10">
        <f t="shared" si="773"/>
        <v>43825</v>
      </c>
      <c r="AV4016" s="9">
        <f t="shared" si="774"/>
        <v>76865.538472362663</v>
      </c>
      <c r="AW4016" s="9">
        <f t="shared" si="779"/>
        <v>1.6666666666666667</v>
      </c>
      <c r="AX4016" s="9">
        <f t="shared" si="780"/>
        <v>6.4285714285714288</v>
      </c>
      <c r="AY4016" s="9">
        <f t="shared" si="771"/>
        <v>3.1358024691358026</v>
      </c>
      <c r="AZ4016" s="9">
        <f t="shared" si="777"/>
        <v>9.2044198895027627</v>
      </c>
      <c r="BA4016" s="9">
        <f t="shared" si="781"/>
        <v>0.39643211100099107</v>
      </c>
      <c r="BB4016" s="9">
        <f t="shared" si="770"/>
        <v>1.0755968169761274</v>
      </c>
      <c r="BC4016" s="9">
        <f t="shared" si="778"/>
        <v>11.736842105263158</v>
      </c>
      <c r="BD4016" s="9">
        <f t="shared" si="767"/>
        <v>1.4951456310679612</v>
      </c>
      <c r="BE4016" s="9">
        <f t="shared" si="765"/>
        <v>0.78074356530028599</v>
      </c>
      <c r="BF4016" s="9">
        <f t="shared" si="772"/>
        <v>0.25653047555257869</v>
      </c>
      <c r="BG4016" s="9">
        <f t="shared" si="783"/>
        <v>1.2239422084623324</v>
      </c>
      <c r="BH4016" s="9">
        <f t="shared" si="764"/>
        <v>1.3058823529411765</v>
      </c>
      <c r="BI4016" s="9">
        <f t="shared" si="776"/>
        <v>1.1482649842271293</v>
      </c>
      <c r="BJ4016" s="9">
        <f t="shared" ref="BJ4016:BJ4079" si="784">SUM($AB$2927:$AB$2957)/SUM($AD$2927:$AD$2957)</f>
        <v>3.4733840304182508</v>
      </c>
      <c r="BK4016" s="9">
        <f t="shared" si="769"/>
        <v>6.0542372881355933</v>
      </c>
      <c r="BL4016" s="9">
        <f t="shared" si="766"/>
        <v>0.14255939974989579</v>
      </c>
      <c r="BM4016" s="9">
        <f t="shared" si="782"/>
        <v>0.99778024417314093</v>
      </c>
      <c r="BN4016" s="9">
        <f t="shared" si="768"/>
        <v>1.6676328502415458</v>
      </c>
      <c r="BO4016" s="9">
        <f t="shared" si="775"/>
        <v>0.86268656716417913</v>
      </c>
    </row>
    <row r="4017" spans="37:67" x14ac:dyDescent="0.2">
      <c r="AK4017" s="7">
        <v>43826</v>
      </c>
      <c r="AL4017" s="8">
        <v>18</v>
      </c>
      <c r="AM4017" s="7">
        <v>43826</v>
      </c>
      <c r="AN4017" s="8">
        <v>21</v>
      </c>
      <c r="AU4017" s="10">
        <f t="shared" si="773"/>
        <v>43826</v>
      </c>
      <c r="AV4017" s="9">
        <f t="shared" si="774"/>
        <v>76865.538472362663</v>
      </c>
      <c r="AW4017" s="9">
        <f t="shared" si="779"/>
        <v>1.6666666666666667</v>
      </c>
      <c r="AX4017" s="9">
        <f t="shared" si="780"/>
        <v>6.4285714285714288</v>
      </c>
      <c r="AY4017" s="9">
        <f t="shared" si="771"/>
        <v>3.1358024691358026</v>
      </c>
      <c r="AZ4017" s="9">
        <f t="shared" si="777"/>
        <v>9.2044198895027627</v>
      </c>
      <c r="BA4017" s="9">
        <f t="shared" si="781"/>
        <v>0.39643211100099107</v>
      </c>
      <c r="BB4017" s="9">
        <f t="shared" si="770"/>
        <v>1.0755968169761274</v>
      </c>
      <c r="BC4017" s="9">
        <f t="shared" si="778"/>
        <v>11.736842105263158</v>
      </c>
      <c r="BD4017" s="9">
        <f t="shared" si="767"/>
        <v>1.4951456310679612</v>
      </c>
      <c r="BE4017" s="9">
        <f t="shared" si="765"/>
        <v>0.78074356530028599</v>
      </c>
      <c r="BF4017" s="9">
        <f t="shared" si="772"/>
        <v>0.25653047555257869</v>
      </c>
      <c r="BG4017" s="9">
        <f t="shared" si="783"/>
        <v>1.2239422084623324</v>
      </c>
      <c r="BH4017" s="9">
        <f t="shared" si="764"/>
        <v>1.3058823529411765</v>
      </c>
      <c r="BI4017" s="9">
        <f t="shared" si="776"/>
        <v>1.1482649842271293</v>
      </c>
      <c r="BJ4017" s="9">
        <f t="shared" si="784"/>
        <v>3.4733840304182508</v>
      </c>
      <c r="BK4017" s="9">
        <f t="shared" si="769"/>
        <v>6.0542372881355933</v>
      </c>
      <c r="BL4017" s="9">
        <f t="shared" si="766"/>
        <v>0.14255939974989579</v>
      </c>
      <c r="BM4017" s="9">
        <f t="shared" si="782"/>
        <v>0.99778024417314093</v>
      </c>
      <c r="BN4017" s="9">
        <f t="shared" si="768"/>
        <v>1.6676328502415458</v>
      </c>
      <c r="BO4017" s="9">
        <f t="shared" si="775"/>
        <v>0.86268656716417913</v>
      </c>
    </row>
    <row r="4018" spans="37:67" x14ac:dyDescent="0.2">
      <c r="AK4018" s="7">
        <v>43827</v>
      </c>
      <c r="AL4018" s="8">
        <v>18</v>
      </c>
      <c r="AM4018" s="7">
        <v>43827</v>
      </c>
      <c r="AN4018" s="8">
        <v>21</v>
      </c>
      <c r="AU4018" s="10">
        <f t="shared" si="773"/>
        <v>43827</v>
      </c>
      <c r="AV4018" s="9">
        <f t="shared" si="774"/>
        <v>76865.538472362663</v>
      </c>
      <c r="AW4018" s="9">
        <f t="shared" si="779"/>
        <v>1.6666666666666667</v>
      </c>
      <c r="AX4018" s="9">
        <f t="shared" si="780"/>
        <v>6.4285714285714288</v>
      </c>
      <c r="AY4018" s="9">
        <f t="shared" si="771"/>
        <v>3.1358024691358026</v>
      </c>
      <c r="AZ4018" s="9">
        <f t="shared" si="777"/>
        <v>9.2044198895027627</v>
      </c>
      <c r="BA4018" s="9">
        <f t="shared" si="781"/>
        <v>0.39643211100099107</v>
      </c>
      <c r="BB4018" s="9">
        <f t="shared" si="770"/>
        <v>1.0755968169761274</v>
      </c>
      <c r="BC4018" s="9">
        <f t="shared" si="778"/>
        <v>11.736842105263158</v>
      </c>
      <c r="BD4018" s="9">
        <f t="shared" si="767"/>
        <v>1.4951456310679612</v>
      </c>
      <c r="BE4018" s="9">
        <f t="shared" si="765"/>
        <v>0.78074356530028599</v>
      </c>
      <c r="BF4018" s="9">
        <f t="shared" si="772"/>
        <v>0.25653047555257869</v>
      </c>
      <c r="BG4018" s="9">
        <f t="shared" si="783"/>
        <v>1.2239422084623324</v>
      </c>
      <c r="BH4018" s="9">
        <f t="shared" si="764"/>
        <v>1.3058823529411765</v>
      </c>
      <c r="BI4018" s="9">
        <f t="shared" si="776"/>
        <v>1.1482649842271293</v>
      </c>
      <c r="BJ4018" s="9">
        <f t="shared" si="784"/>
        <v>3.4733840304182508</v>
      </c>
      <c r="BK4018" s="9">
        <f t="shared" si="769"/>
        <v>6.0542372881355933</v>
      </c>
      <c r="BL4018" s="9">
        <f t="shared" si="766"/>
        <v>0.14255939974989579</v>
      </c>
      <c r="BM4018" s="9">
        <f t="shared" si="782"/>
        <v>0.99778024417314093</v>
      </c>
      <c r="BN4018" s="9">
        <f t="shared" si="768"/>
        <v>1.6676328502415458</v>
      </c>
      <c r="BO4018" s="9">
        <f t="shared" si="775"/>
        <v>0.86268656716417913</v>
      </c>
    </row>
    <row r="4019" spans="37:67" x14ac:dyDescent="0.2">
      <c r="AK4019" s="7">
        <v>43828</v>
      </c>
      <c r="AL4019" s="8">
        <v>18</v>
      </c>
      <c r="AM4019" s="7">
        <v>43828</v>
      </c>
      <c r="AN4019" s="8">
        <v>21</v>
      </c>
      <c r="AU4019" s="10">
        <f t="shared" si="773"/>
        <v>43828</v>
      </c>
      <c r="AV4019" s="9">
        <f t="shared" si="774"/>
        <v>76865.538472362663</v>
      </c>
      <c r="AW4019" s="9">
        <f t="shared" si="779"/>
        <v>1.6666666666666667</v>
      </c>
      <c r="AX4019" s="9">
        <f t="shared" si="780"/>
        <v>6.4285714285714288</v>
      </c>
      <c r="AY4019" s="9">
        <f t="shared" si="771"/>
        <v>3.1358024691358026</v>
      </c>
      <c r="AZ4019" s="9">
        <f t="shared" si="777"/>
        <v>9.2044198895027627</v>
      </c>
      <c r="BA4019" s="9">
        <f t="shared" si="781"/>
        <v>0.39643211100099107</v>
      </c>
      <c r="BB4019" s="9">
        <f t="shared" si="770"/>
        <v>1.0755968169761274</v>
      </c>
      <c r="BC4019" s="9">
        <f t="shared" si="778"/>
        <v>11.736842105263158</v>
      </c>
      <c r="BD4019" s="9">
        <f t="shared" si="767"/>
        <v>1.4951456310679612</v>
      </c>
      <c r="BE4019" s="9">
        <f t="shared" si="765"/>
        <v>0.78074356530028599</v>
      </c>
      <c r="BF4019" s="9">
        <f t="shared" si="772"/>
        <v>0.25653047555257869</v>
      </c>
      <c r="BG4019" s="9">
        <f t="shared" si="783"/>
        <v>1.2239422084623324</v>
      </c>
      <c r="BH4019" s="9">
        <f t="shared" ref="BH4019:BH4082" si="785">SUM($X$2500:$X$2529)/SUM($Z$2500:$Z$2529)</f>
        <v>1.3058823529411765</v>
      </c>
      <c r="BI4019" s="9">
        <f t="shared" si="776"/>
        <v>1.1482649842271293</v>
      </c>
      <c r="BJ4019" s="9">
        <f t="shared" si="784"/>
        <v>3.4733840304182508</v>
      </c>
      <c r="BK4019" s="9">
        <f t="shared" si="769"/>
        <v>6.0542372881355933</v>
      </c>
      <c r="BL4019" s="9">
        <f t="shared" si="766"/>
        <v>0.14255939974989579</v>
      </c>
      <c r="BM4019" s="9">
        <f t="shared" si="782"/>
        <v>0.99778024417314093</v>
      </c>
      <c r="BN4019" s="9">
        <f t="shared" si="768"/>
        <v>1.6676328502415458</v>
      </c>
      <c r="BO4019" s="9">
        <f t="shared" si="775"/>
        <v>0.86268656716417913</v>
      </c>
    </row>
    <row r="4020" spans="37:67" x14ac:dyDescent="0.2">
      <c r="AK4020" s="7">
        <v>43829</v>
      </c>
      <c r="AL4020" s="8">
        <v>18</v>
      </c>
      <c r="AM4020" s="7">
        <v>43829</v>
      </c>
      <c r="AN4020" s="8">
        <v>20</v>
      </c>
      <c r="AU4020" s="10">
        <f t="shared" si="773"/>
        <v>43829</v>
      </c>
      <c r="AV4020" s="9">
        <f t="shared" si="774"/>
        <v>73205.274735583444</v>
      </c>
      <c r="AW4020" s="9">
        <f t="shared" si="779"/>
        <v>1.6666666666666667</v>
      </c>
      <c r="AX4020" s="9">
        <f t="shared" si="780"/>
        <v>6.4285714285714288</v>
      </c>
      <c r="AY4020" s="9">
        <f t="shared" si="771"/>
        <v>3.1358024691358026</v>
      </c>
      <c r="AZ4020" s="9">
        <f t="shared" si="777"/>
        <v>9.2044198895027627</v>
      </c>
      <c r="BA4020" s="9">
        <f t="shared" si="781"/>
        <v>0.39643211100099107</v>
      </c>
      <c r="BB4020" s="9">
        <f t="shared" si="770"/>
        <v>1.0755968169761274</v>
      </c>
      <c r="BC4020" s="9">
        <f t="shared" si="778"/>
        <v>11.736842105263158</v>
      </c>
      <c r="BD4020" s="9">
        <f t="shared" si="767"/>
        <v>1.4951456310679612</v>
      </c>
      <c r="BE4020" s="9">
        <f t="shared" si="765"/>
        <v>0.78074356530028599</v>
      </c>
      <c r="BF4020" s="9">
        <f t="shared" si="772"/>
        <v>0.25653047555257869</v>
      </c>
      <c r="BG4020" s="9">
        <f t="shared" si="783"/>
        <v>1.2239422084623324</v>
      </c>
      <c r="BH4020" s="9">
        <f t="shared" si="785"/>
        <v>1.3058823529411765</v>
      </c>
      <c r="BI4020" s="9">
        <f t="shared" si="776"/>
        <v>1.1482649842271293</v>
      </c>
      <c r="BJ4020" s="9">
        <f t="shared" si="784"/>
        <v>3.4733840304182508</v>
      </c>
      <c r="BK4020" s="9">
        <f t="shared" si="769"/>
        <v>6.0542372881355933</v>
      </c>
      <c r="BL4020" s="9">
        <f t="shared" si="766"/>
        <v>0.14255939974989579</v>
      </c>
      <c r="BM4020" s="9">
        <f t="shared" si="782"/>
        <v>0.99778024417314093</v>
      </c>
      <c r="BN4020" s="9">
        <f t="shared" si="768"/>
        <v>1.6676328502415458</v>
      </c>
      <c r="BO4020" s="9">
        <f t="shared" si="775"/>
        <v>0.86268656716417913</v>
      </c>
    </row>
    <row r="4021" spans="37:67" x14ac:dyDescent="0.2">
      <c r="AK4021" s="7">
        <v>43830</v>
      </c>
      <c r="AL4021" s="8">
        <v>18</v>
      </c>
      <c r="AM4021" s="7">
        <v>43830</v>
      </c>
      <c r="AN4021" s="8">
        <v>21</v>
      </c>
      <c r="AU4021" s="10">
        <f t="shared" si="773"/>
        <v>43830</v>
      </c>
      <c r="AV4021" s="9">
        <f t="shared" si="774"/>
        <v>76865.538472362663</v>
      </c>
      <c r="AW4021" s="9">
        <f t="shared" si="779"/>
        <v>1.6666666666666667</v>
      </c>
      <c r="AX4021" s="9">
        <f t="shared" si="780"/>
        <v>6.4285714285714288</v>
      </c>
      <c r="AY4021" s="9">
        <f t="shared" si="771"/>
        <v>3.1358024691358026</v>
      </c>
      <c r="AZ4021" s="9">
        <f t="shared" si="777"/>
        <v>9.2044198895027627</v>
      </c>
      <c r="BA4021" s="9">
        <f t="shared" si="781"/>
        <v>0.39643211100099107</v>
      </c>
      <c r="BB4021" s="9">
        <f t="shared" si="770"/>
        <v>1.0755968169761274</v>
      </c>
      <c r="BC4021" s="9">
        <f t="shared" si="778"/>
        <v>11.736842105263158</v>
      </c>
      <c r="BD4021" s="9">
        <f t="shared" si="767"/>
        <v>1.4951456310679612</v>
      </c>
      <c r="BE4021" s="9">
        <f t="shared" si="765"/>
        <v>0.78074356530028599</v>
      </c>
      <c r="BF4021" s="9">
        <f t="shared" si="772"/>
        <v>0.25653047555257869</v>
      </c>
      <c r="BG4021" s="9">
        <f t="shared" si="783"/>
        <v>1.2239422084623324</v>
      </c>
      <c r="BH4021" s="9">
        <f t="shared" si="785"/>
        <v>1.3058823529411765</v>
      </c>
      <c r="BI4021" s="9">
        <f t="shared" si="776"/>
        <v>1.1482649842271293</v>
      </c>
      <c r="BJ4021" s="9">
        <f t="shared" si="784"/>
        <v>3.4733840304182508</v>
      </c>
      <c r="BK4021" s="9">
        <f t="shared" si="769"/>
        <v>6.0542372881355933</v>
      </c>
      <c r="BL4021" s="9">
        <f t="shared" si="766"/>
        <v>0.14255939974989579</v>
      </c>
      <c r="BM4021" s="9">
        <f t="shared" si="782"/>
        <v>0.99778024417314093</v>
      </c>
      <c r="BN4021" s="9">
        <f t="shared" si="768"/>
        <v>1.6676328502415458</v>
      </c>
      <c r="BO4021" s="9">
        <f t="shared" si="775"/>
        <v>0.86268656716417913</v>
      </c>
    </row>
    <row r="4022" spans="37:67" x14ac:dyDescent="0.2">
      <c r="AM4022" s="7">
        <v>43831</v>
      </c>
      <c r="AN4022" s="8">
        <v>22</v>
      </c>
      <c r="AU4022" s="15">
        <f t="shared" ref="AU4022" si="786">AM4022</f>
        <v>43831</v>
      </c>
      <c r="AV4022" s="16">
        <f t="shared" ref="AV4022" si="787">AN4022*AW4022*AX4022*AY4022*AZ4022*BA4022*BB4022*BC4022*BD4022*BE4022*BF4022*BG4022*BH4022*BI4022*BJ4022*BK4022*BL4022*BM4022*BN4022*BO4022</f>
        <v>80525.802209141839</v>
      </c>
      <c r="AW4022" s="16">
        <f t="shared" si="779"/>
        <v>1.6666666666666667</v>
      </c>
      <c r="AX4022" s="16">
        <f t="shared" si="780"/>
        <v>6.4285714285714288</v>
      </c>
      <c r="AY4022" s="16">
        <f t="shared" si="771"/>
        <v>3.1358024691358026</v>
      </c>
      <c r="AZ4022" s="16">
        <f t="shared" si="777"/>
        <v>9.2044198895027627</v>
      </c>
      <c r="BA4022" s="16">
        <f t="shared" si="781"/>
        <v>0.39643211100099107</v>
      </c>
      <c r="BB4022" s="16">
        <f t="shared" si="770"/>
        <v>1.0755968169761274</v>
      </c>
      <c r="BC4022" s="16">
        <f t="shared" si="778"/>
        <v>11.736842105263158</v>
      </c>
      <c r="BD4022" s="16">
        <f t="shared" si="767"/>
        <v>1.4951456310679612</v>
      </c>
      <c r="BE4022" s="16">
        <f t="shared" si="765"/>
        <v>0.78074356530028599</v>
      </c>
      <c r="BF4022" s="16">
        <f t="shared" si="772"/>
        <v>0.25653047555257869</v>
      </c>
      <c r="BG4022" s="16">
        <f t="shared" si="783"/>
        <v>1.2239422084623324</v>
      </c>
      <c r="BH4022" s="16">
        <f t="shared" si="785"/>
        <v>1.3058823529411765</v>
      </c>
      <c r="BI4022" s="16">
        <f t="shared" si="776"/>
        <v>1.1482649842271293</v>
      </c>
      <c r="BJ4022" s="16">
        <f t="shared" si="784"/>
        <v>3.4733840304182508</v>
      </c>
      <c r="BK4022" s="16">
        <f t="shared" si="769"/>
        <v>6.0542372881355933</v>
      </c>
      <c r="BL4022" s="16">
        <f t="shared" si="766"/>
        <v>0.14255939974989579</v>
      </c>
      <c r="BM4022" s="16">
        <f t="shared" si="782"/>
        <v>0.99778024417314093</v>
      </c>
      <c r="BN4022" s="16">
        <f t="shared" si="768"/>
        <v>1.6676328502415458</v>
      </c>
      <c r="BO4022" s="16">
        <f t="shared" si="775"/>
        <v>0.86268656716417913</v>
      </c>
    </row>
    <row r="4023" spans="37:67" x14ac:dyDescent="0.2">
      <c r="AM4023" s="7">
        <v>43832</v>
      </c>
      <c r="AN4023" s="8">
        <v>22</v>
      </c>
      <c r="AU4023" s="15">
        <f t="shared" ref="AU4023:AU4086" si="788">AM4023</f>
        <v>43832</v>
      </c>
      <c r="AV4023" s="16">
        <f t="shared" ref="AV4023:AV4086" si="789">AN4023*AW4023*AX4023*AY4023*AZ4023*BA4023*BB4023*BC4023*BD4023*BE4023*BF4023*BG4023*BH4023*BI4023*BJ4023*BK4023*BL4023*BM4023*BN4023*BO4023</f>
        <v>80525.802209141839</v>
      </c>
      <c r="AW4023" s="16">
        <f t="shared" si="779"/>
        <v>1.6666666666666667</v>
      </c>
      <c r="AX4023" s="16">
        <f t="shared" si="780"/>
        <v>6.4285714285714288</v>
      </c>
      <c r="AY4023" s="16">
        <f t="shared" si="771"/>
        <v>3.1358024691358026</v>
      </c>
      <c r="AZ4023" s="16">
        <f t="shared" si="777"/>
        <v>9.2044198895027627</v>
      </c>
      <c r="BA4023" s="16">
        <f t="shared" si="781"/>
        <v>0.39643211100099107</v>
      </c>
      <c r="BB4023" s="16">
        <f t="shared" si="770"/>
        <v>1.0755968169761274</v>
      </c>
      <c r="BC4023" s="16">
        <f t="shared" si="778"/>
        <v>11.736842105263158</v>
      </c>
      <c r="BD4023" s="16">
        <f t="shared" si="767"/>
        <v>1.4951456310679612</v>
      </c>
      <c r="BE4023" s="16">
        <f t="shared" si="765"/>
        <v>0.78074356530028599</v>
      </c>
      <c r="BF4023" s="16">
        <f t="shared" si="772"/>
        <v>0.25653047555257869</v>
      </c>
      <c r="BG4023" s="16">
        <f t="shared" si="783"/>
        <v>1.2239422084623324</v>
      </c>
      <c r="BH4023" s="16">
        <f t="shared" si="785"/>
        <v>1.3058823529411765</v>
      </c>
      <c r="BI4023" s="16">
        <f t="shared" si="776"/>
        <v>1.1482649842271293</v>
      </c>
      <c r="BJ4023" s="16">
        <f t="shared" si="784"/>
        <v>3.4733840304182508</v>
      </c>
      <c r="BK4023" s="16">
        <f t="shared" si="769"/>
        <v>6.0542372881355933</v>
      </c>
      <c r="BL4023" s="16">
        <f t="shared" si="766"/>
        <v>0.14255939974989579</v>
      </c>
      <c r="BM4023" s="16">
        <f t="shared" si="782"/>
        <v>0.99778024417314093</v>
      </c>
      <c r="BN4023" s="16">
        <f t="shared" si="768"/>
        <v>1.6676328502415458</v>
      </c>
      <c r="BO4023" s="16">
        <f t="shared" si="775"/>
        <v>0.86268656716417913</v>
      </c>
    </row>
    <row r="4024" spans="37:67" x14ac:dyDescent="0.2">
      <c r="AM4024" s="7">
        <v>43833</v>
      </c>
      <c r="AN4024" s="8">
        <v>25</v>
      </c>
      <c r="AU4024" s="15">
        <f t="shared" si="788"/>
        <v>43833</v>
      </c>
      <c r="AV4024" s="16">
        <f t="shared" si="789"/>
        <v>91506.593419479366</v>
      </c>
      <c r="AW4024" s="16">
        <f t="shared" si="779"/>
        <v>1.6666666666666667</v>
      </c>
      <c r="AX4024" s="16">
        <f t="shared" si="780"/>
        <v>6.4285714285714288</v>
      </c>
      <c r="AY4024" s="16">
        <f t="shared" si="771"/>
        <v>3.1358024691358026</v>
      </c>
      <c r="AZ4024" s="16">
        <f t="shared" si="777"/>
        <v>9.2044198895027627</v>
      </c>
      <c r="BA4024" s="16">
        <f t="shared" si="781"/>
        <v>0.39643211100099107</v>
      </c>
      <c r="BB4024" s="16">
        <f t="shared" si="770"/>
        <v>1.0755968169761274</v>
      </c>
      <c r="BC4024" s="16">
        <f t="shared" si="778"/>
        <v>11.736842105263158</v>
      </c>
      <c r="BD4024" s="16">
        <f t="shared" si="767"/>
        <v>1.4951456310679612</v>
      </c>
      <c r="BE4024" s="16">
        <f t="shared" si="765"/>
        <v>0.78074356530028599</v>
      </c>
      <c r="BF4024" s="16">
        <f t="shared" si="772"/>
        <v>0.25653047555257869</v>
      </c>
      <c r="BG4024" s="16">
        <f t="shared" si="783"/>
        <v>1.2239422084623324</v>
      </c>
      <c r="BH4024" s="16">
        <f t="shared" si="785"/>
        <v>1.3058823529411765</v>
      </c>
      <c r="BI4024" s="16">
        <f t="shared" si="776"/>
        <v>1.1482649842271293</v>
      </c>
      <c r="BJ4024" s="16">
        <f t="shared" si="784"/>
        <v>3.4733840304182508</v>
      </c>
      <c r="BK4024" s="16">
        <f t="shared" si="769"/>
        <v>6.0542372881355933</v>
      </c>
      <c r="BL4024" s="16">
        <f t="shared" si="766"/>
        <v>0.14255939974989579</v>
      </c>
      <c r="BM4024" s="16">
        <f t="shared" si="782"/>
        <v>0.99778024417314093</v>
      </c>
      <c r="BN4024" s="16">
        <f t="shared" si="768"/>
        <v>1.6676328502415458</v>
      </c>
      <c r="BO4024" s="16">
        <f t="shared" si="775"/>
        <v>0.86268656716417913</v>
      </c>
    </row>
    <row r="4025" spans="37:67" x14ac:dyDescent="0.2">
      <c r="AM4025" s="7">
        <v>43834</v>
      </c>
      <c r="AN4025" s="8">
        <v>22</v>
      </c>
      <c r="AU4025" s="15">
        <f t="shared" si="788"/>
        <v>43834</v>
      </c>
      <c r="AV4025" s="16">
        <f t="shared" si="789"/>
        <v>80525.802209141839</v>
      </c>
      <c r="AW4025" s="16">
        <f t="shared" si="779"/>
        <v>1.6666666666666667</v>
      </c>
      <c r="AX4025" s="16">
        <f t="shared" si="780"/>
        <v>6.4285714285714288</v>
      </c>
      <c r="AY4025" s="16">
        <f t="shared" si="771"/>
        <v>3.1358024691358026</v>
      </c>
      <c r="AZ4025" s="16">
        <f t="shared" si="777"/>
        <v>9.2044198895027627</v>
      </c>
      <c r="BA4025" s="16">
        <f t="shared" si="781"/>
        <v>0.39643211100099107</v>
      </c>
      <c r="BB4025" s="16">
        <f t="shared" si="770"/>
        <v>1.0755968169761274</v>
      </c>
      <c r="BC4025" s="16">
        <f t="shared" si="778"/>
        <v>11.736842105263158</v>
      </c>
      <c r="BD4025" s="16">
        <f t="shared" si="767"/>
        <v>1.4951456310679612</v>
      </c>
      <c r="BE4025" s="16">
        <f t="shared" si="765"/>
        <v>0.78074356530028599</v>
      </c>
      <c r="BF4025" s="16">
        <f t="shared" si="772"/>
        <v>0.25653047555257869</v>
      </c>
      <c r="BG4025" s="16">
        <f t="shared" si="783"/>
        <v>1.2239422084623324</v>
      </c>
      <c r="BH4025" s="16">
        <f t="shared" si="785"/>
        <v>1.3058823529411765</v>
      </c>
      <c r="BI4025" s="16">
        <f t="shared" si="776"/>
        <v>1.1482649842271293</v>
      </c>
      <c r="BJ4025" s="16">
        <f t="shared" si="784"/>
        <v>3.4733840304182508</v>
      </c>
      <c r="BK4025" s="16">
        <f t="shared" si="769"/>
        <v>6.0542372881355933</v>
      </c>
      <c r="BL4025" s="16">
        <f t="shared" si="766"/>
        <v>0.14255939974989579</v>
      </c>
      <c r="BM4025" s="16">
        <f t="shared" si="782"/>
        <v>0.99778024417314093</v>
      </c>
      <c r="BN4025" s="16">
        <f t="shared" si="768"/>
        <v>1.6676328502415458</v>
      </c>
      <c r="BO4025" s="16">
        <f t="shared" si="775"/>
        <v>0.86268656716417913</v>
      </c>
    </row>
    <row r="4026" spans="37:67" x14ac:dyDescent="0.2">
      <c r="AM4026" s="7">
        <v>43835</v>
      </c>
      <c r="AN4026" s="8">
        <v>22</v>
      </c>
      <c r="AU4026" s="15">
        <f t="shared" si="788"/>
        <v>43835</v>
      </c>
      <c r="AV4026" s="16">
        <f t="shared" si="789"/>
        <v>80525.802209141839</v>
      </c>
      <c r="AW4026" s="16">
        <f t="shared" si="779"/>
        <v>1.6666666666666667</v>
      </c>
      <c r="AX4026" s="16">
        <f t="shared" si="780"/>
        <v>6.4285714285714288</v>
      </c>
      <c r="AY4026" s="16">
        <f t="shared" si="771"/>
        <v>3.1358024691358026</v>
      </c>
      <c r="AZ4026" s="16">
        <f t="shared" si="777"/>
        <v>9.2044198895027627</v>
      </c>
      <c r="BA4026" s="16">
        <f t="shared" si="781"/>
        <v>0.39643211100099107</v>
      </c>
      <c r="BB4026" s="16">
        <f t="shared" si="770"/>
        <v>1.0755968169761274</v>
      </c>
      <c r="BC4026" s="16">
        <f t="shared" si="778"/>
        <v>11.736842105263158</v>
      </c>
      <c r="BD4026" s="16">
        <f t="shared" si="767"/>
        <v>1.4951456310679612</v>
      </c>
      <c r="BE4026" s="16">
        <f t="shared" si="765"/>
        <v>0.78074356530028599</v>
      </c>
      <c r="BF4026" s="16">
        <f t="shared" si="772"/>
        <v>0.25653047555257869</v>
      </c>
      <c r="BG4026" s="16">
        <f t="shared" si="783"/>
        <v>1.2239422084623324</v>
      </c>
      <c r="BH4026" s="16">
        <f t="shared" si="785"/>
        <v>1.3058823529411765</v>
      </c>
      <c r="BI4026" s="16">
        <f t="shared" si="776"/>
        <v>1.1482649842271293</v>
      </c>
      <c r="BJ4026" s="16">
        <f t="shared" si="784"/>
        <v>3.4733840304182508</v>
      </c>
      <c r="BK4026" s="16">
        <f t="shared" si="769"/>
        <v>6.0542372881355933</v>
      </c>
      <c r="BL4026" s="16">
        <f t="shared" si="766"/>
        <v>0.14255939974989579</v>
      </c>
      <c r="BM4026" s="16">
        <f t="shared" si="782"/>
        <v>0.99778024417314093</v>
      </c>
      <c r="BN4026" s="16">
        <f t="shared" si="768"/>
        <v>1.6676328502415458</v>
      </c>
      <c r="BO4026" s="16">
        <f t="shared" si="775"/>
        <v>0.86268656716417913</v>
      </c>
    </row>
    <row r="4027" spans="37:67" x14ac:dyDescent="0.2">
      <c r="AM4027" s="7">
        <v>43836</v>
      </c>
      <c r="AN4027" s="8">
        <v>25</v>
      </c>
      <c r="AU4027" s="15">
        <f t="shared" si="788"/>
        <v>43836</v>
      </c>
      <c r="AV4027" s="16">
        <f t="shared" si="789"/>
        <v>91506.593419479366</v>
      </c>
      <c r="AW4027" s="16">
        <f t="shared" si="779"/>
        <v>1.6666666666666667</v>
      </c>
      <c r="AX4027" s="16">
        <f t="shared" si="780"/>
        <v>6.4285714285714288</v>
      </c>
      <c r="AY4027" s="16">
        <f t="shared" si="771"/>
        <v>3.1358024691358026</v>
      </c>
      <c r="AZ4027" s="16">
        <f t="shared" si="777"/>
        <v>9.2044198895027627</v>
      </c>
      <c r="BA4027" s="16">
        <f t="shared" si="781"/>
        <v>0.39643211100099107</v>
      </c>
      <c r="BB4027" s="16">
        <f t="shared" si="770"/>
        <v>1.0755968169761274</v>
      </c>
      <c r="BC4027" s="16">
        <f t="shared" si="778"/>
        <v>11.736842105263158</v>
      </c>
      <c r="BD4027" s="16">
        <f t="shared" si="767"/>
        <v>1.4951456310679612</v>
      </c>
      <c r="BE4027" s="16">
        <f t="shared" si="765"/>
        <v>0.78074356530028599</v>
      </c>
      <c r="BF4027" s="16">
        <f t="shared" si="772"/>
        <v>0.25653047555257869</v>
      </c>
      <c r="BG4027" s="16">
        <f t="shared" si="783"/>
        <v>1.2239422084623324</v>
      </c>
      <c r="BH4027" s="16">
        <f t="shared" si="785"/>
        <v>1.3058823529411765</v>
      </c>
      <c r="BI4027" s="16">
        <f t="shared" si="776"/>
        <v>1.1482649842271293</v>
      </c>
      <c r="BJ4027" s="16">
        <f t="shared" si="784"/>
        <v>3.4733840304182508</v>
      </c>
      <c r="BK4027" s="16">
        <f t="shared" si="769"/>
        <v>6.0542372881355933</v>
      </c>
      <c r="BL4027" s="16">
        <f t="shared" si="766"/>
        <v>0.14255939974989579</v>
      </c>
      <c r="BM4027" s="16">
        <f t="shared" si="782"/>
        <v>0.99778024417314093</v>
      </c>
      <c r="BN4027" s="16">
        <f t="shared" si="768"/>
        <v>1.6676328502415458</v>
      </c>
      <c r="BO4027" s="16">
        <f t="shared" si="775"/>
        <v>0.86268656716417913</v>
      </c>
    </row>
    <row r="4028" spans="37:67" x14ac:dyDescent="0.2">
      <c r="AM4028" s="7">
        <v>43837</v>
      </c>
      <c r="AN4028" s="8">
        <v>34</v>
      </c>
      <c r="AU4028" s="15">
        <f t="shared" si="788"/>
        <v>43837</v>
      </c>
      <c r="AV4028" s="16">
        <f t="shared" si="789"/>
        <v>124448.96705049193</v>
      </c>
      <c r="AW4028" s="16">
        <f t="shared" si="779"/>
        <v>1.6666666666666667</v>
      </c>
      <c r="AX4028" s="16">
        <f t="shared" si="780"/>
        <v>6.4285714285714288</v>
      </c>
      <c r="AY4028" s="16">
        <f t="shared" si="771"/>
        <v>3.1358024691358026</v>
      </c>
      <c r="AZ4028" s="16">
        <f t="shared" si="777"/>
        <v>9.2044198895027627</v>
      </c>
      <c r="BA4028" s="16">
        <f t="shared" si="781"/>
        <v>0.39643211100099107</v>
      </c>
      <c r="BB4028" s="16">
        <f t="shared" si="770"/>
        <v>1.0755968169761274</v>
      </c>
      <c r="BC4028" s="16">
        <f t="shared" si="778"/>
        <v>11.736842105263158</v>
      </c>
      <c r="BD4028" s="16">
        <f t="shared" si="767"/>
        <v>1.4951456310679612</v>
      </c>
      <c r="BE4028" s="16">
        <f t="shared" si="765"/>
        <v>0.78074356530028599</v>
      </c>
      <c r="BF4028" s="16">
        <f t="shared" si="772"/>
        <v>0.25653047555257869</v>
      </c>
      <c r="BG4028" s="16">
        <f t="shared" si="783"/>
        <v>1.2239422084623324</v>
      </c>
      <c r="BH4028" s="16">
        <f t="shared" si="785"/>
        <v>1.3058823529411765</v>
      </c>
      <c r="BI4028" s="16">
        <f t="shared" si="776"/>
        <v>1.1482649842271293</v>
      </c>
      <c r="BJ4028" s="16">
        <f t="shared" si="784"/>
        <v>3.4733840304182508</v>
      </c>
      <c r="BK4028" s="16">
        <f t="shared" si="769"/>
        <v>6.0542372881355933</v>
      </c>
      <c r="BL4028" s="16">
        <f t="shared" si="766"/>
        <v>0.14255939974989579</v>
      </c>
      <c r="BM4028" s="16">
        <f t="shared" si="782"/>
        <v>0.99778024417314093</v>
      </c>
      <c r="BN4028" s="16">
        <f t="shared" si="768"/>
        <v>1.6676328502415458</v>
      </c>
      <c r="BO4028" s="16">
        <f t="shared" si="775"/>
        <v>0.86268656716417913</v>
      </c>
    </row>
    <row r="4029" spans="37:67" x14ac:dyDescent="0.2">
      <c r="AM4029" s="7">
        <v>43838</v>
      </c>
      <c r="AN4029" s="8">
        <v>38</v>
      </c>
      <c r="AU4029" s="15">
        <f t="shared" si="788"/>
        <v>43838</v>
      </c>
      <c r="AV4029" s="16">
        <f t="shared" si="789"/>
        <v>139090.02199760859</v>
      </c>
      <c r="AW4029" s="16">
        <f t="shared" si="779"/>
        <v>1.6666666666666667</v>
      </c>
      <c r="AX4029" s="16">
        <f t="shared" si="780"/>
        <v>6.4285714285714288</v>
      </c>
      <c r="AY4029" s="16">
        <f t="shared" si="771"/>
        <v>3.1358024691358026</v>
      </c>
      <c r="AZ4029" s="16">
        <f t="shared" si="777"/>
        <v>9.2044198895027627</v>
      </c>
      <c r="BA4029" s="16">
        <f t="shared" si="781"/>
        <v>0.39643211100099107</v>
      </c>
      <c r="BB4029" s="16">
        <f t="shared" si="770"/>
        <v>1.0755968169761274</v>
      </c>
      <c r="BC4029" s="16">
        <f t="shared" si="778"/>
        <v>11.736842105263158</v>
      </c>
      <c r="BD4029" s="16">
        <f t="shared" si="767"/>
        <v>1.4951456310679612</v>
      </c>
      <c r="BE4029" s="16">
        <f t="shared" si="765"/>
        <v>0.78074356530028599</v>
      </c>
      <c r="BF4029" s="16">
        <f t="shared" si="772"/>
        <v>0.25653047555257869</v>
      </c>
      <c r="BG4029" s="16">
        <f t="shared" si="783"/>
        <v>1.2239422084623324</v>
      </c>
      <c r="BH4029" s="16">
        <f t="shared" si="785"/>
        <v>1.3058823529411765</v>
      </c>
      <c r="BI4029" s="16">
        <f t="shared" si="776"/>
        <v>1.1482649842271293</v>
      </c>
      <c r="BJ4029" s="16">
        <f t="shared" si="784"/>
        <v>3.4733840304182508</v>
      </c>
      <c r="BK4029" s="16">
        <f t="shared" si="769"/>
        <v>6.0542372881355933</v>
      </c>
      <c r="BL4029" s="16">
        <f t="shared" si="766"/>
        <v>0.14255939974989579</v>
      </c>
      <c r="BM4029" s="16">
        <f t="shared" si="782"/>
        <v>0.99778024417314093</v>
      </c>
      <c r="BN4029" s="16">
        <f t="shared" si="768"/>
        <v>1.6676328502415458</v>
      </c>
      <c r="BO4029" s="16">
        <f t="shared" si="775"/>
        <v>0.86268656716417913</v>
      </c>
    </row>
    <row r="4030" spans="37:67" x14ac:dyDescent="0.2">
      <c r="AM4030" s="7">
        <v>43839</v>
      </c>
      <c r="AN4030" s="8">
        <v>27</v>
      </c>
      <c r="AU4030" s="15">
        <f t="shared" si="788"/>
        <v>43839</v>
      </c>
      <c r="AV4030" s="16">
        <f t="shared" si="789"/>
        <v>98827.120893037674</v>
      </c>
      <c r="AW4030" s="16">
        <f t="shared" si="779"/>
        <v>1.6666666666666667</v>
      </c>
      <c r="AX4030" s="16">
        <f t="shared" si="780"/>
        <v>6.4285714285714288</v>
      </c>
      <c r="AY4030" s="16">
        <f t="shared" si="771"/>
        <v>3.1358024691358026</v>
      </c>
      <c r="AZ4030" s="16">
        <f t="shared" si="777"/>
        <v>9.2044198895027627</v>
      </c>
      <c r="BA4030" s="16">
        <f t="shared" si="781"/>
        <v>0.39643211100099107</v>
      </c>
      <c r="BB4030" s="16">
        <f t="shared" si="770"/>
        <v>1.0755968169761274</v>
      </c>
      <c r="BC4030" s="16">
        <f t="shared" si="778"/>
        <v>11.736842105263158</v>
      </c>
      <c r="BD4030" s="16">
        <f t="shared" si="767"/>
        <v>1.4951456310679612</v>
      </c>
      <c r="BE4030" s="16">
        <f t="shared" ref="BE4030:BE4093" si="790">SUM($R$1862:$R$1889)/SUM($T$1862:$T$1889)</f>
        <v>0.78074356530028599</v>
      </c>
      <c r="BF4030" s="16">
        <f t="shared" si="772"/>
        <v>0.25653047555257869</v>
      </c>
      <c r="BG4030" s="16">
        <f t="shared" si="783"/>
        <v>1.2239422084623324</v>
      </c>
      <c r="BH4030" s="16">
        <f t="shared" si="785"/>
        <v>1.3058823529411765</v>
      </c>
      <c r="BI4030" s="16">
        <f t="shared" si="776"/>
        <v>1.1482649842271293</v>
      </c>
      <c r="BJ4030" s="16">
        <f t="shared" si="784"/>
        <v>3.4733840304182508</v>
      </c>
      <c r="BK4030" s="16">
        <f t="shared" si="769"/>
        <v>6.0542372881355933</v>
      </c>
      <c r="BL4030" s="16">
        <f t="shared" ref="BL4030:BL4093" si="791">SUM($AF$3351:$AF$3381)/SUM($AH$3351:$AH$3381)</f>
        <v>0.14255939974989579</v>
      </c>
      <c r="BM4030" s="16">
        <f t="shared" si="782"/>
        <v>0.99778024417314093</v>
      </c>
      <c r="BN4030" s="16">
        <f t="shared" si="768"/>
        <v>1.6676328502415458</v>
      </c>
      <c r="BO4030" s="16">
        <f t="shared" si="775"/>
        <v>0.86268656716417913</v>
      </c>
    </row>
    <row r="4031" spans="37:67" x14ac:dyDescent="0.2">
      <c r="AM4031" s="7">
        <v>43840</v>
      </c>
      <c r="AN4031" s="8">
        <v>26</v>
      </c>
      <c r="AU4031" s="15">
        <f t="shared" si="788"/>
        <v>43840</v>
      </c>
      <c r="AV4031" s="16">
        <f t="shared" si="789"/>
        <v>95166.857156258528</v>
      </c>
      <c r="AW4031" s="16">
        <f t="shared" si="779"/>
        <v>1.6666666666666667</v>
      </c>
      <c r="AX4031" s="16">
        <f t="shared" si="780"/>
        <v>6.4285714285714288</v>
      </c>
      <c r="AY4031" s="16">
        <f t="shared" si="771"/>
        <v>3.1358024691358026</v>
      </c>
      <c r="AZ4031" s="16">
        <f t="shared" si="777"/>
        <v>9.2044198895027627</v>
      </c>
      <c r="BA4031" s="16">
        <f t="shared" si="781"/>
        <v>0.39643211100099107</v>
      </c>
      <c r="BB4031" s="16">
        <f t="shared" si="770"/>
        <v>1.0755968169761274</v>
      </c>
      <c r="BC4031" s="16">
        <f t="shared" si="778"/>
        <v>11.736842105263158</v>
      </c>
      <c r="BD4031" s="16">
        <f t="shared" si="767"/>
        <v>1.4951456310679612</v>
      </c>
      <c r="BE4031" s="16">
        <f t="shared" si="790"/>
        <v>0.78074356530028599</v>
      </c>
      <c r="BF4031" s="16">
        <f t="shared" si="772"/>
        <v>0.25653047555257869</v>
      </c>
      <c r="BG4031" s="16">
        <f t="shared" si="783"/>
        <v>1.2239422084623324</v>
      </c>
      <c r="BH4031" s="16">
        <f t="shared" si="785"/>
        <v>1.3058823529411765</v>
      </c>
      <c r="BI4031" s="16">
        <f t="shared" si="776"/>
        <v>1.1482649842271293</v>
      </c>
      <c r="BJ4031" s="16">
        <f t="shared" si="784"/>
        <v>3.4733840304182508</v>
      </c>
      <c r="BK4031" s="16">
        <f t="shared" si="769"/>
        <v>6.0542372881355933</v>
      </c>
      <c r="BL4031" s="16">
        <f t="shared" si="791"/>
        <v>0.14255939974989579</v>
      </c>
      <c r="BM4031" s="16">
        <f t="shared" si="782"/>
        <v>0.99778024417314093</v>
      </c>
      <c r="BN4031" s="16">
        <f t="shared" si="768"/>
        <v>1.6676328502415458</v>
      </c>
      <c r="BO4031" s="16">
        <f t="shared" si="775"/>
        <v>0.86268656716417913</v>
      </c>
    </row>
    <row r="4032" spans="37:67" x14ac:dyDescent="0.2">
      <c r="AM4032" s="7">
        <v>43841</v>
      </c>
      <c r="AN4032" s="8">
        <v>23</v>
      </c>
      <c r="AU4032" s="15">
        <f t="shared" si="788"/>
        <v>43841</v>
      </c>
      <c r="AV4032" s="16">
        <f t="shared" si="789"/>
        <v>84186.065945920986</v>
      </c>
      <c r="AW4032" s="16">
        <f t="shared" si="779"/>
        <v>1.6666666666666667</v>
      </c>
      <c r="AX4032" s="16">
        <f t="shared" si="780"/>
        <v>6.4285714285714288</v>
      </c>
      <c r="AY4032" s="16">
        <f t="shared" si="771"/>
        <v>3.1358024691358026</v>
      </c>
      <c r="AZ4032" s="16">
        <f t="shared" si="777"/>
        <v>9.2044198895027627</v>
      </c>
      <c r="BA4032" s="16">
        <f t="shared" si="781"/>
        <v>0.39643211100099107</v>
      </c>
      <c r="BB4032" s="16">
        <f t="shared" si="770"/>
        <v>1.0755968169761274</v>
      </c>
      <c r="BC4032" s="16">
        <f t="shared" si="778"/>
        <v>11.736842105263158</v>
      </c>
      <c r="BD4032" s="16">
        <f t="shared" ref="BD4032:BD4095" si="792">SUM($P$1647:$P$1677)/SUM($R$1647:$R$1677)</f>
        <v>1.4951456310679612</v>
      </c>
      <c r="BE4032" s="16">
        <f t="shared" si="790"/>
        <v>0.78074356530028599</v>
      </c>
      <c r="BF4032" s="16">
        <f t="shared" si="772"/>
        <v>0.25653047555257869</v>
      </c>
      <c r="BG4032" s="16">
        <f t="shared" si="783"/>
        <v>1.2239422084623324</v>
      </c>
      <c r="BH4032" s="16">
        <f t="shared" si="785"/>
        <v>1.3058823529411765</v>
      </c>
      <c r="BI4032" s="16">
        <f t="shared" si="776"/>
        <v>1.1482649842271293</v>
      </c>
      <c r="BJ4032" s="16">
        <f t="shared" si="784"/>
        <v>3.4733840304182508</v>
      </c>
      <c r="BK4032" s="16">
        <f t="shared" si="769"/>
        <v>6.0542372881355933</v>
      </c>
      <c r="BL4032" s="16">
        <f t="shared" si="791"/>
        <v>0.14255939974989579</v>
      </c>
      <c r="BM4032" s="16">
        <f t="shared" si="782"/>
        <v>0.99778024417314093</v>
      </c>
      <c r="BN4032" s="16">
        <f t="shared" si="768"/>
        <v>1.6676328502415458</v>
      </c>
      <c r="BO4032" s="16">
        <f t="shared" si="775"/>
        <v>0.86268656716417913</v>
      </c>
    </row>
    <row r="4033" spans="39:67" x14ac:dyDescent="0.2">
      <c r="AM4033" s="7">
        <v>43842</v>
      </c>
      <c r="AN4033" s="8">
        <v>22</v>
      </c>
      <c r="AU4033" s="15">
        <f t="shared" si="788"/>
        <v>43842</v>
      </c>
      <c r="AV4033" s="16">
        <f t="shared" si="789"/>
        <v>80525.802209141839</v>
      </c>
      <c r="AW4033" s="16">
        <f t="shared" si="779"/>
        <v>1.6666666666666667</v>
      </c>
      <c r="AX4033" s="16">
        <f t="shared" si="780"/>
        <v>6.4285714285714288</v>
      </c>
      <c r="AY4033" s="16">
        <f t="shared" si="771"/>
        <v>3.1358024691358026</v>
      </c>
      <c r="AZ4033" s="16">
        <f t="shared" si="777"/>
        <v>9.2044198895027627</v>
      </c>
      <c r="BA4033" s="16">
        <f t="shared" si="781"/>
        <v>0.39643211100099107</v>
      </c>
      <c r="BB4033" s="16">
        <f t="shared" si="770"/>
        <v>1.0755968169761274</v>
      </c>
      <c r="BC4033" s="16">
        <f t="shared" si="778"/>
        <v>11.736842105263158</v>
      </c>
      <c r="BD4033" s="16">
        <f t="shared" si="792"/>
        <v>1.4951456310679612</v>
      </c>
      <c r="BE4033" s="16">
        <f t="shared" si="790"/>
        <v>0.78074356530028599</v>
      </c>
      <c r="BF4033" s="16">
        <f t="shared" si="772"/>
        <v>0.25653047555257869</v>
      </c>
      <c r="BG4033" s="16">
        <f t="shared" si="783"/>
        <v>1.2239422084623324</v>
      </c>
      <c r="BH4033" s="16">
        <f t="shared" si="785"/>
        <v>1.3058823529411765</v>
      </c>
      <c r="BI4033" s="16">
        <f t="shared" si="776"/>
        <v>1.1482649842271293</v>
      </c>
      <c r="BJ4033" s="16">
        <f t="shared" si="784"/>
        <v>3.4733840304182508</v>
      </c>
      <c r="BK4033" s="16">
        <f t="shared" si="769"/>
        <v>6.0542372881355933</v>
      </c>
      <c r="BL4033" s="16">
        <f t="shared" si="791"/>
        <v>0.14255939974989579</v>
      </c>
      <c r="BM4033" s="16">
        <f t="shared" si="782"/>
        <v>0.99778024417314093</v>
      </c>
      <c r="BN4033" s="16">
        <f t="shared" si="768"/>
        <v>1.6676328502415458</v>
      </c>
      <c r="BO4033" s="16">
        <f t="shared" si="775"/>
        <v>0.86268656716417913</v>
      </c>
    </row>
    <row r="4034" spans="39:67" x14ac:dyDescent="0.2">
      <c r="AM4034" s="7">
        <v>43843</v>
      </c>
      <c r="AN4034" s="8">
        <v>23</v>
      </c>
      <c r="AU4034" s="15">
        <f t="shared" si="788"/>
        <v>43843</v>
      </c>
      <c r="AV4034" s="16">
        <f t="shared" si="789"/>
        <v>84186.065945920986</v>
      </c>
      <c r="AW4034" s="16">
        <f t="shared" si="779"/>
        <v>1.6666666666666667</v>
      </c>
      <c r="AX4034" s="16">
        <f t="shared" si="780"/>
        <v>6.4285714285714288</v>
      </c>
      <c r="AY4034" s="16">
        <f t="shared" si="771"/>
        <v>3.1358024691358026</v>
      </c>
      <c r="AZ4034" s="16">
        <f t="shared" si="777"/>
        <v>9.2044198895027627</v>
      </c>
      <c r="BA4034" s="16">
        <f t="shared" si="781"/>
        <v>0.39643211100099107</v>
      </c>
      <c r="BB4034" s="16">
        <f t="shared" si="770"/>
        <v>1.0755968169761274</v>
      </c>
      <c r="BC4034" s="16">
        <f t="shared" si="778"/>
        <v>11.736842105263158</v>
      </c>
      <c r="BD4034" s="16">
        <f t="shared" si="792"/>
        <v>1.4951456310679612</v>
      </c>
      <c r="BE4034" s="16">
        <f t="shared" si="790"/>
        <v>0.78074356530028599</v>
      </c>
      <c r="BF4034" s="16">
        <f t="shared" si="772"/>
        <v>0.25653047555257869</v>
      </c>
      <c r="BG4034" s="16">
        <f t="shared" si="783"/>
        <v>1.2239422084623324</v>
      </c>
      <c r="BH4034" s="16">
        <f t="shared" si="785"/>
        <v>1.3058823529411765</v>
      </c>
      <c r="BI4034" s="16">
        <f t="shared" si="776"/>
        <v>1.1482649842271293</v>
      </c>
      <c r="BJ4034" s="16">
        <f t="shared" si="784"/>
        <v>3.4733840304182508</v>
      </c>
      <c r="BK4034" s="16">
        <f t="shared" si="769"/>
        <v>6.0542372881355933</v>
      </c>
      <c r="BL4034" s="16">
        <f t="shared" si="791"/>
        <v>0.14255939974989579</v>
      </c>
      <c r="BM4034" s="16">
        <f t="shared" si="782"/>
        <v>0.99778024417314093</v>
      </c>
      <c r="BN4034" s="16">
        <f t="shared" ref="BN4034:BN4097" si="793">SUM($AJ$3777:$AJ$3807)/SUM($AL$3777:$AL$3807)</f>
        <v>1.6676328502415458</v>
      </c>
      <c r="BO4034" s="16">
        <f t="shared" si="775"/>
        <v>0.86268656716417913</v>
      </c>
    </row>
    <row r="4035" spans="39:67" x14ac:dyDescent="0.2">
      <c r="AM4035" s="7">
        <v>43844</v>
      </c>
      <c r="AN4035" s="8">
        <v>38</v>
      </c>
      <c r="AU4035" s="15">
        <f t="shared" si="788"/>
        <v>43844</v>
      </c>
      <c r="AV4035" s="16">
        <f t="shared" si="789"/>
        <v>139090.02199760859</v>
      </c>
      <c r="AW4035" s="16">
        <f t="shared" si="779"/>
        <v>1.6666666666666667</v>
      </c>
      <c r="AX4035" s="16">
        <f t="shared" si="780"/>
        <v>6.4285714285714288</v>
      </c>
      <c r="AY4035" s="16">
        <f t="shared" si="771"/>
        <v>3.1358024691358026</v>
      </c>
      <c r="AZ4035" s="16">
        <f t="shared" si="777"/>
        <v>9.2044198895027627</v>
      </c>
      <c r="BA4035" s="16">
        <f t="shared" si="781"/>
        <v>0.39643211100099107</v>
      </c>
      <c r="BB4035" s="16">
        <f t="shared" si="770"/>
        <v>1.0755968169761274</v>
      </c>
      <c r="BC4035" s="16">
        <f t="shared" si="778"/>
        <v>11.736842105263158</v>
      </c>
      <c r="BD4035" s="16">
        <f t="shared" si="792"/>
        <v>1.4951456310679612</v>
      </c>
      <c r="BE4035" s="16">
        <f t="shared" si="790"/>
        <v>0.78074356530028599</v>
      </c>
      <c r="BF4035" s="16">
        <f t="shared" si="772"/>
        <v>0.25653047555257869</v>
      </c>
      <c r="BG4035" s="16">
        <f t="shared" si="783"/>
        <v>1.2239422084623324</v>
      </c>
      <c r="BH4035" s="16">
        <f t="shared" si="785"/>
        <v>1.3058823529411765</v>
      </c>
      <c r="BI4035" s="16">
        <f t="shared" si="776"/>
        <v>1.1482649842271293</v>
      </c>
      <c r="BJ4035" s="16">
        <f t="shared" si="784"/>
        <v>3.4733840304182508</v>
      </c>
      <c r="BK4035" s="16">
        <f t="shared" si="769"/>
        <v>6.0542372881355933</v>
      </c>
      <c r="BL4035" s="16">
        <f t="shared" si="791"/>
        <v>0.14255939974989579</v>
      </c>
      <c r="BM4035" s="16">
        <f t="shared" si="782"/>
        <v>0.99778024417314093</v>
      </c>
      <c r="BN4035" s="16">
        <f t="shared" si="793"/>
        <v>1.6676328502415458</v>
      </c>
      <c r="BO4035" s="16">
        <f t="shared" si="775"/>
        <v>0.86268656716417913</v>
      </c>
    </row>
    <row r="4036" spans="39:67" x14ac:dyDescent="0.2">
      <c r="AM4036" s="7">
        <v>43845</v>
      </c>
      <c r="AN4036" s="8">
        <v>36</v>
      </c>
      <c r="AU4036" s="15">
        <f t="shared" si="788"/>
        <v>43845</v>
      </c>
      <c r="AV4036" s="16">
        <f t="shared" si="789"/>
        <v>131769.49452405024</v>
      </c>
      <c r="AW4036" s="16">
        <f t="shared" si="779"/>
        <v>1.6666666666666667</v>
      </c>
      <c r="AX4036" s="16">
        <f t="shared" si="780"/>
        <v>6.4285714285714288</v>
      </c>
      <c r="AY4036" s="16">
        <f t="shared" si="771"/>
        <v>3.1358024691358026</v>
      </c>
      <c r="AZ4036" s="16">
        <f t="shared" si="777"/>
        <v>9.2044198895027627</v>
      </c>
      <c r="BA4036" s="16">
        <f t="shared" si="781"/>
        <v>0.39643211100099107</v>
      </c>
      <c r="BB4036" s="16">
        <f t="shared" si="770"/>
        <v>1.0755968169761274</v>
      </c>
      <c r="BC4036" s="16">
        <f t="shared" si="778"/>
        <v>11.736842105263158</v>
      </c>
      <c r="BD4036" s="16">
        <f t="shared" si="792"/>
        <v>1.4951456310679612</v>
      </c>
      <c r="BE4036" s="16">
        <f t="shared" si="790"/>
        <v>0.78074356530028599</v>
      </c>
      <c r="BF4036" s="16">
        <f t="shared" si="772"/>
        <v>0.25653047555257869</v>
      </c>
      <c r="BG4036" s="16">
        <f t="shared" si="783"/>
        <v>1.2239422084623324</v>
      </c>
      <c r="BH4036" s="16">
        <f t="shared" si="785"/>
        <v>1.3058823529411765</v>
      </c>
      <c r="BI4036" s="16">
        <f t="shared" si="776"/>
        <v>1.1482649842271293</v>
      </c>
      <c r="BJ4036" s="16">
        <f t="shared" si="784"/>
        <v>3.4733840304182508</v>
      </c>
      <c r="BK4036" s="16">
        <f t="shared" ref="BK4036:BK4099" si="794">SUM($AD$3139:$AD$3169)/SUM($AF$3139:$AF$3169)</f>
        <v>6.0542372881355933</v>
      </c>
      <c r="BL4036" s="16">
        <f t="shared" si="791"/>
        <v>0.14255939974989579</v>
      </c>
      <c r="BM4036" s="16">
        <f t="shared" si="782"/>
        <v>0.99778024417314093</v>
      </c>
      <c r="BN4036" s="16">
        <f t="shared" si="793"/>
        <v>1.6676328502415458</v>
      </c>
      <c r="BO4036" s="16">
        <f t="shared" si="775"/>
        <v>0.86268656716417913</v>
      </c>
    </row>
    <row r="4037" spans="39:67" x14ac:dyDescent="0.2">
      <c r="AM4037" s="7">
        <v>43846</v>
      </c>
      <c r="AN4037" s="8">
        <v>28</v>
      </c>
      <c r="AU4037" s="15">
        <f t="shared" si="788"/>
        <v>43846</v>
      </c>
      <c r="AV4037" s="16">
        <f t="shared" si="789"/>
        <v>102487.38462981691</v>
      </c>
      <c r="AW4037" s="16">
        <f t="shared" si="779"/>
        <v>1.6666666666666667</v>
      </c>
      <c r="AX4037" s="16">
        <f t="shared" si="780"/>
        <v>6.4285714285714288</v>
      </c>
      <c r="AY4037" s="16">
        <f t="shared" si="771"/>
        <v>3.1358024691358026</v>
      </c>
      <c r="AZ4037" s="16">
        <f t="shared" si="777"/>
        <v>9.2044198895027627</v>
      </c>
      <c r="BA4037" s="16">
        <f t="shared" si="781"/>
        <v>0.39643211100099107</v>
      </c>
      <c r="BB4037" s="16">
        <f t="shared" si="770"/>
        <v>1.0755968169761274</v>
      </c>
      <c r="BC4037" s="16">
        <f t="shared" si="778"/>
        <v>11.736842105263158</v>
      </c>
      <c r="BD4037" s="16">
        <f t="shared" si="792"/>
        <v>1.4951456310679612</v>
      </c>
      <c r="BE4037" s="16">
        <f t="shared" si="790"/>
        <v>0.78074356530028599</v>
      </c>
      <c r="BF4037" s="16">
        <f t="shared" si="772"/>
        <v>0.25653047555257869</v>
      </c>
      <c r="BG4037" s="16">
        <f t="shared" si="783"/>
        <v>1.2239422084623324</v>
      </c>
      <c r="BH4037" s="16">
        <f t="shared" si="785"/>
        <v>1.3058823529411765</v>
      </c>
      <c r="BI4037" s="16">
        <f t="shared" si="776"/>
        <v>1.1482649842271293</v>
      </c>
      <c r="BJ4037" s="16">
        <f t="shared" si="784"/>
        <v>3.4733840304182508</v>
      </c>
      <c r="BK4037" s="16">
        <f t="shared" si="794"/>
        <v>6.0542372881355933</v>
      </c>
      <c r="BL4037" s="16">
        <f t="shared" si="791"/>
        <v>0.14255939974989579</v>
      </c>
      <c r="BM4037" s="16">
        <f t="shared" si="782"/>
        <v>0.99778024417314093</v>
      </c>
      <c r="BN4037" s="16">
        <f t="shared" si="793"/>
        <v>1.6676328502415458</v>
      </c>
      <c r="BO4037" s="16">
        <f t="shared" si="775"/>
        <v>0.86268656716417913</v>
      </c>
    </row>
    <row r="4038" spans="39:67" x14ac:dyDescent="0.2">
      <c r="AM4038" s="7">
        <v>43847</v>
      </c>
      <c r="AN4038" s="8">
        <v>29</v>
      </c>
      <c r="AU4038" s="15">
        <f t="shared" si="788"/>
        <v>43847</v>
      </c>
      <c r="AV4038" s="16">
        <f t="shared" si="789"/>
        <v>106147.64836659605</v>
      </c>
      <c r="AW4038" s="16">
        <f t="shared" si="779"/>
        <v>1.6666666666666667</v>
      </c>
      <c r="AX4038" s="16">
        <f t="shared" si="780"/>
        <v>6.4285714285714288</v>
      </c>
      <c r="AY4038" s="16">
        <f t="shared" si="771"/>
        <v>3.1358024691358026</v>
      </c>
      <c r="AZ4038" s="16">
        <f t="shared" si="777"/>
        <v>9.2044198895027627</v>
      </c>
      <c r="BA4038" s="16">
        <f t="shared" si="781"/>
        <v>0.39643211100099107</v>
      </c>
      <c r="BB4038" s="16">
        <f t="shared" ref="BB4038:BB4101" si="795">SUM($L$1221:$L$1251)/SUM($N$1221:$N$1251)</f>
        <v>1.0755968169761274</v>
      </c>
      <c r="BC4038" s="16">
        <f t="shared" si="778"/>
        <v>11.736842105263158</v>
      </c>
      <c r="BD4038" s="16">
        <f t="shared" si="792"/>
        <v>1.4951456310679612</v>
      </c>
      <c r="BE4038" s="16">
        <f t="shared" si="790"/>
        <v>0.78074356530028599</v>
      </c>
      <c r="BF4038" s="16">
        <f t="shared" si="772"/>
        <v>0.25653047555257869</v>
      </c>
      <c r="BG4038" s="16">
        <f t="shared" si="783"/>
        <v>1.2239422084623324</v>
      </c>
      <c r="BH4038" s="16">
        <f t="shared" si="785"/>
        <v>1.3058823529411765</v>
      </c>
      <c r="BI4038" s="16">
        <f t="shared" si="776"/>
        <v>1.1482649842271293</v>
      </c>
      <c r="BJ4038" s="16">
        <f t="shared" si="784"/>
        <v>3.4733840304182508</v>
      </c>
      <c r="BK4038" s="16">
        <f t="shared" si="794"/>
        <v>6.0542372881355933</v>
      </c>
      <c r="BL4038" s="16">
        <f t="shared" si="791"/>
        <v>0.14255939974989579</v>
      </c>
      <c r="BM4038" s="16">
        <f t="shared" si="782"/>
        <v>0.99778024417314093</v>
      </c>
      <c r="BN4038" s="16">
        <f t="shared" si="793"/>
        <v>1.6676328502415458</v>
      </c>
      <c r="BO4038" s="16">
        <f t="shared" si="775"/>
        <v>0.86268656716417913</v>
      </c>
    </row>
    <row r="4039" spans="39:67" x14ac:dyDescent="0.2">
      <c r="AM4039" s="7">
        <v>43848</v>
      </c>
      <c r="AN4039" s="8">
        <v>26</v>
      </c>
      <c r="AU4039" s="15">
        <f t="shared" si="788"/>
        <v>43848</v>
      </c>
      <c r="AV4039" s="16">
        <f t="shared" si="789"/>
        <v>95166.857156258528</v>
      </c>
      <c r="AW4039" s="16">
        <f t="shared" si="779"/>
        <v>1.6666666666666667</v>
      </c>
      <c r="AX4039" s="16">
        <f t="shared" si="780"/>
        <v>6.4285714285714288</v>
      </c>
      <c r="AY4039" s="16">
        <f t="shared" ref="AY4039:AY4102" si="796">SUM($F$582:$F$612)/SUM($H$582:$H$612)</f>
        <v>3.1358024691358026</v>
      </c>
      <c r="AZ4039" s="16">
        <f t="shared" si="777"/>
        <v>9.2044198895027627</v>
      </c>
      <c r="BA4039" s="16">
        <f t="shared" si="781"/>
        <v>0.39643211100099107</v>
      </c>
      <c r="BB4039" s="16">
        <f t="shared" si="795"/>
        <v>1.0755968169761274</v>
      </c>
      <c r="BC4039" s="16">
        <f t="shared" si="778"/>
        <v>11.736842105263158</v>
      </c>
      <c r="BD4039" s="16">
        <f t="shared" si="792"/>
        <v>1.4951456310679612</v>
      </c>
      <c r="BE4039" s="16">
        <f t="shared" si="790"/>
        <v>0.78074356530028599</v>
      </c>
      <c r="BF4039" s="16">
        <f t="shared" si="772"/>
        <v>0.25653047555257869</v>
      </c>
      <c r="BG4039" s="16">
        <f t="shared" si="783"/>
        <v>1.2239422084623324</v>
      </c>
      <c r="BH4039" s="16">
        <f t="shared" si="785"/>
        <v>1.3058823529411765</v>
      </c>
      <c r="BI4039" s="16">
        <f t="shared" si="776"/>
        <v>1.1482649842271293</v>
      </c>
      <c r="BJ4039" s="16">
        <f t="shared" si="784"/>
        <v>3.4733840304182508</v>
      </c>
      <c r="BK4039" s="16">
        <f t="shared" si="794"/>
        <v>6.0542372881355933</v>
      </c>
      <c r="BL4039" s="16">
        <f t="shared" si="791"/>
        <v>0.14255939974989579</v>
      </c>
      <c r="BM4039" s="16">
        <f t="shared" si="782"/>
        <v>0.99778024417314093</v>
      </c>
      <c r="BN4039" s="16">
        <f t="shared" si="793"/>
        <v>1.6676328502415458</v>
      </c>
      <c r="BO4039" s="16">
        <f t="shared" si="775"/>
        <v>0.86268656716417913</v>
      </c>
    </row>
    <row r="4040" spans="39:67" x14ac:dyDescent="0.2">
      <c r="AM4040" s="7">
        <v>43849</v>
      </c>
      <c r="AN4040" s="8">
        <v>29</v>
      </c>
      <c r="AU4040" s="15">
        <f t="shared" si="788"/>
        <v>43849</v>
      </c>
      <c r="AV4040" s="16">
        <f t="shared" si="789"/>
        <v>106147.64836659605</v>
      </c>
      <c r="AW4040" s="16">
        <f t="shared" si="779"/>
        <v>1.6666666666666667</v>
      </c>
      <c r="AX4040" s="16">
        <f t="shared" si="780"/>
        <v>6.4285714285714288</v>
      </c>
      <c r="AY4040" s="16">
        <f t="shared" si="796"/>
        <v>3.1358024691358026</v>
      </c>
      <c r="AZ4040" s="16">
        <f t="shared" si="777"/>
        <v>9.2044198895027627</v>
      </c>
      <c r="BA4040" s="16">
        <f t="shared" si="781"/>
        <v>0.39643211100099107</v>
      </c>
      <c r="BB4040" s="16">
        <f t="shared" si="795"/>
        <v>1.0755968169761274</v>
      </c>
      <c r="BC4040" s="16">
        <f t="shared" si="778"/>
        <v>11.736842105263158</v>
      </c>
      <c r="BD4040" s="16">
        <f t="shared" si="792"/>
        <v>1.4951456310679612</v>
      </c>
      <c r="BE4040" s="16">
        <f t="shared" si="790"/>
        <v>0.78074356530028599</v>
      </c>
      <c r="BF4040" s="16">
        <f t="shared" si="772"/>
        <v>0.25653047555257869</v>
      </c>
      <c r="BG4040" s="16">
        <f t="shared" si="783"/>
        <v>1.2239422084623324</v>
      </c>
      <c r="BH4040" s="16">
        <f t="shared" si="785"/>
        <v>1.3058823529411765</v>
      </c>
      <c r="BI4040" s="16">
        <f t="shared" si="776"/>
        <v>1.1482649842271293</v>
      </c>
      <c r="BJ4040" s="16">
        <f t="shared" si="784"/>
        <v>3.4733840304182508</v>
      </c>
      <c r="BK4040" s="16">
        <f t="shared" si="794"/>
        <v>6.0542372881355933</v>
      </c>
      <c r="BL4040" s="16">
        <f t="shared" si="791"/>
        <v>0.14255939974989579</v>
      </c>
      <c r="BM4040" s="16">
        <f t="shared" si="782"/>
        <v>0.99778024417314093</v>
      </c>
      <c r="BN4040" s="16">
        <f t="shared" si="793"/>
        <v>1.6676328502415458</v>
      </c>
      <c r="BO4040" s="16">
        <f t="shared" si="775"/>
        <v>0.86268656716417913</v>
      </c>
    </row>
    <row r="4041" spans="39:67" x14ac:dyDescent="0.2">
      <c r="AM4041" s="7">
        <v>43850</v>
      </c>
      <c r="AN4041" s="8">
        <v>27</v>
      </c>
      <c r="AU4041" s="15">
        <f t="shared" si="788"/>
        <v>43850</v>
      </c>
      <c r="AV4041" s="16">
        <f t="shared" si="789"/>
        <v>98827.120893037674</v>
      </c>
      <c r="AW4041" s="16">
        <f t="shared" si="779"/>
        <v>1.6666666666666667</v>
      </c>
      <c r="AX4041" s="16">
        <f t="shared" si="780"/>
        <v>6.4285714285714288</v>
      </c>
      <c r="AY4041" s="16">
        <f t="shared" si="796"/>
        <v>3.1358024691358026</v>
      </c>
      <c r="AZ4041" s="16">
        <f t="shared" si="777"/>
        <v>9.2044198895027627</v>
      </c>
      <c r="BA4041" s="16">
        <f t="shared" si="781"/>
        <v>0.39643211100099107</v>
      </c>
      <c r="BB4041" s="16">
        <f t="shared" si="795"/>
        <v>1.0755968169761274</v>
      </c>
      <c r="BC4041" s="16">
        <f t="shared" si="778"/>
        <v>11.736842105263158</v>
      </c>
      <c r="BD4041" s="16">
        <f t="shared" si="792"/>
        <v>1.4951456310679612</v>
      </c>
      <c r="BE4041" s="16">
        <f t="shared" si="790"/>
        <v>0.78074356530028599</v>
      </c>
      <c r="BF4041" s="16">
        <f t="shared" si="772"/>
        <v>0.25653047555257869</v>
      </c>
      <c r="BG4041" s="16">
        <f t="shared" si="783"/>
        <v>1.2239422084623324</v>
      </c>
      <c r="BH4041" s="16">
        <f t="shared" si="785"/>
        <v>1.3058823529411765</v>
      </c>
      <c r="BI4041" s="16">
        <f t="shared" si="776"/>
        <v>1.1482649842271293</v>
      </c>
      <c r="BJ4041" s="16">
        <f t="shared" si="784"/>
        <v>3.4733840304182508</v>
      </c>
      <c r="BK4041" s="16">
        <f t="shared" si="794"/>
        <v>6.0542372881355933</v>
      </c>
      <c r="BL4041" s="16">
        <f t="shared" si="791"/>
        <v>0.14255939974989579</v>
      </c>
      <c r="BM4041" s="16">
        <f t="shared" si="782"/>
        <v>0.99778024417314093</v>
      </c>
      <c r="BN4041" s="16">
        <f t="shared" si="793"/>
        <v>1.6676328502415458</v>
      </c>
      <c r="BO4041" s="16">
        <f t="shared" si="775"/>
        <v>0.86268656716417913</v>
      </c>
    </row>
    <row r="4042" spans="39:67" x14ac:dyDescent="0.2">
      <c r="AM4042" s="7">
        <v>43851</v>
      </c>
      <c r="AN4042" s="8">
        <v>26</v>
      </c>
      <c r="AU4042" s="15">
        <f t="shared" si="788"/>
        <v>43851</v>
      </c>
      <c r="AV4042" s="16">
        <f t="shared" si="789"/>
        <v>95166.857156258528</v>
      </c>
      <c r="AW4042" s="16">
        <f t="shared" si="779"/>
        <v>1.6666666666666667</v>
      </c>
      <c r="AX4042" s="16">
        <f t="shared" si="780"/>
        <v>6.4285714285714288</v>
      </c>
      <c r="AY4042" s="16">
        <f t="shared" si="796"/>
        <v>3.1358024691358026</v>
      </c>
      <c r="AZ4042" s="16">
        <f t="shared" si="777"/>
        <v>9.2044198895027627</v>
      </c>
      <c r="BA4042" s="16">
        <f t="shared" si="781"/>
        <v>0.39643211100099107</v>
      </c>
      <c r="BB4042" s="16">
        <f t="shared" si="795"/>
        <v>1.0755968169761274</v>
      </c>
      <c r="BC4042" s="16">
        <f t="shared" si="778"/>
        <v>11.736842105263158</v>
      </c>
      <c r="BD4042" s="16">
        <f t="shared" si="792"/>
        <v>1.4951456310679612</v>
      </c>
      <c r="BE4042" s="16">
        <f t="shared" si="790"/>
        <v>0.78074356530028599</v>
      </c>
      <c r="BF4042" s="16">
        <f t="shared" si="772"/>
        <v>0.25653047555257869</v>
      </c>
      <c r="BG4042" s="16">
        <f t="shared" si="783"/>
        <v>1.2239422084623324</v>
      </c>
      <c r="BH4042" s="16">
        <f t="shared" si="785"/>
        <v>1.3058823529411765</v>
      </c>
      <c r="BI4042" s="16">
        <f t="shared" si="776"/>
        <v>1.1482649842271293</v>
      </c>
      <c r="BJ4042" s="16">
        <f t="shared" si="784"/>
        <v>3.4733840304182508</v>
      </c>
      <c r="BK4042" s="16">
        <f t="shared" si="794"/>
        <v>6.0542372881355933</v>
      </c>
      <c r="BL4042" s="16">
        <f t="shared" si="791"/>
        <v>0.14255939974989579</v>
      </c>
      <c r="BM4042" s="16">
        <f t="shared" si="782"/>
        <v>0.99778024417314093</v>
      </c>
      <c r="BN4042" s="16">
        <f t="shared" si="793"/>
        <v>1.6676328502415458</v>
      </c>
      <c r="BO4042" s="16">
        <f t="shared" si="775"/>
        <v>0.86268656716417913</v>
      </c>
    </row>
    <row r="4043" spans="39:67" x14ac:dyDescent="0.2">
      <c r="AM4043" s="7">
        <v>43852</v>
      </c>
      <c r="AN4043" s="8">
        <v>24</v>
      </c>
      <c r="AU4043" s="15">
        <f t="shared" si="788"/>
        <v>43852</v>
      </c>
      <c r="AV4043" s="16">
        <f t="shared" si="789"/>
        <v>87846.32968270019</v>
      </c>
      <c r="AW4043" s="16">
        <f t="shared" si="779"/>
        <v>1.6666666666666667</v>
      </c>
      <c r="AX4043" s="16">
        <f t="shared" si="780"/>
        <v>6.4285714285714288</v>
      </c>
      <c r="AY4043" s="16">
        <f t="shared" si="796"/>
        <v>3.1358024691358026</v>
      </c>
      <c r="AZ4043" s="16">
        <f t="shared" si="777"/>
        <v>9.2044198895027627</v>
      </c>
      <c r="BA4043" s="16">
        <f t="shared" si="781"/>
        <v>0.39643211100099107</v>
      </c>
      <c r="BB4043" s="16">
        <f t="shared" si="795"/>
        <v>1.0755968169761274</v>
      </c>
      <c r="BC4043" s="16">
        <f t="shared" si="778"/>
        <v>11.736842105263158</v>
      </c>
      <c r="BD4043" s="16">
        <f t="shared" si="792"/>
        <v>1.4951456310679612</v>
      </c>
      <c r="BE4043" s="16">
        <f t="shared" si="790"/>
        <v>0.78074356530028599</v>
      </c>
      <c r="BF4043" s="16">
        <f t="shared" ref="BF4043:BF4106" si="797">SUM($T$2074:$T$2103)/SUM($V$2074:$V$2103)</f>
        <v>0.25653047555257869</v>
      </c>
      <c r="BG4043" s="16">
        <f t="shared" si="783"/>
        <v>1.2239422084623324</v>
      </c>
      <c r="BH4043" s="16">
        <f t="shared" si="785"/>
        <v>1.3058823529411765</v>
      </c>
      <c r="BI4043" s="16">
        <f t="shared" si="776"/>
        <v>1.1482649842271293</v>
      </c>
      <c r="BJ4043" s="16">
        <f t="shared" si="784"/>
        <v>3.4733840304182508</v>
      </c>
      <c r="BK4043" s="16">
        <f t="shared" si="794"/>
        <v>6.0542372881355933</v>
      </c>
      <c r="BL4043" s="16">
        <f t="shared" si="791"/>
        <v>0.14255939974989579</v>
      </c>
      <c r="BM4043" s="16">
        <f t="shared" si="782"/>
        <v>0.99778024417314093</v>
      </c>
      <c r="BN4043" s="16">
        <f t="shared" si="793"/>
        <v>1.6676328502415458</v>
      </c>
      <c r="BO4043" s="16">
        <f t="shared" si="775"/>
        <v>0.86268656716417913</v>
      </c>
    </row>
    <row r="4044" spans="39:67" x14ac:dyDescent="0.2">
      <c r="AM4044" s="7">
        <v>43853</v>
      </c>
      <c r="AN4044" s="8">
        <v>24</v>
      </c>
      <c r="AU4044" s="15">
        <f t="shared" si="788"/>
        <v>43853</v>
      </c>
      <c r="AV4044" s="16">
        <f t="shared" si="789"/>
        <v>87846.32968270019</v>
      </c>
      <c r="AW4044" s="16">
        <f t="shared" si="779"/>
        <v>1.6666666666666667</v>
      </c>
      <c r="AX4044" s="16">
        <f t="shared" si="780"/>
        <v>6.4285714285714288</v>
      </c>
      <c r="AY4044" s="16">
        <f t="shared" si="796"/>
        <v>3.1358024691358026</v>
      </c>
      <c r="AZ4044" s="16">
        <f t="shared" si="777"/>
        <v>9.2044198895027627</v>
      </c>
      <c r="BA4044" s="16">
        <f t="shared" si="781"/>
        <v>0.39643211100099107</v>
      </c>
      <c r="BB4044" s="16">
        <f t="shared" si="795"/>
        <v>1.0755968169761274</v>
      </c>
      <c r="BC4044" s="16">
        <f t="shared" si="778"/>
        <v>11.736842105263158</v>
      </c>
      <c r="BD4044" s="16">
        <f t="shared" si="792"/>
        <v>1.4951456310679612</v>
      </c>
      <c r="BE4044" s="16">
        <f t="shared" si="790"/>
        <v>0.78074356530028599</v>
      </c>
      <c r="BF4044" s="16">
        <f t="shared" si="797"/>
        <v>0.25653047555257869</v>
      </c>
      <c r="BG4044" s="16">
        <f t="shared" si="783"/>
        <v>1.2239422084623324</v>
      </c>
      <c r="BH4044" s="16">
        <f t="shared" si="785"/>
        <v>1.3058823529411765</v>
      </c>
      <c r="BI4044" s="16">
        <f t="shared" si="776"/>
        <v>1.1482649842271293</v>
      </c>
      <c r="BJ4044" s="16">
        <f t="shared" si="784"/>
        <v>3.4733840304182508</v>
      </c>
      <c r="BK4044" s="16">
        <f t="shared" si="794"/>
        <v>6.0542372881355933</v>
      </c>
      <c r="BL4044" s="16">
        <f t="shared" si="791"/>
        <v>0.14255939974989579</v>
      </c>
      <c r="BM4044" s="16">
        <f t="shared" si="782"/>
        <v>0.99778024417314093</v>
      </c>
      <c r="BN4044" s="16">
        <f t="shared" si="793"/>
        <v>1.6676328502415458</v>
      </c>
      <c r="BO4044" s="16">
        <f t="shared" si="775"/>
        <v>0.86268656716417913</v>
      </c>
    </row>
    <row r="4045" spans="39:67" x14ac:dyDescent="0.2">
      <c r="AM4045" s="7">
        <v>43854</v>
      </c>
      <c r="AN4045" s="8">
        <v>23</v>
      </c>
      <c r="AU4045" s="15">
        <f t="shared" si="788"/>
        <v>43854</v>
      </c>
      <c r="AV4045" s="16">
        <f t="shared" si="789"/>
        <v>84186.065945920986</v>
      </c>
      <c r="AW4045" s="16">
        <f t="shared" si="779"/>
        <v>1.6666666666666667</v>
      </c>
      <c r="AX4045" s="16">
        <f t="shared" si="780"/>
        <v>6.4285714285714288</v>
      </c>
      <c r="AY4045" s="16">
        <f t="shared" si="796"/>
        <v>3.1358024691358026</v>
      </c>
      <c r="AZ4045" s="16">
        <f t="shared" si="777"/>
        <v>9.2044198895027627</v>
      </c>
      <c r="BA4045" s="16">
        <f t="shared" si="781"/>
        <v>0.39643211100099107</v>
      </c>
      <c r="BB4045" s="16">
        <f t="shared" si="795"/>
        <v>1.0755968169761274</v>
      </c>
      <c r="BC4045" s="16">
        <f t="shared" si="778"/>
        <v>11.736842105263158</v>
      </c>
      <c r="BD4045" s="16">
        <f t="shared" si="792"/>
        <v>1.4951456310679612</v>
      </c>
      <c r="BE4045" s="16">
        <f t="shared" si="790"/>
        <v>0.78074356530028599</v>
      </c>
      <c r="BF4045" s="16">
        <f t="shared" si="797"/>
        <v>0.25653047555257869</v>
      </c>
      <c r="BG4045" s="16">
        <f t="shared" si="783"/>
        <v>1.2239422084623324</v>
      </c>
      <c r="BH4045" s="16">
        <f t="shared" si="785"/>
        <v>1.3058823529411765</v>
      </c>
      <c r="BI4045" s="16">
        <f t="shared" si="776"/>
        <v>1.1482649842271293</v>
      </c>
      <c r="BJ4045" s="16">
        <f t="shared" si="784"/>
        <v>3.4733840304182508</v>
      </c>
      <c r="BK4045" s="16">
        <f t="shared" si="794"/>
        <v>6.0542372881355933</v>
      </c>
      <c r="BL4045" s="16">
        <f t="shared" si="791"/>
        <v>0.14255939974989579</v>
      </c>
      <c r="BM4045" s="16">
        <f t="shared" si="782"/>
        <v>0.99778024417314093</v>
      </c>
      <c r="BN4045" s="16">
        <f t="shared" si="793"/>
        <v>1.6676328502415458</v>
      </c>
      <c r="BO4045" s="16">
        <f t="shared" si="775"/>
        <v>0.86268656716417913</v>
      </c>
    </row>
    <row r="4046" spans="39:67" x14ac:dyDescent="0.2">
      <c r="AM4046" s="7">
        <v>43855</v>
      </c>
      <c r="AN4046" s="8">
        <v>21</v>
      </c>
      <c r="AU4046" s="15">
        <f t="shared" si="788"/>
        <v>43855</v>
      </c>
      <c r="AV4046" s="16">
        <f t="shared" si="789"/>
        <v>76865.538472362663</v>
      </c>
      <c r="AW4046" s="16">
        <f t="shared" si="779"/>
        <v>1.6666666666666667</v>
      </c>
      <c r="AX4046" s="16">
        <f t="shared" si="780"/>
        <v>6.4285714285714288</v>
      </c>
      <c r="AY4046" s="16">
        <f t="shared" si="796"/>
        <v>3.1358024691358026</v>
      </c>
      <c r="AZ4046" s="16">
        <f t="shared" si="777"/>
        <v>9.2044198895027627</v>
      </c>
      <c r="BA4046" s="16">
        <f t="shared" si="781"/>
        <v>0.39643211100099107</v>
      </c>
      <c r="BB4046" s="16">
        <f t="shared" si="795"/>
        <v>1.0755968169761274</v>
      </c>
      <c r="BC4046" s="16">
        <f t="shared" si="778"/>
        <v>11.736842105263158</v>
      </c>
      <c r="BD4046" s="16">
        <f t="shared" si="792"/>
        <v>1.4951456310679612</v>
      </c>
      <c r="BE4046" s="16">
        <f t="shared" si="790"/>
        <v>0.78074356530028599</v>
      </c>
      <c r="BF4046" s="16">
        <f t="shared" si="797"/>
        <v>0.25653047555257869</v>
      </c>
      <c r="BG4046" s="16">
        <f t="shared" si="783"/>
        <v>1.2239422084623324</v>
      </c>
      <c r="BH4046" s="16">
        <f t="shared" si="785"/>
        <v>1.3058823529411765</v>
      </c>
      <c r="BI4046" s="16">
        <f t="shared" si="776"/>
        <v>1.1482649842271293</v>
      </c>
      <c r="BJ4046" s="16">
        <f t="shared" si="784"/>
        <v>3.4733840304182508</v>
      </c>
      <c r="BK4046" s="16">
        <f t="shared" si="794"/>
        <v>6.0542372881355933</v>
      </c>
      <c r="BL4046" s="16">
        <f t="shared" si="791"/>
        <v>0.14255939974989579</v>
      </c>
      <c r="BM4046" s="16">
        <f t="shared" si="782"/>
        <v>0.99778024417314093</v>
      </c>
      <c r="BN4046" s="16">
        <f t="shared" si="793"/>
        <v>1.6676328502415458</v>
      </c>
      <c r="BO4046" s="16">
        <f t="shared" si="775"/>
        <v>0.86268656716417913</v>
      </c>
    </row>
    <row r="4047" spans="39:67" x14ac:dyDescent="0.2">
      <c r="AM4047" s="7">
        <v>43856</v>
      </c>
      <c r="AN4047" s="8">
        <v>20</v>
      </c>
      <c r="AU4047" s="15">
        <f t="shared" si="788"/>
        <v>43856</v>
      </c>
      <c r="AV4047" s="16">
        <f t="shared" si="789"/>
        <v>73205.274735583444</v>
      </c>
      <c r="AW4047" s="16">
        <f t="shared" si="779"/>
        <v>1.6666666666666667</v>
      </c>
      <c r="AX4047" s="16">
        <f t="shared" si="780"/>
        <v>6.4285714285714288</v>
      </c>
      <c r="AY4047" s="16">
        <f t="shared" si="796"/>
        <v>3.1358024691358026</v>
      </c>
      <c r="AZ4047" s="16">
        <f t="shared" si="777"/>
        <v>9.2044198895027627</v>
      </c>
      <c r="BA4047" s="16">
        <f t="shared" si="781"/>
        <v>0.39643211100099107</v>
      </c>
      <c r="BB4047" s="16">
        <f t="shared" si="795"/>
        <v>1.0755968169761274</v>
      </c>
      <c r="BC4047" s="16">
        <f t="shared" si="778"/>
        <v>11.736842105263158</v>
      </c>
      <c r="BD4047" s="16">
        <f t="shared" si="792"/>
        <v>1.4951456310679612</v>
      </c>
      <c r="BE4047" s="16">
        <f t="shared" si="790"/>
        <v>0.78074356530028599</v>
      </c>
      <c r="BF4047" s="16">
        <f t="shared" si="797"/>
        <v>0.25653047555257869</v>
      </c>
      <c r="BG4047" s="16">
        <f t="shared" si="783"/>
        <v>1.2239422084623324</v>
      </c>
      <c r="BH4047" s="16">
        <f t="shared" si="785"/>
        <v>1.3058823529411765</v>
      </c>
      <c r="BI4047" s="16">
        <f t="shared" si="776"/>
        <v>1.1482649842271293</v>
      </c>
      <c r="BJ4047" s="16">
        <f t="shared" si="784"/>
        <v>3.4733840304182508</v>
      </c>
      <c r="BK4047" s="16">
        <f t="shared" si="794"/>
        <v>6.0542372881355933</v>
      </c>
      <c r="BL4047" s="16">
        <f t="shared" si="791"/>
        <v>0.14255939974989579</v>
      </c>
      <c r="BM4047" s="16">
        <f t="shared" si="782"/>
        <v>0.99778024417314093</v>
      </c>
      <c r="BN4047" s="16">
        <f t="shared" si="793"/>
        <v>1.6676328502415458</v>
      </c>
      <c r="BO4047" s="16">
        <f t="shared" si="775"/>
        <v>0.86268656716417913</v>
      </c>
    </row>
    <row r="4048" spans="39:67" x14ac:dyDescent="0.2">
      <c r="AM4048" s="7">
        <v>43857</v>
      </c>
      <c r="AN4048" s="8">
        <v>25</v>
      </c>
      <c r="AU4048" s="15">
        <f t="shared" si="788"/>
        <v>43857</v>
      </c>
      <c r="AV4048" s="16">
        <f t="shared" si="789"/>
        <v>91506.593419479366</v>
      </c>
      <c r="AW4048" s="16">
        <f t="shared" si="779"/>
        <v>1.6666666666666667</v>
      </c>
      <c r="AX4048" s="16">
        <f t="shared" si="780"/>
        <v>6.4285714285714288</v>
      </c>
      <c r="AY4048" s="16">
        <f t="shared" si="796"/>
        <v>3.1358024691358026</v>
      </c>
      <c r="AZ4048" s="16">
        <f t="shared" si="777"/>
        <v>9.2044198895027627</v>
      </c>
      <c r="BA4048" s="16">
        <f t="shared" si="781"/>
        <v>0.39643211100099107</v>
      </c>
      <c r="BB4048" s="16">
        <f t="shared" si="795"/>
        <v>1.0755968169761274</v>
      </c>
      <c r="BC4048" s="16">
        <f t="shared" si="778"/>
        <v>11.736842105263158</v>
      </c>
      <c r="BD4048" s="16">
        <f t="shared" si="792"/>
        <v>1.4951456310679612</v>
      </c>
      <c r="BE4048" s="16">
        <f t="shared" si="790"/>
        <v>0.78074356530028599</v>
      </c>
      <c r="BF4048" s="16">
        <f t="shared" si="797"/>
        <v>0.25653047555257869</v>
      </c>
      <c r="BG4048" s="16">
        <f t="shared" si="783"/>
        <v>1.2239422084623324</v>
      </c>
      <c r="BH4048" s="16">
        <f t="shared" si="785"/>
        <v>1.3058823529411765</v>
      </c>
      <c r="BI4048" s="16">
        <f t="shared" si="776"/>
        <v>1.1482649842271293</v>
      </c>
      <c r="BJ4048" s="16">
        <f t="shared" si="784"/>
        <v>3.4733840304182508</v>
      </c>
      <c r="BK4048" s="16">
        <f t="shared" si="794"/>
        <v>6.0542372881355933</v>
      </c>
      <c r="BL4048" s="16">
        <f t="shared" si="791"/>
        <v>0.14255939974989579</v>
      </c>
      <c r="BM4048" s="16">
        <f t="shared" si="782"/>
        <v>0.99778024417314093</v>
      </c>
      <c r="BN4048" s="16">
        <f t="shared" si="793"/>
        <v>1.6676328502415458</v>
      </c>
      <c r="BO4048" s="16">
        <f t="shared" si="775"/>
        <v>0.86268656716417913</v>
      </c>
    </row>
    <row r="4049" spans="39:67" x14ac:dyDescent="0.2">
      <c r="AM4049" s="7">
        <v>43858</v>
      </c>
      <c r="AN4049" s="8">
        <v>31</v>
      </c>
      <c r="AU4049" s="15">
        <f t="shared" si="788"/>
        <v>43858</v>
      </c>
      <c r="AV4049" s="16">
        <f t="shared" si="789"/>
        <v>113468.17584015436</v>
      </c>
      <c r="AW4049" s="16">
        <f t="shared" si="779"/>
        <v>1.6666666666666667</v>
      </c>
      <c r="AX4049" s="16">
        <f t="shared" si="780"/>
        <v>6.4285714285714288</v>
      </c>
      <c r="AY4049" s="16">
        <f t="shared" si="796"/>
        <v>3.1358024691358026</v>
      </c>
      <c r="AZ4049" s="16">
        <f t="shared" si="777"/>
        <v>9.2044198895027627</v>
      </c>
      <c r="BA4049" s="16">
        <f t="shared" si="781"/>
        <v>0.39643211100099107</v>
      </c>
      <c r="BB4049" s="16">
        <f t="shared" si="795"/>
        <v>1.0755968169761274</v>
      </c>
      <c r="BC4049" s="16">
        <f t="shared" si="778"/>
        <v>11.736842105263158</v>
      </c>
      <c r="BD4049" s="16">
        <f t="shared" si="792"/>
        <v>1.4951456310679612</v>
      </c>
      <c r="BE4049" s="16">
        <f t="shared" si="790"/>
        <v>0.78074356530028599</v>
      </c>
      <c r="BF4049" s="16">
        <f t="shared" si="797"/>
        <v>0.25653047555257869</v>
      </c>
      <c r="BG4049" s="16">
        <f t="shared" si="783"/>
        <v>1.2239422084623324</v>
      </c>
      <c r="BH4049" s="16">
        <f t="shared" si="785"/>
        <v>1.3058823529411765</v>
      </c>
      <c r="BI4049" s="16">
        <f t="shared" si="776"/>
        <v>1.1482649842271293</v>
      </c>
      <c r="BJ4049" s="16">
        <f t="shared" si="784"/>
        <v>3.4733840304182508</v>
      </c>
      <c r="BK4049" s="16">
        <f t="shared" si="794"/>
        <v>6.0542372881355933</v>
      </c>
      <c r="BL4049" s="16">
        <f t="shared" si="791"/>
        <v>0.14255939974989579</v>
      </c>
      <c r="BM4049" s="16">
        <f t="shared" si="782"/>
        <v>0.99778024417314093</v>
      </c>
      <c r="BN4049" s="16">
        <f t="shared" si="793"/>
        <v>1.6676328502415458</v>
      </c>
      <c r="BO4049" s="16">
        <f t="shared" si="775"/>
        <v>0.86268656716417913</v>
      </c>
    </row>
    <row r="4050" spans="39:67" x14ac:dyDescent="0.2">
      <c r="AM4050" s="7">
        <v>43859</v>
      </c>
      <c r="AN4050" s="8">
        <v>32</v>
      </c>
      <c r="AU4050" s="15">
        <f t="shared" si="788"/>
        <v>43859</v>
      </c>
      <c r="AV4050" s="16">
        <f t="shared" si="789"/>
        <v>117128.43957693358</v>
      </c>
      <c r="AW4050" s="16">
        <f t="shared" si="779"/>
        <v>1.6666666666666667</v>
      </c>
      <c r="AX4050" s="16">
        <f t="shared" si="780"/>
        <v>6.4285714285714288</v>
      </c>
      <c r="AY4050" s="16">
        <f t="shared" si="796"/>
        <v>3.1358024691358026</v>
      </c>
      <c r="AZ4050" s="16">
        <f t="shared" si="777"/>
        <v>9.2044198895027627</v>
      </c>
      <c r="BA4050" s="16">
        <f t="shared" si="781"/>
        <v>0.39643211100099107</v>
      </c>
      <c r="BB4050" s="16">
        <f t="shared" si="795"/>
        <v>1.0755968169761274</v>
      </c>
      <c r="BC4050" s="16">
        <f t="shared" si="778"/>
        <v>11.736842105263158</v>
      </c>
      <c r="BD4050" s="16">
        <f t="shared" si="792"/>
        <v>1.4951456310679612</v>
      </c>
      <c r="BE4050" s="16">
        <f t="shared" si="790"/>
        <v>0.78074356530028599</v>
      </c>
      <c r="BF4050" s="16">
        <f t="shared" si="797"/>
        <v>0.25653047555257869</v>
      </c>
      <c r="BG4050" s="16">
        <f t="shared" si="783"/>
        <v>1.2239422084623324</v>
      </c>
      <c r="BH4050" s="16">
        <f t="shared" si="785"/>
        <v>1.3058823529411765</v>
      </c>
      <c r="BI4050" s="16">
        <f t="shared" si="776"/>
        <v>1.1482649842271293</v>
      </c>
      <c r="BJ4050" s="16">
        <f t="shared" si="784"/>
        <v>3.4733840304182508</v>
      </c>
      <c r="BK4050" s="16">
        <f t="shared" si="794"/>
        <v>6.0542372881355933</v>
      </c>
      <c r="BL4050" s="16">
        <f t="shared" si="791"/>
        <v>0.14255939974989579</v>
      </c>
      <c r="BM4050" s="16">
        <f t="shared" si="782"/>
        <v>0.99778024417314093</v>
      </c>
      <c r="BN4050" s="16">
        <f t="shared" si="793"/>
        <v>1.6676328502415458</v>
      </c>
      <c r="BO4050" s="16">
        <f t="shared" si="775"/>
        <v>0.86268656716417913</v>
      </c>
    </row>
    <row r="4051" spans="39:67" x14ac:dyDescent="0.2">
      <c r="AM4051" s="7">
        <v>43860</v>
      </c>
      <c r="AN4051" s="8">
        <v>32</v>
      </c>
      <c r="AU4051" s="15">
        <f t="shared" si="788"/>
        <v>43860</v>
      </c>
      <c r="AV4051" s="16">
        <f t="shared" si="789"/>
        <v>117128.43957693358</v>
      </c>
      <c r="AW4051" s="16">
        <f t="shared" si="779"/>
        <v>1.6666666666666667</v>
      </c>
      <c r="AX4051" s="16">
        <f t="shared" si="780"/>
        <v>6.4285714285714288</v>
      </c>
      <c r="AY4051" s="16">
        <f t="shared" si="796"/>
        <v>3.1358024691358026</v>
      </c>
      <c r="AZ4051" s="16">
        <f t="shared" si="777"/>
        <v>9.2044198895027627</v>
      </c>
      <c r="BA4051" s="16">
        <f t="shared" si="781"/>
        <v>0.39643211100099107</v>
      </c>
      <c r="BB4051" s="16">
        <f t="shared" si="795"/>
        <v>1.0755968169761274</v>
      </c>
      <c r="BC4051" s="16">
        <f t="shared" si="778"/>
        <v>11.736842105263158</v>
      </c>
      <c r="BD4051" s="16">
        <f t="shared" si="792"/>
        <v>1.4951456310679612</v>
      </c>
      <c r="BE4051" s="16">
        <f t="shared" si="790"/>
        <v>0.78074356530028599</v>
      </c>
      <c r="BF4051" s="16">
        <f t="shared" si="797"/>
        <v>0.25653047555257869</v>
      </c>
      <c r="BG4051" s="16">
        <f t="shared" si="783"/>
        <v>1.2239422084623324</v>
      </c>
      <c r="BH4051" s="16">
        <f t="shared" si="785"/>
        <v>1.3058823529411765</v>
      </c>
      <c r="BI4051" s="16">
        <f t="shared" si="776"/>
        <v>1.1482649842271293</v>
      </c>
      <c r="BJ4051" s="16">
        <f t="shared" si="784"/>
        <v>3.4733840304182508</v>
      </c>
      <c r="BK4051" s="16">
        <f t="shared" si="794"/>
        <v>6.0542372881355933</v>
      </c>
      <c r="BL4051" s="16">
        <f t="shared" si="791"/>
        <v>0.14255939974989579</v>
      </c>
      <c r="BM4051" s="16">
        <f t="shared" si="782"/>
        <v>0.99778024417314093</v>
      </c>
      <c r="BN4051" s="16">
        <f t="shared" si="793"/>
        <v>1.6676328502415458</v>
      </c>
      <c r="BO4051" s="16">
        <f t="shared" si="775"/>
        <v>0.86268656716417913</v>
      </c>
    </row>
    <row r="4052" spans="39:67" x14ac:dyDescent="0.2">
      <c r="AM4052" s="7">
        <v>43861</v>
      </c>
      <c r="AN4052" s="8">
        <v>28</v>
      </c>
      <c r="AU4052" s="15">
        <f t="shared" si="788"/>
        <v>43861</v>
      </c>
      <c r="AV4052" s="16">
        <f t="shared" si="789"/>
        <v>102487.38462981691</v>
      </c>
      <c r="AW4052" s="16">
        <f t="shared" si="779"/>
        <v>1.6666666666666667</v>
      </c>
      <c r="AX4052" s="16">
        <f t="shared" si="780"/>
        <v>6.4285714285714288</v>
      </c>
      <c r="AY4052" s="16">
        <f t="shared" si="796"/>
        <v>3.1358024691358026</v>
      </c>
      <c r="AZ4052" s="16">
        <f t="shared" si="777"/>
        <v>9.2044198895027627</v>
      </c>
      <c r="BA4052" s="16">
        <f t="shared" si="781"/>
        <v>0.39643211100099107</v>
      </c>
      <c r="BB4052" s="16">
        <f t="shared" si="795"/>
        <v>1.0755968169761274</v>
      </c>
      <c r="BC4052" s="16">
        <f t="shared" si="778"/>
        <v>11.736842105263158</v>
      </c>
      <c r="BD4052" s="16">
        <f t="shared" si="792"/>
        <v>1.4951456310679612</v>
      </c>
      <c r="BE4052" s="16">
        <f t="shared" si="790"/>
        <v>0.78074356530028599</v>
      </c>
      <c r="BF4052" s="16">
        <f t="shared" si="797"/>
        <v>0.25653047555257869</v>
      </c>
      <c r="BG4052" s="16">
        <f t="shared" si="783"/>
        <v>1.2239422084623324</v>
      </c>
      <c r="BH4052" s="16">
        <f t="shared" si="785"/>
        <v>1.3058823529411765</v>
      </c>
      <c r="BI4052" s="16">
        <f t="shared" si="776"/>
        <v>1.1482649842271293</v>
      </c>
      <c r="BJ4052" s="16">
        <f t="shared" si="784"/>
        <v>3.4733840304182508</v>
      </c>
      <c r="BK4052" s="16">
        <f t="shared" si="794"/>
        <v>6.0542372881355933</v>
      </c>
      <c r="BL4052" s="16">
        <f t="shared" si="791"/>
        <v>0.14255939974989579</v>
      </c>
      <c r="BM4052" s="16">
        <f t="shared" si="782"/>
        <v>0.99778024417314093</v>
      </c>
      <c r="BN4052" s="16">
        <f t="shared" si="793"/>
        <v>1.6676328502415458</v>
      </c>
      <c r="BO4052" s="16">
        <f t="shared" si="775"/>
        <v>0.86268656716417913</v>
      </c>
    </row>
    <row r="4053" spans="39:67" x14ac:dyDescent="0.2">
      <c r="AM4053" s="7">
        <v>43862</v>
      </c>
      <c r="AN4053" s="8">
        <v>24</v>
      </c>
      <c r="AU4053" s="15">
        <f t="shared" si="788"/>
        <v>43862</v>
      </c>
      <c r="AV4053" s="16">
        <f t="shared" si="789"/>
        <v>87846.32968270019</v>
      </c>
      <c r="AW4053" s="16">
        <f t="shared" si="779"/>
        <v>1.6666666666666667</v>
      </c>
      <c r="AX4053" s="16">
        <f t="shared" si="780"/>
        <v>6.4285714285714288</v>
      </c>
      <c r="AY4053" s="16">
        <f t="shared" si="796"/>
        <v>3.1358024691358026</v>
      </c>
      <c r="AZ4053" s="16">
        <f t="shared" si="777"/>
        <v>9.2044198895027627</v>
      </c>
      <c r="BA4053" s="16">
        <f t="shared" si="781"/>
        <v>0.39643211100099107</v>
      </c>
      <c r="BB4053" s="16">
        <f t="shared" si="795"/>
        <v>1.0755968169761274</v>
      </c>
      <c r="BC4053" s="16">
        <f t="shared" si="778"/>
        <v>11.736842105263158</v>
      </c>
      <c r="BD4053" s="16">
        <f t="shared" si="792"/>
        <v>1.4951456310679612</v>
      </c>
      <c r="BE4053" s="16">
        <f t="shared" si="790"/>
        <v>0.78074356530028599</v>
      </c>
      <c r="BF4053" s="16">
        <f t="shared" si="797"/>
        <v>0.25653047555257869</v>
      </c>
      <c r="BG4053" s="16">
        <f t="shared" si="783"/>
        <v>1.2239422084623324</v>
      </c>
      <c r="BH4053" s="16">
        <f t="shared" si="785"/>
        <v>1.3058823529411765</v>
      </c>
      <c r="BI4053" s="16">
        <f t="shared" si="776"/>
        <v>1.1482649842271293</v>
      </c>
      <c r="BJ4053" s="16">
        <f t="shared" si="784"/>
        <v>3.4733840304182508</v>
      </c>
      <c r="BK4053" s="16">
        <f t="shared" si="794"/>
        <v>6.0542372881355933</v>
      </c>
      <c r="BL4053" s="16">
        <f t="shared" si="791"/>
        <v>0.14255939974989579</v>
      </c>
      <c r="BM4053" s="16">
        <f t="shared" si="782"/>
        <v>0.99778024417314093</v>
      </c>
      <c r="BN4053" s="16">
        <f t="shared" si="793"/>
        <v>1.6676328502415458</v>
      </c>
      <c r="BO4053" s="16">
        <f t="shared" si="775"/>
        <v>0.86268656716417913</v>
      </c>
    </row>
    <row r="4054" spans="39:67" x14ac:dyDescent="0.2">
      <c r="AM4054" s="7">
        <v>43863</v>
      </c>
      <c r="AN4054" s="8">
        <v>24</v>
      </c>
      <c r="AU4054" s="15">
        <f t="shared" si="788"/>
        <v>43863</v>
      </c>
      <c r="AV4054" s="16">
        <f t="shared" si="789"/>
        <v>87846.32968270019</v>
      </c>
      <c r="AW4054" s="16">
        <f t="shared" si="779"/>
        <v>1.6666666666666667</v>
      </c>
      <c r="AX4054" s="16">
        <f t="shared" si="780"/>
        <v>6.4285714285714288</v>
      </c>
      <c r="AY4054" s="16">
        <f t="shared" si="796"/>
        <v>3.1358024691358026</v>
      </c>
      <c r="AZ4054" s="16">
        <f t="shared" si="777"/>
        <v>9.2044198895027627</v>
      </c>
      <c r="BA4054" s="16">
        <f t="shared" si="781"/>
        <v>0.39643211100099107</v>
      </c>
      <c r="BB4054" s="16">
        <f t="shared" si="795"/>
        <v>1.0755968169761274</v>
      </c>
      <c r="BC4054" s="16">
        <f t="shared" si="778"/>
        <v>11.736842105263158</v>
      </c>
      <c r="BD4054" s="16">
        <f t="shared" si="792"/>
        <v>1.4951456310679612</v>
      </c>
      <c r="BE4054" s="16">
        <f t="shared" si="790"/>
        <v>0.78074356530028599</v>
      </c>
      <c r="BF4054" s="16">
        <f t="shared" si="797"/>
        <v>0.25653047555257869</v>
      </c>
      <c r="BG4054" s="16">
        <f t="shared" si="783"/>
        <v>1.2239422084623324</v>
      </c>
      <c r="BH4054" s="16">
        <f t="shared" si="785"/>
        <v>1.3058823529411765</v>
      </c>
      <c r="BI4054" s="16">
        <f t="shared" si="776"/>
        <v>1.1482649842271293</v>
      </c>
      <c r="BJ4054" s="16">
        <f t="shared" si="784"/>
        <v>3.4733840304182508</v>
      </c>
      <c r="BK4054" s="16">
        <f t="shared" si="794"/>
        <v>6.0542372881355933</v>
      </c>
      <c r="BL4054" s="16">
        <f t="shared" si="791"/>
        <v>0.14255939974989579</v>
      </c>
      <c r="BM4054" s="16">
        <f t="shared" si="782"/>
        <v>0.99778024417314093</v>
      </c>
      <c r="BN4054" s="16">
        <f t="shared" si="793"/>
        <v>1.6676328502415458</v>
      </c>
      <c r="BO4054" s="16">
        <f t="shared" si="775"/>
        <v>0.86268656716417913</v>
      </c>
    </row>
    <row r="4055" spans="39:67" x14ac:dyDescent="0.2">
      <c r="AM4055" s="7">
        <v>43864</v>
      </c>
      <c r="AN4055" s="8">
        <v>25</v>
      </c>
      <c r="AU4055" s="15">
        <f t="shared" si="788"/>
        <v>43864</v>
      </c>
      <c r="AV4055" s="16">
        <f t="shared" si="789"/>
        <v>91506.593419479366</v>
      </c>
      <c r="AW4055" s="16">
        <f t="shared" si="779"/>
        <v>1.6666666666666667</v>
      </c>
      <c r="AX4055" s="16">
        <f t="shared" si="780"/>
        <v>6.4285714285714288</v>
      </c>
      <c r="AY4055" s="16">
        <f t="shared" si="796"/>
        <v>3.1358024691358026</v>
      </c>
      <c r="AZ4055" s="16">
        <f t="shared" si="777"/>
        <v>9.2044198895027627</v>
      </c>
      <c r="BA4055" s="16">
        <f t="shared" si="781"/>
        <v>0.39643211100099107</v>
      </c>
      <c r="BB4055" s="16">
        <f t="shared" si="795"/>
        <v>1.0755968169761274</v>
      </c>
      <c r="BC4055" s="16">
        <f t="shared" si="778"/>
        <v>11.736842105263158</v>
      </c>
      <c r="BD4055" s="16">
        <f t="shared" si="792"/>
        <v>1.4951456310679612</v>
      </c>
      <c r="BE4055" s="16">
        <f t="shared" si="790"/>
        <v>0.78074356530028599</v>
      </c>
      <c r="BF4055" s="16">
        <f t="shared" si="797"/>
        <v>0.25653047555257869</v>
      </c>
      <c r="BG4055" s="16">
        <f t="shared" si="783"/>
        <v>1.2239422084623324</v>
      </c>
      <c r="BH4055" s="16">
        <f t="shared" si="785"/>
        <v>1.3058823529411765</v>
      </c>
      <c r="BI4055" s="16">
        <f t="shared" si="776"/>
        <v>1.1482649842271293</v>
      </c>
      <c r="BJ4055" s="16">
        <f t="shared" si="784"/>
        <v>3.4733840304182508</v>
      </c>
      <c r="BK4055" s="16">
        <f t="shared" si="794"/>
        <v>6.0542372881355933</v>
      </c>
      <c r="BL4055" s="16">
        <f t="shared" si="791"/>
        <v>0.14255939974989579</v>
      </c>
      <c r="BM4055" s="16">
        <f t="shared" si="782"/>
        <v>0.99778024417314093</v>
      </c>
      <c r="BN4055" s="16">
        <f t="shared" si="793"/>
        <v>1.6676328502415458</v>
      </c>
      <c r="BO4055" s="16">
        <f t="shared" si="775"/>
        <v>0.86268656716417913</v>
      </c>
    </row>
    <row r="4056" spans="39:67" x14ac:dyDescent="0.2">
      <c r="AM4056" s="7">
        <v>43865</v>
      </c>
      <c r="AN4056" s="8">
        <v>27</v>
      </c>
      <c r="AU4056" s="15">
        <f t="shared" si="788"/>
        <v>43865</v>
      </c>
      <c r="AV4056" s="16">
        <f t="shared" si="789"/>
        <v>98827.120893037674</v>
      </c>
      <c r="AW4056" s="16">
        <f t="shared" si="779"/>
        <v>1.6666666666666667</v>
      </c>
      <c r="AX4056" s="16">
        <f t="shared" si="780"/>
        <v>6.4285714285714288</v>
      </c>
      <c r="AY4056" s="16">
        <f t="shared" si="796"/>
        <v>3.1358024691358026</v>
      </c>
      <c r="AZ4056" s="16">
        <f t="shared" si="777"/>
        <v>9.2044198895027627</v>
      </c>
      <c r="BA4056" s="16">
        <f t="shared" si="781"/>
        <v>0.39643211100099107</v>
      </c>
      <c r="BB4056" s="16">
        <f t="shared" si="795"/>
        <v>1.0755968169761274</v>
      </c>
      <c r="BC4056" s="16">
        <f t="shared" si="778"/>
        <v>11.736842105263158</v>
      </c>
      <c r="BD4056" s="16">
        <f t="shared" si="792"/>
        <v>1.4951456310679612</v>
      </c>
      <c r="BE4056" s="16">
        <f t="shared" si="790"/>
        <v>0.78074356530028599</v>
      </c>
      <c r="BF4056" s="16">
        <f t="shared" si="797"/>
        <v>0.25653047555257869</v>
      </c>
      <c r="BG4056" s="16">
        <f t="shared" si="783"/>
        <v>1.2239422084623324</v>
      </c>
      <c r="BH4056" s="16">
        <f t="shared" si="785"/>
        <v>1.3058823529411765</v>
      </c>
      <c r="BI4056" s="16">
        <f t="shared" si="776"/>
        <v>1.1482649842271293</v>
      </c>
      <c r="BJ4056" s="16">
        <f t="shared" si="784"/>
        <v>3.4733840304182508</v>
      </c>
      <c r="BK4056" s="16">
        <f t="shared" si="794"/>
        <v>6.0542372881355933</v>
      </c>
      <c r="BL4056" s="16">
        <f t="shared" si="791"/>
        <v>0.14255939974989579</v>
      </c>
      <c r="BM4056" s="16">
        <f t="shared" si="782"/>
        <v>0.99778024417314093</v>
      </c>
      <c r="BN4056" s="16">
        <f t="shared" si="793"/>
        <v>1.6676328502415458</v>
      </c>
      <c r="BO4056" s="16">
        <f t="shared" ref="BO4056:BO4119" si="798">SUM($AL$3991:$AL$4021)/SUM($AN$3991:$AN$4021)</f>
        <v>0.86268656716417913</v>
      </c>
    </row>
    <row r="4057" spans="39:67" x14ac:dyDescent="0.2">
      <c r="AM4057" s="7">
        <v>43866</v>
      </c>
      <c r="AN4057" s="8">
        <v>31</v>
      </c>
      <c r="AU4057" s="15">
        <f t="shared" si="788"/>
        <v>43866</v>
      </c>
      <c r="AV4057" s="16">
        <f t="shared" si="789"/>
        <v>113468.17584015436</v>
      </c>
      <c r="AW4057" s="16">
        <f t="shared" si="779"/>
        <v>1.6666666666666667</v>
      </c>
      <c r="AX4057" s="16">
        <f t="shared" si="780"/>
        <v>6.4285714285714288</v>
      </c>
      <c r="AY4057" s="16">
        <f t="shared" si="796"/>
        <v>3.1358024691358026</v>
      </c>
      <c r="AZ4057" s="16">
        <f t="shared" si="777"/>
        <v>9.2044198895027627</v>
      </c>
      <c r="BA4057" s="16">
        <f t="shared" si="781"/>
        <v>0.39643211100099107</v>
      </c>
      <c r="BB4057" s="16">
        <f t="shared" si="795"/>
        <v>1.0755968169761274</v>
      </c>
      <c r="BC4057" s="16">
        <f t="shared" si="778"/>
        <v>11.736842105263158</v>
      </c>
      <c r="BD4057" s="16">
        <f t="shared" si="792"/>
        <v>1.4951456310679612</v>
      </c>
      <c r="BE4057" s="16">
        <f t="shared" si="790"/>
        <v>0.78074356530028599</v>
      </c>
      <c r="BF4057" s="16">
        <f t="shared" si="797"/>
        <v>0.25653047555257869</v>
      </c>
      <c r="BG4057" s="16">
        <f t="shared" si="783"/>
        <v>1.2239422084623324</v>
      </c>
      <c r="BH4057" s="16">
        <f t="shared" si="785"/>
        <v>1.3058823529411765</v>
      </c>
      <c r="BI4057" s="16">
        <f t="shared" si="776"/>
        <v>1.1482649842271293</v>
      </c>
      <c r="BJ4057" s="16">
        <f t="shared" si="784"/>
        <v>3.4733840304182508</v>
      </c>
      <c r="BK4057" s="16">
        <f t="shared" si="794"/>
        <v>6.0542372881355933</v>
      </c>
      <c r="BL4057" s="16">
        <f t="shared" si="791"/>
        <v>0.14255939974989579</v>
      </c>
      <c r="BM4057" s="16">
        <f t="shared" si="782"/>
        <v>0.99778024417314093</v>
      </c>
      <c r="BN4057" s="16">
        <f t="shared" si="793"/>
        <v>1.6676328502415458</v>
      </c>
      <c r="BO4057" s="16">
        <f t="shared" si="798"/>
        <v>0.86268656716417913</v>
      </c>
    </row>
    <row r="4058" spans="39:67" x14ac:dyDescent="0.2">
      <c r="AM4058" s="7">
        <v>43867</v>
      </c>
      <c r="AN4058" s="8">
        <v>34</v>
      </c>
      <c r="AU4058" s="15">
        <f t="shared" si="788"/>
        <v>43867</v>
      </c>
      <c r="AV4058" s="16">
        <f t="shared" si="789"/>
        <v>124448.96705049193</v>
      </c>
      <c r="AW4058" s="16">
        <f t="shared" si="779"/>
        <v>1.6666666666666667</v>
      </c>
      <c r="AX4058" s="16">
        <f t="shared" si="780"/>
        <v>6.4285714285714288</v>
      </c>
      <c r="AY4058" s="16">
        <f t="shared" si="796"/>
        <v>3.1358024691358026</v>
      </c>
      <c r="AZ4058" s="16">
        <f t="shared" si="777"/>
        <v>9.2044198895027627</v>
      </c>
      <c r="BA4058" s="16">
        <f t="shared" si="781"/>
        <v>0.39643211100099107</v>
      </c>
      <c r="BB4058" s="16">
        <f t="shared" si="795"/>
        <v>1.0755968169761274</v>
      </c>
      <c r="BC4058" s="16">
        <f t="shared" si="778"/>
        <v>11.736842105263158</v>
      </c>
      <c r="BD4058" s="16">
        <f t="shared" si="792"/>
        <v>1.4951456310679612</v>
      </c>
      <c r="BE4058" s="16">
        <f t="shared" si="790"/>
        <v>0.78074356530028599</v>
      </c>
      <c r="BF4058" s="16">
        <f t="shared" si="797"/>
        <v>0.25653047555257869</v>
      </c>
      <c r="BG4058" s="16">
        <f t="shared" si="783"/>
        <v>1.2239422084623324</v>
      </c>
      <c r="BH4058" s="16">
        <f t="shared" si="785"/>
        <v>1.3058823529411765</v>
      </c>
      <c r="BI4058" s="16">
        <f t="shared" ref="BI4058:BI4121" si="799">SUM($Z$2713:$Z$2742)/SUM($AB$2713:$AB$2742)</f>
        <v>1.1482649842271293</v>
      </c>
      <c r="BJ4058" s="16">
        <f t="shared" si="784"/>
        <v>3.4733840304182508</v>
      </c>
      <c r="BK4058" s="16">
        <f t="shared" si="794"/>
        <v>6.0542372881355933</v>
      </c>
      <c r="BL4058" s="16">
        <f t="shared" si="791"/>
        <v>0.14255939974989579</v>
      </c>
      <c r="BM4058" s="16">
        <f t="shared" si="782"/>
        <v>0.99778024417314093</v>
      </c>
      <c r="BN4058" s="16">
        <f t="shared" si="793"/>
        <v>1.6676328502415458</v>
      </c>
      <c r="BO4058" s="16">
        <f t="shared" si="798"/>
        <v>0.86268656716417913</v>
      </c>
    </row>
    <row r="4059" spans="39:67" x14ac:dyDescent="0.2">
      <c r="AM4059" s="7">
        <v>43868</v>
      </c>
      <c r="AN4059" s="8">
        <v>29</v>
      </c>
      <c r="AU4059" s="15">
        <f t="shared" si="788"/>
        <v>43868</v>
      </c>
      <c r="AV4059" s="16">
        <f t="shared" si="789"/>
        <v>106147.64836659605</v>
      </c>
      <c r="AW4059" s="16">
        <f t="shared" si="779"/>
        <v>1.6666666666666667</v>
      </c>
      <c r="AX4059" s="16">
        <f t="shared" si="780"/>
        <v>6.4285714285714288</v>
      </c>
      <c r="AY4059" s="16">
        <f t="shared" si="796"/>
        <v>3.1358024691358026</v>
      </c>
      <c r="AZ4059" s="16">
        <f t="shared" ref="AZ4059:AZ4122" si="800">SUM($H$794:$H$824)/SUM($J$794:$J$824)</f>
        <v>9.2044198895027627</v>
      </c>
      <c r="BA4059" s="16">
        <f t="shared" si="781"/>
        <v>0.39643211100099107</v>
      </c>
      <c r="BB4059" s="16">
        <f t="shared" si="795"/>
        <v>1.0755968169761274</v>
      </c>
      <c r="BC4059" s="16">
        <f t="shared" si="778"/>
        <v>11.736842105263158</v>
      </c>
      <c r="BD4059" s="16">
        <f t="shared" si="792"/>
        <v>1.4951456310679612</v>
      </c>
      <c r="BE4059" s="16">
        <f t="shared" si="790"/>
        <v>0.78074356530028599</v>
      </c>
      <c r="BF4059" s="16">
        <f t="shared" si="797"/>
        <v>0.25653047555257869</v>
      </c>
      <c r="BG4059" s="16">
        <f t="shared" si="783"/>
        <v>1.2239422084623324</v>
      </c>
      <c r="BH4059" s="16">
        <f t="shared" si="785"/>
        <v>1.3058823529411765</v>
      </c>
      <c r="BI4059" s="16">
        <f t="shared" si="799"/>
        <v>1.1482649842271293</v>
      </c>
      <c r="BJ4059" s="16">
        <f t="shared" si="784"/>
        <v>3.4733840304182508</v>
      </c>
      <c r="BK4059" s="16">
        <f t="shared" si="794"/>
        <v>6.0542372881355933</v>
      </c>
      <c r="BL4059" s="16">
        <f t="shared" si="791"/>
        <v>0.14255939974989579</v>
      </c>
      <c r="BM4059" s="16">
        <f t="shared" si="782"/>
        <v>0.99778024417314093</v>
      </c>
      <c r="BN4059" s="16">
        <f t="shared" si="793"/>
        <v>1.6676328502415458</v>
      </c>
      <c r="BO4059" s="16">
        <f t="shared" si="798"/>
        <v>0.86268656716417913</v>
      </c>
    </row>
    <row r="4060" spans="39:67" x14ac:dyDescent="0.2">
      <c r="AM4060" s="7">
        <v>43869</v>
      </c>
      <c r="AN4060" s="8">
        <v>26</v>
      </c>
      <c r="AU4060" s="15">
        <f t="shared" si="788"/>
        <v>43869</v>
      </c>
      <c r="AV4060" s="16">
        <f t="shared" si="789"/>
        <v>95166.857156258528</v>
      </c>
      <c r="AW4060" s="16">
        <f t="shared" si="779"/>
        <v>1.6666666666666667</v>
      </c>
      <c r="AX4060" s="16">
        <f t="shared" si="780"/>
        <v>6.4285714285714288</v>
      </c>
      <c r="AY4060" s="16">
        <f t="shared" si="796"/>
        <v>3.1358024691358026</v>
      </c>
      <c r="AZ4060" s="16">
        <f t="shared" si="800"/>
        <v>9.2044198895027627</v>
      </c>
      <c r="BA4060" s="16">
        <f t="shared" si="781"/>
        <v>0.39643211100099107</v>
      </c>
      <c r="BB4060" s="16">
        <f t="shared" si="795"/>
        <v>1.0755968169761274</v>
      </c>
      <c r="BC4060" s="16">
        <f t="shared" ref="BC4060:BC4123" si="801">SUM($N$1435:$N$1465)/SUM($P$1435:$P$1465)</f>
        <v>11.736842105263158</v>
      </c>
      <c r="BD4060" s="16">
        <f t="shared" si="792"/>
        <v>1.4951456310679612</v>
      </c>
      <c r="BE4060" s="16">
        <f t="shared" si="790"/>
        <v>0.78074356530028599</v>
      </c>
      <c r="BF4060" s="16">
        <f t="shared" si="797"/>
        <v>0.25653047555257869</v>
      </c>
      <c r="BG4060" s="16">
        <f t="shared" si="783"/>
        <v>1.2239422084623324</v>
      </c>
      <c r="BH4060" s="16">
        <f t="shared" si="785"/>
        <v>1.3058823529411765</v>
      </c>
      <c r="BI4060" s="16">
        <f t="shared" si="799"/>
        <v>1.1482649842271293</v>
      </c>
      <c r="BJ4060" s="16">
        <f t="shared" si="784"/>
        <v>3.4733840304182508</v>
      </c>
      <c r="BK4060" s="16">
        <f t="shared" si="794"/>
        <v>6.0542372881355933</v>
      </c>
      <c r="BL4060" s="16">
        <f t="shared" si="791"/>
        <v>0.14255939974989579</v>
      </c>
      <c r="BM4060" s="16">
        <f t="shared" si="782"/>
        <v>0.99778024417314093</v>
      </c>
      <c r="BN4060" s="16">
        <f t="shared" si="793"/>
        <v>1.6676328502415458</v>
      </c>
      <c r="BO4060" s="16">
        <f t="shared" si="798"/>
        <v>0.86268656716417913</v>
      </c>
    </row>
    <row r="4061" spans="39:67" x14ac:dyDescent="0.2">
      <c r="AM4061" s="7">
        <v>43870</v>
      </c>
      <c r="AN4061" s="8">
        <v>40</v>
      </c>
      <c r="AU4061" s="15">
        <f t="shared" si="788"/>
        <v>43870</v>
      </c>
      <c r="AV4061" s="16">
        <f t="shared" si="789"/>
        <v>146410.54947116689</v>
      </c>
      <c r="AW4061" s="16">
        <f t="shared" ref="AW4061:AW4124" si="802">SUM($B$156:$B$185)/SUM($D$156:$D$185)</f>
        <v>1.6666666666666667</v>
      </c>
      <c r="AX4061" s="16">
        <f t="shared" si="780"/>
        <v>6.4285714285714288</v>
      </c>
      <c r="AY4061" s="16">
        <f t="shared" si="796"/>
        <v>3.1358024691358026</v>
      </c>
      <c r="AZ4061" s="16">
        <f t="shared" si="800"/>
        <v>9.2044198895027627</v>
      </c>
      <c r="BA4061" s="16">
        <f t="shared" si="781"/>
        <v>0.39643211100099107</v>
      </c>
      <c r="BB4061" s="16">
        <f t="shared" si="795"/>
        <v>1.0755968169761274</v>
      </c>
      <c r="BC4061" s="16">
        <f t="shared" si="801"/>
        <v>11.736842105263158</v>
      </c>
      <c r="BD4061" s="16">
        <f t="shared" si="792"/>
        <v>1.4951456310679612</v>
      </c>
      <c r="BE4061" s="16">
        <f t="shared" si="790"/>
        <v>0.78074356530028599</v>
      </c>
      <c r="BF4061" s="16">
        <f t="shared" si="797"/>
        <v>0.25653047555257869</v>
      </c>
      <c r="BG4061" s="16">
        <f t="shared" si="783"/>
        <v>1.2239422084623324</v>
      </c>
      <c r="BH4061" s="16">
        <f t="shared" si="785"/>
        <v>1.3058823529411765</v>
      </c>
      <c r="BI4061" s="16">
        <f t="shared" si="799"/>
        <v>1.1482649842271293</v>
      </c>
      <c r="BJ4061" s="16">
        <f t="shared" si="784"/>
        <v>3.4733840304182508</v>
      </c>
      <c r="BK4061" s="16">
        <f t="shared" si="794"/>
        <v>6.0542372881355933</v>
      </c>
      <c r="BL4061" s="16">
        <f t="shared" si="791"/>
        <v>0.14255939974989579</v>
      </c>
      <c r="BM4061" s="16">
        <f t="shared" si="782"/>
        <v>0.99778024417314093</v>
      </c>
      <c r="BN4061" s="16">
        <f t="shared" si="793"/>
        <v>1.6676328502415458</v>
      </c>
      <c r="BO4061" s="16">
        <f t="shared" si="798"/>
        <v>0.86268656716417913</v>
      </c>
    </row>
    <row r="4062" spans="39:67" x14ac:dyDescent="0.2">
      <c r="AM4062" s="7">
        <v>43871</v>
      </c>
      <c r="AN4062" s="8">
        <v>35</v>
      </c>
      <c r="AU4062" s="15">
        <f t="shared" si="788"/>
        <v>43871</v>
      </c>
      <c r="AV4062" s="16">
        <f t="shared" si="789"/>
        <v>128109.2307872711</v>
      </c>
      <c r="AW4062" s="16">
        <f t="shared" si="802"/>
        <v>1.6666666666666667</v>
      </c>
      <c r="AX4062" s="16">
        <f t="shared" si="780"/>
        <v>6.4285714285714288</v>
      </c>
      <c r="AY4062" s="16">
        <f t="shared" si="796"/>
        <v>3.1358024691358026</v>
      </c>
      <c r="AZ4062" s="16">
        <f t="shared" si="800"/>
        <v>9.2044198895027627</v>
      </c>
      <c r="BA4062" s="16">
        <f t="shared" si="781"/>
        <v>0.39643211100099107</v>
      </c>
      <c r="BB4062" s="16">
        <f t="shared" si="795"/>
        <v>1.0755968169761274</v>
      </c>
      <c r="BC4062" s="16">
        <f t="shared" si="801"/>
        <v>11.736842105263158</v>
      </c>
      <c r="BD4062" s="16">
        <f t="shared" si="792"/>
        <v>1.4951456310679612</v>
      </c>
      <c r="BE4062" s="16">
        <f t="shared" si="790"/>
        <v>0.78074356530028599</v>
      </c>
      <c r="BF4062" s="16">
        <f t="shared" si="797"/>
        <v>0.25653047555257869</v>
      </c>
      <c r="BG4062" s="16">
        <f t="shared" si="783"/>
        <v>1.2239422084623324</v>
      </c>
      <c r="BH4062" s="16">
        <f t="shared" si="785"/>
        <v>1.3058823529411765</v>
      </c>
      <c r="BI4062" s="16">
        <f t="shared" si="799"/>
        <v>1.1482649842271293</v>
      </c>
      <c r="BJ4062" s="16">
        <f t="shared" si="784"/>
        <v>3.4733840304182508</v>
      </c>
      <c r="BK4062" s="16">
        <f t="shared" si="794"/>
        <v>6.0542372881355933</v>
      </c>
      <c r="BL4062" s="16">
        <f t="shared" si="791"/>
        <v>0.14255939974989579</v>
      </c>
      <c r="BM4062" s="16">
        <f t="shared" si="782"/>
        <v>0.99778024417314093</v>
      </c>
      <c r="BN4062" s="16">
        <f t="shared" si="793"/>
        <v>1.6676328502415458</v>
      </c>
      <c r="BO4062" s="16">
        <f t="shared" si="798"/>
        <v>0.86268656716417913</v>
      </c>
    </row>
    <row r="4063" spans="39:67" x14ac:dyDescent="0.2">
      <c r="AM4063" s="7">
        <v>43872</v>
      </c>
      <c r="AN4063" s="8">
        <v>37</v>
      </c>
      <c r="AU4063" s="15">
        <f t="shared" si="788"/>
        <v>43872</v>
      </c>
      <c r="AV4063" s="16">
        <f t="shared" si="789"/>
        <v>135429.75826082946</v>
      </c>
      <c r="AW4063" s="16">
        <f t="shared" si="802"/>
        <v>1.6666666666666667</v>
      </c>
      <c r="AX4063" s="16">
        <f t="shared" si="780"/>
        <v>6.4285714285714288</v>
      </c>
      <c r="AY4063" s="16">
        <f t="shared" si="796"/>
        <v>3.1358024691358026</v>
      </c>
      <c r="AZ4063" s="16">
        <f t="shared" si="800"/>
        <v>9.2044198895027627</v>
      </c>
      <c r="BA4063" s="16">
        <f t="shared" si="781"/>
        <v>0.39643211100099107</v>
      </c>
      <c r="BB4063" s="16">
        <f t="shared" si="795"/>
        <v>1.0755968169761274</v>
      </c>
      <c r="BC4063" s="16">
        <f t="shared" si="801"/>
        <v>11.736842105263158</v>
      </c>
      <c r="BD4063" s="16">
        <f t="shared" si="792"/>
        <v>1.4951456310679612</v>
      </c>
      <c r="BE4063" s="16">
        <f t="shared" si="790"/>
        <v>0.78074356530028599</v>
      </c>
      <c r="BF4063" s="16">
        <f t="shared" si="797"/>
        <v>0.25653047555257869</v>
      </c>
      <c r="BG4063" s="16">
        <f t="shared" si="783"/>
        <v>1.2239422084623324</v>
      </c>
      <c r="BH4063" s="16">
        <f t="shared" si="785"/>
        <v>1.3058823529411765</v>
      </c>
      <c r="BI4063" s="16">
        <f t="shared" si="799"/>
        <v>1.1482649842271293</v>
      </c>
      <c r="BJ4063" s="16">
        <f t="shared" si="784"/>
        <v>3.4733840304182508</v>
      </c>
      <c r="BK4063" s="16">
        <f t="shared" si="794"/>
        <v>6.0542372881355933</v>
      </c>
      <c r="BL4063" s="16">
        <f t="shared" si="791"/>
        <v>0.14255939974989579</v>
      </c>
      <c r="BM4063" s="16">
        <f t="shared" si="782"/>
        <v>0.99778024417314093</v>
      </c>
      <c r="BN4063" s="16">
        <f t="shared" si="793"/>
        <v>1.6676328502415458</v>
      </c>
      <c r="BO4063" s="16">
        <f t="shared" si="798"/>
        <v>0.86268656716417913</v>
      </c>
    </row>
    <row r="4064" spans="39:67" x14ac:dyDescent="0.2">
      <c r="AM4064" s="7">
        <v>43873</v>
      </c>
      <c r="AN4064" s="8">
        <v>41</v>
      </c>
      <c r="AU4064" s="15">
        <f t="shared" si="788"/>
        <v>43873</v>
      </c>
      <c r="AV4064" s="16">
        <f t="shared" si="789"/>
        <v>150070.81320794616</v>
      </c>
      <c r="AW4064" s="16">
        <f t="shared" si="802"/>
        <v>1.6666666666666667</v>
      </c>
      <c r="AX4064" s="16">
        <f t="shared" si="780"/>
        <v>6.4285714285714288</v>
      </c>
      <c r="AY4064" s="16">
        <f t="shared" si="796"/>
        <v>3.1358024691358026</v>
      </c>
      <c r="AZ4064" s="16">
        <f t="shared" si="800"/>
        <v>9.2044198895027627</v>
      </c>
      <c r="BA4064" s="16">
        <f t="shared" si="781"/>
        <v>0.39643211100099107</v>
      </c>
      <c r="BB4064" s="16">
        <f t="shared" si="795"/>
        <v>1.0755968169761274</v>
      </c>
      <c r="BC4064" s="16">
        <f t="shared" si="801"/>
        <v>11.736842105263158</v>
      </c>
      <c r="BD4064" s="16">
        <f t="shared" si="792"/>
        <v>1.4951456310679612</v>
      </c>
      <c r="BE4064" s="16">
        <f t="shared" si="790"/>
        <v>0.78074356530028599</v>
      </c>
      <c r="BF4064" s="16">
        <f t="shared" si="797"/>
        <v>0.25653047555257869</v>
      </c>
      <c r="BG4064" s="16">
        <f t="shared" si="783"/>
        <v>1.2239422084623324</v>
      </c>
      <c r="BH4064" s="16">
        <f t="shared" si="785"/>
        <v>1.3058823529411765</v>
      </c>
      <c r="BI4064" s="16">
        <f t="shared" si="799"/>
        <v>1.1482649842271293</v>
      </c>
      <c r="BJ4064" s="16">
        <f t="shared" si="784"/>
        <v>3.4733840304182508</v>
      </c>
      <c r="BK4064" s="16">
        <f t="shared" si="794"/>
        <v>6.0542372881355933</v>
      </c>
      <c r="BL4064" s="16">
        <f t="shared" si="791"/>
        <v>0.14255939974989579</v>
      </c>
      <c r="BM4064" s="16">
        <f t="shared" si="782"/>
        <v>0.99778024417314093</v>
      </c>
      <c r="BN4064" s="16">
        <f t="shared" si="793"/>
        <v>1.6676328502415458</v>
      </c>
      <c r="BO4064" s="16">
        <f t="shared" si="798"/>
        <v>0.86268656716417913</v>
      </c>
    </row>
    <row r="4065" spans="39:67" x14ac:dyDescent="0.2">
      <c r="AM4065" s="7">
        <v>43874</v>
      </c>
      <c r="AN4065" s="8">
        <v>37</v>
      </c>
      <c r="AU4065" s="15">
        <f t="shared" si="788"/>
        <v>43874</v>
      </c>
      <c r="AV4065" s="16">
        <f t="shared" si="789"/>
        <v>135429.75826082946</v>
      </c>
      <c r="AW4065" s="16">
        <f t="shared" si="802"/>
        <v>1.6666666666666667</v>
      </c>
      <c r="AX4065" s="16">
        <f t="shared" si="780"/>
        <v>6.4285714285714288</v>
      </c>
      <c r="AY4065" s="16">
        <f t="shared" si="796"/>
        <v>3.1358024691358026</v>
      </c>
      <c r="AZ4065" s="16">
        <f t="shared" si="800"/>
        <v>9.2044198895027627</v>
      </c>
      <c r="BA4065" s="16">
        <f t="shared" si="781"/>
        <v>0.39643211100099107</v>
      </c>
      <c r="BB4065" s="16">
        <f t="shared" si="795"/>
        <v>1.0755968169761274</v>
      </c>
      <c r="BC4065" s="16">
        <f t="shared" si="801"/>
        <v>11.736842105263158</v>
      </c>
      <c r="BD4065" s="16">
        <f t="shared" si="792"/>
        <v>1.4951456310679612</v>
      </c>
      <c r="BE4065" s="16">
        <f t="shared" si="790"/>
        <v>0.78074356530028599</v>
      </c>
      <c r="BF4065" s="16">
        <f t="shared" si="797"/>
        <v>0.25653047555257869</v>
      </c>
      <c r="BG4065" s="16">
        <f t="shared" si="783"/>
        <v>1.2239422084623324</v>
      </c>
      <c r="BH4065" s="16">
        <f t="shared" si="785"/>
        <v>1.3058823529411765</v>
      </c>
      <c r="BI4065" s="16">
        <f t="shared" si="799"/>
        <v>1.1482649842271293</v>
      </c>
      <c r="BJ4065" s="16">
        <f t="shared" si="784"/>
        <v>3.4733840304182508</v>
      </c>
      <c r="BK4065" s="16">
        <f t="shared" si="794"/>
        <v>6.0542372881355933</v>
      </c>
      <c r="BL4065" s="16">
        <f t="shared" si="791"/>
        <v>0.14255939974989579</v>
      </c>
      <c r="BM4065" s="16">
        <f t="shared" si="782"/>
        <v>0.99778024417314093</v>
      </c>
      <c r="BN4065" s="16">
        <f t="shared" si="793"/>
        <v>1.6676328502415458</v>
      </c>
      <c r="BO4065" s="16">
        <f t="shared" si="798"/>
        <v>0.86268656716417913</v>
      </c>
    </row>
    <row r="4066" spans="39:67" x14ac:dyDescent="0.2">
      <c r="AM4066" s="7">
        <v>43875</v>
      </c>
      <c r="AN4066" s="8">
        <v>30</v>
      </c>
      <c r="AU4066" s="15">
        <f t="shared" si="788"/>
        <v>43875</v>
      </c>
      <c r="AV4066" s="16">
        <f t="shared" si="789"/>
        <v>109807.91210337522</v>
      </c>
      <c r="AW4066" s="16">
        <f t="shared" si="802"/>
        <v>1.6666666666666667</v>
      </c>
      <c r="AX4066" s="16">
        <f t="shared" si="780"/>
        <v>6.4285714285714288</v>
      </c>
      <c r="AY4066" s="16">
        <f t="shared" si="796"/>
        <v>3.1358024691358026</v>
      </c>
      <c r="AZ4066" s="16">
        <f t="shared" si="800"/>
        <v>9.2044198895027627</v>
      </c>
      <c r="BA4066" s="16">
        <f t="shared" si="781"/>
        <v>0.39643211100099107</v>
      </c>
      <c r="BB4066" s="16">
        <f t="shared" si="795"/>
        <v>1.0755968169761274</v>
      </c>
      <c r="BC4066" s="16">
        <f t="shared" si="801"/>
        <v>11.736842105263158</v>
      </c>
      <c r="BD4066" s="16">
        <f t="shared" si="792"/>
        <v>1.4951456310679612</v>
      </c>
      <c r="BE4066" s="16">
        <f t="shared" si="790"/>
        <v>0.78074356530028599</v>
      </c>
      <c r="BF4066" s="16">
        <f t="shared" si="797"/>
        <v>0.25653047555257869</v>
      </c>
      <c r="BG4066" s="16">
        <f t="shared" si="783"/>
        <v>1.2239422084623324</v>
      </c>
      <c r="BH4066" s="16">
        <f t="shared" si="785"/>
        <v>1.3058823529411765</v>
      </c>
      <c r="BI4066" s="16">
        <f t="shared" si="799"/>
        <v>1.1482649842271293</v>
      </c>
      <c r="BJ4066" s="16">
        <f t="shared" si="784"/>
        <v>3.4733840304182508</v>
      </c>
      <c r="BK4066" s="16">
        <f t="shared" si="794"/>
        <v>6.0542372881355933</v>
      </c>
      <c r="BL4066" s="16">
        <f t="shared" si="791"/>
        <v>0.14255939974989579</v>
      </c>
      <c r="BM4066" s="16">
        <f t="shared" si="782"/>
        <v>0.99778024417314093</v>
      </c>
      <c r="BN4066" s="16">
        <f t="shared" si="793"/>
        <v>1.6676328502415458</v>
      </c>
      <c r="BO4066" s="16">
        <f t="shared" si="798"/>
        <v>0.86268656716417913</v>
      </c>
    </row>
    <row r="4067" spans="39:67" x14ac:dyDescent="0.2">
      <c r="AM4067" s="7">
        <v>43876</v>
      </c>
      <c r="AN4067" s="8">
        <v>28</v>
      </c>
      <c r="AU4067" s="15">
        <f t="shared" si="788"/>
        <v>43876</v>
      </c>
      <c r="AV4067" s="16">
        <f t="shared" si="789"/>
        <v>102487.38462981691</v>
      </c>
      <c r="AW4067" s="16">
        <f t="shared" si="802"/>
        <v>1.6666666666666667</v>
      </c>
      <c r="AX4067" s="16">
        <f t="shared" si="780"/>
        <v>6.4285714285714288</v>
      </c>
      <c r="AY4067" s="16">
        <f t="shared" si="796"/>
        <v>3.1358024691358026</v>
      </c>
      <c r="AZ4067" s="16">
        <f t="shared" si="800"/>
        <v>9.2044198895027627</v>
      </c>
      <c r="BA4067" s="16">
        <f t="shared" si="781"/>
        <v>0.39643211100099107</v>
      </c>
      <c r="BB4067" s="16">
        <f t="shared" si="795"/>
        <v>1.0755968169761274</v>
      </c>
      <c r="BC4067" s="16">
        <f t="shared" si="801"/>
        <v>11.736842105263158</v>
      </c>
      <c r="BD4067" s="16">
        <f t="shared" si="792"/>
        <v>1.4951456310679612</v>
      </c>
      <c r="BE4067" s="16">
        <f t="shared" si="790"/>
        <v>0.78074356530028599</v>
      </c>
      <c r="BF4067" s="16">
        <f t="shared" si="797"/>
        <v>0.25653047555257869</v>
      </c>
      <c r="BG4067" s="16">
        <f t="shared" si="783"/>
        <v>1.2239422084623324</v>
      </c>
      <c r="BH4067" s="16">
        <f t="shared" si="785"/>
        <v>1.3058823529411765</v>
      </c>
      <c r="BI4067" s="16">
        <f t="shared" si="799"/>
        <v>1.1482649842271293</v>
      </c>
      <c r="BJ4067" s="16">
        <f t="shared" si="784"/>
        <v>3.4733840304182508</v>
      </c>
      <c r="BK4067" s="16">
        <f t="shared" si="794"/>
        <v>6.0542372881355933</v>
      </c>
      <c r="BL4067" s="16">
        <f t="shared" si="791"/>
        <v>0.14255939974989579</v>
      </c>
      <c r="BM4067" s="16">
        <f t="shared" si="782"/>
        <v>0.99778024417314093</v>
      </c>
      <c r="BN4067" s="16">
        <f t="shared" si="793"/>
        <v>1.6676328502415458</v>
      </c>
      <c r="BO4067" s="16">
        <f t="shared" si="798"/>
        <v>0.86268656716417913</v>
      </c>
    </row>
    <row r="4068" spans="39:67" x14ac:dyDescent="0.2">
      <c r="AM4068" s="7">
        <v>43877</v>
      </c>
      <c r="AN4068" s="8">
        <v>27</v>
      </c>
      <c r="AU4068" s="15">
        <f t="shared" si="788"/>
        <v>43877</v>
      </c>
      <c r="AV4068" s="16">
        <f t="shared" si="789"/>
        <v>98827.120893037674</v>
      </c>
      <c r="AW4068" s="16">
        <f t="shared" si="802"/>
        <v>1.6666666666666667</v>
      </c>
      <c r="AX4068" s="16">
        <f t="shared" si="780"/>
        <v>6.4285714285714288</v>
      </c>
      <c r="AY4068" s="16">
        <f t="shared" si="796"/>
        <v>3.1358024691358026</v>
      </c>
      <c r="AZ4068" s="16">
        <f t="shared" si="800"/>
        <v>9.2044198895027627</v>
      </c>
      <c r="BA4068" s="16">
        <f t="shared" si="781"/>
        <v>0.39643211100099107</v>
      </c>
      <c r="BB4068" s="16">
        <f t="shared" si="795"/>
        <v>1.0755968169761274</v>
      </c>
      <c r="BC4068" s="16">
        <f t="shared" si="801"/>
        <v>11.736842105263158</v>
      </c>
      <c r="BD4068" s="16">
        <f t="shared" si="792"/>
        <v>1.4951456310679612</v>
      </c>
      <c r="BE4068" s="16">
        <f t="shared" si="790"/>
        <v>0.78074356530028599</v>
      </c>
      <c r="BF4068" s="16">
        <f t="shared" si="797"/>
        <v>0.25653047555257869</v>
      </c>
      <c r="BG4068" s="16">
        <f t="shared" si="783"/>
        <v>1.2239422084623324</v>
      </c>
      <c r="BH4068" s="16">
        <f t="shared" si="785"/>
        <v>1.3058823529411765</v>
      </c>
      <c r="BI4068" s="16">
        <f t="shared" si="799"/>
        <v>1.1482649842271293</v>
      </c>
      <c r="BJ4068" s="16">
        <f t="shared" si="784"/>
        <v>3.4733840304182508</v>
      </c>
      <c r="BK4068" s="16">
        <f t="shared" si="794"/>
        <v>6.0542372881355933</v>
      </c>
      <c r="BL4068" s="16">
        <f t="shared" si="791"/>
        <v>0.14255939974989579</v>
      </c>
      <c r="BM4068" s="16">
        <f t="shared" si="782"/>
        <v>0.99778024417314093</v>
      </c>
      <c r="BN4068" s="16">
        <f t="shared" si="793"/>
        <v>1.6676328502415458</v>
      </c>
      <c r="BO4068" s="16">
        <f t="shared" si="798"/>
        <v>0.86268656716417913</v>
      </c>
    </row>
    <row r="4069" spans="39:67" x14ac:dyDescent="0.2">
      <c r="AM4069" s="7">
        <v>43878</v>
      </c>
      <c r="AN4069" s="8">
        <v>32</v>
      </c>
      <c r="AU4069" s="15">
        <f t="shared" si="788"/>
        <v>43878</v>
      </c>
      <c r="AV4069" s="16">
        <f t="shared" si="789"/>
        <v>117128.43957693358</v>
      </c>
      <c r="AW4069" s="16">
        <f t="shared" si="802"/>
        <v>1.6666666666666667</v>
      </c>
      <c r="AX4069" s="16">
        <f t="shared" si="780"/>
        <v>6.4285714285714288</v>
      </c>
      <c r="AY4069" s="16">
        <f t="shared" si="796"/>
        <v>3.1358024691358026</v>
      </c>
      <c r="AZ4069" s="16">
        <f t="shared" si="800"/>
        <v>9.2044198895027627</v>
      </c>
      <c r="BA4069" s="16">
        <f t="shared" si="781"/>
        <v>0.39643211100099107</v>
      </c>
      <c r="BB4069" s="16">
        <f t="shared" si="795"/>
        <v>1.0755968169761274</v>
      </c>
      <c r="BC4069" s="16">
        <f t="shared" si="801"/>
        <v>11.736842105263158</v>
      </c>
      <c r="BD4069" s="16">
        <f t="shared" si="792"/>
        <v>1.4951456310679612</v>
      </c>
      <c r="BE4069" s="16">
        <f t="shared" si="790"/>
        <v>0.78074356530028599</v>
      </c>
      <c r="BF4069" s="16">
        <f t="shared" si="797"/>
        <v>0.25653047555257869</v>
      </c>
      <c r="BG4069" s="16">
        <f t="shared" si="783"/>
        <v>1.2239422084623324</v>
      </c>
      <c r="BH4069" s="16">
        <f t="shared" si="785"/>
        <v>1.3058823529411765</v>
      </c>
      <c r="BI4069" s="16">
        <f t="shared" si="799"/>
        <v>1.1482649842271293</v>
      </c>
      <c r="BJ4069" s="16">
        <f t="shared" si="784"/>
        <v>3.4733840304182508</v>
      </c>
      <c r="BK4069" s="16">
        <f t="shared" si="794"/>
        <v>6.0542372881355933</v>
      </c>
      <c r="BL4069" s="16">
        <f t="shared" si="791"/>
        <v>0.14255939974989579</v>
      </c>
      <c r="BM4069" s="16">
        <f t="shared" si="782"/>
        <v>0.99778024417314093</v>
      </c>
      <c r="BN4069" s="16">
        <f t="shared" si="793"/>
        <v>1.6676328502415458</v>
      </c>
      <c r="BO4069" s="16">
        <f t="shared" si="798"/>
        <v>0.86268656716417913</v>
      </c>
    </row>
    <row r="4070" spans="39:67" x14ac:dyDescent="0.2">
      <c r="AM4070" s="7">
        <v>43879</v>
      </c>
      <c r="AN4070" s="8">
        <v>31</v>
      </c>
      <c r="AU4070" s="15">
        <f t="shared" si="788"/>
        <v>43879</v>
      </c>
      <c r="AV4070" s="16">
        <f t="shared" si="789"/>
        <v>113468.17584015436</v>
      </c>
      <c r="AW4070" s="16">
        <f t="shared" si="802"/>
        <v>1.6666666666666667</v>
      </c>
      <c r="AX4070" s="16">
        <f t="shared" si="780"/>
        <v>6.4285714285714288</v>
      </c>
      <c r="AY4070" s="16">
        <f t="shared" si="796"/>
        <v>3.1358024691358026</v>
      </c>
      <c r="AZ4070" s="16">
        <f t="shared" si="800"/>
        <v>9.2044198895027627</v>
      </c>
      <c r="BA4070" s="16">
        <f t="shared" si="781"/>
        <v>0.39643211100099107</v>
      </c>
      <c r="BB4070" s="16">
        <f t="shared" si="795"/>
        <v>1.0755968169761274</v>
      </c>
      <c r="BC4070" s="16">
        <f t="shared" si="801"/>
        <v>11.736842105263158</v>
      </c>
      <c r="BD4070" s="16">
        <f t="shared" si="792"/>
        <v>1.4951456310679612</v>
      </c>
      <c r="BE4070" s="16">
        <f t="shared" si="790"/>
        <v>0.78074356530028599</v>
      </c>
      <c r="BF4070" s="16">
        <f t="shared" si="797"/>
        <v>0.25653047555257869</v>
      </c>
      <c r="BG4070" s="16">
        <f t="shared" si="783"/>
        <v>1.2239422084623324</v>
      </c>
      <c r="BH4070" s="16">
        <f t="shared" si="785"/>
        <v>1.3058823529411765</v>
      </c>
      <c r="BI4070" s="16">
        <f t="shared" si="799"/>
        <v>1.1482649842271293</v>
      </c>
      <c r="BJ4070" s="16">
        <f t="shared" si="784"/>
        <v>3.4733840304182508</v>
      </c>
      <c r="BK4070" s="16">
        <f t="shared" si="794"/>
        <v>6.0542372881355933</v>
      </c>
      <c r="BL4070" s="16">
        <f t="shared" si="791"/>
        <v>0.14255939974989579</v>
      </c>
      <c r="BM4070" s="16">
        <f t="shared" si="782"/>
        <v>0.99778024417314093</v>
      </c>
      <c r="BN4070" s="16">
        <f t="shared" si="793"/>
        <v>1.6676328502415458</v>
      </c>
      <c r="BO4070" s="16">
        <f t="shared" si="798"/>
        <v>0.86268656716417913</v>
      </c>
    </row>
    <row r="4071" spans="39:67" x14ac:dyDescent="0.2">
      <c r="AM4071" s="7">
        <v>43880</v>
      </c>
      <c r="AN4071" s="8">
        <v>33</v>
      </c>
      <c r="AU4071" s="15">
        <f t="shared" si="788"/>
        <v>43880</v>
      </c>
      <c r="AV4071" s="16">
        <f t="shared" si="789"/>
        <v>120788.70331371274</v>
      </c>
      <c r="AW4071" s="16">
        <f t="shared" si="802"/>
        <v>1.6666666666666667</v>
      </c>
      <c r="AX4071" s="16">
        <f t="shared" si="780"/>
        <v>6.4285714285714288</v>
      </c>
      <c r="AY4071" s="16">
        <f t="shared" si="796"/>
        <v>3.1358024691358026</v>
      </c>
      <c r="AZ4071" s="16">
        <f t="shared" si="800"/>
        <v>9.2044198895027627</v>
      </c>
      <c r="BA4071" s="16">
        <f t="shared" si="781"/>
        <v>0.39643211100099107</v>
      </c>
      <c r="BB4071" s="16">
        <f t="shared" si="795"/>
        <v>1.0755968169761274</v>
      </c>
      <c r="BC4071" s="16">
        <f t="shared" si="801"/>
        <v>11.736842105263158</v>
      </c>
      <c r="BD4071" s="16">
        <f t="shared" si="792"/>
        <v>1.4951456310679612</v>
      </c>
      <c r="BE4071" s="16">
        <f t="shared" si="790"/>
        <v>0.78074356530028599</v>
      </c>
      <c r="BF4071" s="16">
        <f t="shared" si="797"/>
        <v>0.25653047555257869</v>
      </c>
      <c r="BG4071" s="16">
        <f t="shared" si="783"/>
        <v>1.2239422084623324</v>
      </c>
      <c r="BH4071" s="16">
        <f t="shared" si="785"/>
        <v>1.3058823529411765</v>
      </c>
      <c r="BI4071" s="16">
        <f t="shared" si="799"/>
        <v>1.1482649842271293</v>
      </c>
      <c r="BJ4071" s="16">
        <f t="shared" si="784"/>
        <v>3.4733840304182508</v>
      </c>
      <c r="BK4071" s="16">
        <f t="shared" si="794"/>
        <v>6.0542372881355933</v>
      </c>
      <c r="BL4071" s="16">
        <f t="shared" si="791"/>
        <v>0.14255939974989579</v>
      </c>
      <c r="BM4071" s="16">
        <f t="shared" si="782"/>
        <v>0.99778024417314093</v>
      </c>
      <c r="BN4071" s="16">
        <f t="shared" si="793"/>
        <v>1.6676328502415458</v>
      </c>
      <c r="BO4071" s="16">
        <f t="shared" si="798"/>
        <v>0.86268656716417913</v>
      </c>
    </row>
    <row r="4072" spans="39:67" x14ac:dyDescent="0.2">
      <c r="AM4072" s="7">
        <v>43881</v>
      </c>
      <c r="AN4072" s="8">
        <v>32</v>
      </c>
      <c r="AU4072" s="15">
        <f t="shared" si="788"/>
        <v>43881</v>
      </c>
      <c r="AV4072" s="16">
        <f t="shared" si="789"/>
        <v>117128.43957693358</v>
      </c>
      <c r="AW4072" s="16">
        <f t="shared" si="802"/>
        <v>1.6666666666666667</v>
      </c>
      <c r="AX4072" s="16">
        <f t="shared" ref="AX4072:AX4135" si="803">SUM($D$370:$D$400)/SUM($F$370:$F$400)</f>
        <v>6.4285714285714288</v>
      </c>
      <c r="AY4072" s="16">
        <f t="shared" si="796"/>
        <v>3.1358024691358026</v>
      </c>
      <c r="AZ4072" s="16">
        <f t="shared" si="800"/>
        <v>9.2044198895027627</v>
      </c>
      <c r="BA4072" s="16">
        <f t="shared" ref="BA4072:BA4135" si="804">SUM($J$1008:$J$1038)/SUM($L$1008:$L$1038)</f>
        <v>0.39643211100099107</v>
      </c>
      <c r="BB4072" s="16">
        <f t="shared" si="795"/>
        <v>1.0755968169761274</v>
      </c>
      <c r="BC4072" s="16">
        <f t="shared" si="801"/>
        <v>11.736842105263158</v>
      </c>
      <c r="BD4072" s="16">
        <f t="shared" si="792"/>
        <v>1.4951456310679612</v>
      </c>
      <c r="BE4072" s="16">
        <f t="shared" si="790"/>
        <v>0.78074356530028599</v>
      </c>
      <c r="BF4072" s="16">
        <f t="shared" si="797"/>
        <v>0.25653047555257869</v>
      </c>
      <c r="BG4072" s="16">
        <f t="shared" si="783"/>
        <v>1.2239422084623324</v>
      </c>
      <c r="BH4072" s="16">
        <f t="shared" si="785"/>
        <v>1.3058823529411765</v>
      </c>
      <c r="BI4072" s="16">
        <f t="shared" si="799"/>
        <v>1.1482649842271293</v>
      </c>
      <c r="BJ4072" s="16">
        <f t="shared" si="784"/>
        <v>3.4733840304182508</v>
      </c>
      <c r="BK4072" s="16">
        <f t="shared" si="794"/>
        <v>6.0542372881355933</v>
      </c>
      <c r="BL4072" s="16">
        <f t="shared" si="791"/>
        <v>0.14255939974989579</v>
      </c>
      <c r="BM4072" s="16">
        <f t="shared" si="782"/>
        <v>0.99778024417314093</v>
      </c>
      <c r="BN4072" s="16">
        <f t="shared" si="793"/>
        <v>1.6676328502415458</v>
      </c>
      <c r="BO4072" s="16">
        <f t="shared" si="798"/>
        <v>0.86268656716417913</v>
      </c>
    </row>
    <row r="4073" spans="39:67" x14ac:dyDescent="0.2">
      <c r="AM4073" s="7">
        <v>43882</v>
      </c>
      <c r="AN4073" s="8">
        <v>28</v>
      </c>
      <c r="AU4073" s="15">
        <f t="shared" si="788"/>
        <v>43882</v>
      </c>
      <c r="AV4073" s="16">
        <f t="shared" si="789"/>
        <v>102487.38462981691</v>
      </c>
      <c r="AW4073" s="16">
        <f t="shared" si="802"/>
        <v>1.6666666666666667</v>
      </c>
      <c r="AX4073" s="16">
        <f t="shared" si="803"/>
        <v>6.4285714285714288</v>
      </c>
      <c r="AY4073" s="16">
        <f t="shared" si="796"/>
        <v>3.1358024691358026</v>
      </c>
      <c r="AZ4073" s="16">
        <f t="shared" si="800"/>
        <v>9.2044198895027627</v>
      </c>
      <c r="BA4073" s="16">
        <f t="shared" si="804"/>
        <v>0.39643211100099107</v>
      </c>
      <c r="BB4073" s="16">
        <f t="shared" si="795"/>
        <v>1.0755968169761274</v>
      </c>
      <c r="BC4073" s="16">
        <f t="shared" si="801"/>
        <v>11.736842105263158</v>
      </c>
      <c r="BD4073" s="16">
        <f t="shared" si="792"/>
        <v>1.4951456310679612</v>
      </c>
      <c r="BE4073" s="16">
        <f t="shared" si="790"/>
        <v>0.78074356530028599</v>
      </c>
      <c r="BF4073" s="16">
        <f t="shared" si="797"/>
        <v>0.25653047555257869</v>
      </c>
      <c r="BG4073" s="16">
        <f t="shared" si="783"/>
        <v>1.2239422084623324</v>
      </c>
      <c r="BH4073" s="16">
        <f t="shared" si="785"/>
        <v>1.3058823529411765</v>
      </c>
      <c r="BI4073" s="16">
        <f t="shared" si="799"/>
        <v>1.1482649842271293</v>
      </c>
      <c r="BJ4073" s="16">
        <f t="shared" si="784"/>
        <v>3.4733840304182508</v>
      </c>
      <c r="BK4073" s="16">
        <f t="shared" si="794"/>
        <v>6.0542372881355933</v>
      </c>
      <c r="BL4073" s="16">
        <f t="shared" si="791"/>
        <v>0.14255939974989579</v>
      </c>
      <c r="BM4073" s="16">
        <f t="shared" si="782"/>
        <v>0.99778024417314093</v>
      </c>
      <c r="BN4073" s="16">
        <f t="shared" si="793"/>
        <v>1.6676328502415458</v>
      </c>
      <c r="BO4073" s="16">
        <f t="shared" si="798"/>
        <v>0.86268656716417913</v>
      </c>
    </row>
    <row r="4074" spans="39:67" x14ac:dyDescent="0.2">
      <c r="AM4074" s="7">
        <v>43883</v>
      </c>
      <c r="AN4074" s="8">
        <v>23</v>
      </c>
      <c r="AU4074" s="15">
        <f t="shared" si="788"/>
        <v>43883</v>
      </c>
      <c r="AV4074" s="16">
        <f t="shared" si="789"/>
        <v>84186.065945920986</v>
      </c>
      <c r="AW4074" s="16">
        <f t="shared" si="802"/>
        <v>1.6666666666666667</v>
      </c>
      <c r="AX4074" s="16">
        <f t="shared" si="803"/>
        <v>6.4285714285714288</v>
      </c>
      <c r="AY4074" s="16">
        <f t="shared" si="796"/>
        <v>3.1358024691358026</v>
      </c>
      <c r="AZ4074" s="16">
        <f t="shared" si="800"/>
        <v>9.2044198895027627</v>
      </c>
      <c r="BA4074" s="16">
        <f t="shared" si="804"/>
        <v>0.39643211100099107</v>
      </c>
      <c r="BB4074" s="16">
        <f t="shared" si="795"/>
        <v>1.0755968169761274</v>
      </c>
      <c r="BC4074" s="16">
        <f t="shared" si="801"/>
        <v>11.736842105263158</v>
      </c>
      <c r="BD4074" s="16">
        <f t="shared" si="792"/>
        <v>1.4951456310679612</v>
      </c>
      <c r="BE4074" s="16">
        <f t="shared" si="790"/>
        <v>0.78074356530028599</v>
      </c>
      <c r="BF4074" s="16">
        <f t="shared" si="797"/>
        <v>0.25653047555257869</v>
      </c>
      <c r="BG4074" s="16">
        <f t="shared" si="783"/>
        <v>1.2239422084623324</v>
      </c>
      <c r="BH4074" s="16">
        <f t="shared" si="785"/>
        <v>1.3058823529411765</v>
      </c>
      <c r="BI4074" s="16">
        <f t="shared" si="799"/>
        <v>1.1482649842271293</v>
      </c>
      <c r="BJ4074" s="16">
        <f t="shared" si="784"/>
        <v>3.4733840304182508</v>
      </c>
      <c r="BK4074" s="16">
        <f t="shared" si="794"/>
        <v>6.0542372881355933</v>
      </c>
      <c r="BL4074" s="16">
        <f t="shared" si="791"/>
        <v>0.14255939974989579</v>
      </c>
      <c r="BM4074" s="16">
        <f t="shared" si="782"/>
        <v>0.99778024417314093</v>
      </c>
      <c r="BN4074" s="16">
        <f t="shared" si="793"/>
        <v>1.6676328502415458</v>
      </c>
      <c r="BO4074" s="16">
        <f t="shared" si="798"/>
        <v>0.86268656716417913</v>
      </c>
    </row>
    <row r="4075" spans="39:67" x14ac:dyDescent="0.2">
      <c r="AM4075" s="7">
        <v>43884</v>
      </c>
      <c r="AN4075" s="8">
        <v>24</v>
      </c>
      <c r="AU4075" s="15">
        <f t="shared" si="788"/>
        <v>43884</v>
      </c>
      <c r="AV4075" s="16">
        <f t="shared" si="789"/>
        <v>87846.32968270019</v>
      </c>
      <c r="AW4075" s="16">
        <f t="shared" si="802"/>
        <v>1.6666666666666667</v>
      </c>
      <c r="AX4075" s="16">
        <f t="shared" si="803"/>
        <v>6.4285714285714288</v>
      </c>
      <c r="AY4075" s="16">
        <f t="shared" si="796"/>
        <v>3.1358024691358026</v>
      </c>
      <c r="AZ4075" s="16">
        <f t="shared" si="800"/>
        <v>9.2044198895027627</v>
      </c>
      <c r="BA4075" s="16">
        <f t="shared" si="804"/>
        <v>0.39643211100099107</v>
      </c>
      <c r="BB4075" s="16">
        <f t="shared" si="795"/>
        <v>1.0755968169761274</v>
      </c>
      <c r="BC4075" s="16">
        <f t="shared" si="801"/>
        <v>11.736842105263158</v>
      </c>
      <c r="BD4075" s="16">
        <f t="shared" si="792"/>
        <v>1.4951456310679612</v>
      </c>
      <c r="BE4075" s="16">
        <f t="shared" si="790"/>
        <v>0.78074356530028599</v>
      </c>
      <c r="BF4075" s="16">
        <f t="shared" si="797"/>
        <v>0.25653047555257869</v>
      </c>
      <c r="BG4075" s="16">
        <f t="shared" si="783"/>
        <v>1.2239422084623324</v>
      </c>
      <c r="BH4075" s="16">
        <f t="shared" si="785"/>
        <v>1.3058823529411765</v>
      </c>
      <c r="BI4075" s="16">
        <f t="shared" si="799"/>
        <v>1.1482649842271293</v>
      </c>
      <c r="BJ4075" s="16">
        <f t="shared" si="784"/>
        <v>3.4733840304182508</v>
      </c>
      <c r="BK4075" s="16">
        <f t="shared" si="794"/>
        <v>6.0542372881355933</v>
      </c>
      <c r="BL4075" s="16">
        <f t="shared" si="791"/>
        <v>0.14255939974989579</v>
      </c>
      <c r="BM4075" s="16">
        <f t="shared" si="782"/>
        <v>0.99778024417314093</v>
      </c>
      <c r="BN4075" s="16">
        <f t="shared" si="793"/>
        <v>1.6676328502415458</v>
      </c>
      <c r="BO4075" s="16">
        <f t="shared" si="798"/>
        <v>0.86268656716417913</v>
      </c>
    </row>
    <row r="4076" spans="39:67" x14ac:dyDescent="0.2">
      <c r="AM4076" s="7">
        <v>43885</v>
      </c>
      <c r="AN4076" s="8">
        <v>30</v>
      </c>
      <c r="AU4076" s="15">
        <f t="shared" si="788"/>
        <v>43885</v>
      </c>
      <c r="AV4076" s="16">
        <f t="shared" si="789"/>
        <v>109807.91210337522</v>
      </c>
      <c r="AW4076" s="16">
        <f t="shared" si="802"/>
        <v>1.6666666666666667</v>
      </c>
      <c r="AX4076" s="16">
        <f t="shared" si="803"/>
        <v>6.4285714285714288</v>
      </c>
      <c r="AY4076" s="16">
        <f t="shared" si="796"/>
        <v>3.1358024691358026</v>
      </c>
      <c r="AZ4076" s="16">
        <f t="shared" si="800"/>
        <v>9.2044198895027627</v>
      </c>
      <c r="BA4076" s="16">
        <f t="shared" si="804"/>
        <v>0.39643211100099107</v>
      </c>
      <c r="BB4076" s="16">
        <f t="shared" si="795"/>
        <v>1.0755968169761274</v>
      </c>
      <c r="BC4076" s="16">
        <f t="shared" si="801"/>
        <v>11.736842105263158</v>
      </c>
      <c r="BD4076" s="16">
        <f t="shared" si="792"/>
        <v>1.4951456310679612</v>
      </c>
      <c r="BE4076" s="16">
        <f t="shared" si="790"/>
        <v>0.78074356530028599</v>
      </c>
      <c r="BF4076" s="16">
        <f t="shared" si="797"/>
        <v>0.25653047555257869</v>
      </c>
      <c r="BG4076" s="16">
        <f t="shared" si="783"/>
        <v>1.2239422084623324</v>
      </c>
      <c r="BH4076" s="16">
        <f t="shared" si="785"/>
        <v>1.3058823529411765</v>
      </c>
      <c r="BI4076" s="16">
        <f t="shared" si="799"/>
        <v>1.1482649842271293</v>
      </c>
      <c r="BJ4076" s="16">
        <f t="shared" si="784"/>
        <v>3.4733840304182508</v>
      </c>
      <c r="BK4076" s="16">
        <f t="shared" si="794"/>
        <v>6.0542372881355933</v>
      </c>
      <c r="BL4076" s="16">
        <f t="shared" si="791"/>
        <v>0.14255939974989579</v>
      </c>
      <c r="BM4076" s="16">
        <f t="shared" si="782"/>
        <v>0.99778024417314093</v>
      </c>
      <c r="BN4076" s="16">
        <f t="shared" si="793"/>
        <v>1.6676328502415458</v>
      </c>
      <c r="BO4076" s="16">
        <f t="shared" si="798"/>
        <v>0.86268656716417913</v>
      </c>
    </row>
    <row r="4077" spans="39:67" x14ac:dyDescent="0.2">
      <c r="AM4077" s="7">
        <v>43886</v>
      </c>
      <c r="AN4077" s="8">
        <v>29</v>
      </c>
      <c r="AU4077" s="15">
        <f t="shared" si="788"/>
        <v>43886</v>
      </c>
      <c r="AV4077" s="16">
        <f t="shared" si="789"/>
        <v>106147.64836659605</v>
      </c>
      <c r="AW4077" s="16">
        <f t="shared" si="802"/>
        <v>1.6666666666666667</v>
      </c>
      <c r="AX4077" s="16">
        <f t="shared" si="803"/>
        <v>6.4285714285714288</v>
      </c>
      <c r="AY4077" s="16">
        <f t="shared" si="796"/>
        <v>3.1358024691358026</v>
      </c>
      <c r="AZ4077" s="16">
        <f t="shared" si="800"/>
        <v>9.2044198895027627</v>
      </c>
      <c r="BA4077" s="16">
        <f t="shared" si="804"/>
        <v>0.39643211100099107</v>
      </c>
      <c r="BB4077" s="16">
        <f t="shared" si="795"/>
        <v>1.0755968169761274</v>
      </c>
      <c r="BC4077" s="16">
        <f t="shared" si="801"/>
        <v>11.736842105263158</v>
      </c>
      <c r="BD4077" s="16">
        <f t="shared" si="792"/>
        <v>1.4951456310679612</v>
      </c>
      <c r="BE4077" s="16">
        <f t="shared" si="790"/>
        <v>0.78074356530028599</v>
      </c>
      <c r="BF4077" s="16">
        <f t="shared" si="797"/>
        <v>0.25653047555257869</v>
      </c>
      <c r="BG4077" s="16">
        <f t="shared" si="783"/>
        <v>1.2239422084623324</v>
      </c>
      <c r="BH4077" s="16">
        <f t="shared" si="785"/>
        <v>1.3058823529411765</v>
      </c>
      <c r="BI4077" s="16">
        <f t="shared" si="799"/>
        <v>1.1482649842271293</v>
      </c>
      <c r="BJ4077" s="16">
        <f t="shared" si="784"/>
        <v>3.4733840304182508</v>
      </c>
      <c r="BK4077" s="16">
        <f t="shared" si="794"/>
        <v>6.0542372881355933</v>
      </c>
      <c r="BL4077" s="16">
        <f t="shared" si="791"/>
        <v>0.14255939974989579</v>
      </c>
      <c r="BM4077" s="16">
        <f t="shared" si="782"/>
        <v>0.99778024417314093</v>
      </c>
      <c r="BN4077" s="16">
        <f t="shared" si="793"/>
        <v>1.6676328502415458</v>
      </c>
      <c r="BO4077" s="16">
        <f t="shared" si="798"/>
        <v>0.86268656716417913</v>
      </c>
    </row>
    <row r="4078" spans="39:67" x14ac:dyDescent="0.2">
      <c r="AM4078" s="7">
        <v>43887</v>
      </c>
      <c r="AN4078" s="8">
        <v>36</v>
      </c>
      <c r="AU4078" s="15">
        <f t="shared" si="788"/>
        <v>43887</v>
      </c>
      <c r="AV4078" s="16">
        <f t="shared" si="789"/>
        <v>131769.49452405024</v>
      </c>
      <c r="AW4078" s="16">
        <f t="shared" si="802"/>
        <v>1.6666666666666667</v>
      </c>
      <c r="AX4078" s="16">
        <f t="shared" si="803"/>
        <v>6.4285714285714288</v>
      </c>
      <c r="AY4078" s="16">
        <f t="shared" si="796"/>
        <v>3.1358024691358026</v>
      </c>
      <c r="AZ4078" s="16">
        <f t="shared" si="800"/>
        <v>9.2044198895027627</v>
      </c>
      <c r="BA4078" s="16">
        <f t="shared" si="804"/>
        <v>0.39643211100099107</v>
      </c>
      <c r="BB4078" s="16">
        <f t="shared" si="795"/>
        <v>1.0755968169761274</v>
      </c>
      <c r="BC4078" s="16">
        <f t="shared" si="801"/>
        <v>11.736842105263158</v>
      </c>
      <c r="BD4078" s="16">
        <f t="shared" si="792"/>
        <v>1.4951456310679612</v>
      </c>
      <c r="BE4078" s="16">
        <f t="shared" si="790"/>
        <v>0.78074356530028599</v>
      </c>
      <c r="BF4078" s="16">
        <f t="shared" si="797"/>
        <v>0.25653047555257869</v>
      </c>
      <c r="BG4078" s="16">
        <f t="shared" si="783"/>
        <v>1.2239422084623324</v>
      </c>
      <c r="BH4078" s="16">
        <f t="shared" si="785"/>
        <v>1.3058823529411765</v>
      </c>
      <c r="BI4078" s="16">
        <f t="shared" si="799"/>
        <v>1.1482649842271293</v>
      </c>
      <c r="BJ4078" s="16">
        <f t="shared" si="784"/>
        <v>3.4733840304182508</v>
      </c>
      <c r="BK4078" s="16">
        <f t="shared" si="794"/>
        <v>6.0542372881355933</v>
      </c>
      <c r="BL4078" s="16">
        <f t="shared" si="791"/>
        <v>0.14255939974989579</v>
      </c>
      <c r="BM4078" s="16">
        <f t="shared" ref="BM4078:BM4141" si="805">SUM($AH$3565:$AH$3595)/SUM($AJ$3565:$AJ$3595)</f>
        <v>0.99778024417314093</v>
      </c>
      <c r="BN4078" s="16">
        <f t="shared" si="793"/>
        <v>1.6676328502415458</v>
      </c>
      <c r="BO4078" s="16">
        <f t="shared" si="798"/>
        <v>0.86268656716417913</v>
      </c>
    </row>
    <row r="4079" spans="39:67" x14ac:dyDescent="0.2">
      <c r="AM4079" s="7">
        <v>43888</v>
      </c>
      <c r="AN4079" s="8">
        <v>34</v>
      </c>
      <c r="AU4079" s="15">
        <f t="shared" si="788"/>
        <v>43888</v>
      </c>
      <c r="AV4079" s="16">
        <f t="shared" si="789"/>
        <v>124448.96705049193</v>
      </c>
      <c r="AW4079" s="16">
        <f t="shared" si="802"/>
        <v>1.6666666666666667</v>
      </c>
      <c r="AX4079" s="16">
        <f t="shared" si="803"/>
        <v>6.4285714285714288</v>
      </c>
      <c r="AY4079" s="16">
        <f t="shared" si="796"/>
        <v>3.1358024691358026</v>
      </c>
      <c r="AZ4079" s="16">
        <f t="shared" si="800"/>
        <v>9.2044198895027627</v>
      </c>
      <c r="BA4079" s="16">
        <f t="shared" si="804"/>
        <v>0.39643211100099107</v>
      </c>
      <c r="BB4079" s="16">
        <f t="shared" si="795"/>
        <v>1.0755968169761274</v>
      </c>
      <c r="BC4079" s="16">
        <f t="shared" si="801"/>
        <v>11.736842105263158</v>
      </c>
      <c r="BD4079" s="16">
        <f t="shared" si="792"/>
        <v>1.4951456310679612</v>
      </c>
      <c r="BE4079" s="16">
        <f t="shared" si="790"/>
        <v>0.78074356530028599</v>
      </c>
      <c r="BF4079" s="16">
        <f t="shared" si="797"/>
        <v>0.25653047555257869</v>
      </c>
      <c r="BG4079" s="16">
        <f t="shared" ref="BG4079:BG4142" si="806">SUM($V$2286:$V$2315)/SUM($X$2286:$X$2315)</f>
        <v>1.2239422084623324</v>
      </c>
      <c r="BH4079" s="16">
        <f t="shared" si="785"/>
        <v>1.3058823529411765</v>
      </c>
      <c r="BI4079" s="16">
        <f t="shared" si="799"/>
        <v>1.1482649842271293</v>
      </c>
      <c r="BJ4079" s="16">
        <f t="shared" si="784"/>
        <v>3.4733840304182508</v>
      </c>
      <c r="BK4079" s="16">
        <f t="shared" si="794"/>
        <v>6.0542372881355933</v>
      </c>
      <c r="BL4079" s="16">
        <f t="shared" si="791"/>
        <v>0.14255939974989579</v>
      </c>
      <c r="BM4079" s="16">
        <f t="shared" si="805"/>
        <v>0.99778024417314093</v>
      </c>
      <c r="BN4079" s="16">
        <f t="shared" si="793"/>
        <v>1.6676328502415458</v>
      </c>
      <c r="BO4079" s="16">
        <f t="shared" si="798"/>
        <v>0.86268656716417913</v>
      </c>
    </row>
    <row r="4080" spans="39:67" x14ac:dyDescent="0.2">
      <c r="AM4080" s="7">
        <v>43889</v>
      </c>
      <c r="AN4080" s="8">
        <v>35</v>
      </c>
      <c r="AU4080" s="15">
        <f t="shared" si="788"/>
        <v>43889</v>
      </c>
      <c r="AV4080" s="16">
        <f t="shared" si="789"/>
        <v>128109.2307872711</v>
      </c>
      <c r="AW4080" s="16">
        <f t="shared" si="802"/>
        <v>1.6666666666666667</v>
      </c>
      <c r="AX4080" s="16">
        <f t="shared" si="803"/>
        <v>6.4285714285714288</v>
      </c>
      <c r="AY4080" s="16">
        <f t="shared" si="796"/>
        <v>3.1358024691358026</v>
      </c>
      <c r="AZ4080" s="16">
        <f t="shared" si="800"/>
        <v>9.2044198895027627</v>
      </c>
      <c r="BA4080" s="16">
        <f t="shared" si="804"/>
        <v>0.39643211100099107</v>
      </c>
      <c r="BB4080" s="16">
        <f t="shared" si="795"/>
        <v>1.0755968169761274</v>
      </c>
      <c r="BC4080" s="16">
        <f t="shared" si="801"/>
        <v>11.736842105263158</v>
      </c>
      <c r="BD4080" s="16">
        <f t="shared" si="792"/>
        <v>1.4951456310679612</v>
      </c>
      <c r="BE4080" s="16">
        <f t="shared" si="790"/>
        <v>0.78074356530028599</v>
      </c>
      <c r="BF4080" s="16">
        <f t="shared" si="797"/>
        <v>0.25653047555257869</v>
      </c>
      <c r="BG4080" s="16">
        <f t="shared" si="806"/>
        <v>1.2239422084623324</v>
      </c>
      <c r="BH4080" s="16">
        <f t="shared" si="785"/>
        <v>1.3058823529411765</v>
      </c>
      <c r="BI4080" s="16">
        <f t="shared" si="799"/>
        <v>1.1482649842271293</v>
      </c>
      <c r="BJ4080" s="16">
        <f t="shared" ref="BJ4080:BJ4143" si="807">SUM($AB$2927:$AB$2957)/SUM($AD$2927:$AD$2957)</f>
        <v>3.4733840304182508</v>
      </c>
      <c r="BK4080" s="16">
        <f t="shared" si="794"/>
        <v>6.0542372881355933</v>
      </c>
      <c r="BL4080" s="16">
        <f t="shared" si="791"/>
        <v>0.14255939974989579</v>
      </c>
      <c r="BM4080" s="16">
        <f t="shared" si="805"/>
        <v>0.99778024417314093</v>
      </c>
      <c r="BN4080" s="16">
        <f t="shared" si="793"/>
        <v>1.6676328502415458</v>
      </c>
      <c r="BO4080" s="16">
        <f t="shared" si="798"/>
        <v>0.86268656716417913</v>
      </c>
    </row>
    <row r="4081" spans="39:67" x14ac:dyDescent="0.2">
      <c r="AM4081" s="7">
        <v>43890</v>
      </c>
      <c r="AN4081" s="8">
        <v>26</v>
      </c>
      <c r="AU4081" s="15">
        <f t="shared" si="788"/>
        <v>43890</v>
      </c>
      <c r="AV4081" s="16">
        <f t="shared" si="789"/>
        <v>95166.857156258528</v>
      </c>
      <c r="AW4081" s="16">
        <f t="shared" si="802"/>
        <v>1.6666666666666667</v>
      </c>
      <c r="AX4081" s="16">
        <f t="shared" si="803"/>
        <v>6.4285714285714288</v>
      </c>
      <c r="AY4081" s="16">
        <f t="shared" si="796"/>
        <v>3.1358024691358026</v>
      </c>
      <c r="AZ4081" s="16">
        <f t="shared" si="800"/>
        <v>9.2044198895027627</v>
      </c>
      <c r="BA4081" s="16">
        <f t="shared" si="804"/>
        <v>0.39643211100099107</v>
      </c>
      <c r="BB4081" s="16">
        <f t="shared" si="795"/>
        <v>1.0755968169761274</v>
      </c>
      <c r="BC4081" s="16">
        <f t="shared" si="801"/>
        <v>11.736842105263158</v>
      </c>
      <c r="BD4081" s="16">
        <f t="shared" si="792"/>
        <v>1.4951456310679612</v>
      </c>
      <c r="BE4081" s="16">
        <f t="shared" si="790"/>
        <v>0.78074356530028599</v>
      </c>
      <c r="BF4081" s="16">
        <f t="shared" si="797"/>
        <v>0.25653047555257869</v>
      </c>
      <c r="BG4081" s="16">
        <f t="shared" si="806"/>
        <v>1.2239422084623324</v>
      </c>
      <c r="BH4081" s="16">
        <f t="shared" si="785"/>
        <v>1.3058823529411765</v>
      </c>
      <c r="BI4081" s="16">
        <f t="shared" si="799"/>
        <v>1.1482649842271293</v>
      </c>
      <c r="BJ4081" s="16">
        <f t="shared" si="807"/>
        <v>3.4733840304182508</v>
      </c>
      <c r="BK4081" s="16">
        <f t="shared" si="794"/>
        <v>6.0542372881355933</v>
      </c>
      <c r="BL4081" s="16">
        <f t="shared" si="791"/>
        <v>0.14255939974989579</v>
      </c>
      <c r="BM4081" s="16">
        <f t="shared" si="805"/>
        <v>0.99778024417314093</v>
      </c>
      <c r="BN4081" s="16">
        <f t="shared" si="793"/>
        <v>1.6676328502415458</v>
      </c>
      <c r="BO4081" s="16">
        <f t="shared" si="798"/>
        <v>0.86268656716417913</v>
      </c>
    </row>
    <row r="4082" spans="39:67" x14ac:dyDescent="0.2">
      <c r="AM4082" s="7">
        <v>43891</v>
      </c>
      <c r="AN4082" s="8">
        <v>25</v>
      </c>
      <c r="AU4082" s="15">
        <f t="shared" si="788"/>
        <v>43891</v>
      </c>
      <c r="AV4082" s="16">
        <f t="shared" si="789"/>
        <v>91506.593419479366</v>
      </c>
      <c r="AW4082" s="16">
        <f t="shared" si="802"/>
        <v>1.6666666666666667</v>
      </c>
      <c r="AX4082" s="16">
        <f t="shared" si="803"/>
        <v>6.4285714285714288</v>
      </c>
      <c r="AY4082" s="16">
        <f t="shared" si="796"/>
        <v>3.1358024691358026</v>
      </c>
      <c r="AZ4082" s="16">
        <f t="shared" si="800"/>
        <v>9.2044198895027627</v>
      </c>
      <c r="BA4082" s="16">
        <f t="shared" si="804"/>
        <v>0.39643211100099107</v>
      </c>
      <c r="BB4082" s="16">
        <f t="shared" si="795"/>
        <v>1.0755968169761274</v>
      </c>
      <c r="BC4082" s="16">
        <f t="shared" si="801"/>
        <v>11.736842105263158</v>
      </c>
      <c r="BD4082" s="16">
        <f t="shared" si="792"/>
        <v>1.4951456310679612</v>
      </c>
      <c r="BE4082" s="16">
        <f t="shared" si="790"/>
        <v>0.78074356530028599</v>
      </c>
      <c r="BF4082" s="16">
        <f t="shared" si="797"/>
        <v>0.25653047555257869</v>
      </c>
      <c r="BG4082" s="16">
        <f t="shared" si="806"/>
        <v>1.2239422084623324</v>
      </c>
      <c r="BH4082" s="16">
        <f t="shared" si="785"/>
        <v>1.3058823529411765</v>
      </c>
      <c r="BI4082" s="16">
        <f t="shared" si="799"/>
        <v>1.1482649842271293</v>
      </c>
      <c r="BJ4082" s="16">
        <f t="shared" si="807"/>
        <v>3.4733840304182508</v>
      </c>
      <c r="BK4082" s="16">
        <f t="shared" si="794"/>
        <v>6.0542372881355933</v>
      </c>
      <c r="BL4082" s="16">
        <f t="shared" si="791"/>
        <v>0.14255939974989579</v>
      </c>
      <c r="BM4082" s="16">
        <f t="shared" si="805"/>
        <v>0.99778024417314093</v>
      </c>
      <c r="BN4082" s="16">
        <f t="shared" si="793"/>
        <v>1.6676328502415458</v>
      </c>
      <c r="BO4082" s="16">
        <f t="shared" si="798"/>
        <v>0.86268656716417913</v>
      </c>
    </row>
    <row r="4083" spans="39:67" x14ac:dyDescent="0.2">
      <c r="AM4083" s="7">
        <v>43892</v>
      </c>
      <c r="AN4083" s="8">
        <v>29</v>
      </c>
      <c r="AU4083" s="15">
        <f t="shared" si="788"/>
        <v>43892</v>
      </c>
      <c r="AV4083" s="16">
        <f t="shared" si="789"/>
        <v>106147.64836659605</v>
      </c>
      <c r="AW4083" s="16">
        <f t="shared" si="802"/>
        <v>1.6666666666666667</v>
      </c>
      <c r="AX4083" s="16">
        <f t="shared" si="803"/>
        <v>6.4285714285714288</v>
      </c>
      <c r="AY4083" s="16">
        <f t="shared" si="796"/>
        <v>3.1358024691358026</v>
      </c>
      <c r="AZ4083" s="16">
        <f t="shared" si="800"/>
        <v>9.2044198895027627</v>
      </c>
      <c r="BA4083" s="16">
        <f t="shared" si="804"/>
        <v>0.39643211100099107</v>
      </c>
      <c r="BB4083" s="16">
        <f t="shared" si="795"/>
        <v>1.0755968169761274</v>
      </c>
      <c r="BC4083" s="16">
        <f t="shared" si="801"/>
        <v>11.736842105263158</v>
      </c>
      <c r="BD4083" s="16">
        <f t="shared" si="792"/>
        <v>1.4951456310679612</v>
      </c>
      <c r="BE4083" s="16">
        <f t="shared" si="790"/>
        <v>0.78074356530028599</v>
      </c>
      <c r="BF4083" s="16">
        <f t="shared" si="797"/>
        <v>0.25653047555257869</v>
      </c>
      <c r="BG4083" s="16">
        <f t="shared" si="806"/>
        <v>1.2239422084623324</v>
      </c>
      <c r="BH4083" s="16">
        <f t="shared" ref="BH4083:BH4146" si="808">SUM($X$2500:$X$2529)/SUM($Z$2500:$Z$2529)</f>
        <v>1.3058823529411765</v>
      </c>
      <c r="BI4083" s="16">
        <f t="shared" si="799"/>
        <v>1.1482649842271293</v>
      </c>
      <c r="BJ4083" s="16">
        <f t="shared" si="807"/>
        <v>3.4733840304182508</v>
      </c>
      <c r="BK4083" s="16">
        <f t="shared" si="794"/>
        <v>6.0542372881355933</v>
      </c>
      <c r="BL4083" s="16">
        <f t="shared" si="791"/>
        <v>0.14255939974989579</v>
      </c>
      <c r="BM4083" s="16">
        <f t="shared" si="805"/>
        <v>0.99778024417314093</v>
      </c>
      <c r="BN4083" s="16">
        <f t="shared" si="793"/>
        <v>1.6676328502415458</v>
      </c>
      <c r="BO4083" s="16">
        <f t="shared" si="798"/>
        <v>0.86268656716417913</v>
      </c>
    </row>
    <row r="4084" spans="39:67" x14ac:dyDescent="0.2">
      <c r="AM4084" s="7">
        <v>43893</v>
      </c>
      <c r="AN4084" s="8">
        <v>27</v>
      </c>
      <c r="AU4084" s="15">
        <f t="shared" si="788"/>
        <v>43893</v>
      </c>
      <c r="AV4084" s="16">
        <f t="shared" si="789"/>
        <v>98827.120893037674</v>
      </c>
      <c r="AW4084" s="16">
        <f t="shared" si="802"/>
        <v>1.6666666666666667</v>
      </c>
      <c r="AX4084" s="16">
        <f t="shared" si="803"/>
        <v>6.4285714285714288</v>
      </c>
      <c r="AY4084" s="16">
        <f t="shared" si="796"/>
        <v>3.1358024691358026</v>
      </c>
      <c r="AZ4084" s="16">
        <f t="shared" si="800"/>
        <v>9.2044198895027627</v>
      </c>
      <c r="BA4084" s="16">
        <f t="shared" si="804"/>
        <v>0.39643211100099107</v>
      </c>
      <c r="BB4084" s="16">
        <f t="shared" si="795"/>
        <v>1.0755968169761274</v>
      </c>
      <c r="BC4084" s="16">
        <f t="shared" si="801"/>
        <v>11.736842105263158</v>
      </c>
      <c r="BD4084" s="16">
        <f t="shared" si="792"/>
        <v>1.4951456310679612</v>
      </c>
      <c r="BE4084" s="16">
        <f t="shared" si="790"/>
        <v>0.78074356530028599</v>
      </c>
      <c r="BF4084" s="16">
        <f t="shared" si="797"/>
        <v>0.25653047555257869</v>
      </c>
      <c r="BG4084" s="16">
        <f t="shared" si="806"/>
        <v>1.2239422084623324</v>
      </c>
      <c r="BH4084" s="16">
        <f t="shared" si="808"/>
        <v>1.3058823529411765</v>
      </c>
      <c r="BI4084" s="16">
        <f t="shared" si="799"/>
        <v>1.1482649842271293</v>
      </c>
      <c r="BJ4084" s="16">
        <f t="shared" si="807"/>
        <v>3.4733840304182508</v>
      </c>
      <c r="BK4084" s="16">
        <f t="shared" si="794"/>
        <v>6.0542372881355933</v>
      </c>
      <c r="BL4084" s="16">
        <f t="shared" si="791"/>
        <v>0.14255939974989579</v>
      </c>
      <c r="BM4084" s="16">
        <f t="shared" si="805"/>
        <v>0.99778024417314093</v>
      </c>
      <c r="BN4084" s="16">
        <f t="shared" si="793"/>
        <v>1.6676328502415458</v>
      </c>
      <c r="BO4084" s="16">
        <f t="shared" si="798"/>
        <v>0.86268656716417913</v>
      </c>
    </row>
    <row r="4085" spans="39:67" x14ac:dyDescent="0.2">
      <c r="AM4085" s="7">
        <v>43894</v>
      </c>
      <c r="AN4085" s="8">
        <v>28</v>
      </c>
      <c r="AU4085" s="15">
        <f t="shared" si="788"/>
        <v>43894</v>
      </c>
      <c r="AV4085" s="16">
        <f t="shared" si="789"/>
        <v>102487.38462981691</v>
      </c>
      <c r="AW4085" s="16">
        <f t="shared" si="802"/>
        <v>1.6666666666666667</v>
      </c>
      <c r="AX4085" s="16">
        <f t="shared" si="803"/>
        <v>6.4285714285714288</v>
      </c>
      <c r="AY4085" s="16">
        <f t="shared" si="796"/>
        <v>3.1358024691358026</v>
      </c>
      <c r="AZ4085" s="16">
        <f t="shared" si="800"/>
        <v>9.2044198895027627</v>
      </c>
      <c r="BA4085" s="16">
        <f t="shared" si="804"/>
        <v>0.39643211100099107</v>
      </c>
      <c r="BB4085" s="16">
        <f t="shared" si="795"/>
        <v>1.0755968169761274</v>
      </c>
      <c r="BC4085" s="16">
        <f t="shared" si="801"/>
        <v>11.736842105263158</v>
      </c>
      <c r="BD4085" s="16">
        <f t="shared" si="792"/>
        <v>1.4951456310679612</v>
      </c>
      <c r="BE4085" s="16">
        <f t="shared" si="790"/>
        <v>0.78074356530028599</v>
      </c>
      <c r="BF4085" s="16">
        <f t="shared" si="797"/>
        <v>0.25653047555257869</v>
      </c>
      <c r="BG4085" s="16">
        <f t="shared" si="806"/>
        <v>1.2239422084623324</v>
      </c>
      <c r="BH4085" s="16">
        <f t="shared" si="808"/>
        <v>1.3058823529411765</v>
      </c>
      <c r="BI4085" s="16">
        <f t="shared" si="799"/>
        <v>1.1482649842271293</v>
      </c>
      <c r="BJ4085" s="16">
        <f t="shared" si="807"/>
        <v>3.4733840304182508</v>
      </c>
      <c r="BK4085" s="16">
        <f t="shared" si="794"/>
        <v>6.0542372881355933</v>
      </c>
      <c r="BL4085" s="16">
        <f t="shared" si="791"/>
        <v>0.14255939974989579</v>
      </c>
      <c r="BM4085" s="16">
        <f t="shared" si="805"/>
        <v>0.99778024417314093</v>
      </c>
      <c r="BN4085" s="16">
        <f t="shared" si="793"/>
        <v>1.6676328502415458</v>
      </c>
      <c r="BO4085" s="16">
        <f t="shared" si="798"/>
        <v>0.86268656716417913</v>
      </c>
    </row>
    <row r="4086" spans="39:67" x14ac:dyDescent="0.2">
      <c r="AM4086" s="7">
        <v>43895</v>
      </c>
      <c r="AN4086" s="8">
        <v>30</v>
      </c>
      <c r="AU4086" s="15">
        <f t="shared" si="788"/>
        <v>43895</v>
      </c>
      <c r="AV4086" s="16">
        <f t="shared" si="789"/>
        <v>109807.91210337522</v>
      </c>
      <c r="AW4086" s="16">
        <f t="shared" si="802"/>
        <v>1.6666666666666667</v>
      </c>
      <c r="AX4086" s="16">
        <f t="shared" si="803"/>
        <v>6.4285714285714288</v>
      </c>
      <c r="AY4086" s="16">
        <f t="shared" si="796"/>
        <v>3.1358024691358026</v>
      </c>
      <c r="AZ4086" s="16">
        <f t="shared" si="800"/>
        <v>9.2044198895027627</v>
      </c>
      <c r="BA4086" s="16">
        <f t="shared" si="804"/>
        <v>0.39643211100099107</v>
      </c>
      <c r="BB4086" s="16">
        <f t="shared" si="795"/>
        <v>1.0755968169761274</v>
      </c>
      <c r="BC4086" s="16">
        <f t="shared" si="801"/>
        <v>11.736842105263158</v>
      </c>
      <c r="BD4086" s="16">
        <f t="shared" si="792"/>
        <v>1.4951456310679612</v>
      </c>
      <c r="BE4086" s="16">
        <f t="shared" si="790"/>
        <v>0.78074356530028599</v>
      </c>
      <c r="BF4086" s="16">
        <f t="shared" si="797"/>
        <v>0.25653047555257869</v>
      </c>
      <c r="BG4086" s="16">
        <f t="shared" si="806"/>
        <v>1.2239422084623324</v>
      </c>
      <c r="BH4086" s="16">
        <f t="shared" si="808"/>
        <v>1.3058823529411765</v>
      </c>
      <c r="BI4086" s="16">
        <f t="shared" si="799"/>
        <v>1.1482649842271293</v>
      </c>
      <c r="BJ4086" s="16">
        <f t="shared" si="807"/>
        <v>3.4733840304182508</v>
      </c>
      <c r="BK4086" s="16">
        <f t="shared" si="794"/>
        <v>6.0542372881355933</v>
      </c>
      <c r="BL4086" s="16">
        <f t="shared" si="791"/>
        <v>0.14255939974989579</v>
      </c>
      <c r="BM4086" s="16">
        <f t="shared" si="805"/>
        <v>0.99778024417314093</v>
      </c>
      <c r="BN4086" s="16">
        <f t="shared" si="793"/>
        <v>1.6676328502415458</v>
      </c>
      <c r="BO4086" s="16">
        <f t="shared" si="798"/>
        <v>0.86268656716417913</v>
      </c>
    </row>
    <row r="4087" spans="39:67" x14ac:dyDescent="0.2">
      <c r="AM4087" s="7">
        <v>43896</v>
      </c>
      <c r="AN4087" s="8">
        <v>29</v>
      </c>
      <c r="AU4087" s="15">
        <f t="shared" ref="AU4087:AU4150" si="809">AM4087</f>
        <v>43896</v>
      </c>
      <c r="AV4087" s="16">
        <f t="shared" ref="AV4087:AV4150" si="810">AN4087*AW4087*AX4087*AY4087*AZ4087*BA4087*BB4087*BC4087*BD4087*BE4087*BF4087*BG4087*BH4087*BI4087*BJ4087*BK4087*BL4087*BM4087*BN4087*BO4087</f>
        <v>106147.64836659605</v>
      </c>
      <c r="AW4087" s="16">
        <f t="shared" si="802"/>
        <v>1.6666666666666667</v>
      </c>
      <c r="AX4087" s="16">
        <f t="shared" si="803"/>
        <v>6.4285714285714288</v>
      </c>
      <c r="AY4087" s="16">
        <f t="shared" si="796"/>
        <v>3.1358024691358026</v>
      </c>
      <c r="AZ4087" s="16">
        <f t="shared" si="800"/>
        <v>9.2044198895027627</v>
      </c>
      <c r="BA4087" s="16">
        <f t="shared" si="804"/>
        <v>0.39643211100099107</v>
      </c>
      <c r="BB4087" s="16">
        <f t="shared" si="795"/>
        <v>1.0755968169761274</v>
      </c>
      <c r="BC4087" s="16">
        <f t="shared" si="801"/>
        <v>11.736842105263158</v>
      </c>
      <c r="BD4087" s="16">
        <f t="shared" si="792"/>
        <v>1.4951456310679612</v>
      </c>
      <c r="BE4087" s="16">
        <f t="shared" si="790"/>
        <v>0.78074356530028599</v>
      </c>
      <c r="BF4087" s="16">
        <f t="shared" si="797"/>
        <v>0.25653047555257869</v>
      </c>
      <c r="BG4087" s="16">
        <f t="shared" si="806"/>
        <v>1.2239422084623324</v>
      </c>
      <c r="BH4087" s="16">
        <f t="shared" si="808"/>
        <v>1.3058823529411765</v>
      </c>
      <c r="BI4087" s="16">
        <f t="shared" si="799"/>
        <v>1.1482649842271293</v>
      </c>
      <c r="BJ4087" s="16">
        <f t="shared" si="807"/>
        <v>3.4733840304182508</v>
      </c>
      <c r="BK4087" s="16">
        <f t="shared" si="794"/>
        <v>6.0542372881355933</v>
      </c>
      <c r="BL4087" s="16">
        <f t="shared" si="791"/>
        <v>0.14255939974989579</v>
      </c>
      <c r="BM4087" s="16">
        <f t="shared" si="805"/>
        <v>0.99778024417314093</v>
      </c>
      <c r="BN4087" s="16">
        <f t="shared" si="793"/>
        <v>1.6676328502415458</v>
      </c>
      <c r="BO4087" s="16">
        <f t="shared" si="798"/>
        <v>0.86268656716417913</v>
      </c>
    </row>
    <row r="4088" spans="39:67" x14ac:dyDescent="0.2">
      <c r="AM4088" s="7">
        <v>43897</v>
      </c>
      <c r="AN4088" s="8">
        <v>23</v>
      </c>
      <c r="AU4088" s="15">
        <f t="shared" si="809"/>
        <v>43897</v>
      </c>
      <c r="AV4088" s="16">
        <f t="shared" si="810"/>
        <v>84186.065945920986</v>
      </c>
      <c r="AW4088" s="16">
        <f t="shared" si="802"/>
        <v>1.6666666666666667</v>
      </c>
      <c r="AX4088" s="16">
        <f t="shared" si="803"/>
        <v>6.4285714285714288</v>
      </c>
      <c r="AY4088" s="16">
        <f t="shared" si="796"/>
        <v>3.1358024691358026</v>
      </c>
      <c r="AZ4088" s="16">
        <f t="shared" si="800"/>
        <v>9.2044198895027627</v>
      </c>
      <c r="BA4088" s="16">
        <f t="shared" si="804"/>
        <v>0.39643211100099107</v>
      </c>
      <c r="BB4088" s="16">
        <f t="shared" si="795"/>
        <v>1.0755968169761274</v>
      </c>
      <c r="BC4088" s="16">
        <f t="shared" si="801"/>
        <v>11.736842105263158</v>
      </c>
      <c r="BD4088" s="16">
        <f t="shared" si="792"/>
        <v>1.4951456310679612</v>
      </c>
      <c r="BE4088" s="16">
        <f t="shared" si="790"/>
        <v>0.78074356530028599</v>
      </c>
      <c r="BF4088" s="16">
        <f t="shared" si="797"/>
        <v>0.25653047555257869</v>
      </c>
      <c r="BG4088" s="16">
        <f t="shared" si="806"/>
        <v>1.2239422084623324</v>
      </c>
      <c r="BH4088" s="16">
        <f t="shared" si="808"/>
        <v>1.3058823529411765</v>
      </c>
      <c r="BI4088" s="16">
        <f t="shared" si="799"/>
        <v>1.1482649842271293</v>
      </c>
      <c r="BJ4088" s="16">
        <f t="shared" si="807"/>
        <v>3.4733840304182508</v>
      </c>
      <c r="BK4088" s="16">
        <f t="shared" si="794"/>
        <v>6.0542372881355933</v>
      </c>
      <c r="BL4088" s="16">
        <f t="shared" si="791"/>
        <v>0.14255939974989579</v>
      </c>
      <c r="BM4088" s="16">
        <f t="shared" si="805"/>
        <v>0.99778024417314093</v>
      </c>
      <c r="BN4088" s="16">
        <f t="shared" si="793"/>
        <v>1.6676328502415458</v>
      </c>
      <c r="BO4088" s="16">
        <f t="shared" si="798"/>
        <v>0.86268656716417913</v>
      </c>
    </row>
    <row r="4089" spans="39:67" x14ac:dyDescent="0.2">
      <c r="AM4089" s="7">
        <v>43898</v>
      </c>
      <c r="AN4089" s="8">
        <v>26</v>
      </c>
      <c r="AU4089" s="15">
        <f t="shared" si="809"/>
        <v>43898</v>
      </c>
      <c r="AV4089" s="16">
        <f t="shared" si="810"/>
        <v>95166.857156258528</v>
      </c>
      <c r="AW4089" s="16">
        <f t="shared" si="802"/>
        <v>1.6666666666666667</v>
      </c>
      <c r="AX4089" s="16">
        <f t="shared" si="803"/>
        <v>6.4285714285714288</v>
      </c>
      <c r="AY4089" s="16">
        <f t="shared" si="796"/>
        <v>3.1358024691358026</v>
      </c>
      <c r="AZ4089" s="16">
        <f t="shared" si="800"/>
        <v>9.2044198895027627</v>
      </c>
      <c r="BA4089" s="16">
        <f t="shared" si="804"/>
        <v>0.39643211100099107</v>
      </c>
      <c r="BB4089" s="16">
        <f t="shared" si="795"/>
        <v>1.0755968169761274</v>
      </c>
      <c r="BC4089" s="16">
        <f t="shared" si="801"/>
        <v>11.736842105263158</v>
      </c>
      <c r="BD4089" s="16">
        <f t="shared" si="792"/>
        <v>1.4951456310679612</v>
      </c>
      <c r="BE4089" s="16">
        <f t="shared" si="790"/>
        <v>0.78074356530028599</v>
      </c>
      <c r="BF4089" s="16">
        <f t="shared" si="797"/>
        <v>0.25653047555257869</v>
      </c>
      <c r="BG4089" s="16">
        <f t="shared" si="806"/>
        <v>1.2239422084623324</v>
      </c>
      <c r="BH4089" s="16">
        <f t="shared" si="808"/>
        <v>1.3058823529411765</v>
      </c>
      <c r="BI4089" s="16">
        <f t="shared" si="799"/>
        <v>1.1482649842271293</v>
      </c>
      <c r="BJ4089" s="16">
        <f t="shared" si="807"/>
        <v>3.4733840304182508</v>
      </c>
      <c r="BK4089" s="16">
        <f t="shared" si="794"/>
        <v>6.0542372881355933</v>
      </c>
      <c r="BL4089" s="16">
        <f t="shared" si="791"/>
        <v>0.14255939974989579</v>
      </c>
      <c r="BM4089" s="16">
        <f t="shared" si="805"/>
        <v>0.99778024417314093</v>
      </c>
      <c r="BN4089" s="16">
        <f t="shared" si="793"/>
        <v>1.6676328502415458</v>
      </c>
      <c r="BO4089" s="16">
        <f t="shared" si="798"/>
        <v>0.86268656716417913</v>
      </c>
    </row>
    <row r="4090" spans="39:67" x14ac:dyDescent="0.2">
      <c r="AM4090" s="7">
        <v>43899</v>
      </c>
      <c r="AN4090" s="8">
        <v>52</v>
      </c>
      <c r="AU4090" s="15">
        <f t="shared" si="809"/>
        <v>43899</v>
      </c>
      <c r="AV4090" s="16">
        <f t="shared" si="810"/>
        <v>190333.71431251706</v>
      </c>
      <c r="AW4090" s="16">
        <f t="shared" si="802"/>
        <v>1.6666666666666667</v>
      </c>
      <c r="AX4090" s="16">
        <f t="shared" si="803"/>
        <v>6.4285714285714288</v>
      </c>
      <c r="AY4090" s="16">
        <f t="shared" si="796"/>
        <v>3.1358024691358026</v>
      </c>
      <c r="AZ4090" s="16">
        <f t="shared" si="800"/>
        <v>9.2044198895027627</v>
      </c>
      <c r="BA4090" s="16">
        <f t="shared" si="804"/>
        <v>0.39643211100099107</v>
      </c>
      <c r="BB4090" s="16">
        <f t="shared" si="795"/>
        <v>1.0755968169761274</v>
      </c>
      <c r="BC4090" s="16">
        <f t="shared" si="801"/>
        <v>11.736842105263158</v>
      </c>
      <c r="BD4090" s="16">
        <f t="shared" si="792"/>
        <v>1.4951456310679612</v>
      </c>
      <c r="BE4090" s="16">
        <f t="shared" si="790"/>
        <v>0.78074356530028599</v>
      </c>
      <c r="BF4090" s="16">
        <f t="shared" si="797"/>
        <v>0.25653047555257869</v>
      </c>
      <c r="BG4090" s="16">
        <f t="shared" si="806"/>
        <v>1.2239422084623324</v>
      </c>
      <c r="BH4090" s="16">
        <f t="shared" si="808"/>
        <v>1.3058823529411765</v>
      </c>
      <c r="BI4090" s="16">
        <f t="shared" si="799"/>
        <v>1.1482649842271293</v>
      </c>
      <c r="BJ4090" s="16">
        <f t="shared" si="807"/>
        <v>3.4733840304182508</v>
      </c>
      <c r="BK4090" s="16">
        <f t="shared" si="794"/>
        <v>6.0542372881355933</v>
      </c>
      <c r="BL4090" s="16">
        <f t="shared" si="791"/>
        <v>0.14255939974989579</v>
      </c>
      <c r="BM4090" s="16">
        <f t="shared" si="805"/>
        <v>0.99778024417314093</v>
      </c>
      <c r="BN4090" s="16">
        <f t="shared" si="793"/>
        <v>1.6676328502415458</v>
      </c>
      <c r="BO4090" s="16">
        <f t="shared" si="798"/>
        <v>0.86268656716417913</v>
      </c>
    </row>
    <row r="4091" spans="39:67" x14ac:dyDescent="0.2">
      <c r="AM4091" s="7">
        <v>43900</v>
      </c>
      <c r="AN4091" s="8">
        <v>40</v>
      </c>
      <c r="AU4091" s="15">
        <f t="shared" si="809"/>
        <v>43900</v>
      </c>
      <c r="AV4091" s="16">
        <f t="shared" si="810"/>
        <v>146410.54947116689</v>
      </c>
      <c r="AW4091" s="16">
        <f t="shared" si="802"/>
        <v>1.6666666666666667</v>
      </c>
      <c r="AX4091" s="16">
        <f t="shared" si="803"/>
        <v>6.4285714285714288</v>
      </c>
      <c r="AY4091" s="16">
        <f t="shared" si="796"/>
        <v>3.1358024691358026</v>
      </c>
      <c r="AZ4091" s="16">
        <f t="shared" si="800"/>
        <v>9.2044198895027627</v>
      </c>
      <c r="BA4091" s="16">
        <f t="shared" si="804"/>
        <v>0.39643211100099107</v>
      </c>
      <c r="BB4091" s="16">
        <f t="shared" si="795"/>
        <v>1.0755968169761274</v>
      </c>
      <c r="BC4091" s="16">
        <f t="shared" si="801"/>
        <v>11.736842105263158</v>
      </c>
      <c r="BD4091" s="16">
        <f t="shared" si="792"/>
        <v>1.4951456310679612</v>
      </c>
      <c r="BE4091" s="16">
        <f t="shared" si="790"/>
        <v>0.78074356530028599</v>
      </c>
      <c r="BF4091" s="16">
        <f t="shared" si="797"/>
        <v>0.25653047555257869</v>
      </c>
      <c r="BG4091" s="16">
        <f t="shared" si="806"/>
        <v>1.2239422084623324</v>
      </c>
      <c r="BH4091" s="16">
        <f t="shared" si="808"/>
        <v>1.3058823529411765</v>
      </c>
      <c r="BI4091" s="16">
        <f t="shared" si="799"/>
        <v>1.1482649842271293</v>
      </c>
      <c r="BJ4091" s="16">
        <f t="shared" si="807"/>
        <v>3.4733840304182508</v>
      </c>
      <c r="BK4091" s="16">
        <f t="shared" si="794"/>
        <v>6.0542372881355933</v>
      </c>
      <c r="BL4091" s="16">
        <f t="shared" si="791"/>
        <v>0.14255939974989579</v>
      </c>
      <c r="BM4091" s="16">
        <f t="shared" si="805"/>
        <v>0.99778024417314093</v>
      </c>
      <c r="BN4091" s="16">
        <f t="shared" si="793"/>
        <v>1.6676328502415458</v>
      </c>
      <c r="BO4091" s="16">
        <f t="shared" si="798"/>
        <v>0.86268656716417913</v>
      </c>
    </row>
    <row r="4092" spans="39:67" x14ac:dyDescent="0.2">
      <c r="AM4092" s="7">
        <v>43901</v>
      </c>
      <c r="AN4092" s="8">
        <v>34</v>
      </c>
      <c r="AU4092" s="15">
        <f t="shared" si="809"/>
        <v>43901</v>
      </c>
      <c r="AV4092" s="16">
        <f t="shared" si="810"/>
        <v>124448.96705049193</v>
      </c>
      <c r="AW4092" s="16">
        <f t="shared" si="802"/>
        <v>1.6666666666666667</v>
      </c>
      <c r="AX4092" s="16">
        <f t="shared" si="803"/>
        <v>6.4285714285714288</v>
      </c>
      <c r="AY4092" s="16">
        <f t="shared" si="796"/>
        <v>3.1358024691358026</v>
      </c>
      <c r="AZ4092" s="16">
        <f t="shared" si="800"/>
        <v>9.2044198895027627</v>
      </c>
      <c r="BA4092" s="16">
        <f t="shared" si="804"/>
        <v>0.39643211100099107</v>
      </c>
      <c r="BB4092" s="16">
        <f t="shared" si="795"/>
        <v>1.0755968169761274</v>
      </c>
      <c r="BC4092" s="16">
        <f t="shared" si="801"/>
        <v>11.736842105263158</v>
      </c>
      <c r="BD4092" s="16">
        <f t="shared" si="792"/>
        <v>1.4951456310679612</v>
      </c>
      <c r="BE4092" s="16">
        <f t="shared" si="790"/>
        <v>0.78074356530028599</v>
      </c>
      <c r="BF4092" s="16">
        <f t="shared" si="797"/>
        <v>0.25653047555257869</v>
      </c>
      <c r="BG4092" s="16">
        <f t="shared" si="806"/>
        <v>1.2239422084623324</v>
      </c>
      <c r="BH4092" s="16">
        <f t="shared" si="808"/>
        <v>1.3058823529411765</v>
      </c>
      <c r="BI4092" s="16">
        <f t="shared" si="799"/>
        <v>1.1482649842271293</v>
      </c>
      <c r="BJ4092" s="16">
        <f t="shared" si="807"/>
        <v>3.4733840304182508</v>
      </c>
      <c r="BK4092" s="16">
        <f t="shared" si="794"/>
        <v>6.0542372881355933</v>
      </c>
      <c r="BL4092" s="16">
        <f t="shared" si="791"/>
        <v>0.14255939974989579</v>
      </c>
      <c r="BM4092" s="16">
        <f t="shared" si="805"/>
        <v>0.99778024417314093</v>
      </c>
      <c r="BN4092" s="16">
        <f t="shared" si="793"/>
        <v>1.6676328502415458</v>
      </c>
      <c r="BO4092" s="16">
        <f t="shared" si="798"/>
        <v>0.86268656716417913</v>
      </c>
    </row>
    <row r="4093" spans="39:67" x14ac:dyDescent="0.2">
      <c r="AM4093" s="7">
        <v>43902</v>
      </c>
      <c r="AN4093" s="8">
        <v>74</v>
      </c>
      <c r="AU4093" s="15">
        <f t="shared" si="809"/>
        <v>43902</v>
      </c>
      <c r="AV4093" s="16">
        <f t="shared" si="810"/>
        <v>270859.51652165892</v>
      </c>
      <c r="AW4093" s="16">
        <f t="shared" si="802"/>
        <v>1.6666666666666667</v>
      </c>
      <c r="AX4093" s="16">
        <f t="shared" si="803"/>
        <v>6.4285714285714288</v>
      </c>
      <c r="AY4093" s="16">
        <f t="shared" si="796"/>
        <v>3.1358024691358026</v>
      </c>
      <c r="AZ4093" s="16">
        <f t="shared" si="800"/>
        <v>9.2044198895027627</v>
      </c>
      <c r="BA4093" s="16">
        <f t="shared" si="804"/>
        <v>0.39643211100099107</v>
      </c>
      <c r="BB4093" s="16">
        <f t="shared" si="795"/>
        <v>1.0755968169761274</v>
      </c>
      <c r="BC4093" s="16">
        <f t="shared" si="801"/>
        <v>11.736842105263158</v>
      </c>
      <c r="BD4093" s="16">
        <f t="shared" si="792"/>
        <v>1.4951456310679612</v>
      </c>
      <c r="BE4093" s="16">
        <f t="shared" si="790"/>
        <v>0.78074356530028599</v>
      </c>
      <c r="BF4093" s="16">
        <f t="shared" si="797"/>
        <v>0.25653047555257869</v>
      </c>
      <c r="BG4093" s="16">
        <f t="shared" si="806"/>
        <v>1.2239422084623324</v>
      </c>
      <c r="BH4093" s="16">
        <f t="shared" si="808"/>
        <v>1.3058823529411765</v>
      </c>
      <c r="BI4093" s="16">
        <f t="shared" si="799"/>
        <v>1.1482649842271293</v>
      </c>
      <c r="BJ4093" s="16">
        <f t="shared" si="807"/>
        <v>3.4733840304182508</v>
      </c>
      <c r="BK4093" s="16">
        <f t="shared" si="794"/>
        <v>6.0542372881355933</v>
      </c>
      <c r="BL4093" s="16">
        <f t="shared" si="791"/>
        <v>0.14255939974989579</v>
      </c>
      <c r="BM4093" s="16">
        <f t="shared" si="805"/>
        <v>0.99778024417314093</v>
      </c>
      <c r="BN4093" s="16">
        <f t="shared" si="793"/>
        <v>1.6676328502415458</v>
      </c>
      <c r="BO4093" s="16">
        <f t="shared" si="798"/>
        <v>0.86268656716417913</v>
      </c>
    </row>
    <row r="4094" spans="39:67" x14ac:dyDescent="0.2">
      <c r="AM4094" s="7">
        <v>43903</v>
      </c>
      <c r="AN4094" s="8">
        <v>100</v>
      </c>
      <c r="AU4094" s="15">
        <f t="shared" si="809"/>
        <v>43903</v>
      </c>
      <c r="AV4094" s="16">
        <f t="shared" si="810"/>
        <v>366026.37367791747</v>
      </c>
      <c r="AW4094" s="16">
        <f t="shared" si="802"/>
        <v>1.6666666666666667</v>
      </c>
      <c r="AX4094" s="16">
        <f t="shared" si="803"/>
        <v>6.4285714285714288</v>
      </c>
      <c r="AY4094" s="16">
        <f t="shared" si="796"/>
        <v>3.1358024691358026</v>
      </c>
      <c r="AZ4094" s="16">
        <f t="shared" si="800"/>
        <v>9.2044198895027627</v>
      </c>
      <c r="BA4094" s="16">
        <f t="shared" si="804"/>
        <v>0.39643211100099107</v>
      </c>
      <c r="BB4094" s="16">
        <f t="shared" si="795"/>
        <v>1.0755968169761274</v>
      </c>
      <c r="BC4094" s="16">
        <f t="shared" si="801"/>
        <v>11.736842105263158</v>
      </c>
      <c r="BD4094" s="16">
        <f t="shared" si="792"/>
        <v>1.4951456310679612</v>
      </c>
      <c r="BE4094" s="16">
        <f t="shared" ref="BE4094:BE4157" si="811">SUM($R$1862:$R$1889)/SUM($T$1862:$T$1889)</f>
        <v>0.78074356530028599</v>
      </c>
      <c r="BF4094" s="16">
        <f t="shared" si="797"/>
        <v>0.25653047555257869</v>
      </c>
      <c r="BG4094" s="16">
        <f t="shared" si="806"/>
        <v>1.2239422084623324</v>
      </c>
      <c r="BH4094" s="16">
        <f t="shared" si="808"/>
        <v>1.3058823529411765</v>
      </c>
      <c r="BI4094" s="16">
        <f t="shared" si="799"/>
        <v>1.1482649842271293</v>
      </c>
      <c r="BJ4094" s="16">
        <f t="shared" si="807"/>
        <v>3.4733840304182508</v>
      </c>
      <c r="BK4094" s="16">
        <f t="shared" si="794"/>
        <v>6.0542372881355933</v>
      </c>
      <c r="BL4094" s="16">
        <f t="shared" ref="BL4094:BL4157" si="812">SUM($AF$3351:$AF$3381)/SUM($AH$3351:$AH$3381)</f>
        <v>0.14255939974989579</v>
      </c>
      <c r="BM4094" s="16">
        <f t="shared" si="805"/>
        <v>0.99778024417314093</v>
      </c>
      <c r="BN4094" s="16">
        <f t="shared" si="793"/>
        <v>1.6676328502415458</v>
      </c>
      <c r="BO4094" s="16">
        <f t="shared" si="798"/>
        <v>0.86268656716417913</v>
      </c>
    </row>
    <row r="4095" spans="39:67" x14ac:dyDescent="0.2">
      <c r="AM4095" s="7">
        <v>43904</v>
      </c>
      <c r="AN4095" s="8">
        <v>65</v>
      </c>
      <c r="AU4095" s="15">
        <f t="shared" si="809"/>
        <v>43904</v>
      </c>
      <c r="AV4095" s="16">
        <f t="shared" si="810"/>
        <v>237917.14289064638</v>
      </c>
      <c r="AW4095" s="16">
        <f t="shared" si="802"/>
        <v>1.6666666666666667</v>
      </c>
      <c r="AX4095" s="16">
        <f t="shared" si="803"/>
        <v>6.4285714285714288</v>
      </c>
      <c r="AY4095" s="16">
        <f t="shared" si="796"/>
        <v>3.1358024691358026</v>
      </c>
      <c r="AZ4095" s="16">
        <f t="shared" si="800"/>
        <v>9.2044198895027627</v>
      </c>
      <c r="BA4095" s="16">
        <f t="shared" si="804"/>
        <v>0.39643211100099107</v>
      </c>
      <c r="BB4095" s="16">
        <f t="shared" si="795"/>
        <v>1.0755968169761274</v>
      </c>
      <c r="BC4095" s="16">
        <f t="shared" si="801"/>
        <v>11.736842105263158</v>
      </c>
      <c r="BD4095" s="16">
        <f t="shared" si="792"/>
        <v>1.4951456310679612</v>
      </c>
      <c r="BE4095" s="16">
        <f t="shared" si="811"/>
        <v>0.78074356530028599</v>
      </c>
      <c r="BF4095" s="16">
        <f t="shared" si="797"/>
        <v>0.25653047555257869</v>
      </c>
      <c r="BG4095" s="16">
        <f t="shared" si="806"/>
        <v>1.2239422084623324</v>
      </c>
      <c r="BH4095" s="16">
        <f t="shared" si="808"/>
        <v>1.3058823529411765</v>
      </c>
      <c r="BI4095" s="16">
        <f t="shared" si="799"/>
        <v>1.1482649842271293</v>
      </c>
      <c r="BJ4095" s="16">
        <f t="shared" si="807"/>
        <v>3.4733840304182508</v>
      </c>
      <c r="BK4095" s="16">
        <f t="shared" si="794"/>
        <v>6.0542372881355933</v>
      </c>
      <c r="BL4095" s="16">
        <f t="shared" si="812"/>
        <v>0.14255939974989579</v>
      </c>
      <c r="BM4095" s="16">
        <f t="shared" si="805"/>
        <v>0.99778024417314093</v>
      </c>
      <c r="BN4095" s="16">
        <f t="shared" si="793"/>
        <v>1.6676328502415458</v>
      </c>
      <c r="BO4095" s="16">
        <f t="shared" si="798"/>
        <v>0.86268656716417913</v>
      </c>
    </row>
    <row r="4096" spans="39:67" x14ac:dyDescent="0.2">
      <c r="AM4096" s="7">
        <v>43905</v>
      </c>
      <c r="AN4096" s="8">
        <v>56</v>
      </c>
      <c r="AU4096" s="15">
        <f t="shared" si="809"/>
        <v>43905</v>
      </c>
      <c r="AV4096" s="16">
        <f t="shared" si="810"/>
        <v>204974.76925963382</v>
      </c>
      <c r="AW4096" s="16">
        <f t="shared" si="802"/>
        <v>1.6666666666666667</v>
      </c>
      <c r="AX4096" s="16">
        <f t="shared" si="803"/>
        <v>6.4285714285714288</v>
      </c>
      <c r="AY4096" s="16">
        <f t="shared" si="796"/>
        <v>3.1358024691358026</v>
      </c>
      <c r="AZ4096" s="16">
        <f t="shared" si="800"/>
        <v>9.2044198895027627</v>
      </c>
      <c r="BA4096" s="16">
        <f t="shared" si="804"/>
        <v>0.39643211100099107</v>
      </c>
      <c r="BB4096" s="16">
        <f t="shared" si="795"/>
        <v>1.0755968169761274</v>
      </c>
      <c r="BC4096" s="16">
        <f t="shared" si="801"/>
        <v>11.736842105263158</v>
      </c>
      <c r="BD4096" s="16">
        <f t="shared" ref="BD4096:BD4159" si="813">SUM($P$1647:$P$1677)/SUM($R$1647:$R$1677)</f>
        <v>1.4951456310679612</v>
      </c>
      <c r="BE4096" s="16">
        <f t="shared" si="811"/>
        <v>0.78074356530028599</v>
      </c>
      <c r="BF4096" s="16">
        <f t="shared" si="797"/>
        <v>0.25653047555257869</v>
      </c>
      <c r="BG4096" s="16">
        <f t="shared" si="806"/>
        <v>1.2239422084623324</v>
      </c>
      <c r="BH4096" s="16">
        <f t="shared" si="808"/>
        <v>1.3058823529411765</v>
      </c>
      <c r="BI4096" s="16">
        <f t="shared" si="799"/>
        <v>1.1482649842271293</v>
      </c>
      <c r="BJ4096" s="16">
        <f t="shared" si="807"/>
        <v>3.4733840304182508</v>
      </c>
      <c r="BK4096" s="16">
        <f t="shared" si="794"/>
        <v>6.0542372881355933</v>
      </c>
      <c r="BL4096" s="16">
        <f t="shared" si="812"/>
        <v>0.14255939974989579</v>
      </c>
      <c r="BM4096" s="16">
        <f t="shared" si="805"/>
        <v>0.99778024417314093</v>
      </c>
      <c r="BN4096" s="16">
        <f t="shared" si="793"/>
        <v>1.6676328502415458</v>
      </c>
      <c r="BO4096" s="16">
        <f t="shared" si="798"/>
        <v>0.86268656716417913</v>
      </c>
    </row>
    <row r="4097" spans="39:67" x14ac:dyDescent="0.2">
      <c r="AM4097" s="7">
        <v>43906</v>
      </c>
      <c r="AN4097" s="8">
        <v>72</v>
      </c>
      <c r="AU4097" s="15">
        <f t="shared" si="809"/>
        <v>43906</v>
      </c>
      <c r="AV4097" s="16">
        <f t="shared" si="810"/>
        <v>263538.98904810048</v>
      </c>
      <c r="AW4097" s="16">
        <f t="shared" si="802"/>
        <v>1.6666666666666667</v>
      </c>
      <c r="AX4097" s="16">
        <f t="shared" si="803"/>
        <v>6.4285714285714288</v>
      </c>
      <c r="AY4097" s="16">
        <f t="shared" si="796"/>
        <v>3.1358024691358026</v>
      </c>
      <c r="AZ4097" s="16">
        <f t="shared" si="800"/>
        <v>9.2044198895027627</v>
      </c>
      <c r="BA4097" s="16">
        <f t="shared" si="804"/>
        <v>0.39643211100099107</v>
      </c>
      <c r="BB4097" s="16">
        <f t="shared" si="795"/>
        <v>1.0755968169761274</v>
      </c>
      <c r="BC4097" s="16">
        <f t="shared" si="801"/>
        <v>11.736842105263158</v>
      </c>
      <c r="BD4097" s="16">
        <f t="shared" si="813"/>
        <v>1.4951456310679612</v>
      </c>
      <c r="BE4097" s="16">
        <f t="shared" si="811"/>
        <v>0.78074356530028599</v>
      </c>
      <c r="BF4097" s="16">
        <f t="shared" si="797"/>
        <v>0.25653047555257869</v>
      </c>
      <c r="BG4097" s="16">
        <f t="shared" si="806"/>
        <v>1.2239422084623324</v>
      </c>
      <c r="BH4097" s="16">
        <f t="shared" si="808"/>
        <v>1.3058823529411765</v>
      </c>
      <c r="BI4097" s="16">
        <f t="shared" si="799"/>
        <v>1.1482649842271293</v>
      </c>
      <c r="BJ4097" s="16">
        <f t="shared" si="807"/>
        <v>3.4733840304182508</v>
      </c>
      <c r="BK4097" s="16">
        <f t="shared" si="794"/>
        <v>6.0542372881355933</v>
      </c>
      <c r="BL4097" s="16">
        <f t="shared" si="812"/>
        <v>0.14255939974989579</v>
      </c>
      <c r="BM4097" s="16">
        <f t="shared" si="805"/>
        <v>0.99778024417314093</v>
      </c>
      <c r="BN4097" s="16">
        <f t="shared" si="793"/>
        <v>1.6676328502415458</v>
      </c>
      <c r="BO4097" s="16">
        <f t="shared" si="798"/>
        <v>0.86268656716417913</v>
      </c>
    </row>
    <row r="4098" spans="39:67" x14ac:dyDescent="0.2">
      <c r="AM4098" s="7">
        <v>43907</v>
      </c>
      <c r="AN4098" s="8">
        <v>60</v>
      </c>
      <c r="AU4098" s="15">
        <f t="shared" si="809"/>
        <v>43907</v>
      </c>
      <c r="AV4098" s="16">
        <f t="shared" si="810"/>
        <v>219615.82420675043</v>
      </c>
      <c r="AW4098" s="16">
        <f t="shared" si="802"/>
        <v>1.6666666666666667</v>
      </c>
      <c r="AX4098" s="16">
        <f t="shared" si="803"/>
        <v>6.4285714285714288</v>
      </c>
      <c r="AY4098" s="16">
        <f t="shared" si="796"/>
        <v>3.1358024691358026</v>
      </c>
      <c r="AZ4098" s="16">
        <f t="shared" si="800"/>
        <v>9.2044198895027627</v>
      </c>
      <c r="BA4098" s="16">
        <f t="shared" si="804"/>
        <v>0.39643211100099107</v>
      </c>
      <c r="BB4098" s="16">
        <f t="shared" si="795"/>
        <v>1.0755968169761274</v>
      </c>
      <c r="BC4098" s="16">
        <f t="shared" si="801"/>
        <v>11.736842105263158</v>
      </c>
      <c r="BD4098" s="16">
        <f t="shared" si="813"/>
        <v>1.4951456310679612</v>
      </c>
      <c r="BE4098" s="16">
        <f t="shared" si="811"/>
        <v>0.78074356530028599</v>
      </c>
      <c r="BF4098" s="16">
        <f t="shared" si="797"/>
        <v>0.25653047555257869</v>
      </c>
      <c r="BG4098" s="16">
        <f t="shared" si="806"/>
        <v>1.2239422084623324</v>
      </c>
      <c r="BH4098" s="16">
        <f t="shared" si="808"/>
        <v>1.3058823529411765</v>
      </c>
      <c r="BI4098" s="16">
        <f t="shared" si="799"/>
        <v>1.1482649842271293</v>
      </c>
      <c r="BJ4098" s="16">
        <f t="shared" si="807"/>
        <v>3.4733840304182508</v>
      </c>
      <c r="BK4098" s="16">
        <f t="shared" si="794"/>
        <v>6.0542372881355933</v>
      </c>
      <c r="BL4098" s="16">
        <f t="shared" si="812"/>
        <v>0.14255939974989579</v>
      </c>
      <c r="BM4098" s="16">
        <f t="shared" si="805"/>
        <v>0.99778024417314093</v>
      </c>
      <c r="BN4098" s="16">
        <f t="shared" ref="BN4098:BN4161" si="814">SUM($AJ$3777:$AJ$3807)/SUM($AL$3777:$AL$3807)</f>
        <v>1.6676328502415458</v>
      </c>
      <c r="BO4098" s="16">
        <f t="shared" si="798"/>
        <v>0.86268656716417913</v>
      </c>
    </row>
    <row r="4099" spans="39:67" x14ac:dyDescent="0.2">
      <c r="AM4099" s="7">
        <v>43908</v>
      </c>
      <c r="AN4099" s="8">
        <v>55</v>
      </c>
      <c r="AU4099" s="15">
        <f t="shared" si="809"/>
        <v>43908</v>
      </c>
      <c r="AV4099" s="16">
        <f t="shared" si="810"/>
        <v>201314.50552285454</v>
      </c>
      <c r="AW4099" s="16">
        <f t="shared" si="802"/>
        <v>1.6666666666666667</v>
      </c>
      <c r="AX4099" s="16">
        <f t="shared" si="803"/>
        <v>6.4285714285714288</v>
      </c>
      <c r="AY4099" s="16">
        <f t="shared" si="796"/>
        <v>3.1358024691358026</v>
      </c>
      <c r="AZ4099" s="16">
        <f t="shared" si="800"/>
        <v>9.2044198895027627</v>
      </c>
      <c r="BA4099" s="16">
        <f t="shared" si="804"/>
        <v>0.39643211100099107</v>
      </c>
      <c r="BB4099" s="16">
        <f t="shared" si="795"/>
        <v>1.0755968169761274</v>
      </c>
      <c r="BC4099" s="16">
        <f t="shared" si="801"/>
        <v>11.736842105263158</v>
      </c>
      <c r="BD4099" s="16">
        <f t="shared" si="813"/>
        <v>1.4951456310679612</v>
      </c>
      <c r="BE4099" s="16">
        <f t="shared" si="811"/>
        <v>0.78074356530028599</v>
      </c>
      <c r="BF4099" s="16">
        <f t="shared" si="797"/>
        <v>0.25653047555257869</v>
      </c>
      <c r="BG4099" s="16">
        <f t="shared" si="806"/>
        <v>1.2239422084623324</v>
      </c>
      <c r="BH4099" s="16">
        <f t="shared" si="808"/>
        <v>1.3058823529411765</v>
      </c>
      <c r="BI4099" s="16">
        <f t="shared" si="799"/>
        <v>1.1482649842271293</v>
      </c>
      <c r="BJ4099" s="16">
        <f t="shared" si="807"/>
        <v>3.4733840304182508</v>
      </c>
      <c r="BK4099" s="16">
        <f t="shared" si="794"/>
        <v>6.0542372881355933</v>
      </c>
      <c r="BL4099" s="16">
        <f t="shared" si="812"/>
        <v>0.14255939974989579</v>
      </c>
      <c r="BM4099" s="16">
        <f t="shared" si="805"/>
        <v>0.99778024417314093</v>
      </c>
      <c r="BN4099" s="16">
        <f t="shared" si="814"/>
        <v>1.6676328502415458</v>
      </c>
      <c r="BO4099" s="16">
        <f t="shared" si="798"/>
        <v>0.86268656716417913</v>
      </c>
    </row>
    <row r="4100" spans="39:67" x14ac:dyDescent="0.2">
      <c r="AM4100" s="7">
        <v>43909</v>
      </c>
      <c r="AN4100" s="8">
        <v>60</v>
      </c>
      <c r="AU4100" s="15">
        <f t="shared" si="809"/>
        <v>43909</v>
      </c>
      <c r="AV4100" s="16">
        <f t="shared" si="810"/>
        <v>219615.82420675043</v>
      </c>
      <c r="AW4100" s="16">
        <f t="shared" si="802"/>
        <v>1.6666666666666667</v>
      </c>
      <c r="AX4100" s="16">
        <f t="shared" si="803"/>
        <v>6.4285714285714288</v>
      </c>
      <c r="AY4100" s="16">
        <f t="shared" si="796"/>
        <v>3.1358024691358026</v>
      </c>
      <c r="AZ4100" s="16">
        <f t="shared" si="800"/>
        <v>9.2044198895027627</v>
      </c>
      <c r="BA4100" s="16">
        <f t="shared" si="804"/>
        <v>0.39643211100099107</v>
      </c>
      <c r="BB4100" s="16">
        <f t="shared" si="795"/>
        <v>1.0755968169761274</v>
      </c>
      <c r="BC4100" s="16">
        <f t="shared" si="801"/>
        <v>11.736842105263158</v>
      </c>
      <c r="BD4100" s="16">
        <f t="shared" si="813"/>
        <v>1.4951456310679612</v>
      </c>
      <c r="BE4100" s="16">
        <f t="shared" si="811"/>
        <v>0.78074356530028599</v>
      </c>
      <c r="BF4100" s="16">
        <f t="shared" si="797"/>
        <v>0.25653047555257869</v>
      </c>
      <c r="BG4100" s="16">
        <f t="shared" si="806"/>
        <v>1.2239422084623324</v>
      </c>
      <c r="BH4100" s="16">
        <f t="shared" si="808"/>
        <v>1.3058823529411765</v>
      </c>
      <c r="BI4100" s="16">
        <f t="shared" si="799"/>
        <v>1.1482649842271293</v>
      </c>
      <c r="BJ4100" s="16">
        <f t="shared" si="807"/>
        <v>3.4733840304182508</v>
      </c>
      <c r="BK4100" s="16">
        <f t="shared" ref="BK4100:BK4163" si="815">SUM($AD$3139:$AD$3169)/SUM($AF$3139:$AF$3169)</f>
        <v>6.0542372881355933</v>
      </c>
      <c r="BL4100" s="16">
        <f t="shared" si="812"/>
        <v>0.14255939974989579</v>
      </c>
      <c r="BM4100" s="16">
        <f t="shared" si="805"/>
        <v>0.99778024417314093</v>
      </c>
      <c r="BN4100" s="16">
        <f t="shared" si="814"/>
        <v>1.6676328502415458</v>
      </c>
      <c r="BO4100" s="16">
        <f t="shared" si="798"/>
        <v>0.86268656716417913</v>
      </c>
    </row>
    <row r="4101" spans="39:67" x14ac:dyDescent="0.2">
      <c r="AM4101" s="7">
        <v>43910</v>
      </c>
      <c r="AN4101" s="8">
        <v>59</v>
      </c>
      <c r="AU4101" s="15">
        <f t="shared" si="809"/>
        <v>43910</v>
      </c>
      <c r="AV4101" s="16">
        <f t="shared" si="810"/>
        <v>215955.56046997136</v>
      </c>
      <c r="AW4101" s="16">
        <f t="shared" si="802"/>
        <v>1.6666666666666667</v>
      </c>
      <c r="AX4101" s="16">
        <f t="shared" si="803"/>
        <v>6.4285714285714288</v>
      </c>
      <c r="AY4101" s="16">
        <f t="shared" si="796"/>
        <v>3.1358024691358026</v>
      </c>
      <c r="AZ4101" s="16">
        <f t="shared" si="800"/>
        <v>9.2044198895027627</v>
      </c>
      <c r="BA4101" s="16">
        <f t="shared" si="804"/>
        <v>0.39643211100099107</v>
      </c>
      <c r="BB4101" s="16">
        <f t="shared" si="795"/>
        <v>1.0755968169761274</v>
      </c>
      <c r="BC4101" s="16">
        <f t="shared" si="801"/>
        <v>11.736842105263158</v>
      </c>
      <c r="BD4101" s="16">
        <f t="shared" si="813"/>
        <v>1.4951456310679612</v>
      </c>
      <c r="BE4101" s="16">
        <f t="shared" si="811"/>
        <v>0.78074356530028599</v>
      </c>
      <c r="BF4101" s="16">
        <f t="shared" si="797"/>
        <v>0.25653047555257869</v>
      </c>
      <c r="BG4101" s="16">
        <f t="shared" si="806"/>
        <v>1.2239422084623324</v>
      </c>
      <c r="BH4101" s="16">
        <f t="shared" si="808"/>
        <v>1.3058823529411765</v>
      </c>
      <c r="BI4101" s="16">
        <f t="shared" si="799"/>
        <v>1.1482649842271293</v>
      </c>
      <c r="BJ4101" s="16">
        <f t="shared" si="807"/>
        <v>3.4733840304182508</v>
      </c>
      <c r="BK4101" s="16">
        <f t="shared" si="815"/>
        <v>6.0542372881355933</v>
      </c>
      <c r="BL4101" s="16">
        <f t="shared" si="812"/>
        <v>0.14255939974989579</v>
      </c>
      <c r="BM4101" s="16">
        <f t="shared" si="805"/>
        <v>0.99778024417314093</v>
      </c>
      <c r="BN4101" s="16">
        <f t="shared" si="814"/>
        <v>1.6676328502415458</v>
      </c>
      <c r="BO4101" s="16">
        <f t="shared" si="798"/>
        <v>0.86268656716417913</v>
      </c>
    </row>
    <row r="4102" spans="39:67" x14ac:dyDescent="0.2">
      <c r="AM4102" s="7">
        <v>43911</v>
      </c>
      <c r="AN4102" s="8">
        <v>51</v>
      </c>
      <c r="AU4102" s="15">
        <f t="shared" si="809"/>
        <v>43911</v>
      </c>
      <c r="AV4102" s="16">
        <f t="shared" si="810"/>
        <v>186673.45057573786</v>
      </c>
      <c r="AW4102" s="16">
        <f t="shared" si="802"/>
        <v>1.6666666666666667</v>
      </c>
      <c r="AX4102" s="16">
        <f t="shared" si="803"/>
        <v>6.4285714285714288</v>
      </c>
      <c r="AY4102" s="16">
        <f t="shared" si="796"/>
        <v>3.1358024691358026</v>
      </c>
      <c r="AZ4102" s="16">
        <f t="shared" si="800"/>
        <v>9.2044198895027627</v>
      </c>
      <c r="BA4102" s="16">
        <f t="shared" si="804"/>
        <v>0.39643211100099107</v>
      </c>
      <c r="BB4102" s="16">
        <f t="shared" ref="BB4102:BB4165" si="816">SUM($L$1221:$L$1251)/SUM($N$1221:$N$1251)</f>
        <v>1.0755968169761274</v>
      </c>
      <c r="BC4102" s="16">
        <f t="shared" si="801"/>
        <v>11.736842105263158</v>
      </c>
      <c r="BD4102" s="16">
        <f t="shared" si="813"/>
        <v>1.4951456310679612</v>
      </c>
      <c r="BE4102" s="16">
        <f t="shared" si="811"/>
        <v>0.78074356530028599</v>
      </c>
      <c r="BF4102" s="16">
        <f t="shared" si="797"/>
        <v>0.25653047555257869</v>
      </c>
      <c r="BG4102" s="16">
        <f t="shared" si="806"/>
        <v>1.2239422084623324</v>
      </c>
      <c r="BH4102" s="16">
        <f t="shared" si="808"/>
        <v>1.3058823529411765</v>
      </c>
      <c r="BI4102" s="16">
        <f t="shared" si="799"/>
        <v>1.1482649842271293</v>
      </c>
      <c r="BJ4102" s="16">
        <f t="shared" si="807"/>
        <v>3.4733840304182508</v>
      </c>
      <c r="BK4102" s="16">
        <f t="shared" si="815"/>
        <v>6.0542372881355933</v>
      </c>
      <c r="BL4102" s="16">
        <f t="shared" si="812"/>
        <v>0.14255939974989579</v>
      </c>
      <c r="BM4102" s="16">
        <f t="shared" si="805"/>
        <v>0.99778024417314093</v>
      </c>
      <c r="BN4102" s="16">
        <f t="shared" si="814"/>
        <v>1.6676328502415458</v>
      </c>
      <c r="BO4102" s="16">
        <f t="shared" si="798"/>
        <v>0.86268656716417913</v>
      </c>
    </row>
    <row r="4103" spans="39:67" x14ac:dyDescent="0.2">
      <c r="AM4103" s="7">
        <v>43912</v>
      </c>
      <c r="AN4103" s="8">
        <v>44</v>
      </c>
      <c r="AU4103" s="15">
        <f t="shared" si="809"/>
        <v>43912</v>
      </c>
      <c r="AV4103" s="16">
        <f t="shared" si="810"/>
        <v>161051.60441828368</v>
      </c>
      <c r="AW4103" s="16">
        <f t="shared" si="802"/>
        <v>1.6666666666666667</v>
      </c>
      <c r="AX4103" s="16">
        <f t="shared" si="803"/>
        <v>6.4285714285714288</v>
      </c>
      <c r="AY4103" s="16">
        <f t="shared" ref="AY4103:AY4166" si="817">SUM($F$582:$F$612)/SUM($H$582:$H$612)</f>
        <v>3.1358024691358026</v>
      </c>
      <c r="AZ4103" s="16">
        <f t="shared" si="800"/>
        <v>9.2044198895027627</v>
      </c>
      <c r="BA4103" s="16">
        <f t="shared" si="804"/>
        <v>0.39643211100099107</v>
      </c>
      <c r="BB4103" s="16">
        <f t="shared" si="816"/>
        <v>1.0755968169761274</v>
      </c>
      <c r="BC4103" s="16">
        <f t="shared" si="801"/>
        <v>11.736842105263158</v>
      </c>
      <c r="BD4103" s="16">
        <f t="shared" si="813"/>
        <v>1.4951456310679612</v>
      </c>
      <c r="BE4103" s="16">
        <f t="shared" si="811"/>
        <v>0.78074356530028599</v>
      </c>
      <c r="BF4103" s="16">
        <f t="shared" si="797"/>
        <v>0.25653047555257869</v>
      </c>
      <c r="BG4103" s="16">
        <f t="shared" si="806"/>
        <v>1.2239422084623324</v>
      </c>
      <c r="BH4103" s="16">
        <f t="shared" si="808"/>
        <v>1.3058823529411765</v>
      </c>
      <c r="BI4103" s="16">
        <f t="shared" si="799"/>
        <v>1.1482649842271293</v>
      </c>
      <c r="BJ4103" s="16">
        <f t="shared" si="807"/>
        <v>3.4733840304182508</v>
      </c>
      <c r="BK4103" s="16">
        <f t="shared" si="815"/>
        <v>6.0542372881355933</v>
      </c>
      <c r="BL4103" s="16">
        <f t="shared" si="812"/>
        <v>0.14255939974989579</v>
      </c>
      <c r="BM4103" s="16">
        <f t="shared" si="805"/>
        <v>0.99778024417314093</v>
      </c>
      <c r="BN4103" s="16">
        <f t="shared" si="814"/>
        <v>1.6676328502415458</v>
      </c>
      <c r="BO4103" s="16">
        <f t="shared" si="798"/>
        <v>0.86268656716417913</v>
      </c>
    </row>
    <row r="4104" spans="39:67" x14ac:dyDescent="0.2">
      <c r="AM4104" s="7">
        <v>43913</v>
      </c>
      <c r="AN4104" s="8">
        <v>49</v>
      </c>
      <c r="AU4104" s="15">
        <f t="shared" si="809"/>
        <v>43913</v>
      </c>
      <c r="AV4104" s="16">
        <f t="shared" si="810"/>
        <v>179352.92310217948</v>
      </c>
      <c r="AW4104" s="16">
        <f t="shared" si="802"/>
        <v>1.6666666666666667</v>
      </c>
      <c r="AX4104" s="16">
        <f t="shared" si="803"/>
        <v>6.4285714285714288</v>
      </c>
      <c r="AY4104" s="16">
        <f t="shared" si="817"/>
        <v>3.1358024691358026</v>
      </c>
      <c r="AZ4104" s="16">
        <f t="shared" si="800"/>
        <v>9.2044198895027627</v>
      </c>
      <c r="BA4104" s="16">
        <f t="shared" si="804"/>
        <v>0.39643211100099107</v>
      </c>
      <c r="BB4104" s="16">
        <f t="shared" si="816"/>
        <v>1.0755968169761274</v>
      </c>
      <c r="BC4104" s="16">
        <f t="shared" si="801"/>
        <v>11.736842105263158</v>
      </c>
      <c r="BD4104" s="16">
        <f t="shared" si="813"/>
        <v>1.4951456310679612</v>
      </c>
      <c r="BE4104" s="16">
        <f t="shared" si="811"/>
        <v>0.78074356530028599</v>
      </c>
      <c r="BF4104" s="16">
        <f t="shared" si="797"/>
        <v>0.25653047555257869</v>
      </c>
      <c r="BG4104" s="16">
        <f t="shared" si="806"/>
        <v>1.2239422084623324</v>
      </c>
      <c r="BH4104" s="16">
        <f t="shared" si="808"/>
        <v>1.3058823529411765</v>
      </c>
      <c r="BI4104" s="16">
        <f t="shared" si="799"/>
        <v>1.1482649842271293</v>
      </c>
      <c r="BJ4104" s="16">
        <f t="shared" si="807"/>
        <v>3.4733840304182508</v>
      </c>
      <c r="BK4104" s="16">
        <f t="shared" si="815"/>
        <v>6.0542372881355933</v>
      </c>
      <c r="BL4104" s="16">
        <f t="shared" si="812"/>
        <v>0.14255939974989579</v>
      </c>
      <c r="BM4104" s="16">
        <f t="shared" si="805"/>
        <v>0.99778024417314093</v>
      </c>
      <c r="BN4104" s="16">
        <f t="shared" si="814"/>
        <v>1.6676328502415458</v>
      </c>
      <c r="BO4104" s="16">
        <f t="shared" si="798"/>
        <v>0.86268656716417913</v>
      </c>
    </row>
    <row r="4105" spans="39:67" x14ac:dyDescent="0.2">
      <c r="AM4105" s="7">
        <v>43914</v>
      </c>
      <c r="AN4105" s="8">
        <v>49</v>
      </c>
      <c r="AU4105" s="15">
        <f t="shared" si="809"/>
        <v>43914</v>
      </c>
      <c r="AV4105" s="16">
        <f t="shared" si="810"/>
        <v>179352.92310217948</v>
      </c>
      <c r="AW4105" s="16">
        <f t="shared" si="802"/>
        <v>1.6666666666666667</v>
      </c>
      <c r="AX4105" s="16">
        <f t="shared" si="803"/>
        <v>6.4285714285714288</v>
      </c>
      <c r="AY4105" s="16">
        <f t="shared" si="817"/>
        <v>3.1358024691358026</v>
      </c>
      <c r="AZ4105" s="16">
        <f t="shared" si="800"/>
        <v>9.2044198895027627</v>
      </c>
      <c r="BA4105" s="16">
        <f t="shared" si="804"/>
        <v>0.39643211100099107</v>
      </c>
      <c r="BB4105" s="16">
        <f t="shared" si="816"/>
        <v>1.0755968169761274</v>
      </c>
      <c r="BC4105" s="16">
        <f t="shared" si="801"/>
        <v>11.736842105263158</v>
      </c>
      <c r="BD4105" s="16">
        <f t="shared" si="813"/>
        <v>1.4951456310679612</v>
      </c>
      <c r="BE4105" s="16">
        <f t="shared" si="811"/>
        <v>0.78074356530028599</v>
      </c>
      <c r="BF4105" s="16">
        <f t="shared" si="797"/>
        <v>0.25653047555257869</v>
      </c>
      <c r="BG4105" s="16">
        <f t="shared" si="806"/>
        <v>1.2239422084623324</v>
      </c>
      <c r="BH4105" s="16">
        <f t="shared" si="808"/>
        <v>1.3058823529411765</v>
      </c>
      <c r="BI4105" s="16">
        <f t="shared" si="799"/>
        <v>1.1482649842271293</v>
      </c>
      <c r="BJ4105" s="16">
        <f t="shared" si="807"/>
        <v>3.4733840304182508</v>
      </c>
      <c r="BK4105" s="16">
        <f t="shared" si="815"/>
        <v>6.0542372881355933</v>
      </c>
      <c r="BL4105" s="16">
        <f t="shared" si="812"/>
        <v>0.14255939974989579</v>
      </c>
      <c r="BM4105" s="16">
        <f t="shared" si="805"/>
        <v>0.99778024417314093</v>
      </c>
      <c r="BN4105" s="16">
        <f t="shared" si="814"/>
        <v>1.6676328502415458</v>
      </c>
      <c r="BO4105" s="16">
        <f t="shared" si="798"/>
        <v>0.86268656716417913</v>
      </c>
    </row>
    <row r="4106" spans="39:67" x14ac:dyDescent="0.2">
      <c r="AM4106" s="7">
        <v>43915</v>
      </c>
      <c r="AN4106" s="8">
        <v>43</v>
      </c>
      <c r="AU4106" s="15">
        <f t="shared" si="809"/>
        <v>43915</v>
      </c>
      <c r="AV4106" s="16">
        <f t="shared" si="810"/>
        <v>157391.34068150449</v>
      </c>
      <c r="AW4106" s="16">
        <f t="shared" si="802"/>
        <v>1.6666666666666667</v>
      </c>
      <c r="AX4106" s="16">
        <f t="shared" si="803"/>
        <v>6.4285714285714288</v>
      </c>
      <c r="AY4106" s="16">
        <f t="shared" si="817"/>
        <v>3.1358024691358026</v>
      </c>
      <c r="AZ4106" s="16">
        <f t="shared" si="800"/>
        <v>9.2044198895027627</v>
      </c>
      <c r="BA4106" s="16">
        <f t="shared" si="804"/>
        <v>0.39643211100099107</v>
      </c>
      <c r="BB4106" s="16">
        <f t="shared" si="816"/>
        <v>1.0755968169761274</v>
      </c>
      <c r="BC4106" s="16">
        <f t="shared" si="801"/>
        <v>11.736842105263158</v>
      </c>
      <c r="BD4106" s="16">
        <f t="shared" si="813"/>
        <v>1.4951456310679612</v>
      </c>
      <c r="BE4106" s="16">
        <f t="shared" si="811"/>
        <v>0.78074356530028599</v>
      </c>
      <c r="BF4106" s="16">
        <f t="shared" si="797"/>
        <v>0.25653047555257869</v>
      </c>
      <c r="BG4106" s="16">
        <f t="shared" si="806"/>
        <v>1.2239422084623324</v>
      </c>
      <c r="BH4106" s="16">
        <f t="shared" si="808"/>
        <v>1.3058823529411765</v>
      </c>
      <c r="BI4106" s="16">
        <f t="shared" si="799"/>
        <v>1.1482649842271293</v>
      </c>
      <c r="BJ4106" s="16">
        <f t="shared" si="807"/>
        <v>3.4733840304182508</v>
      </c>
      <c r="BK4106" s="16">
        <f t="shared" si="815"/>
        <v>6.0542372881355933</v>
      </c>
      <c r="BL4106" s="16">
        <f t="shared" si="812"/>
        <v>0.14255939974989579</v>
      </c>
      <c r="BM4106" s="16">
        <f t="shared" si="805"/>
        <v>0.99778024417314093</v>
      </c>
      <c r="BN4106" s="16">
        <f t="shared" si="814"/>
        <v>1.6676328502415458</v>
      </c>
      <c r="BO4106" s="16">
        <f t="shared" si="798"/>
        <v>0.86268656716417913</v>
      </c>
    </row>
    <row r="4107" spans="39:67" x14ac:dyDescent="0.2">
      <c r="AM4107" s="7">
        <v>43916</v>
      </c>
      <c r="AN4107" s="8">
        <v>40</v>
      </c>
      <c r="AU4107" s="15">
        <f t="shared" si="809"/>
        <v>43916</v>
      </c>
      <c r="AV4107" s="16">
        <f t="shared" si="810"/>
        <v>146410.54947116689</v>
      </c>
      <c r="AW4107" s="16">
        <f t="shared" si="802"/>
        <v>1.6666666666666667</v>
      </c>
      <c r="AX4107" s="16">
        <f t="shared" si="803"/>
        <v>6.4285714285714288</v>
      </c>
      <c r="AY4107" s="16">
        <f t="shared" si="817"/>
        <v>3.1358024691358026</v>
      </c>
      <c r="AZ4107" s="16">
        <f t="shared" si="800"/>
        <v>9.2044198895027627</v>
      </c>
      <c r="BA4107" s="16">
        <f t="shared" si="804"/>
        <v>0.39643211100099107</v>
      </c>
      <c r="BB4107" s="16">
        <f t="shared" si="816"/>
        <v>1.0755968169761274</v>
      </c>
      <c r="BC4107" s="16">
        <f t="shared" si="801"/>
        <v>11.736842105263158</v>
      </c>
      <c r="BD4107" s="16">
        <f t="shared" si="813"/>
        <v>1.4951456310679612</v>
      </c>
      <c r="BE4107" s="16">
        <f t="shared" si="811"/>
        <v>0.78074356530028599</v>
      </c>
      <c r="BF4107" s="16">
        <f t="shared" ref="BF4107:BF4170" si="818">SUM($T$2074:$T$2103)/SUM($V$2074:$V$2103)</f>
        <v>0.25653047555257869</v>
      </c>
      <c r="BG4107" s="16">
        <f t="shared" si="806"/>
        <v>1.2239422084623324</v>
      </c>
      <c r="BH4107" s="16">
        <f t="shared" si="808"/>
        <v>1.3058823529411765</v>
      </c>
      <c r="BI4107" s="16">
        <f t="shared" si="799"/>
        <v>1.1482649842271293</v>
      </c>
      <c r="BJ4107" s="16">
        <f t="shared" si="807"/>
        <v>3.4733840304182508</v>
      </c>
      <c r="BK4107" s="16">
        <f t="shared" si="815"/>
        <v>6.0542372881355933</v>
      </c>
      <c r="BL4107" s="16">
        <f t="shared" si="812"/>
        <v>0.14255939974989579</v>
      </c>
      <c r="BM4107" s="16">
        <f t="shared" si="805"/>
        <v>0.99778024417314093</v>
      </c>
      <c r="BN4107" s="16">
        <f t="shared" si="814"/>
        <v>1.6676328502415458</v>
      </c>
      <c r="BO4107" s="16">
        <f t="shared" si="798"/>
        <v>0.86268656716417913</v>
      </c>
    </row>
    <row r="4108" spans="39:67" x14ac:dyDescent="0.2">
      <c r="AM4108" s="7">
        <v>43917</v>
      </c>
      <c r="AN4108" s="8">
        <v>37</v>
      </c>
      <c r="AU4108" s="15">
        <f t="shared" si="809"/>
        <v>43917</v>
      </c>
      <c r="AV4108" s="16">
        <f t="shared" si="810"/>
        <v>135429.75826082946</v>
      </c>
      <c r="AW4108" s="16">
        <f t="shared" si="802"/>
        <v>1.6666666666666667</v>
      </c>
      <c r="AX4108" s="16">
        <f t="shared" si="803"/>
        <v>6.4285714285714288</v>
      </c>
      <c r="AY4108" s="16">
        <f t="shared" si="817"/>
        <v>3.1358024691358026</v>
      </c>
      <c r="AZ4108" s="16">
        <f t="shared" si="800"/>
        <v>9.2044198895027627</v>
      </c>
      <c r="BA4108" s="16">
        <f t="shared" si="804"/>
        <v>0.39643211100099107</v>
      </c>
      <c r="BB4108" s="16">
        <f t="shared" si="816"/>
        <v>1.0755968169761274</v>
      </c>
      <c r="BC4108" s="16">
        <f t="shared" si="801"/>
        <v>11.736842105263158</v>
      </c>
      <c r="BD4108" s="16">
        <f t="shared" si="813"/>
        <v>1.4951456310679612</v>
      </c>
      <c r="BE4108" s="16">
        <f t="shared" si="811"/>
        <v>0.78074356530028599</v>
      </c>
      <c r="BF4108" s="16">
        <f t="shared" si="818"/>
        <v>0.25653047555257869</v>
      </c>
      <c r="BG4108" s="16">
        <f t="shared" si="806"/>
        <v>1.2239422084623324</v>
      </c>
      <c r="BH4108" s="16">
        <f t="shared" si="808"/>
        <v>1.3058823529411765</v>
      </c>
      <c r="BI4108" s="16">
        <f t="shared" si="799"/>
        <v>1.1482649842271293</v>
      </c>
      <c r="BJ4108" s="16">
        <f t="shared" si="807"/>
        <v>3.4733840304182508</v>
      </c>
      <c r="BK4108" s="16">
        <f t="shared" si="815"/>
        <v>6.0542372881355933</v>
      </c>
      <c r="BL4108" s="16">
        <f t="shared" si="812"/>
        <v>0.14255939974989579</v>
      </c>
      <c r="BM4108" s="16">
        <f t="shared" si="805"/>
        <v>0.99778024417314093</v>
      </c>
      <c r="BN4108" s="16">
        <f t="shared" si="814"/>
        <v>1.6676328502415458</v>
      </c>
      <c r="BO4108" s="16">
        <f t="shared" si="798"/>
        <v>0.86268656716417913</v>
      </c>
    </row>
    <row r="4109" spans="39:67" x14ac:dyDescent="0.2">
      <c r="AM4109" s="7">
        <v>43918</v>
      </c>
      <c r="AN4109" s="8">
        <v>39</v>
      </c>
      <c r="AU4109" s="15">
        <f t="shared" si="809"/>
        <v>43918</v>
      </c>
      <c r="AV4109" s="16">
        <f t="shared" si="810"/>
        <v>142750.28573438781</v>
      </c>
      <c r="AW4109" s="16">
        <f t="shared" si="802"/>
        <v>1.6666666666666667</v>
      </c>
      <c r="AX4109" s="16">
        <f t="shared" si="803"/>
        <v>6.4285714285714288</v>
      </c>
      <c r="AY4109" s="16">
        <f t="shared" si="817"/>
        <v>3.1358024691358026</v>
      </c>
      <c r="AZ4109" s="16">
        <f t="shared" si="800"/>
        <v>9.2044198895027627</v>
      </c>
      <c r="BA4109" s="16">
        <f t="shared" si="804"/>
        <v>0.39643211100099107</v>
      </c>
      <c r="BB4109" s="16">
        <f t="shared" si="816"/>
        <v>1.0755968169761274</v>
      </c>
      <c r="BC4109" s="16">
        <f t="shared" si="801"/>
        <v>11.736842105263158</v>
      </c>
      <c r="BD4109" s="16">
        <f t="shared" si="813"/>
        <v>1.4951456310679612</v>
      </c>
      <c r="BE4109" s="16">
        <f t="shared" si="811"/>
        <v>0.78074356530028599</v>
      </c>
      <c r="BF4109" s="16">
        <f t="shared" si="818"/>
        <v>0.25653047555257869</v>
      </c>
      <c r="BG4109" s="16">
        <f t="shared" si="806"/>
        <v>1.2239422084623324</v>
      </c>
      <c r="BH4109" s="16">
        <f t="shared" si="808"/>
        <v>1.3058823529411765</v>
      </c>
      <c r="BI4109" s="16">
        <f t="shared" si="799"/>
        <v>1.1482649842271293</v>
      </c>
      <c r="BJ4109" s="16">
        <f t="shared" si="807"/>
        <v>3.4733840304182508</v>
      </c>
      <c r="BK4109" s="16">
        <f t="shared" si="815"/>
        <v>6.0542372881355933</v>
      </c>
      <c r="BL4109" s="16">
        <f t="shared" si="812"/>
        <v>0.14255939974989579</v>
      </c>
      <c r="BM4109" s="16">
        <f t="shared" si="805"/>
        <v>0.99778024417314093</v>
      </c>
      <c r="BN4109" s="16">
        <f t="shared" si="814"/>
        <v>1.6676328502415458</v>
      </c>
      <c r="BO4109" s="16">
        <f t="shared" si="798"/>
        <v>0.86268656716417913</v>
      </c>
    </row>
    <row r="4110" spans="39:67" x14ac:dyDescent="0.2">
      <c r="AM4110" s="7">
        <v>43919</v>
      </c>
      <c r="AN4110" s="8">
        <v>37</v>
      </c>
      <c r="AU4110" s="15">
        <f t="shared" si="809"/>
        <v>43919</v>
      </c>
      <c r="AV4110" s="16">
        <f t="shared" si="810"/>
        <v>135429.75826082946</v>
      </c>
      <c r="AW4110" s="16">
        <f t="shared" si="802"/>
        <v>1.6666666666666667</v>
      </c>
      <c r="AX4110" s="16">
        <f t="shared" si="803"/>
        <v>6.4285714285714288</v>
      </c>
      <c r="AY4110" s="16">
        <f t="shared" si="817"/>
        <v>3.1358024691358026</v>
      </c>
      <c r="AZ4110" s="16">
        <f t="shared" si="800"/>
        <v>9.2044198895027627</v>
      </c>
      <c r="BA4110" s="16">
        <f t="shared" si="804"/>
        <v>0.39643211100099107</v>
      </c>
      <c r="BB4110" s="16">
        <f t="shared" si="816"/>
        <v>1.0755968169761274</v>
      </c>
      <c r="BC4110" s="16">
        <f t="shared" si="801"/>
        <v>11.736842105263158</v>
      </c>
      <c r="BD4110" s="16">
        <f t="shared" si="813"/>
        <v>1.4951456310679612</v>
      </c>
      <c r="BE4110" s="16">
        <f t="shared" si="811"/>
        <v>0.78074356530028599</v>
      </c>
      <c r="BF4110" s="16">
        <f t="shared" si="818"/>
        <v>0.25653047555257869</v>
      </c>
      <c r="BG4110" s="16">
        <f t="shared" si="806"/>
        <v>1.2239422084623324</v>
      </c>
      <c r="BH4110" s="16">
        <f t="shared" si="808"/>
        <v>1.3058823529411765</v>
      </c>
      <c r="BI4110" s="16">
        <f t="shared" si="799"/>
        <v>1.1482649842271293</v>
      </c>
      <c r="BJ4110" s="16">
        <f t="shared" si="807"/>
        <v>3.4733840304182508</v>
      </c>
      <c r="BK4110" s="16">
        <f t="shared" si="815"/>
        <v>6.0542372881355933</v>
      </c>
      <c r="BL4110" s="16">
        <f t="shared" si="812"/>
        <v>0.14255939974989579</v>
      </c>
      <c r="BM4110" s="16">
        <f t="shared" si="805"/>
        <v>0.99778024417314093</v>
      </c>
      <c r="BN4110" s="16">
        <f t="shared" si="814"/>
        <v>1.6676328502415458</v>
      </c>
      <c r="BO4110" s="16">
        <f t="shared" si="798"/>
        <v>0.86268656716417913</v>
      </c>
    </row>
    <row r="4111" spans="39:67" x14ac:dyDescent="0.2">
      <c r="AM4111" s="7">
        <v>43920</v>
      </c>
      <c r="AN4111" s="8">
        <v>38</v>
      </c>
      <c r="AU4111" s="15">
        <f t="shared" si="809"/>
        <v>43920</v>
      </c>
      <c r="AV4111" s="16">
        <f t="shared" si="810"/>
        <v>139090.02199760859</v>
      </c>
      <c r="AW4111" s="16">
        <f t="shared" si="802"/>
        <v>1.6666666666666667</v>
      </c>
      <c r="AX4111" s="16">
        <f t="shared" si="803"/>
        <v>6.4285714285714288</v>
      </c>
      <c r="AY4111" s="16">
        <f t="shared" si="817"/>
        <v>3.1358024691358026</v>
      </c>
      <c r="AZ4111" s="16">
        <f t="shared" si="800"/>
        <v>9.2044198895027627</v>
      </c>
      <c r="BA4111" s="16">
        <f t="shared" si="804"/>
        <v>0.39643211100099107</v>
      </c>
      <c r="BB4111" s="16">
        <f t="shared" si="816"/>
        <v>1.0755968169761274</v>
      </c>
      <c r="BC4111" s="16">
        <f t="shared" si="801"/>
        <v>11.736842105263158</v>
      </c>
      <c r="BD4111" s="16">
        <f t="shared" si="813"/>
        <v>1.4951456310679612</v>
      </c>
      <c r="BE4111" s="16">
        <f t="shared" si="811"/>
        <v>0.78074356530028599</v>
      </c>
      <c r="BF4111" s="16">
        <f t="shared" si="818"/>
        <v>0.25653047555257869</v>
      </c>
      <c r="BG4111" s="16">
        <f t="shared" si="806"/>
        <v>1.2239422084623324</v>
      </c>
      <c r="BH4111" s="16">
        <f t="shared" si="808"/>
        <v>1.3058823529411765</v>
      </c>
      <c r="BI4111" s="16">
        <f t="shared" si="799"/>
        <v>1.1482649842271293</v>
      </c>
      <c r="BJ4111" s="16">
        <f t="shared" si="807"/>
        <v>3.4733840304182508</v>
      </c>
      <c r="BK4111" s="16">
        <f t="shared" si="815"/>
        <v>6.0542372881355933</v>
      </c>
      <c r="BL4111" s="16">
        <f t="shared" si="812"/>
        <v>0.14255939974989579</v>
      </c>
      <c r="BM4111" s="16">
        <f t="shared" si="805"/>
        <v>0.99778024417314093</v>
      </c>
      <c r="BN4111" s="16">
        <f t="shared" si="814"/>
        <v>1.6676328502415458</v>
      </c>
      <c r="BO4111" s="16">
        <f t="shared" si="798"/>
        <v>0.86268656716417913</v>
      </c>
    </row>
    <row r="4112" spans="39:67" x14ac:dyDescent="0.2">
      <c r="AM4112" s="7">
        <v>43921</v>
      </c>
      <c r="AN4112" s="8">
        <v>35</v>
      </c>
      <c r="AU4112" s="15">
        <f t="shared" si="809"/>
        <v>43921</v>
      </c>
      <c r="AV4112" s="16">
        <f t="shared" si="810"/>
        <v>128109.2307872711</v>
      </c>
      <c r="AW4112" s="16">
        <f t="shared" si="802"/>
        <v>1.6666666666666667</v>
      </c>
      <c r="AX4112" s="16">
        <f t="shared" si="803"/>
        <v>6.4285714285714288</v>
      </c>
      <c r="AY4112" s="16">
        <f t="shared" si="817"/>
        <v>3.1358024691358026</v>
      </c>
      <c r="AZ4112" s="16">
        <f t="shared" si="800"/>
        <v>9.2044198895027627</v>
      </c>
      <c r="BA4112" s="16">
        <f t="shared" si="804"/>
        <v>0.39643211100099107</v>
      </c>
      <c r="BB4112" s="16">
        <f t="shared" si="816"/>
        <v>1.0755968169761274</v>
      </c>
      <c r="BC4112" s="16">
        <f t="shared" si="801"/>
        <v>11.736842105263158</v>
      </c>
      <c r="BD4112" s="16">
        <f t="shared" si="813"/>
        <v>1.4951456310679612</v>
      </c>
      <c r="BE4112" s="16">
        <f t="shared" si="811"/>
        <v>0.78074356530028599</v>
      </c>
      <c r="BF4112" s="16">
        <f t="shared" si="818"/>
        <v>0.25653047555257869</v>
      </c>
      <c r="BG4112" s="16">
        <f t="shared" si="806"/>
        <v>1.2239422084623324</v>
      </c>
      <c r="BH4112" s="16">
        <f t="shared" si="808"/>
        <v>1.3058823529411765</v>
      </c>
      <c r="BI4112" s="16">
        <f t="shared" si="799"/>
        <v>1.1482649842271293</v>
      </c>
      <c r="BJ4112" s="16">
        <f t="shared" si="807"/>
        <v>3.4733840304182508</v>
      </c>
      <c r="BK4112" s="16">
        <f t="shared" si="815"/>
        <v>6.0542372881355933</v>
      </c>
      <c r="BL4112" s="16">
        <f t="shared" si="812"/>
        <v>0.14255939974989579</v>
      </c>
      <c r="BM4112" s="16">
        <f t="shared" si="805"/>
        <v>0.99778024417314093</v>
      </c>
      <c r="BN4112" s="16">
        <f t="shared" si="814"/>
        <v>1.6676328502415458</v>
      </c>
      <c r="BO4112" s="16">
        <f t="shared" si="798"/>
        <v>0.86268656716417913</v>
      </c>
    </row>
    <row r="4113" spans="39:67" x14ac:dyDescent="0.2">
      <c r="AM4113" s="7">
        <v>43922</v>
      </c>
      <c r="AN4113" s="8">
        <v>34</v>
      </c>
      <c r="AU4113" s="15">
        <f t="shared" si="809"/>
        <v>43922</v>
      </c>
      <c r="AV4113" s="16">
        <f t="shared" si="810"/>
        <v>124448.96705049193</v>
      </c>
      <c r="AW4113" s="16">
        <f t="shared" si="802"/>
        <v>1.6666666666666667</v>
      </c>
      <c r="AX4113" s="16">
        <f t="shared" si="803"/>
        <v>6.4285714285714288</v>
      </c>
      <c r="AY4113" s="16">
        <f t="shared" si="817"/>
        <v>3.1358024691358026</v>
      </c>
      <c r="AZ4113" s="16">
        <f t="shared" si="800"/>
        <v>9.2044198895027627</v>
      </c>
      <c r="BA4113" s="16">
        <f t="shared" si="804"/>
        <v>0.39643211100099107</v>
      </c>
      <c r="BB4113" s="16">
        <f t="shared" si="816"/>
        <v>1.0755968169761274</v>
      </c>
      <c r="BC4113" s="16">
        <f t="shared" si="801"/>
        <v>11.736842105263158</v>
      </c>
      <c r="BD4113" s="16">
        <f t="shared" si="813"/>
        <v>1.4951456310679612</v>
      </c>
      <c r="BE4113" s="16">
        <f t="shared" si="811"/>
        <v>0.78074356530028599</v>
      </c>
      <c r="BF4113" s="16">
        <f t="shared" si="818"/>
        <v>0.25653047555257869</v>
      </c>
      <c r="BG4113" s="16">
        <f t="shared" si="806"/>
        <v>1.2239422084623324</v>
      </c>
      <c r="BH4113" s="16">
        <f t="shared" si="808"/>
        <v>1.3058823529411765</v>
      </c>
      <c r="BI4113" s="16">
        <f t="shared" si="799"/>
        <v>1.1482649842271293</v>
      </c>
      <c r="BJ4113" s="16">
        <f t="shared" si="807"/>
        <v>3.4733840304182508</v>
      </c>
      <c r="BK4113" s="16">
        <f t="shared" si="815"/>
        <v>6.0542372881355933</v>
      </c>
      <c r="BL4113" s="16">
        <f t="shared" si="812"/>
        <v>0.14255939974989579</v>
      </c>
      <c r="BM4113" s="16">
        <f t="shared" si="805"/>
        <v>0.99778024417314093</v>
      </c>
      <c r="BN4113" s="16">
        <f t="shared" si="814"/>
        <v>1.6676328502415458</v>
      </c>
      <c r="BO4113" s="16">
        <f t="shared" si="798"/>
        <v>0.86268656716417913</v>
      </c>
    </row>
    <row r="4114" spans="39:67" x14ac:dyDescent="0.2">
      <c r="AM4114" s="7">
        <v>43923</v>
      </c>
      <c r="AN4114" s="8">
        <v>41</v>
      </c>
      <c r="AU4114" s="15">
        <f t="shared" si="809"/>
        <v>43923</v>
      </c>
      <c r="AV4114" s="16">
        <f t="shared" si="810"/>
        <v>150070.81320794616</v>
      </c>
      <c r="AW4114" s="16">
        <f t="shared" si="802"/>
        <v>1.6666666666666667</v>
      </c>
      <c r="AX4114" s="16">
        <f t="shared" si="803"/>
        <v>6.4285714285714288</v>
      </c>
      <c r="AY4114" s="16">
        <f t="shared" si="817"/>
        <v>3.1358024691358026</v>
      </c>
      <c r="AZ4114" s="16">
        <f t="shared" si="800"/>
        <v>9.2044198895027627</v>
      </c>
      <c r="BA4114" s="16">
        <f t="shared" si="804"/>
        <v>0.39643211100099107</v>
      </c>
      <c r="BB4114" s="16">
        <f t="shared" si="816"/>
        <v>1.0755968169761274</v>
      </c>
      <c r="BC4114" s="16">
        <f t="shared" si="801"/>
        <v>11.736842105263158</v>
      </c>
      <c r="BD4114" s="16">
        <f t="shared" si="813"/>
        <v>1.4951456310679612</v>
      </c>
      <c r="BE4114" s="16">
        <f t="shared" si="811"/>
        <v>0.78074356530028599</v>
      </c>
      <c r="BF4114" s="16">
        <f t="shared" si="818"/>
        <v>0.25653047555257869</v>
      </c>
      <c r="BG4114" s="16">
        <f t="shared" si="806"/>
        <v>1.2239422084623324</v>
      </c>
      <c r="BH4114" s="16">
        <f t="shared" si="808"/>
        <v>1.3058823529411765</v>
      </c>
      <c r="BI4114" s="16">
        <f t="shared" si="799"/>
        <v>1.1482649842271293</v>
      </c>
      <c r="BJ4114" s="16">
        <f t="shared" si="807"/>
        <v>3.4733840304182508</v>
      </c>
      <c r="BK4114" s="16">
        <f t="shared" si="815"/>
        <v>6.0542372881355933</v>
      </c>
      <c r="BL4114" s="16">
        <f t="shared" si="812"/>
        <v>0.14255939974989579</v>
      </c>
      <c r="BM4114" s="16">
        <f t="shared" si="805"/>
        <v>0.99778024417314093</v>
      </c>
      <c r="BN4114" s="16">
        <f t="shared" si="814"/>
        <v>1.6676328502415458</v>
      </c>
      <c r="BO4114" s="16">
        <f t="shared" si="798"/>
        <v>0.86268656716417913</v>
      </c>
    </row>
    <row r="4115" spans="39:67" x14ac:dyDescent="0.2">
      <c r="AM4115" s="7">
        <v>43924</v>
      </c>
      <c r="AN4115" s="8">
        <v>37</v>
      </c>
      <c r="AU4115" s="15">
        <f t="shared" si="809"/>
        <v>43924</v>
      </c>
      <c r="AV4115" s="16">
        <f t="shared" si="810"/>
        <v>135429.75826082946</v>
      </c>
      <c r="AW4115" s="16">
        <f t="shared" si="802"/>
        <v>1.6666666666666667</v>
      </c>
      <c r="AX4115" s="16">
        <f t="shared" si="803"/>
        <v>6.4285714285714288</v>
      </c>
      <c r="AY4115" s="16">
        <f t="shared" si="817"/>
        <v>3.1358024691358026</v>
      </c>
      <c r="AZ4115" s="16">
        <f t="shared" si="800"/>
        <v>9.2044198895027627</v>
      </c>
      <c r="BA4115" s="16">
        <f t="shared" si="804"/>
        <v>0.39643211100099107</v>
      </c>
      <c r="BB4115" s="16">
        <f t="shared" si="816"/>
        <v>1.0755968169761274</v>
      </c>
      <c r="BC4115" s="16">
        <f t="shared" si="801"/>
        <v>11.736842105263158</v>
      </c>
      <c r="BD4115" s="16">
        <f t="shared" si="813"/>
        <v>1.4951456310679612</v>
      </c>
      <c r="BE4115" s="16">
        <f t="shared" si="811"/>
        <v>0.78074356530028599</v>
      </c>
      <c r="BF4115" s="16">
        <f t="shared" si="818"/>
        <v>0.25653047555257869</v>
      </c>
      <c r="BG4115" s="16">
        <f t="shared" si="806"/>
        <v>1.2239422084623324</v>
      </c>
      <c r="BH4115" s="16">
        <f t="shared" si="808"/>
        <v>1.3058823529411765</v>
      </c>
      <c r="BI4115" s="16">
        <f t="shared" si="799"/>
        <v>1.1482649842271293</v>
      </c>
      <c r="BJ4115" s="16">
        <f t="shared" si="807"/>
        <v>3.4733840304182508</v>
      </c>
      <c r="BK4115" s="16">
        <f t="shared" si="815"/>
        <v>6.0542372881355933</v>
      </c>
      <c r="BL4115" s="16">
        <f t="shared" si="812"/>
        <v>0.14255939974989579</v>
      </c>
      <c r="BM4115" s="16">
        <f t="shared" si="805"/>
        <v>0.99778024417314093</v>
      </c>
      <c r="BN4115" s="16">
        <f t="shared" si="814"/>
        <v>1.6676328502415458</v>
      </c>
      <c r="BO4115" s="16">
        <f t="shared" si="798"/>
        <v>0.86268656716417913</v>
      </c>
    </row>
    <row r="4116" spans="39:67" x14ac:dyDescent="0.2">
      <c r="AM4116" s="7">
        <v>43925</v>
      </c>
      <c r="AN4116" s="8">
        <v>34</v>
      </c>
      <c r="AU4116" s="15">
        <f t="shared" si="809"/>
        <v>43925</v>
      </c>
      <c r="AV4116" s="16">
        <f t="shared" si="810"/>
        <v>124448.96705049193</v>
      </c>
      <c r="AW4116" s="16">
        <f t="shared" si="802"/>
        <v>1.6666666666666667</v>
      </c>
      <c r="AX4116" s="16">
        <f t="shared" si="803"/>
        <v>6.4285714285714288</v>
      </c>
      <c r="AY4116" s="16">
        <f t="shared" si="817"/>
        <v>3.1358024691358026</v>
      </c>
      <c r="AZ4116" s="16">
        <f t="shared" si="800"/>
        <v>9.2044198895027627</v>
      </c>
      <c r="BA4116" s="16">
        <f t="shared" si="804"/>
        <v>0.39643211100099107</v>
      </c>
      <c r="BB4116" s="16">
        <f t="shared" si="816"/>
        <v>1.0755968169761274</v>
      </c>
      <c r="BC4116" s="16">
        <f t="shared" si="801"/>
        <v>11.736842105263158</v>
      </c>
      <c r="BD4116" s="16">
        <f t="shared" si="813"/>
        <v>1.4951456310679612</v>
      </c>
      <c r="BE4116" s="16">
        <f t="shared" si="811"/>
        <v>0.78074356530028599</v>
      </c>
      <c r="BF4116" s="16">
        <f t="shared" si="818"/>
        <v>0.25653047555257869</v>
      </c>
      <c r="BG4116" s="16">
        <f t="shared" si="806"/>
        <v>1.2239422084623324</v>
      </c>
      <c r="BH4116" s="16">
        <f t="shared" si="808"/>
        <v>1.3058823529411765</v>
      </c>
      <c r="BI4116" s="16">
        <f t="shared" si="799"/>
        <v>1.1482649842271293</v>
      </c>
      <c r="BJ4116" s="16">
        <f t="shared" si="807"/>
        <v>3.4733840304182508</v>
      </c>
      <c r="BK4116" s="16">
        <f t="shared" si="815"/>
        <v>6.0542372881355933</v>
      </c>
      <c r="BL4116" s="16">
        <f t="shared" si="812"/>
        <v>0.14255939974989579</v>
      </c>
      <c r="BM4116" s="16">
        <f t="shared" si="805"/>
        <v>0.99778024417314093</v>
      </c>
      <c r="BN4116" s="16">
        <f t="shared" si="814"/>
        <v>1.6676328502415458</v>
      </c>
      <c r="BO4116" s="16">
        <f t="shared" si="798"/>
        <v>0.86268656716417913</v>
      </c>
    </row>
    <row r="4117" spans="39:67" x14ac:dyDescent="0.2">
      <c r="AM4117" s="7">
        <v>43926</v>
      </c>
      <c r="AN4117" s="8">
        <v>31</v>
      </c>
      <c r="AU4117" s="15">
        <f t="shared" si="809"/>
        <v>43926</v>
      </c>
      <c r="AV4117" s="16">
        <f t="shared" si="810"/>
        <v>113468.17584015436</v>
      </c>
      <c r="AW4117" s="16">
        <f t="shared" si="802"/>
        <v>1.6666666666666667</v>
      </c>
      <c r="AX4117" s="16">
        <f t="shared" si="803"/>
        <v>6.4285714285714288</v>
      </c>
      <c r="AY4117" s="16">
        <f t="shared" si="817"/>
        <v>3.1358024691358026</v>
      </c>
      <c r="AZ4117" s="16">
        <f t="shared" si="800"/>
        <v>9.2044198895027627</v>
      </c>
      <c r="BA4117" s="16">
        <f t="shared" si="804"/>
        <v>0.39643211100099107</v>
      </c>
      <c r="BB4117" s="16">
        <f t="shared" si="816"/>
        <v>1.0755968169761274</v>
      </c>
      <c r="BC4117" s="16">
        <f t="shared" si="801"/>
        <v>11.736842105263158</v>
      </c>
      <c r="BD4117" s="16">
        <f t="shared" si="813"/>
        <v>1.4951456310679612</v>
      </c>
      <c r="BE4117" s="16">
        <f t="shared" si="811"/>
        <v>0.78074356530028599</v>
      </c>
      <c r="BF4117" s="16">
        <f t="shared" si="818"/>
        <v>0.25653047555257869</v>
      </c>
      <c r="BG4117" s="16">
        <f t="shared" si="806"/>
        <v>1.2239422084623324</v>
      </c>
      <c r="BH4117" s="16">
        <f t="shared" si="808"/>
        <v>1.3058823529411765</v>
      </c>
      <c r="BI4117" s="16">
        <f t="shared" si="799"/>
        <v>1.1482649842271293</v>
      </c>
      <c r="BJ4117" s="16">
        <f t="shared" si="807"/>
        <v>3.4733840304182508</v>
      </c>
      <c r="BK4117" s="16">
        <f t="shared" si="815"/>
        <v>6.0542372881355933</v>
      </c>
      <c r="BL4117" s="16">
        <f t="shared" si="812"/>
        <v>0.14255939974989579</v>
      </c>
      <c r="BM4117" s="16">
        <f t="shared" si="805"/>
        <v>0.99778024417314093</v>
      </c>
      <c r="BN4117" s="16">
        <f t="shared" si="814"/>
        <v>1.6676328502415458</v>
      </c>
      <c r="BO4117" s="16">
        <f t="shared" si="798"/>
        <v>0.86268656716417913</v>
      </c>
    </row>
    <row r="4118" spans="39:67" x14ac:dyDescent="0.2">
      <c r="AM4118" s="7">
        <v>43927</v>
      </c>
      <c r="AN4118" s="8">
        <v>41</v>
      </c>
      <c r="AU4118" s="15">
        <f t="shared" si="809"/>
        <v>43927</v>
      </c>
      <c r="AV4118" s="16">
        <f t="shared" si="810"/>
        <v>150070.81320794616</v>
      </c>
      <c r="AW4118" s="16">
        <f t="shared" si="802"/>
        <v>1.6666666666666667</v>
      </c>
      <c r="AX4118" s="16">
        <f t="shared" si="803"/>
        <v>6.4285714285714288</v>
      </c>
      <c r="AY4118" s="16">
        <f t="shared" si="817"/>
        <v>3.1358024691358026</v>
      </c>
      <c r="AZ4118" s="16">
        <f t="shared" si="800"/>
        <v>9.2044198895027627</v>
      </c>
      <c r="BA4118" s="16">
        <f t="shared" si="804"/>
        <v>0.39643211100099107</v>
      </c>
      <c r="BB4118" s="16">
        <f t="shared" si="816"/>
        <v>1.0755968169761274</v>
      </c>
      <c r="BC4118" s="16">
        <f t="shared" si="801"/>
        <v>11.736842105263158</v>
      </c>
      <c r="BD4118" s="16">
        <f t="shared" si="813"/>
        <v>1.4951456310679612</v>
      </c>
      <c r="BE4118" s="16">
        <f t="shared" si="811"/>
        <v>0.78074356530028599</v>
      </c>
      <c r="BF4118" s="16">
        <f t="shared" si="818"/>
        <v>0.25653047555257869</v>
      </c>
      <c r="BG4118" s="16">
        <f t="shared" si="806"/>
        <v>1.2239422084623324</v>
      </c>
      <c r="BH4118" s="16">
        <f t="shared" si="808"/>
        <v>1.3058823529411765</v>
      </c>
      <c r="BI4118" s="16">
        <f t="shared" si="799"/>
        <v>1.1482649842271293</v>
      </c>
      <c r="BJ4118" s="16">
        <f t="shared" si="807"/>
        <v>3.4733840304182508</v>
      </c>
      <c r="BK4118" s="16">
        <f t="shared" si="815"/>
        <v>6.0542372881355933</v>
      </c>
      <c r="BL4118" s="16">
        <f t="shared" si="812"/>
        <v>0.14255939974989579</v>
      </c>
      <c r="BM4118" s="16">
        <f t="shared" si="805"/>
        <v>0.99778024417314093</v>
      </c>
      <c r="BN4118" s="16">
        <f t="shared" si="814"/>
        <v>1.6676328502415458</v>
      </c>
      <c r="BO4118" s="16">
        <f t="shared" si="798"/>
        <v>0.86268656716417913</v>
      </c>
    </row>
    <row r="4119" spans="39:67" x14ac:dyDescent="0.2">
      <c r="AM4119" s="7">
        <v>43928</v>
      </c>
      <c r="AN4119" s="8">
        <v>42</v>
      </c>
      <c r="AU4119" s="15">
        <f t="shared" si="809"/>
        <v>43928</v>
      </c>
      <c r="AV4119" s="16">
        <f t="shared" si="810"/>
        <v>153731.07694472533</v>
      </c>
      <c r="AW4119" s="16">
        <f t="shared" si="802"/>
        <v>1.6666666666666667</v>
      </c>
      <c r="AX4119" s="16">
        <f t="shared" si="803"/>
        <v>6.4285714285714288</v>
      </c>
      <c r="AY4119" s="16">
        <f t="shared" si="817"/>
        <v>3.1358024691358026</v>
      </c>
      <c r="AZ4119" s="16">
        <f t="shared" si="800"/>
        <v>9.2044198895027627</v>
      </c>
      <c r="BA4119" s="16">
        <f t="shared" si="804"/>
        <v>0.39643211100099107</v>
      </c>
      <c r="BB4119" s="16">
        <f t="shared" si="816"/>
        <v>1.0755968169761274</v>
      </c>
      <c r="BC4119" s="16">
        <f t="shared" si="801"/>
        <v>11.736842105263158</v>
      </c>
      <c r="BD4119" s="16">
        <f t="shared" si="813"/>
        <v>1.4951456310679612</v>
      </c>
      <c r="BE4119" s="16">
        <f t="shared" si="811"/>
        <v>0.78074356530028599</v>
      </c>
      <c r="BF4119" s="16">
        <f t="shared" si="818"/>
        <v>0.25653047555257869</v>
      </c>
      <c r="BG4119" s="16">
        <f t="shared" si="806"/>
        <v>1.2239422084623324</v>
      </c>
      <c r="BH4119" s="16">
        <f t="shared" si="808"/>
        <v>1.3058823529411765</v>
      </c>
      <c r="BI4119" s="16">
        <f t="shared" si="799"/>
        <v>1.1482649842271293</v>
      </c>
      <c r="BJ4119" s="16">
        <f t="shared" si="807"/>
        <v>3.4733840304182508</v>
      </c>
      <c r="BK4119" s="16">
        <f t="shared" si="815"/>
        <v>6.0542372881355933</v>
      </c>
      <c r="BL4119" s="16">
        <f t="shared" si="812"/>
        <v>0.14255939974989579</v>
      </c>
      <c r="BM4119" s="16">
        <f t="shared" si="805"/>
        <v>0.99778024417314093</v>
      </c>
      <c r="BN4119" s="16">
        <f t="shared" si="814"/>
        <v>1.6676328502415458</v>
      </c>
      <c r="BO4119" s="16">
        <f t="shared" si="798"/>
        <v>0.86268656716417913</v>
      </c>
    </row>
    <row r="4120" spans="39:67" x14ac:dyDescent="0.2">
      <c r="AM4120" s="7">
        <v>43929</v>
      </c>
      <c r="AN4120" s="8">
        <v>37</v>
      </c>
      <c r="AU4120" s="15">
        <f t="shared" si="809"/>
        <v>43929</v>
      </c>
      <c r="AV4120" s="16">
        <f t="shared" si="810"/>
        <v>135429.75826082946</v>
      </c>
      <c r="AW4120" s="16">
        <f t="shared" si="802"/>
        <v>1.6666666666666667</v>
      </c>
      <c r="AX4120" s="16">
        <f t="shared" si="803"/>
        <v>6.4285714285714288</v>
      </c>
      <c r="AY4120" s="16">
        <f t="shared" si="817"/>
        <v>3.1358024691358026</v>
      </c>
      <c r="AZ4120" s="16">
        <f t="shared" si="800"/>
        <v>9.2044198895027627</v>
      </c>
      <c r="BA4120" s="16">
        <f t="shared" si="804"/>
        <v>0.39643211100099107</v>
      </c>
      <c r="BB4120" s="16">
        <f t="shared" si="816"/>
        <v>1.0755968169761274</v>
      </c>
      <c r="BC4120" s="16">
        <f t="shared" si="801"/>
        <v>11.736842105263158</v>
      </c>
      <c r="BD4120" s="16">
        <f t="shared" si="813"/>
        <v>1.4951456310679612</v>
      </c>
      <c r="BE4120" s="16">
        <f t="shared" si="811"/>
        <v>0.78074356530028599</v>
      </c>
      <c r="BF4120" s="16">
        <f t="shared" si="818"/>
        <v>0.25653047555257869</v>
      </c>
      <c r="BG4120" s="16">
        <f t="shared" si="806"/>
        <v>1.2239422084623324</v>
      </c>
      <c r="BH4120" s="16">
        <f t="shared" si="808"/>
        <v>1.3058823529411765</v>
      </c>
      <c r="BI4120" s="16">
        <f t="shared" si="799"/>
        <v>1.1482649842271293</v>
      </c>
      <c r="BJ4120" s="16">
        <f t="shared" si="807"/>
        <v>3.4733840304182508</v>
      </c>
      <c r="BK4120" s="16">
        <f t="shared" si="815"/>
        <v>6.0542372881355933</v>
      </c>
      <c r="BL4120" s="16">
        <f t="shared" si="812"/>
        <v>0.14255939974989579</v>
      </c>
      <c r="BM4120" s="16">
        <f t="shared" si="805"/>
        <v>0.99778024417314093</v>
      </c>
      <c r="BN4120" s="16">
        <f t="shared" si="814"/>
        <v>1.6676328502415458</v>
      </c>
      <c r="BO4120" s="16">
        <f t="shared" ref="BO4120:BO4183" si="819">SUM($AL$3991:$AL$4021)/SUM($AN$3991:$AN$4021)</f>
        <v>0.86268656716417913</v>
      </c>
    </row>
    <row r="4121" spans="39:67" x14ac:dyDescent="0.2">
      <c r="AM4121" s="7">
        <v>43930</v>
      </c>
      <c r="AN4121" s="8">
        <v>35</v>
      </c>
      <c r="AU4121" s="15">
        <f t="shared" si="809"/>
        <v>43930</v>
      </c>
      <c r="AV4121" s="16">
        <f t="shared" si="810"/>
        <v>128109.2307872711</v>
      </c>
      <c r="AW4121" s="16">
        <f t="shared" si="802"/>
        <v>1.6666666666666667</v>
      </c>
      <c r="AX4121" s="16">
        <f t="shared" si="803"/>
        <v>6.4285714285714288</v>
      </c>
      <c r="AY4121" s="16">
        <f t="shared" si="817"/>
        <v>3.1358024691358026</v>
      </c>
      <c r="AZ4121" s="16">
        <f t="shared" si="800"/>
        <v>9.2044198895027627</v>
      </c>
      <c r="BA4121" s="16">
        <f t="shared" si="804"/>
        <v>0.39643211100099107</v>
      </c>
      <c r="BB4121" s="16">
        <f t="shared" si="816"/>
        <v>1.0755968169761274</v>
      </c>
      <c r="BC4121" s="16">
        <f t="shared" si="801"/>
        <v>11.736842105263158</v>
      </c>
      <c r="BD4121" s="16">
        <f t="shared" si="813"/>
        <v>1.4951456310679612</v>
      </c>
      <c r="BE4121" s="16">
        <f t="shared" si="811"/>
        <v>0.78074356530028599</v>
      </c>
      <c r="BF4121" s="16">
        <f t="shared" si="818"/>
        <v>0.25653047555257869</v>
      </c>
      <c r="BG4121" s="16">
        <f t="shared" si="806"/>
        <v>1.2239422084623324</v>
      </c>
      <c r="BH4121" s="16">
        <f t="shared" si="808"/>
        <v>1.3058823529411765</v>
      </c>
      <c r="BI4121" s="16">
        <f t="shared" si="799"/>
        <v>1.1482649842271293</v>
      </c>
      <c r="BJ4121" s="16">
        <f t="shared" si="807"/>
        <v>3.4733840304182508</v>
      </c>
      <c r="BK4121" s="16">
        <f t="shared" si="815"/>
        <v>6.0542372881355933</v>
      </c>
      <c r="BL4121" s="16">
        <f t="shared" si="812"/>
        <v>0.14255939974989579</v>
      </c>
      <c r="BM4121" s="16">
        <f t="shared" si="805"/>
        <v>0.99778024417314093</v>
      </c>
      <c r="BN4121" s="16">
        <f t="shared" si="814"/>
        <v>1.6676328502415458</v>
      </c>
      <c r="BO4121" s="16">
        <f t="shared" si="819"/>
        <v>0.86268656716417913</v>
      </c>
    </row>
    <row r="4122" spans="39:67" x14ac:dyDescent="0.2">
      <c r="AM4122" s="7">
        <v>43931</v>
      </c>
      <c r="AN4122" s="8">
        <v>38</v>
      </c>
      <c r="AU4122" s="15">
        <f t="shared" si="809"/>
        <v>43931</v>
      </c>
      <c r="AV4122" s="16">
        <f t="shared" si="810"/>
        <v>139090.02199760859</v>
      </c>
      <c r="AW4122" s="16">
        <f t="shared" si="802"/>
        <v>1.6666666666666667</v>
      </c>
      <c r="AX4122" s="16">
        <f t="shared" si="803"/>
        <v>6.4285714285714288</v>
      </c>
      <c r="AY4122" s="16">
        <f t="shared" si="817"/>
        <v>3.1358024691358026</v>
      </c>
      <c r="AZ4122" s="16">
        <f t="shared" si="800"/>
        <v>9.2044198895027627</v>
      </c>
      <c r="BA4122" s="16">
        <f t="shared" si="804"/>
        <v>0.39643211100099107</v>
      </c>
      <c r="BB4122" s="16">
        <f t="shared" si="816"/>
        <v>1.0755968169761274</v>
      </c>
      <c r="BC4122" s="16">
        <f t="shared" si="801"/>
        <v>11.736842105263158</v>
      </c>
      <c r="BD4122" s="16">
        <f t="shared" si="813"/>
        <v>1.4951456310679612</v>
      </c>
      <c r="BE4122" s="16">
        <f t="shared" si="811"/>
        <v>0.78074356530028599</v>
      </c>
      <c r="BF4122" s="16">
        <f t="shared" si="818"/>
        <v>0.25653047555257869</v>
      </c>
      <c r="BG4122" s="16">
        <f t="shared" si="806"/>
        <v>1.2239422084623324</v>
      </c>
      <c r="BH4122" s="16">
        <f t="shared" si="808"/>
        <v>1.3058823529411765</v>
      </c>
      <c r="BI4122" s="16">
        <f t="shared" ref="BI4122:BI4185" si="820">SUM($Z$2713:$Z$2742)/SUM($AB$2713:$AB$2742)</f>
        <v>1.1482649842271293</v>
      </c>
      <c r="BJ4122" s="16">
        <f t="shared" si="807"/>
        <v>3.4733840304182508</v>
      </c>
      <c r="BK4122" s="16">
        <f t="shared" si="815"/>
        <v>6.0542372881355933</v>
      </c>
      <c r="BL4122" s="16">
        <f t="shared" si="812"/>
        <v>0.14255939974989579</v>
      </c>
      <c r="BM4122" s="16">
        <f t="shared" si="805"/>
        <v>0.99778024417314093</v>
      </c>
      <c r="BN4122" s="16">
        <f t="shared" si="814"/>
        <v>1.6676328502415458</v>
      </c>
      <c r="BO4122" s="16">
        <f t="shared" si="819"/>
        <v>0.86268656716417913</v>
      </c>
    </row>
    <row r="4123" spans="39:67" x14ac:dyDescent="0.2">
      <c r="AM4123" s="7">
        <v>43932</v>
      </c>
      <c r="AN4123" s="8">
        <v>36</v>
      </c>
      <c r="AU4123" s="15">
        <f t="shared" si="809"/>
        <v>43932</v>
      </c>
      <c r="AV4123" s="16">
        <f t="shared" si="810"/>
        <v>131769.49452405024</v>
      </c>
      <c r="AW4123" s="16">
        <f t="shared" si="802"/>
        <v>1.6666666666666667</v>
      </c>
      <c r="AX4123" s="16">
        <f t="shared" si="803"/>
        <v>6.4285714285714288</v>
      </c>
      <c r="AY4123" s="16">
        <f t="shared" si="817"/>
        <v>3.1358024691358026</v>
      </c>
      <c r="AZ4123" s="16">
        <f t="shared" ref="AZ4123:AZ4186" si="821">SUM($H$794:$H$824)/SUM($J$794:$J$824)</f>
        <v>9.2044198895027627</v>
      </c>
      <c r="BA4123" s="16">
        <f t="shared" si="804"/>
        <v>0.39643211100099107</v>
      </c>
      <c r="BB4123" s="16">
        <f t="shared" si="816"/>
        <v>1.0755968169761274</v>
      </c>
      <c r="BC4123" s="16">
        <f t="shared" si="801"/>
        <v>11.736842105263158</v>
      </c>
      <c r="BD4123" s="16">
        <f t="shared" si="813"/>
        <v>1.4951456310679612</v>
      </c>
      <c r="BE4123" s="16">
        <f t="shared" si="811"/>
        <v>0.78074356530028599</v>
      </c>
      <c r="BF4123" s="16">
        <f t="shared" si="818"/>
        <v>0.25653047555257869</v>
      </c>
      <c r="BG4123" s="16">
        <f t="shared" si="806"/>
        <v>1.2239422084623324</v>
      </c>
      <c r="BH4123" s="16">
        <f t="shared" si="808"/>
        <v>1.3058823529411765</v>
      </c>
      <c r="BI4123" s="16">
        <f t="shared" si="820"/>
        <v>1.1482649842271293</v>
      </c>
      <c r="BJ4123" s="16">
        <f t="shared" si="807"/>
        <v>3.4733840304182508</v>
      </c>
      <c r="BK4123" s="16">
        <f t="shared" si="815"/>
        <v>6.0542372881355933</v>
      </c>
      <c r="BL4123" s="16">
        <f t="shared" si="812"/>
        <v>0.14255939974989579</v>
      </c>
      <c r="BM4123" s="16">
        <f t="shared" si="805"/>
        <v>0.99778024417314093</v>
      </c>
      <c r="BN4123" s="16">
        <f t="shared" si="814"/>
        <v>1.6676328502415458</v>
      </c>
      <c r="BO4123" s="16">
        <f t="shared" si="819"/>
        <v>0.86268656716417913</v>
      </c>
    </row>
    <row r="4124" spans="39:67" x14ac:dyDescent="0.2">
      <c r="AM4124" s="7">
        <v>43933</v>
      </c>
      <c r="AN4124" s="8">
        <v>33</v>
      </c>
      <c r="AU4124" s="15">
        <f t="shared" si="809"/>
        <v>43933</v>
      </c>
      <c r="AV4124" s="16">
        <f t="shared" si="810"/>
        <v>120788.70331371274</v>
      </c>
      <c r="AW4124" s="16">
        <f t="shared" si="802"/>
        <v>1.6666666666666667</v>
      </c>
      <c r="AX4124" s="16">
        <f t="shared" si="803"/>
        <v>6.4285714285714288</v>
      </c>
      <c r="AY4124" s="16">
        <f t="shared" si="817"/>
        <v>3.1358024691358026</v>
      </c>
      <c r="AZ4124" s="16">
        <f t="shared" si="821"/>
        <v>9.2044198895027627</v>
      </c>
      <c r="BA4124" s="16">
        <f t="shared" si="804"/>
        <v>0.39643211100099107</v>
      </c>
      <c r="BB4124" s="16">
        <f t="shared" si="816"/>
        <v>1.0755968169761274</v>
      </c>
      <c r="BC4124" s="16">
        <f t="shared" ref="BC4124:BC4187" si="822">SUM($N$1435:$N$1465)/SUM($P$1435:$P$1465)</f>
        <v>11.736842105263158</v>
      </c>
      <c r="BD4124" s="16">
        <f t="shared" si="813"/>
        <v>1.4951456310679612</v>
      </c>
      <c r="BE4124" s="16">
        <f t="shared" si="811"/>
        <v>0.78074356530028599</v>
      </c>
      <c r="BF4124" s="16">
        <f t="shared" si="818"/>
        <v>0.25653047555257869</v>
      </c>
      <c r="BG4124" s="16">
        <f t="shared" si="806"/>
        <v>1.2239422084623324</v>
      </c>
      <c r="BH4124" s="16">
        <f t="shared" si="808"/>
        <v>1.3058823529411765</v>
      </c>
      <c r="BI4124" s="16">
        <f t="shared" si="820"/>
        <v>1.1482649842271293</v>
      </c>
      <c r="BJ4124" s="16">
        <f t="shared" si="807"/>
        <v>3.4733840304182508</v>
      </c>
      <c r="BK4124" s="16">
        <f t="shared" si="815"/>
        <v>6.0542372881355933</v>
      </c>
      <c r="BL4124" s="16">
        <f t="shared" si="812"/>
        <v>0.14255939974989579</v>
      </c>
      <c r="BM4124" s="16">
        <f t="shared" si="805"/>
        <v>0.99778024417314093</v>
      </c>
      <c r="BN4124" s="16">
        <f t="shared" si="814"/>
        <v>1.6676328502415458</v>
      </c>
      <c r="BO4124" s="16">
        <f t="shared" si="819"/>
        <v>0.86268656716417913</v>
      </c>
    </row>
    <row r="4125" spans="39:67" x14ac:dyDescent="0.2">
      <c r="AM4125" s="7">
        <v>43934</v>
      </c>
      <c r="AN4125" s="8">
        <v>38</v>
      </c>
      <c r="AU4125" s="15">
        <f t="shared" si="809"/>
        <v>43934</v>
      </c>
      <c r="AV4125" s="16">
        <f t="shared" si="810"/>
        <v>139090.02199760859</v>
      </c>
      <c r="AW4125" s="16">
        <f t="shared" ref="AW4125:AW4188" si="823">SUM($B$156:$B$185)/SUM($D$156:$D$185)</f>
        <v>1.6666666666666667</v>
      </c>
      <c r="AX4125" s="16">
        <f t="shared" si="803"/>
        <v>6.4285714285714288</v>
      </c>
      <c r="AY4125" s="16">
        <f t="shared" si="817"/>
        <v>3.1358024691358026</v>
      </c>
      <c r="AZ4125" s="16">
        <f t="shared" si="821"/>
        <v>9.2044198895027627</v>
      </c>
      <c r="BA4125" s="16">
        <f t="shared" si="804"/>
        <v>0.39643211100099107</v>
      </c>
      <c r="BB4125" s="16">
        <f t="shared" si="816"/>
        <v>1.0755968169761274</v>
      </c>
      <c r="BC4125" s="16">
        <f t="shared" si="822"/>
        <v>11.736842105263158</v>
      </c>
      <c r="BD4125" s="16">
        <f t="shared" si="813"/>
        <v>1.4951456310679612</v>
      </c>
      <c r="BE4125" s="16">
        <f t="shared" si="811"/>
        <v>0.78074356530028599</v>
      </c>
      <c r="BF4125" s="16">
        <f t="shared" si="818"/>
        <v>0.25653047555257869</v>
      </c>
      <c r="BG4125" s="16">
        <f t="shared" si="806"/>
        <v>1.2239422084623324</v>
      </c>
      <c r="BH4125" s="16">
        <f t="shared" si="808"/>
        <v>1.3058823529411765</v>
      </c>
      <c r="BI4125" s="16">
        <f t="shared" si="820"/>
        <v>1.1482649842271293</v>
      </c>
      <c r="BJ4125" s="16">
        <f t="shared" si="807"/>
        <v>3.4733840304182508</v>
      </c>
      <c r="BK4125" s="16">
        <f t="shared" si="815"/>
        <v>6.0542372881355933</v>
      </c>
      <c r="BL4125" s="16">
        <f t="shared" si="812"/>
        <v>0.14255939974989579</v>
      </c>
      <c r="BM4125" s="16">
        <f t="shared" si="805"/>
        <v>0.99778024417314093</v>
      </c>
      <c r="BN4125" s="16">
        <f t="shared" si="814"/>
        <v>1.6676328502415458</v>
      </c>
      <c r="BO4125" s="16">
        <f t="shared" si="819"/>
        <v>0.86268656716417913</v>
      </c>
    </row>
    <row r="4126" spans="39:67" x14ac:dyDescent="0.2">
      <c r="AM4126" s="7">
        <v>43935</v>
      </c>
      <c r="AN4126" s="8">
        <v>36</v>
      </c>
      <c r="AU4126" s="15">
        <f t="shared" si="809"/>
        <v>43935</v>
      </c>
      <c r="AV4126" s="16">
        <f t="shared" si="810"/>
        <v>131769.49452405024</v>
      </c>
      <c r="AW4126" s="16">
        <f t="shared" si="823"/>
        <v>1.6666666666666667</v>
      </c>
      <c r="AX4126" s="16">
        <f t="shared" si="803"/>
        <v>6.4285714285714288</v>
      </c>
      <c r="AY4126" s="16">
        <f t="shared" si="817"/>
        <v>3.1358024691358026</v>
      </c>
      <c r="AZ4126" s="16">
        <f t="shared" si="821"/>
        <v>9.2044198895027627</v>
      </c>
      <c r="BA4126" s="16">
        <f t="shared" si="804"/>
        <v>0.39643211100099107</v>
      </c>
      <c r="BB4126" s="16">
        <f t="shared" si="816"/>
        <v>1.0755968169761274</v>
      </c>
      <c r="BC4126" s="16">
        <f t="shared" si="822"/>
        <v>11.736842105263158</v>
      </c>
      <c r="BD4126" s="16">
        <f t="shared" si="813"/>
        <v>1.4951456310679612</v>
      </c>
      <c r="BE4126" s="16">
        <f t="shared" si="811"/>
        <v>0.78074356530028599</v>
      </c>
      <c r="BF4126" s="16">
        <f t="shared" si="818"/>
        <v>0.25653047555257869</v>
      </c>
      <c r="BG4126" s="16">
        <f t="shared" si="806"/>
        <v>1.2239422084623324</v>
      </c>
      <c r="BH4126" s="16">
        <f t="shared" si="808"/>
        <v>1.3058823529411765</v>
      </c>
      <c r="BI4126" s="16">
        <f t="shared" si="820"/>
        <v>1.1482649842271293</v>
      </c>
      <c r="BJ4126" s="16">
        <f t="shared" si="807"/>
        <v>3.4733840304182508</v>
      </c>
      <c r="BK4126" s="16">
        <f t="shared" si="815"/>
        <v>6.0542372881355933</v>
      </c>
      <c r="BL4126" s="16">
        <f t="shared" si="812"/>
        <v>0.14255939974989579</v>
      </c>
      <c r="BM4126" s="16">
        <f t="shared" si="805"/>
        <v>0.99778024417314093</v>
      </c>
      <c r="BN4126" s="16">
        <f t="shared" si="814"/>
        <v>1.6676328502415458</v>
      </c>
      <c r="BO4126" s="16">
        <f t="shared" si="819"/>
        <v>0.86268656716417913</v>
      </c>
    </row>
    <row r="4127" spans="39:67" x14ac:dyDescent="0.2">
      <c r="AM4127" s="7">
        <v>43936</v>
      </c>
      <c r="AN4127" s="8">
        <v>35</v>
      </c>
      <c r="AU4127" s="15">
        <f t="shared" si="809"/>
        <v>43936</v>
      </c>
      <c r="AV4127" s="16">
        <f t="shared" si="810"/>
        <v>128109.2307872711</v>
      </c>
      <c r="AW4127" s="16">
        <f t="shared" si="823"/>
        <v>1.6666666666666667</v>
      </c>
      <c r="AX4127" s="16">
        <f t="shared" si="803"/>
        <v>6.4285714285714288</v>
      </c>
      <c r="AY4127" s="16">
        <f t="shared" si="817"/>
        <v>3.1358024691358026</v>
      </c>
      <c r="AZ4127" s="16">
        <f t="shared" si="821"/>
        <v>9.2044198895027627</v>
      </c>
      <c r="BA4127" s="16">
        <f t="shared" si="804"/>
        <v>0.39643211100099107</v>
      </c>
      <c r="BB4127" s="16">
        <f t="shared" si="816"/>
        <v>1.0755968169761274</v>
      </c>
      <c r="BC4127" s="16">
        <f t="shared" si="822"/>
        <v>11.736842105263158</v>
      </c>
      <c r="BD4127" s="16">
        <f t="shared" si="813"/>
        <v>1.4951456310679612</v>
      </c>
      <c r="BE4127" s="16">
        <f t="shared" si="811"/>
        <v>0.78074356530028599</v>
      </c>
      <c r="BF4127" s="16">
        <f t="shared" si="818"/>
        <v>0.25653047555257869</v>
      </c>
      <c r="BG4127" s="16">
        <f t="shared" si="806"/>
        <v>1.2239422084623324</v>
      </c>
      <c r="BH4127" s="16">
        <f t="shared" si="808"/>
        <v>1.3058823529411765</v>
      </c>
      <c r="BI4127" s="16">
        <f t="shared" si="820"/>
        <v>1.1482649842271293</v>
      </c>
      <c r="BJ4127" s="16">
        <f t="shared" si="807"/>
        <v>3.4733840304182508</v>
      </c>
      <c r="BK4127" s="16">
        <f t="shared" si="815"/>
        <v>6.0542372881355933</v>
      </c>
      <c r="BL4127" s="16">
        <f t="shared" si="812"/>
        <v>0.14255939974989579</v>
      </c>
      <c r="BM4127" s="16">
        <f t="shared" si="805"/>
        <v>0.99778024417314093</v>
      </c>
      <c r="BN4127" s="16">
        <f t="shared" si="814"/>
        <v>1.6676328502415458</v>
      </c>
      <c r="BO4127" s="16">
        <f t="shared" si="819"/>
        <v>0.86268656716417913</v>
      </c>
    </row>
    <row r="4128" spans="39:67" x14ac:dyDescent="0.2">
      <c r="AM4128" s="7">
        <v>43937</v>
      </c>
      <c r="AN4128" s="8">
        <v>38</v>
      </c>
      <c r="AU4128" s="15">
        <f t="shared" si="809"/>
        <v>43937</v>
      </c>
      <c r="AV4128" s="16">
        <f t="shared" si="810"/>
        <v>139090.02199760859</v>
      </c>
      <c r="AW4128" s="16">
        <f t="shared" si="823"/>
        <v>1.6666666666666667</v>
      </c>
      <c r="AX4128" s="16">
        <f t="shared" si="803"/>
        <v>6.4285714285714288</v>
      </c>
      <c r="AY4128" s="16">
        <f t="shared" si="817"/>
        <v>3.1358024691358026</v>
      </c>
      <c r="AZ4128" s="16">
        <f t="shared" si="821"/>
        <v>9.2044198895027627</v>
      </c>
      <c r="BA4128" s="16">
        <f t="shared" si="804"/>
        <v>0.39643211100099107</v>
      </c>
      <c r="BB4128" s="16">
        <f t="shared" si="816"/>
        <v>1.0755968169761274</v>
      </c>
      <c r="BC4128" s="16">
        <f t="shared" si="822"/>
        <v>11.736842105263158</v>
      </c>
      <c r="BD4128" s="16">
        <f t="shared" si="813"/>
        <v>1.4951456310679612</v>
      </c>
      <c r="BE4128" s="16">
        <f t="shared" si="811"/>
        <v>0.78074356530028599</v>
      </c>
      <c r="BF4128" s="16">
        <f t="shared" si="818"/>
        <v>0.25653047555257869</v>
      </c>
      <c r="BG4128" s="16">
        <f t="shared" si="806"/>
        <v>1.2239422084623324</v>
      </c>
      <c r="BH4128" s="16">
        <f t="shared" si="808"/>
        <v>1.3058823529411765</v>
      </c>
      <c r="BI4128" s="16">
        <f t="shared" si="820"/>
        <v>1.1482649842271293</v>
      </c>
      <c r="BJ4128" s="16">
        <f t="shared" si="807"/>
        <v>3.4733840304182508</v>
      </c>
      <c r="BK4128" s="16">
        <f t="shared" si="815"/>
        <v>6.0542372881355933</v>
      </c>
      <c r="BL4128" s="16">
        <f t="shared" si="812"/>
        <v>0.14255939974989579</v>
      </c>
      <c r="BM4128" s="16">
        <f t="shared" si="805"/>
        <v>0.99778024417314093</v>
      </c>
      <c r="BN4128" s="16">
        <f t="shared" si="814"/>
        <v>1.6676328502415458</v>
      </c>
      <c r="BO4128" s="16">
        <f t="shared" si="819"/>
        <v>0.86268656716417913</v>
      </c>
    </row>
    <row r="4129" spans="39:67" x14ac:dyDescent="0.2">
      <c r="AM4129" s="7">
        <v>43938</v>
      </c>
      <c r="AN4129" s="8">
        <v>35</v>
      </c>
      <c r="AU4129" s="15">
        <f t="shared" si="809"/>
        <v>43938</v>
      </c>
      <c r="AV4129" s="16">
        <f t="shared" si="810"/>
        <v>128109.2307872711</v>
      </c>
      <c r="AW4129" s="16">
        <f t="shared" si="823"/>
        <v>1.6666666666666667</v>
      </c>
      <c r="AX4129" s="16">
        <f t="shared" si="803"/>
        <v>6.4285714285714288</v>
      </c>
      <c r="AY4129" s="16">
        <f t="shared" si="817"/>
        <v>3.1358024691358026</v>
      </c>
      <c r="AZ4129" s="16">
        <f t="shared" si="821"/>
        <v>9.2044198895027627</v>
      </c>
      <c r="BA4129" s="16">
        <f t="shared" si="804"/>
        <v>0.39643211100099107</v>
      </c>
      <c r="BB4129" s="16">
        <f t="shared" si="816"/>
        <v>1.0755968169761274</v>
      </c>
      <c r="BC4129" s="16">
        <f t="shared" si="822"/>
        <v>11.736842105263158</v>
      </c>
      <c r="BD4129" s="16">
        <f t="shared" si="813"/>
        <v>1.4951456310679612</v>
      </c>
      <c r="BE4129" s="16">
        <f t="shared" si="811"/>
        <v>0.78074356530028599</v>
      </c>
      <c r="BF4129" s="16">
        <f t="shared" si="818"/>
        <v>0.25653047555257869</v>
      </c>
      <c r="BG4129" s="16">
        <f t="shared" si="806"/>
        <v>1.2239422084623324</v>
      </c>
      <c r="BH4129" s="16">
        <f t="shared" si="808"/>
        <v>1.3058823529411765</v>
      </c>
      <c r="BI4129" s="16">
        <f t="shared" si="820"/>
        <v>1.1482649842271293</v>
      </c>
      <c r="BJ4129" s="16">
        <f t="shared" si="807"/>
        <v>3.4733840304182508</v>
      </c>
      <c r="BK4129" s="16">
        <f t="shared" si="815"/>
        <v>6.0542372881355933</v>
      </c>
      <c r="BL4129" s="16">
        <f t="shared" si="812"/>
        <v>0.14255939974989579</v>
      </c>
      <c r="BM4129" s="16">
        <f t="shared" si="805"/>
        <v>0.99778024417314093</v>
      </c>
      <c r="BN4129" s="16">
        <f t="shared" si="814"/>
        <v>1.6676328502415458</v>
      </c>
      <c r="BO4129" s="16">
        <f t="shared" si="819"/>
        <v>0.86268656716417913</v>
      </c>
    </row>
    <row r="4130" spans="39:67" x14ac:dyDescent="0.2">
      <c r="AM4130" s="7">
        <v>43939</v>
      </c>
      <c r="AN4130" s="8">
        <v>32</v>
      </c>
      <c r="AU4130" s="15">
        <f t="shared" si="809"/>
        <v>43939</v>
      </c>
      <c r="AV4130" s="16">
        <f t="shared" si="810"/>
        <v>117128.43957693358</v>
      </c>
      <c r="AW4130" s="16">
        <f t="shared" si="823"/>
        <v>1.6666666666666667</v>
      </c>
      <c r="AX4130" s="16">
        <f t="shared" si="803"/>
        <v>6.4285714285714288</v>
      </c>
      <c r="AY4130" s="16">
        <f t="shared" si="817"/>
        <v>3.1358024691358026</v>
      </c>
      <c r="AZ4130" s="16">
        <f t="shared" si="821"/>
        <v>9.2044198895027627</v>
      </c>
      <c r="BA4130" s="16">
        <f t="shared" si="804"/>
        <v>0.39643211100099107</v>
      </c>
      <c r="BB4130" s="16">
        <f t="shared" si="816"/>
        <v>1.0755968169761274</v>
      </c>
      <c r="BC4130" s="16">
        <f t="shared" si="822"/>
        <v>11.736842105263158</v>
      </c>
      <c r="BD4130" s="16">
        <f t="shared" si="813"/>
        <v>1.4951456310679612</v>
      </c>
      <c r="BE4130" s="16">
        <f t="shared" si="811"/>
        <v>0.78074356530028599</v>
      </c>
      <c r="BF4130" s="16">
        <f t="shared" si="818"/>
        <v>0.25653047555257869</v>
      </c>
      <c r="BG4130" s="16">
        <f t="shared" si="806"/>
        <v>1.2239422084623324</v>
      </c>
      <c r="BH4130" s="16">
        <f t="shared" si="808"/>
        <v>1.3058823529411765</v>
      </c>
      <c r="BI4130" s="16">
        <f t="shared" si="820"/>
        <v>1.1482649842271293</v>
      </c>
      <c r="BJ4130" s="16">
        <f t="shared" si="807"/>
        <v>3.4733840304182508</v>
      </c>
      <c r="BK4130" s="16">
        <f t="shared" si="815"/>
        <v>6.0542372881355933</v>
      </c>
      <c r="BL4130" s="16">
        <f t="shared" si="812"/>
        <v>0.14255939974989579</v>
      </c>
      <c r="BM4130" s="16">
        <f t="shared" si="805"/>
        <v>0.99778024417314093</v>
      </c>
      <c r="BN4130" s="16">
        <f t="shared" si="814"/>
        <v>1.6676328502415458</v>
      </c>
      <c r="BO4130" s="16">
        <f t="shared" si="819"/>
        <v>0.86268656716417913</v>
      </c>
    </row>
    <row r="4131" spans="39:67" x14ac:dyDescent="0.2">
      <c r="AM4131" s="7">
        <v>43940</v>
      </c>
      <c r="AN4131" s="8">
        <v>33</v>
      </c>
      <c r="AU4131" s="15">
        <f t="shared" si="809"/>
        <v>43940</v>
      </c>
      <c r="AV4131" s="16">
        <f t="shared" si="810"/>
        <v>120788.70331371274</v>
      </c>
      <c r="AW4131" s="16">
        <f t="shared" si="823"/>
        <v>1.6666666666666667</v>
      </c>
      <c r="AX4131" s="16">
        <f t="shared" si="803"/>
        <v>6.4285714285714288</v>
      </c>
      <c r="AY4131" s="16">
        <f t="shared" si="817"/>
        <v>3.1358024691358026</v>
      </c>
      <c r="AZ4131" s="16">
        <f t="shared" si="821"/>
        <v>9.2044198895027627</v>
      </c>
      <c r="BA4131" s="16">
        <f t="shared" si="804"/>
        <v>0.39643211100099107</v>
      </c>
      <c r="BB4131" s="16">
        <f t="shared" si="816"/>
        <v>1.0755968169761274</v>
      </c>
      <c r="BC4131" s="16">
        <f t="shared" si="822"/>
        <v>11.736842105263158</v>
      </c>
      <c r="BD4131" s="16">
        <f t="shared" si="813"/>
        <v>1.4951456310679612</v>
      </c>
      <c r="BE4131" s="16">
        <f t="shared" si="811"/>
        <v>0.78074356530028599</v>
      </c>
      <c r="BF4131" s="16">
        <f t="shared" si="818"/>
        <v>0.25653047555257869</v>
      </c>
      <c r="BG4131" s="16">
        <f t="shared" si="806"/>
        <v>1.2239422084623324</v>
      </c>
      <c r="BH4131" s="16">
        <f t="shared" si="808"/>
        <v>1.3058823529411765</v>
      </c>
      <c r="BI4131" s="16">
        <f t="shared" si="820"/>
        <v>1.1482649842271293</v>
      </c>
      <c r="BJ4131" s="16">
        <f t="shared" si="807"/>
        <v>3.4733840304182508</v>
      </c>
      <c r="BK4131" s="16">
        <f t="shared" si="815"/>
        <v>6.0542372881355933</v>
      </c>
      <c r="BL4131" s="16">
        <f t="shared" si="812"/>
        <v>0.14255939974989579</v>
      </c>
      <c r="BM4131" s="16">
        <f t="shared" si="805"/>
        <v>0.99778024417314093</v>
      </c>
      <c r="BN4131" s="16">
        <f t="shared" si="814"/>
        <v>1.6676328502415458</v>
      </c>
      <c r="BO4131" s="16">
        <f t="shared" si="819"/>
        <v>0.86268656716417913</v>
      </c>
    </row>
    <row r="4132" spans="39:67" x14ac:dyDescent="0.2">
      <c r="AM4132" s="7">
        <v>43941</v>
      </c>
      <c r="AN4132" s="8">
        <v>35</v>
      </c>
      <c r="AU4132" s="15">
        <f t="shared" si="809"/>
        <v>43941</v>
      </c>
      <c r="AV4132" s="16">
        <f t="shared" si="810"/>
        <v>128109.2307872711</v>
      </c>
      <c r="AW4132" s="16">
        <f t="shared" si="823"/>
        <v>1.6666666666666667</v>
      </c>
      <c r="AX4132" s="16">
        <f t="shared" si="803"/>
        <v>6.4285714285714288</v>
      </c>
      <c r="AY4132" s="16">
        <f t="shared" si="817"/>
        <v>3.1358024691358026</v>
      </c>
      <c r="AZ4132" s="16">
        <f t="shared" si="821"/>
        <v>9.2044198895027627</v>
      </c>
      <c r="BA4132" s="16">
        <f t="shared" si="804"/>
        <v>0.39643211100099107</v>
      </c>
      <c r="BB4132" s="16">
        <f t="shared" si="816"/>
        <v>1.0755968169761274</v>
      </c>
      <c r="BC4132" s="16">
        <f t="shared" si="822"/>
        <v>11.736842105263158</v>
      </c>
      <c r="BD4132" s="16">
        <f t="shared" si="813"/>
        <v>1.4951456310679612</v>
      </c>
      <c r="BE4132" s="16">
        <f t="shared" si="811"/>
        <v>0.78074356530028599</v>
      </c>
      <c r="BF4132" s="16">
        <f t="shared" si="818"/>
        <v>0.25653047555257869</v>
      </c>
      <c r="BG4132" s="16">
        <f t="shared" si="806"/>
        <v>1.2239422084623324</v>
      </c>
      <c r="BH4132" s="16">
        <f t="shared" si="808"/>
        <v>1.3058823529411765</v>
      </c>
      <c r="BI4132" s="16">
        <f t="shared" si="820"/>
        <v>1.1482649842271293</v>
      </c>
      <c r="BJ4132" s="16">
        <f t="shared" si="807"/>
        <v>3.4733840304182508</v>
      </c>
      <c r="BK4132" s="16">
        <f t="shared" si="815"/>
        <v>6.0542372881355933</v>
      </c>
      <c r="BL4132" s="16">
        <f t="shared" si="812"/>
        <v>0.14255939974989579</v>
      </c>
      <c r="BM4132" s="16">
        <f t="shared" si="805"/>
        <v>0.99778024417314093</v>
      </c>
      <c r="BN4132" s="16">
        <f t="shared" si="814"/>
        <v>1.6676328502415458</v>
      </c>
      <c r="BO4132" s="16">
        <f t="shared" si="819"/>
        <v>0.86268656716417913</v>
      </c>
    </row>
    <row r="4133" spans="39:67" x14ac:dyDescent="0.2">
      <c r="AM4133" s="7">
        <v>43942</v>
      </c>
      <c r="AN4133" s="8">
        <v>34</v>
      </c>
      <c r="AU4133" s="15">
        <f t="shared" si="809"/>
        <v>43942</v>
      </c>
      <c r="AV4133" s="16">
        <f t="shared" si="810"/>
        <v>124448.96705049193</v>
      </c>
      <c r="AW4133" s="16">
        <f t="shared" si="823"/>
        <v>1.6666666666666667</v>
      </c>
      <c r="AX4133" s="16">
        <f t="shared" si="803"/>
        <v>6.4285714285714288</v>
      </c>
      <c r="AY4133" s="16">
        <f t="shared" si="817"/>
        <v>3.1358024691358026</v>
      </c>
      <c r="AZ4133" s="16">
        <f t="shared" si="821"/>
        <v>9.2044198895027627</v>
      </c>
      <c r="BA4133" s="16">
        <f t="shared" si="804"/>
        <v>0.39643211100099107</v>
      </c>
      <c r="BB4133" s="16">
        <f t="shared" si="816"/>
        <v>1.0755968169761274</v>
      </c>
      <c r="BC4133" s="16">
        <f t="shared" si="822"/>
        <v>11.736842105263158</v>
      </c>
      <c r="BD4133" s="16">
        <f t="shared" si="813"/>
        <v>1.4951456310679612</v>
      </c>
      <c r="BE4133" s="16">
        <f t="shared" si="811"/>
        <v>0.78074356530028599</v>
      </c>
      <c r="BF4133" s="16">
        <f t="shared" si="818"/>
        <v>0.25653047555257869</v>
      </c>
      <c r="BG4133" s="16">
        <f t="shared" si="806"/>
        <v>1.2239422084623324</v>
      </c>
      <c r="BH4133" s="16">
        <f t="shared" si="808"/>
        <v>1.3058823529411765</v>
      </c>
      <c r="BI4133" s="16">
        <f t="shared" si="820"/>
        <v>1.1482649842271293</v>
      </c>
      <c r="BJ4133" s="16">
        <f t="shared" si="807"/>
        <v>3.4733840304182508</v>
      </c>
      <c r="BK4133" s="16">
        <f t="shared" si="815"/>
        <v>6.0542372881355933</v>
      </c>
      <c r="BL4133" s="16">
        <f t="shared" si="812"/>
        <v>0.14255939974989579</v>
      </c>
      <c r="BM4133" s="16">
        <f t="shared" si="805"/>
        <v>0.99778024417314093</v>
      </c>
      <c r="BN4133" s="16">
        <f t="shared" si="814"/>
        <v>1.6676328502415458</v>
      </c>
      <c r="BO4133" s="16">
        <f t="shared" si="819"/>
        <v>0.86268656716417913</v>
      </c>
    </row>
    <row r="4134" spans="39:67" x14ac:dyDescent="0.2">
      <c r="AM4134" s="7">
        <v>43943</v>
      </c>
      <c r="AN4134" s="8">
        <v>33</v>
      </c>
      <c r="AU4134" s="15">
        <f t="shared" si="809"/>
        <v>43943</v>
      </c>
      <c r="AV4134" s="16">
        <f t="shared" si="810"/>
        <v>120788.70331371274</v>
      </c>
      <c r="AW4134" s="16">
        <f t="shared" si="823"/>
        <v>1.6666666666666667</v>
      </c>
      <c r="AX4134" s="16">
        <f t="shared" si="803"/>
        <v>6.4285714285714288</v>
      </c>
      <c r="AY4134" s="16">
        <f t="shared" si="817"/>
        <v>3.1358024691358026</v>
      </c>
      <c r="AZ4134" s="16">
        <f t="shared" si="821"/>
        <v>9.2044198895027627</v>
      </c>
      <c r="BA4134" s="16">
        <f t="shared" si="804"/>
        <v>0.39643211100099107</v>
      </c>
      <c r="BB4134" s="16">
        <f t="shared" si="816"/>
        <v>1.0755968169761274</v>
      </c>
      <c r="BC4134" s="16">
        <f t="shared" si="822"/>
        <v>11.736842105263158</v>
      </c>
      <c r="BD4134" s="16">
        <f t="shared" si="813"/>
        <v>1.4951456310679612</v>
      </c>
      <c r="BE4134" s="16">
        <f t="shared" si="811"/>
        <v>0.78074356530028599</v>
      </c>
      <c r="BF4134" s="16">
        <f t="shared" si="818"/>
        <v>0.25653047555257869</v>
      </c>
      <c r="BG4134" s="16">
        <f t="shared" si="806"/>
        <v>1.2239422084623324</v>
      </c>
      <c r="BH4134" s="16">
        <f t="shared" si="808"/>
        <v>1.3058823529411765</v>
      </c>
      <c r="BI4134" s="16">
        <f t="shared" si="820"/>
        <v>1.1482649842271293</v>
      </c>
      <c r="BJ4134" s="16">
        <f t="shared" si="807"/>
        <v>3.4733840304182508</v>
      </c>
      <c r="BK4134" s="16">
        <f t="shared" si="815"/>
        <v>6.0542372881355933</v>
      </c>
      <c r="BL4134" s="16">
        <f t="shared" si="812"/>
        <v>0.14255939974989579</v>
      </c>
      <c r="BM4134" s="16">
        <f t="shared" si="805"/>
        <v>0.99778024417314093</v>
      </c>
      <c r="BN4134" s="16">
        <f t="shared" si="814"/>
        <v>1.6676328502415458</v>
      </c>
      <c r="BO4134" s="16">
        <f t="shared" si="819"/>
        <v>0.86268656716417913</v>
      </c>
    </row>
    <row r="4135" spans="39:67" x14ac:dyDescent="0.2">
      <c r="AM4135" s="7">
        <v>43944</v>
      </c>
      <c r="AN4135" s="8">
        <v>38</v>
      </c>
      <c r="AU4135" s="15">
        <f t="shared" si="809"/>
        <v>43944</v>
      </c>
      <c r="AV4135" s="16">
        <f t="shared" si="810"/>
        <v>139090.02199760859</v>
      </c>
      <c r="AW4135" s="16">
        <f t="shared" si="823"/>
        <v>1.6666666666666667</v>
      </c>
      <c r="AX4135" s="16">
        <f t="shared" si="803"/>
        <v>6.4285714285714288</v>
      </c>
      <c r="AY4135" s="16">
        <f t="shared" si="817"/>
        <v>3.1358024691358026</v>
      </c>
      <c r="AZ4135" s="16">
        <f t="shared" si="821"/>
        <v>9.2044198895027627</v>
      </c>
      <c r="BA4135" s="16">
        <f t="shared" si="804"/>
        <v>0.39643211100099107</v>
      </c>
      <c r="BB4135" s="16">
        <f t="shared" si="816"/>
        <v>1.0755968169761274</v>
      </c>
      <c r="BC4135" s="16">
        <f t="shared" si="822"/>
        <v>11.736842105263158</v>
      </c>
      <c r="BD4135" s="16">
        <f t="shared" si="813"/>
        <v>1.4951456310679612</v>
      </c>
      <c r="BE4135" s="16">
        <f t="shared" si="811"/>
        <v>0.78074356530028599</v>
      </c>
      <c r="BF4135" s="16">
        <f t="shared" si="818"/>
        <v>0.25653047555257869</v>
      </c>
      <c r="BG4135" s="16">
        <f t="shared" si="806"/>
        <v>1.2239422084623324</v>
      </c>
      <c r="BH4135" s="16">
        <f t="shared" si="808"/>
        <v>1.3058823529411765</v>
      </c>
      <c r="BI4135" s="16">
        <f t="shared" si="820"/>
        <v>1.1482649842271293</v>
      </c>
      <c r="BJ4135" s="16">
        <f t="shared" si="807"/>
        <v>3.4733840304182508</v>
      </c>
      <c r="BK4135" s="16">
        <f t="shared" si="815"/>
        <v>6.0542372881355933</v>
      </c>
      <c r="BL4135" s="16">
        <f t="shared" si="812"/>
        <v>0.14255939974989579</v>
      </c>
      <c r="BM4135" s="16">
        <f t="shared" si="805"/>
        <v>0.99778024417314093</v>
      </c>
      <c r="BN4135" s="16">
        <f t="shared" si="814"/>
        <v>1.6676328502415458</v>
      </c>
      <c r="BO4135" s="16">
        <f t="shared" si="819"/>
        <v>0.86268656716417913</v>
      </c>
    </row>
    <row r="4136" spans="39:67" x14ac:dyDescent="0.2">
      <c r="AM4136" s="7">
        <v>43945</v>
      </c>
      <c r="AN4136" s="8">
        <v>39</v>
      </c>
      <c r="AU4136" s="15">
        <f t="shared" si="809"/>
        <v>43945</v>
      </c>
      <c r="AV4136" s="16">
        <f t="shared" si="810"/>
        <v>142750.28573438781</v>
      </c>
      <c r="AW4136" s="16">
        <f t="shared" si="823"/>
        <v>1.6666666666666667</v>
      </c>
      <c r="AX4136" s="16">
        <f t="shared" ref="AX4136:AX4199" si="824">SUM($D$370:$D$400)/SUM($F$370:$F$400)</f>
        <v>6.4285714285714288</v>
      </c>
      <c r="AY4136" s="16">
        <f t="shared" si="817"/>
        <v>3.1358024691358026</v>
      </c>
      <c r="AZ4136" s="16">
        <f t="shared" si="821"/>
        <v>9.2044198895027627</v>
      </c>
      <c r="BA4136" s="16">
        <f t="shared" ref="BA4136:BA4199" si="825">SUM($J$1008:$J$1038)/SUM($L$1008:$L$1038)</f>
        <v>0.39643211100099107</v>
      </c>
      <c r="BB4136" s="16">
        <f t="shared" si="816"/>
        <v>1.0755968169761274</v>
      </c>
      <c r="BC4136" s="16">
        <f t="shared" si="822"/>
        <v>11.736842105263158</v>
      </c>
      <c r="BD4136" s="16">
        <f t="shared" si="813"/>
        <v>1.4951456310679612</v>
      </c>
      <c r="BE4136" s="16">
        <f t="shared" si="811"/>
        <v>0.78074356530028599</v>
      </c>
      <c r="BF4136" s="16">
        <f t="shared" si="818"/>
        <v>0.25653047555257869</v>
      </c>
      <c r="BG4136" s="16">
        <f t="shared" si="806"/>
        <v>1.2239422084623324</v>
      </c>
      <c r="BH4136" s="16">
        <f t="shared" si="808"/>
        <v>1.3058823529411765</v>
      </c>
      <c r="BI4136" s="16">
        <f t="shared" si="820"/>
        <v>1.1482649842271293</v>
      </c>
      <c r="BJ4136" s="16">
        <f t="shared" si="807"/>
        <v>3.4733840304182508</v>
      </c>
      <c r="BK4136" s="16">
        <f t="shared" si="815"/>
        <v>6.0542372881355933</v>
      </c>
      <c r="BL4136" s="16">
        <f t="shared" si="812"/>
        <v>0.14255939974989579</v>
      </c>
      <c r="BM4136" s="16">
        <f t="shared" si="805"/>
        <v>0.99778024417314093</v>
      </c>
      <c r="BN4136" s="16">
        <f t="shared" si="814"/>
        <v>1.6676328502415458</v>
      </c>
      <c r="BO4136" s="16">
        <f t="shared" si="819"/>
        <v>0.86268656716417913</v>
      </c>
    </row>
    <row r="4137" spans="39:67" x14ac:dyDescent="0.2">
      <c r="AM4137" s="7">
        <v>43946</v>
      </c>
      <c r="AN4137" s="8">
        <v>36</v>
      </c>
      <c r="AU4137" s="15">
        <f t="shared" si="809"/>
        <v>43946</v>
      </c>
      <c r="AV4137" s="16">
        <f t="shared" si="810"/>
        <v>131769.49452405024</v>
      </c>
      <c r="AW4137" s="16">
        <f t="shared" si="823"/>
        <v>1.6666666666666667</v>
      </c>
      <c r="AX4137" s="16">
        <f t="shared" si="824"/>
        <v>6.4285714285714288</v>
      </c>
      <c r="AY4137" s="16">
        <f t="shared" si="817"/>
        <v>3.1358024691358026</v>
      </c>
      <c r="AZ4137" s="16">
        <f t="shared" si="821"/>
        <v>9.2044198895027627</v>
      </c>
      <c r="BA4137" s="16">
        <f t="shared" si="825"/>
        <v>0.39643211100099107</v>
      </c>
      <c r="BB4137" s="16">
        <f t="shared" si="816"/>
        <v>1.0755968169761274</v>
      </c>
      <c r="BC4137" s="16">
        <f t="shared" si="822"/>
        <v>11.736842105263158</v>
      </c>
      <c r="BD4137" s="16">
        <f t="shared" si="813"/>
        <v>1.4951456310679612</v>
      </c>
      <c r="BE4137" s="16">
        <f t="shared" si="811"/>
        <v>0.78074356530028599</v>
      </c>
      <c r="BF4137" s="16">
        <f t="shared" si="818"/>
        <v>0.25653047555257869</v>
      </c>
      <c r="BG4137" s="16">
        <f t="shared" si="806"/>
        <v>1.2239422084623324</v>
      </c>
      <c r="BH4137" s="16">
        <f t="shared" si="808"/>
        <v>1.3058823529411765</v>
      </c>
      <c r="BI4137" s="16">
        <f t="shared" si="820"/>
        <v>1.1482649842271293</v>
      </c>
      <c r="BJ4137" s="16">
        <f t="shared" si="807"/>
        <v>3.4733840304182508</v>
      </c>
      <c r="BK4137" s="16">
        <f t="shared" si="815"/>
        <v>6.0542372881355933</v>
      </c>
      <c r="BL4137" s="16">
        <f t="shared" si="812"/>
        <v>0.14255939974989579</v>
      </c>
      <c r="BM4137" s="16">
        <f t="shared" si="805"/>
        <v>0.99778024417314093</v>
      </c>
      <c r="BN4137" s="16">
        <f t="shared" si="814"/>
        <v>1.6676328502415458</v>
      </c>
      <c r="BO4137" s="16">
        <f t="shared" si="819"/>
        <v>0.86268656716417913</v>
      </c>
    </row>
    <row r="4138" spans="39:67" x14ac:dyDescent="0.2">
      <c r="AM4138" s="7">
        <v>43947</v>
      </c>
      <c r="AN4138" s="8">
        <v>37</v>
      </c>
      <c r="AU4138" s="15">
        <f t="shared" si="809"/>
        <v>43947</v>
      </c>
      <c r="AV4138" s="16">
        <f t="shared" si="810"/>
        <v>135429.75826082946</v>
      </c>
      <c r="AW4138" s="16">
        <f t="shared" si="823"/>
        <v>1.6666666666666667</v>
      </c>
      <c r="AX4138" s="16">
        <f t="shared" si="824"/>
        <v>6.4285714285714288</v>
      </c>
      <c r="AY4138" s="16">
        <f t="shared" si="817"/>
        <v>3.1358024691358026</v>
      </c>
      <c r="AZ4138" s="16">
        <f t="shared" si="821"/>
        <v>9.2044198895027627</v>
      </c>
      <c r="BA4138" s="16">
        <f t="shared" si="825"/>
        <v>0.39643211100099107</v>
      </c>
      <c r="BB4138" s="16">
        <f t="shared" si="816"/>
        <v>1.0755968169761274</v>
      </c>
      <c r="BC4138" s="16">
        <f t="shared" si="822"/>
        <v>11.736842105263158</v>
      </c>
      <c r="BD4138" s="16">
        <f t="shared" si="813"/>
        <v>1.4951456310679612</v>
      </c>
      <c r="BE4138" s="16">
        <f t="shared" si="811"/>
        <v>0.78074356530028599</v>
      </c>
      <c r="BF4138" s="16">
        <f t="shared" si="818"/>
        <v>0.25653047555257869</v>
      </c>
      <c r="BG4138" s="16">
        <f t="shared" si="806"/>
        <v>1.2239422084623324</v>
      </c>
      <c r="BH4138" s="16">
        <f t="shared" si="808"/>
        <v>1.3058823529411765</v>
      </c>
      <c r="BI4138" s="16">
        <f t="shared" si="820"/>
        <v>1.1482649842271293</v>
      </c>
      <c r="BJ4138" s="16">
        <f t="shared" si="807"/>
        <v>3.4733840304182508</v>
      </c>
      <c r="BK4138" s="16">
        <f t="shared" si="815"/>
        <v>6.0542372881355933</v>
      </c>
      <c r="BL4138" s="16">
        <f t="shared" si="812"/>
        <v>0.14255939974989579</v>
      </c>
      <c r="BM4138" s="16">
        <f t="shared" si="805"/>
        <v>0.99778024417314093</v>
      </c>
      <c r="BN4138" s="16">
        <f t="shared" si="814"/>
        <v>1.6676328502415458</v>
      </c>
      <c r="BO4138" s="16">
        <f t="shared" si="819"/>
        <v>0.86268656716417913</v>
      </c>
    </row>
    <row r="4139" spans="39:67" x14ac:dyDescent="0.2">
      <c r="AM4139" s="7">
        <v>43948</v>
      </c>
      <c r="AN4139" s="8">
        <v>38</v>
      </c>
      <c r="AU4139" s="15">
        <f t="shared" si="809"/>
        <v>43948</v>
      </c>
      <c r="AV4139" s="16">
        <f t="shared" si="810"/>
        <v>139090.02199760859</v>
      </c>
      <c r="AW4139" s="16">
        <f t="shared" si="823"/>
        <v>1.6666666666666667</v>
      </c>
      <c r="AX4139" s="16">
        <f t="shared" si="824"/>
        <v>6.4285714285714288</v>
      </c>
      <c r="AY4139" s="16">
        <f t="shared" si="817"/>
        <v>3.1358024691358026</v>
      </c>
      <c r="AZ4139" s="16">
        <f t="shared" si="821"/>
        <v>9.2044198895027627</v>
      </c>
      <c r="BA4139" s="16">
        <f t="shared" si="825"/>
        <v>0.39643211100099107</v>
      </c>
      <c r="BB4139" s="16">
        <f t="shared" si="816"/>
        <v>1.0755968169761274</v>
      </c>
      <c r="BC4139" s="16">
        <f t="shared" si="822"/>
        <v>11.736842105263158</v>
      </c>
      <c r="BD4139" s="16">
        <f t="shared" si="813"/>
        <v>1.4951456310679612</v>
      </c>
      <c r="BE4139" s="16">
        <f t="shared" si="811"/>
        <v>0.78074356530028599</v>
      </c>
      <c r="BF4139" s="16">
        <f t="shared" si="818"/>
        <v>0.25653047555257869</v>
      </c>
      <c r="BG4139" s="16">
        <f t="shared" si="806"/>
        <v>1.2239422084623324</v>
      </c>
      <c r="BH4139" s="16">
        <f t="shared" si="808"/>
        <v>1.3058823529411765</v>
      </c>
      <c r="BI4139" s="16">
        <f t="shared" si="820"/>
        <v>1.1482649842271293</v>
      </c>
      <c r="BJ4139" s="16">
        <f t="shared" si="807"/>
        <v>3.4733840304182508</v>
      </c>
      <c r="BK4139" s="16">
        <f t="shared" si="815"/>
        <v>6.0542372881355933</v>
      </c>
      <c r="BL4139" s="16">
        <f t="shared" si="812"/>
        <v>0.14255939974989579</v>
      </c>
      <c r="BM4139" s="16">
        <f t="shared" si="805"/>
        <v>0.99778024417314093</v>
      </c>
      <c r="BN4139" s="16">
        <f t="shared" si="814"/>
        <v>1.6676328502415458</v>
      </c>
      <c r="BO4139" s="16">
        <f t="shared" si="819"/>
        <v>0.86268656716417913</v>
      </c>
    </row>
    <row r="4140" spans="39:67" x14ac:dyDescent="0.2">
      <c r="AM4140" s="7">
        <v>43949</v>
      </c>
      <c r="AN4140" s="8">
        <v>37</v>
      </c>
      <c r="AU4140" s="15">
        <f t="shared" si="809"/>
        <v>43949</v>
      </c>
      <c r="AV4140" s="16">
        <f t="shared" si="810"/>
        <v>135429.75826082946</v>
      </c>
      <c r="AW4140" s="16">
        <f t="shared" si="823"/>
        <v>1.6666666666666667</v>
      </c>
      <c r="AX4140" s="16">
        <f t="shared" si="824"/>
        <v>6.4285714285714288</v>
      </c>
      <c r="AY4140" s="16">
        <f t="shared" si="817"/>
        <v>3.1358024691358026</v>
      </c>
      <c r="AZ4140" s="16">
        <f t="shared" si="821"/>
        <v>9.2044198895027627</v>
      </c>
      <c r="BA4140" s="16">
        <f t="shared" si="825"/>
        <v>0.39643211100099107</v>
      </c>
      <c r="BB4140" s="16">
        <f t="shared" si="816"/>
        <v>1.0755968169761274</v>
      </c>
      <c r="BC4140" s="16">
        <f t="shared" si="822"/>
        <v>11.736842105263158</v>
      </c>
      <c r="BD4140" s="16">
        <f t="shared" si="813"/>
        <v>1.4951456310679612</v>
      </c>
      <c r="BE4140" s="16">
        <f t="shared" si="811"/>
        <v>0.78074356530028599</v>
      </c>
      <c r="BF4140" s="16">
        <f t="shared" si="818"/>
        <v>0.25653047555257869</v>
      </c>
      <c r="BG4140" s="16">
        <f t="shared" si="806"/>
        <v>1.2239422084623324</v>
      </c>
      <c r="BH4140" s="16">
        <f t="shared" si="808"/>
        <v>1.3058823529411765</v>
      </c>
      <c r="BI4140" s="16">
        <f t="shared" si="820"/>
        <v>1.1482649842271293</v>
      </c>
      <c r="BJ4140" s="16">
        <f t="shared" si="807"/>
        <v>3.4733840304182508</v>
      </c>
      <c r="BK4140" s="16">
        <f t="shared" si="815"/>
        <v>6.0542372881355933</v>
      </c>
      <c r="BL4140" s="16">
        <f t="shared" si="812"/>
        <v>0.14255939974989579</v>
      </c>
      <c r="BM4140" s="16">
        <f t="shared" si="805"/>
        <v>0.99778024417314093</v>
      </c>
      <c r="BN4140" s="16">
        <f t="shared" si="814"/>
        <v>1.6676328502415458</v>
      </c>
      <c r="BO4140" s="16">
        <f t="shared" si="819"/>
        <v>0.86268656716417913</v>
      </c>
    </row>
    <row r="4141" spans="39:67" x14ac:dyDescent="0.2">
      <c r="AM4141" s="7">
        <v>43950</v>
      </c>
      <c r="AN4141" s="8">
        <v>56</v>
      </c>
      <c r="AU4141" s="15">
        <f t="shared" si="809"/>
        <v>43950</v>
      </c>
      <c r="AV4141" s="16">
        <f t="shared" si="810"/>
        <v>204974.76925963382</v>
      </c>
      <c r="AW4141" s="16">
        <f t="shared" si="823"/>
        <v>1.6666666666666667</v>
      </c>
      <c r="AX4141" s="16">
        <f t="shared" si="824"/>
        <v>6.4285714285714288</v>
      </c>
      <c r="AY4141" s="16">
        <f t="shared" si="817"/>
        <v>3.1358024691358026</v>
      </c>
      <c r="AZ4141" s="16">
        <f t="shared" si="821"/>
        <v>9.2044198895027627</v>
      </c>
      <c r="BA4141" s="16">
        <f t="shared" si="825"/>
        <v>0.39643211100099107</v>
      </c>
      <c r="BB4141" s="16">
        <f t="shared" si="816"/>
        <v>1.0755968169761274</v>
      </c>
      <c r="BC4141" s="16">
        <f t="shared" si="822"/>
        <v>11.736842105263158</v>
      </c>
      <c r="BD4141" s="16">
        <f t="shared" si="813"/>
        <v>1.4951456310679612</v>
      </c>
      <c r="BE4141" s="16">
        <f t="shared" si="811"/>
        <v>0.78074356530028599</v>
      </c>
      <c r="BF4141" s="16">
        <f t="shared" si="818"/>
        <v>0.25653047555257869</v>
      </c>
      <c r="BG4141" s="16">
        <f t="shared" si="806"/>
        <v>1.2239422084623324</v>
      </c>
      <c r="BH4141" s="16">
        <f t="shared" si="808"/>
        <v>1.3058823529411765</v>
      </c>
      <c r="BI4141" s="16">
        <f t="shared" si="820"/>
        <v>1.1482649842271293</v>
      </c>
      <c r="BJ4141" s="16">
        <f t="shared" si="807"/>
        <v>3.4733840304182508</v>
      </c>
      <c r="BK4141" s="16">
        <f t="shared" si="815"/>
        <v>6.0542372881355933</v>
      </c>
      <c r="BL4141" s="16">
        <f t="shared" si="812"/>
        <v>0.14255939974989579</v>
      </c>
      <c r="BM4141" s="16">
        <f t="shared" si="805"/>
        <v>0.99778024417314093</v>
      </c>
      <c r="BN4141" s="16">
        <f t="shared" si="814"/>
        <v>1.6676328502415458</v>
      </c>
      <c r="BO4141" s="16">
        <f t="shared" si="819"/>
        <v>0.86268656716417913</v>
      </c>
    </row>
    <row r="4142" spans="39:67" x14ac:dyDescent="0.2">
      <c r="AM4142" s="7">
        <v>43951</v>
      </c>
      <c r="AN4142" s="8">
        <v>66</v>
      </c>
      <c r="AU4142" s="15">
        <f t="shared" si="809"/>
        <v>43951</v>
      </c>
      <c r="AV4142" s="16">
        <f t="shared" si="810"/>
        <v>241577.40662742549</v>
      </c>
      <c r="AW4142" s="16">
        <f t="shared" si="823"/>
        <v>1.6666666666666667</v>
      </c>
      <c r="AX4142" s="16">
        <f t="shared" si="824"/>
        <v>6.4285714285714288</v>
      </c>
      <c r="AY4142" s="16">
        <f t="shared" si="817"/>
        <v>3.1358024691358026</v>
      </c>
      <c r="AZ4142" s="16">
        <f t="shared" si="821"/>
        <v>9.2044198895027627</v>
      </c>
      <c r="BA4142" s="16">
        <f t="shared" si="825"/>
        <v>0.39643211100099107</v>
      </c>
      <c r="BB4142" s="16">
        <f t="shared" si="816"/>
        <v>1.0755968169761274</v>
      </c>
      <c r="BC4142" s="16">
        <f t="shared" si="822"/>
        <v>11.736842105263158</v>
      </c>
      <c r="BD4142" s="16">
        <f t="shared" si="813"/>
        <v>1.4951456310679612</v>
      </c>
      <c r="BE4142" s="16">
        <f t="shared" si="811"/>
        <v>0.78074356530028599</v>
      </c>
      <c r="BF4142" s="16">
        <f t="shared" si="818"/>
        <v>0.25653047555257869</v>
      </c>
      <c r="BG4142" s="16">
        <f t="shared" si="806"/>
        <v>1.2239422084623324</v>
      </c>
      <c r="BH4142" s="16">
        <f t="shared" si="808"/>
        <v>1.3058823529411765</v>
      </c>
      <c r="BI4142" s="16">
        <f t="shared" si="820"/>
        <v>1.1482649842271293</v>
      </c>
      <c r="BJ4142" s="16">
        <f t="shared" si="807"/>
        <v>3.4733840304182508</v>
      </c>
      <c r="BK4142" s="16">
        <f t="shared" si="815"/>
        <v>6.0542372881355933</v>
      </c>
      <c r="BL4142" s="16">
        <f t="shared" si="812"/>
        <v>0.14255939974989579</v>
      </c>
      <c r="BM4142" s="16">
        <f t="shared" ref="BM4142:BM4205" si="826">SUM($AH$3565:$AH$3595)/SUM($AJ$3565:$AJ$3595)</f>
        <v>0.99778024417314093</v>
      </c>
      <c r="BN4142" s="16">
        <f t="shared" si="814"/>
        <v>1.6676328502415458</v>
      </c>
      <c r="BO4142" s="16">
        <f t="shared" si="819"/>
        <v>0.86268656716417913</v>
      </c>
    </row>
    <row r="4143" spans="39:67" x14ac:dyDescent="0.2">
      <c r="AM4143" s="7">
        <v>43952</v>
      </c>
      <c r="AN4143" s="8">
        <v>49</v>
      </c>
      <c r="AU4143" s="15">
        <f t="shared" si="809"/>
        <v>43952</v>
      </c>
      <c r="AV4143" s="16">
        <f t="shared" si="810"/>
        <v>179352.92310217948</v>
      </c>
      <c r="AW4143" s="16">
        <f t="shared" si="823"/>
        <v>1.6666666666666667</v>
      </c>
      <c r="AX4143" s="16">
        <f t="shared" si="824"/>
        <v>6.4285714285714288</v>
      </c>
      <c r="AY4143" s="16">
        <f t="shared" si="817"/>
        <v>3.1358024691358026</v>
      </c>
      <c r="AZ4143" s="16">
        <f t="shared" si="821"/>
        <v>9.2044198895027627</v>
      </c>
      <c r="BA4143" s="16">
        <f t="shared" si="825"/>
        <v>0.39643211100099107</v>
      </c>
      <c r="BB4143" s="16">
        <f t="shared" si="816"/>
        <v>1.0755968169761274</v>
      </c>
      <c r="BC4143" s="16">
        <f t="shared" si="822"/>
        <v>11.736842105263158</v>
      </c>
      <c r="BD4143" s="16">
        <f t="shared" si="813"/>
        <v>1.4951456310679612</v>
      </c>
      <c r="BE4143" s="16">
        <f t="shared" si="811"/>
        <v>0.78074356530028599</v>
      </c>
      <c r="BF4143" s="16">
        <f t="shared" si="818"/>
        <v>0.25653047555257869</v>
      </c>
      <c r="BG4143" s="16">
        <f t="shared" ref="BG4143:BG4206" si="827">SUM($V$2286:$V$2315)/SUM($X$2286:$X$2315)</f>
        <v>1.2239422084623324</v>
      </c>
      <c r="BH4143" s="16">
        <f t="shared" si="808"/>
        <v>1.3058823529411765</v>
      </c>
      <c r="BI4143" s="16">
        <f t="shared" si="820"/>
        <v>1.1482649842271293</v>
      </c>
      <c r="BJ4143" s="16">
        <f t="shared" si="807"/>
        <v>3.4733840304182508</v>
      </c>
      <c r="BK4143" s="16">
        <f t="shared" si="815"/>
        <v>6.0542372881355933</v>
      </c>
      <c r="BL4143" s="16">
        <f t="shared" si="812"/>
        <v>0.14255939974989579</v>
      </c>
      <c r="BM4143" s="16">
        <f t="shared" si="826"/>
        <v>0.99778024417314093</v>
      </c>
      <c r="BN4143" s="16">
        <f t="shared" si="814"/>
        <v>1.6676328502415458</v>
      </c>
      <c r="BO4143" s="16">
        <f t="shared" si="819"/>
        <v>0.86268656716417913</v>
      </c>
    </row>
    <row r="4144" spans="39:67" x14ac:dyDescent="0.2">
      <c r="AM4144" s="7">
        <v>43953</v>
      </c>
      <c r="AN4144" s="8">
        <v>46</v>
      </c>
      <c r="AU4144" s="15">
        <f t="shared" si="809"/>
        <v>43953</v>
      </c>
      <c r="AV4144" s="16">
        <f t="shared" si="810"/>
        <v>168372.13189184197</v>
      </c>
      <c r="AW4144" s="16">
        <f t="shared" si="823"/>
        <v>1.6666666666666667</v>
      </c>
      <c r="AX4144" s="16">
        <f t="shared" si="824"/>
        <v>6.4285714285714288</v>
      </c>
      <c r="AY4144" s="16">
        <f t="shared" si="817"/>
        <v>3.1358024691358026</v>
      </c>
      <c r="AZ4144" s="16">
        <f t="shared" si="821"/>
        <v>9.2044198895027627</v>
      </c>
      <c r="BA4144" s="16">
        <f t="shared" si="825"/>
        <v>0.39643211100099107</v>
      </c>
      <c r="BB4144" s="16">
        <f t="shared" si="816"/>
        <v>1.0755968169761274</v>
      </c>
      <c r="BC4144" s="16">
        <f t="shared" si="822"/>
        <v>11.736842105263158</v>
      </c>
      <c r="BD4144" s="16">
        <f t="shared" si="813"/>
        <v>1.4951456310679612</v>
      </c>
      <c r="BE4144" s="16">
        <f t="shared" si="811"/>
        <v>0.78074356530028599</v>
      </c>
      <c r="BF4144" s="16">
        <f t="shared" si="818"/>
        <v>0.25653047555257869</v>
      </c>
      <c r="BG4144" s="16">
        <f t="shared" si="827"/>
        <v>1.2239422084623324</v>
      </c>
      <c r="BH4144" s="16">
        <f t="shared" si="808"/>
        <v>1.3058823529411765</v>
      </c>
      <c r="BI4144" s="16">
        <f t="shared" si="820"/>
        <v>1.1482649842271293</v>
      </c>
      <c r="BJ4144" s="16">
        <f t="shared" ref="BJ4144:BJ4207" si="828">SUM($AB$2927:$AB$2957)/SUM($AD$2927:$AD$2957)</f>
        <v>3.4733840304182508</v>
      </c>
      <c r="BK4144" s="16">
        <f t="shared" si="815"/>
        <v>6.0542372881355933</v>
      </c>
      <c r="BL4144" s="16">
        <f t="shared" si="812"/>
        <v>0.14255939974989579</v>
      </c>
      <c r="BM4144" s="16">
        <f t="shared" si="826"/>
        <v>0.99778024417314093</v>
      </c>
      <c r="BN4144" s="16">
        <f t="shared" si="814"/>
        <v>1.6676328502415458</v>
      </c>
      <c r="BO4144" s="16">
        <f t="shared" si="819"/>
        <v>0.86268656716417913</v>
      </c>
    </row>
    <row r="4145" spans="39:67" x14ac:dyDescent="0.2">
      <c r="AM4145" s="7">
        <v>43954</v>
      </c>
      <c r="AN4145" s="8">
        <v>46</v>
      </c>
      <c r="AU4145" s="15">
        <f t="shared" si="809"/>
        <v>43954</v>
      </c>
      <c r="AV4145" s="16">
        <f t="shared" si="810"/>
        <v>168372.13189184197</v>
      </c>
      <c r="AW4145" s="16">
        <f t="shared" si="823"/>
        <v>1.6666666666666667</v>
      </c>
      <c r="AX4145" s="16">
        <f t="shared" si="824"/>
        <v>6.4285714285714288</v>
      </c>
      <c r="AY4145" s="16">
        <f t="shared" si="817"/>
        <v>3.1358024691358026</v>
      </c>
      <c r="AZ4145" s="16">
        <f t="shared" si="821"/>
        <v>9.2044198895027627</v>
      </c>
      <c r="BA4145" s="16">
        <f t="shared" si="825"/>
        <v>0.39643211100099107</v>
      </c>
      <c r="BB4145" s="16">
        <f t="shared" si="816"/>
        <v>1.0755968169761274</v>
      </c>
      <c r="BC4145" s="16">
        <f t="shared" si="822"/>
        <v>11.736842105263158</v>
      </c>
      <c r="BD4145" s="16">
        <f t="shared" si="813"/>
        <v>1.4951456310679612</v>
      </c>
      <c r="BE4145" s="16">
        <f t="shared" si="811"/>
        <v>0.78074356530028599</v>
      </c>
      <c r="BF4145" s="16">
        <f t="shared" si="818"/>
        <v>0.25653047555257869</v>
      </c>
      <c r="BG4145" s="16">
        <f t="shared" si="827"/>
        <v>1.2239422084623324</v>
      </c>
      <c r="BH4145" s="16">
        <f t="shared" si="808"/>
        <v>1.3058823529411765</v>
      </c>
      <c r="BI4145" s="16">
        <f t="shared" si="820"/>
        <v>1.1482649842271293</v>
      </c>
      <c r="BJ4145" s="16">
        <f t="shared" si="828"/>
        <v>3.4733840304182508</v>
      </c>
      <c r="BK4145" s="16">
        <f t="shared" si="815"/>
        <v>6.0542372881355933</v>
      </c>
      <c r="BL4145" s="16">
        <f t="shared" si="812"/>
        <v>0.14255939974989579</v>
      </c>
      <c r="BM4145" s="16">
        <f t="shared" si="826"/>
        <v>0.99778024417314093</v>
      </c>
      <c r="BN4145" s="16">
        <f t="shared" si="814"/>
        <v>1.6676328502415458</v>
      </c>
      <c r="BO4145" s="16">
        <f t="shared" si="819"/>
        <v>0.86268656716417913</v>
      </c>
    </row>
    <row r="4146" spans="39:67" x14ac:dyDescent="0.2">
      <c r="AM4146" s="7">
        <v>43955</v>
      </c>
      <c r="AN4146" s="8">
        <v>43</v>
      </c>
      <c r="AU4146" s="15">
        <f t="shared" si="809"/>
        <v>43955</v>
      </c>
      <c r="AV4146" s="16">
        <f t="shared" si="810"/>
        <v>157391.34068150449</v>
      </c>
      <c r="AW4146" s="16">
        <f t="shared" si="823"/>
        <v>1.6666666666666667</v>
      </c>
      <c r="AX4146" s="16">
        <f t="shared" si="824"/>
        <v>6.4285714285714288</v>
      </c>
      <c r="AY4146" s="16">
        <f t="shared" si="817"/>
        <v>3.1358024691358026</v>
      </c>
      <c r="AZ4146" s="16">
        <f t="shared" si="821"/>
        <v>9.2044198895027627</v>
      </c>
      <c r="BA4146" s="16">
        <f t="shared" si="825"/>
        <v>0.39643211100099107</v>
      </c>
      <c r="BB4146" s="16">
        <f t="shared" si="816"/>
        <v>1.0755968169761274</v>
      </c>
      <c r="BC4146" s="16">
        <f t="shared" si="822"/>
        <v>11.736842105263158</v>
      </c>
      <c r="BD4146" s="16">
        <f t="shared" si="813"/>
        <v>1.4951456310679612</v>
      </c>
      <c r="BE4146" s="16">
        <f t="shared" si="811"/>
        <v>0.78074356530028599</v>
      </c>
      <c r="BF4146" s="16">
        <f t="shared" si="818"/>
        <v>0.25653047555257869</v>
      </c>
      <c r="BG4146" s="16">
        <f t="shared" si="827"/>
        <v>1.2239422084623324</v>
      </c>
      <c r="BH4146" s="16">
        <f t="shared" si="808"/>
        <v>1.3058823529411765</v>
      </c>
      <c r="BI4146" s="16">
        <f t="shared" si="820"/>
        <v>1.1482649842271293</v>
      </c>
      <c r="BJ4146" s="16">
        <f t="shared" si="828"/>
        <v>3.4733840304182508</v>
      </c>
      <c r="BK4146" s="16">
        <f t="shared" si="815"/>
        <v>6.0542372881355933</v>
      </c>
      <c r="BL4146" s="16">
        <f t="shared" si="812"/>
        <v>0.14255939974989579</v>
      </c>
      <c r="BM4146" s="16">
        <f t="shared" si="826"/>
        <v>0.99778024417314093</v>
      </c>
      <c r="BN4146" s="16">
        <f t="shared" si="814"/>
        <v>1.6676328502415458</v>
      </c>
      <c r="BO4146" s="16">
        <f t="shared" si="819"/>
        <v>0.86268656716417913</v>
      </c>
    </row>
    <row r="4147" spans="39:67" x14ac:dyDescent="0.2">
      <c r="AM4147" s="7">
        <v>43956</v>
      </c>
      <c r="AN4147" s="8">
        <v>44</v>
      </c>
      <c r="AU4147" s="15">
        <f t="shared" si="809"/>
        <v>43956</v>
      </c>
      <c r="AV4147" s="16">
        <f t="shared" si="810"/>
        <v>161051.60441828368</v>
      </c>
      <c r="AW4147" s="16">
        <f t="shared" si="823"/>
        <v>1.6666666666666667</v>
      </c>
      <c r="AX4147" s="16">
        <f t="shared" si="824"/>
        <v>6.4285714285714288</v>
      </c>
      <c r="AY4147" s="16">
        <f t="shared" si="817"/>
        <v>3.1358024691358026</v>
      </c>
      <c r="AZ4147" s="16">
        <f t="shared" si="821"/>
        <v>9.2044198895027627</v>
      </c>
      <c r="BA4147" s="16">
        <f t="shared" si="825"/>
        <v>0.39643211100099107</v>
      </c>
      <c r="BB4147" s="16">
        <f t="shared" si="816"/>
        <v>1.0755968169761274</v>
      </c>
      <c r="BC4147" s="16">
        <f t="shared" si="822"/>
        <v>11.736842105263158</v>
      </c>
      <c r="BD4147" s="16">
        <f t="shared" si="813"/>
        <v>1.4951456310679612</v>
      </c>
      <c r="BE4147" s="16">
        <f t="shared" si="811"/>
        <v>0.78074356530028599</v>
      </c>
      <c r="BF4147" s="16">
        <f t="shared" si="818"/>
        <v>0.25653047555257869</v>
      </c>
      <c r="BG4147" s="16">
        <f t="shared" si="827"/>
        <v>1.2239422084623324</v>
      </c>
      <c r="BH4147" s="16">
        <f t="shared" ref="BH4147:BH4210" si="829">SUM($X$2500:$X$2529)/SUM($Z$2500:$Z$2529)</f>
        <v>1.3058823529411765</v>
      </c>
      <c r="BI4147" s="16">
        <f t="shared" si="820"/>
        <v>1.1482649842271293</v>
      </c>
      <c r="BJ4147" s="16">
        <f t="shared" si="828"/>
        <v>3.4733840304182508</v>
      </c>
      <c r="BK4147" s="16">
        <f t="shared" si="815"/>
        <v>6.0542372881355933</v>
      </c>
      <c r="BL4147" s="16">
        <f t="shared" si="812"/>
        <v>0.14255939974989579</v>
      </c>
      <c r="BM4147" s="16">
        <f t="shared" si="826"/>
        <v>0.99778024417314093</v>
      </c>
      <c r="BN4147" s="16">
        <f t="shared" si="814"/>
        <v>1.6676328502415458</v>
      </c>
      <c r="BO4147" s="16">
        <f t="shared" si="819"/>
        <v>0.86268656716417913</v>
      </c>
    </row>
    <row r="4148" spans="39:67" x14ac:dyDescent="0.2">
      <c r="AM4148" s="7">
        <v>43957</v>
      </c>
      <c r="AN4148" s="8">
        <v>49</v>
      </c>
      <c r="AU4148" s="15">
        <f t="shared" si="809"/>
        <v>43957</v>
      </c>
      <c r="AV4148" s="16">
        <f t="shared" si="810"/>
        <v>179352.92310217948</v>
      </c>
      <c r="AW4148" s="16">
        <f t="shared" si="823"/>
        <v>1.6666666666666667</v>
      </c>
      <c r="AX4148" s="16">
        <f t="shared" si="824"/>
        <v>6.4285714285714288</v>
      </c>
      <c r="AY4148" s="16">
        <f t="shared" si="817"/>
        <v>3.1358024691358026</v>
      </c>
      <c r="AZ4148" s="16">
        <f t="shared" si="821"/>
        <v>9.2044198895027627</v>
      </c>
      <c r="BA4148" s="16">
        <f t="shared" si="825"/>
        <v>0.39643211100099107</v>
      </c>
      <c r="BB4148" s="16">
        <f t="shared" si="816"/>
        <v>1.0755968169761274</v>
      </c>
      <c r="BC4148" s="16">
        <f t="shared" si="822"/>
        <v>11.736842105263158</v>
      </c>
      <c r="BD4148" s="16">
        <f t="shared" si="813"/>
        <v>1.4951456310679612</v>
      </c>
      <c r="BE4148" s="16">
        <f t="shared" si="811"/>
        <v>0.78074356530028599</v>
      </c>
      <c r="BF4148" s="16">
        <f t="shared" si="818"/>
        <v>0.25653047555257869</v>
      </c>
      <c r="BG4148" s="16">
        <f t="shared" si="827"/>
        <v>1.2239422084623324</v>
      </c>
      <c r="BH4148" s="16">
        <f t="shared" si="829"/>
        <v>1.3058823529411765</v>
      </c>
      <c r="BI4148" s="16">
        <f t="shared" si="820"/>
        <v>1.1482649842271293</v>
      </c>
      <c r="BJ4148" s="16">
        <f t="shared" si="828"/>
        <v>3.4733840304182508</v>
      </c>
      <c r="BK4148" s="16">
        <f t="shared" si="815"/>
        <v>6.0542372881355933</v>
      </c>
      <c r="BL4148" s="16">
        <f t="shared" si="812"/>
        <v>0.14255939974989579</v>
      </c>
      <c r="BM4148" s="16">
        <f t="shared" si="826"/>
        <v>0.99778024417314093</v>
      </c>
      <c r="BN4148" s="16">
        <f t="shared" si="814"/>
        <v>1.6676328502415458</v>
      </c>
      <c r="BO4148" s="16">
        <f t="shared" si="819"/>
        <v>0.86268656716417913</v>
      </c>
    </row>
    <row r="4149" spans="39:67" x14ac:dyDescent="0.2">
      <c r="AM4149" s="7">
        <v>43958</v>
      </c>
      <c r="AN4149" s="8">
        <v>61</v>
      </c>
      <c r="AU4149" s="15">
        <f t="shared" si="809"/>
        <v>43958</v>
      </c>
      <c r="AV4149" s="16">
        <f t="shared" si="810"/>
        <v>223276.08794352962</v>
      </c>
      <c r="AW4149" s="16">
        <f t="shared" si="823"/>
        <v>1.6666666666666667</v>
      </c>
      <c r="AX4149" s="16">
        <f t="shared" si="824"/>
        <v>6.4285714285714288</v>
      </c>
      <c r="AY4149" s="16">
        <f t="shared" si="817"/>
        <v>3.1358024691358026</v>
      </c>
      <c r="AZ4149" s="16">
        <f t="shared" si="821"/>
        <v>9.2044198895027627</v>
      </c>
      <c r="BA4149" s="16">
        <f t="shared" si="825"/>
        <v>0.39643211100099107</v>
      </c>
      <c r="BB4149" s="16">
        <f t="shared" si="816"/>
        <v>1.0755968169761274</v>
      </c>
      <c r="BC4149" s="16">
        <f t="shared" si="822"/>
        <v>11.736842105263158</v>
      </c>
      <c r="BD4149" s="16">
        <f t="shared" si="813"/>
        <v>1.4951456310679612</v>
      </c>
      <c r="BE4149" s="16">
        <f t="shared" si="811"/>
        <v>0.78074356530028599</v>
      </c>
      <c r="BF4149" s="16">
        <f t="shared" si="818"/>
        <v>0.25653047555257869</v>
      </c>
      <c r="BG4149" s="16">
        <f t="shared" si="827"/>
        <v>1.2239422084623324</v>
      </c>
      <c r="BH4149" s="16">
        <f t="shared" si="829"/>
        <v>1.3058823529411765</v>
      </c>
      <c r="BI4149" s="16">
        <f t="shared" si="820"/>
        <v>1.1482649842271293</v>
      </c>
      <c r="BJ4149" s="16">
        <f t="shared" si="828"/>
        <v>3.4733840304182508</v>
      </c>
      <c r="BK4149" s="16">
        <f t="shared" si="815"/>
        <v>6.0542372881355933</v>
      </c>
      <c r="BL4149" s="16">
        <f t="shared" si="812"/>
        <v>0.14255939974989579</v>
      </c>
      <c r="BM4149" s="16">
        <f t="shared" si="826"/>
        <v>0.99778024417314093</v>
      </c>
      <c r="BN4149" s="16">
        <f t="shared" si="814"/>
        <v>1.6676328502415458</v>
      </c>
      <c r="BO4149" s="16">
        <f t="shared" si="819"/>
        <v>0.86268656716417913</v>
      </c>
    </row>
    <row r="4150" spans="39:67" x14ac:dyDescent="0.2">
      <c r="AM4150" s="7">
        <v>43959</v>
      </c>
      <c r="AN4150" s="8">
        <v>66</v>
      </c>
      <c r="AU4150" s="15">
        <f t="shared" si="809"/>
        <v>43959</v>
      </c>
      <c r="AV4150" s="16">
        <f t="shared" si="810"/>
        <v>241577.40662742549</v>
      </c>
      <c r="AW4150" s="16">
        <f t="shared" si="823"/>
        <v>1.6666666666666667</v>
      </c>
      <c r="AX4150" s="16">
        <f t="shared" si="824"/>
        <v>6.4285714285714288</v>
      </c>
      <c r="AY4150" s="16">
        <f t="shared" si="817"/>
        <v>3.1358024691358026</v>
      </c>
      <c r="AZ4150" s="16">
        <f t="shared" si="821"/>
        <v>9.2044198895027627</v>
      </c>
      <c r="BA4150" s="16">
        <f t="shared" si="825"/>
        <v>0.39643211100099107</v>
      </c>
      <c r="BB4150" s="16">
        <f t="shared" si="816"/>
        <v>1.0755968169761274</v>
      </c>
      <c r="BC4150" s="16">
        <f t="shared" si="822"/>
        <v>11.736842105263158</v>
      </c>
      <c r="BD4150" s="16">
        <f t="shared" si="813"/>
        <v>1.4951456310679612</v>
      </c>
      <c r="BE4150" s="16">
        <f t="shared" si="811"/>
        <v>0.78074356530028599</v>
      </c>
      <c r="BF4150" s="16">
        <f t="shared" si="818"/>
        <v>0.25653047555257869</v>
      </c>
      <c r="BG4150" s="16">
        <f t="shared" si="827"/>
        <v>1.2239422084623324</v>
      </c>
      <c r="BH4150" s="16">
        <f t="shared" si="829"/>
        <v>1.3058823529411765</v>
      </c>
      <c r="BI4150" s="16">
        <f t="shared" si="820"/>
        <v>1.1482649842271293</v>
      </c>
      <c r="BJ4150" s="16">
        <f t="shared" si="828"/>
        <v>3.4733840304182508</v>
      </c>
      <c r="BK4150" s="16">
        <f t="shared" si="815"/>
        <v>6.0542372881355933</v>
      </c>
      <c r="BL4150" s="16">
        <f t="shared" si="812"/>
        <v>0.14255939974989579</v>
      </c>
      <c r="BM4150" s="16">
        <f t="shared" si="826"/>
        <v>0.99778024417314093</v>
      </c>
      <c r="BN4150" s="16">
        <f t="shared" si="814"/>
        <v>1.6676328502415458</v>
      </c>
      <c r="BO4150" s="16">
        <f t="shared" si="819"/>
        <v>0.86268656716417913</v>
      </c>
    </row>
    <row r="4151" spans="39:67" x14ac:dyDescent="0.2">
      <c r="AM4151" s="7">
        <v>43960</v>
      </c>
      <c r="AN4151" s="8">
        <v>59</v>
      </c>
      <c r="AU4151" s="15">
        <f t="shared" ref="AU4151:AU4214" si="830">AM4151</f>
        <v>43960</v>
      </c>
      <c r="AV4151" s="16">
        <f t="shared" ref="AV4151:AV4214" si="831">AN4151*AW4151*AX4151*AY4151*AZ4151*BA4151*BB4151*BC4151*BD4151*BE4151*BF4151*BG4151*BH4151*BI4151*BJ4151*BK4151*BL4151*BM4151*BN4151*BO4151</f>
        <v>215955.56046997136</v>
      </c>
      <c r="AW4151" s="16">
        <f t="shared" si="823"/>
        <v>1.6666666666666667</v>
      </c>
      <c r="AX4151" s="16">
        <f t="shared" si="824"/>
        <v>6.4285714285714288</v>
      </c>
      <c r="AY4151" s="16">
        <f t="shared" si="817"/>
        <v>3.1358024691358026</v>
      </c>
      <c r="AZ4151" s="16">
        <f t="shared" si="821"/>
        <v>9.2044198895027627</v>
      </c>
      <c r="BA4151" s="16">
        <f t="shared" si="825"/>
        <v>0.39643211100099107</v>
      </c>
      <c r="BB4151" s="16">
        <f t="shared" si="816"/>
        <v>1.0755968169761274</v>
      </c>
      <c r="BC4151" s="16">
        <f t="shared" si="822"/>
        <v>11.736842105263158</v>
      </c>
      <c r="BD4151" s="16">
        <f t="shared" si="813"/>
        <v>1.4951456310679612</v>
      </c>
      <c r="BE4151" s="16">
        <f t="shared" si="811"/>
        <v>0.78074356530028599</v>
      </c>
      <c r="BF4151" s="16">
        <f t="shared" si="818"/>
        <v>0.25653047555257869</v>
      </c>
      <c r="BG4151" s="16">
        <f t="shared" si="827"/>
        <v>1.2239422084623324</v>
      </c>
      <c r="BH4151" s="16">
        <f t="shared" si="829"/>
        <v>1.3058823529411765</v>
      </c>
      <c r="BI4151" s="16">
        <f t="shared" si="820"/>
        <v>1.1482649842271293</v>
      </c>
      <c r="BJ4151" s="16">
        <f t="shared" si="828"/>
        <v>3.4733840304182508</v>
      </c>
      <c r="BK4151" s="16">
        <f t="shared" si="815"/>
        <v>6.0542372881355933</v>
      </c>
      <c r="BL4151" s="16">
        <f t="shared" si="812"/>
        <v>0.14255939974989579</v>
      </c>
      <c r="BM4151" s="16">
        <f t="shared" si="826"/>
        <v>0.99778024417314093</v>
      </c>
      <c r="BN4151" s="16">
        <f t="shared" si="814"/>
        <v>1.6676328502415458</v>
      </c>
      <c r="BO4151" s="16">
        <f t="shared" si="819"/>
        <v>0.86268656716417913</v>
      </c>
    </row>
    <row r="4152" spans="39:67" x14ac:dyDescent="0.2">
      <c r="AM4152" s="7">
        <v>43961</v>
      </c>
      <c r="AN4152" s="8">
        <v>75</v>
      </c>
      <c r="AU4152" s="15">
        <f t="shared" si="830"/>
        <v>43961</v>
      </c>
      <c r="AV4152" s="16">
        <f t="shared" si="831"/>
        <v>274519.78025843808</v>
      </c>
      <c r="AW4152" s="16">
        <f t="shared" si="823"/>
        <v>1.6666666666666667</v>
      </c>
      <c r="AX4152" s="16">
        <f t="shared" si="824"/>
        <v>6.4285714285714288</v>
      </c>
      <c r="AY4152" s="16">
        <f t="shared" si="817"/>
        <v>3.1358024691358026</v>
      </c>
      <c r="AZ4152" s="16">
        <f t="shared" si="821"/>
        <v>9.2044198895027627</v>
      </c>
      <c r="BA4152" s="16">
        <f t="shared" si="825"/>
        <v>0.39643211100099107</v>
      </c>
      <c r="BB4152" s="16">
        <f t="shared" si="816"/>
        <v>1.0755968169761274</v>
      </c>
      <c r="BC4152" s="16">
        <f t="shared" si="822"/>
        <v>11.736842105263158</v>
      </c>
      <c r="BD4152" s="16">
        <f t="shared" si="813"/>
        <v>1.4951456310679612</v>
      </c>
      <c r="BE4152" s="16">
        <f t="shared" si="811"/>
        <v>0.78074356530028599</v>
      </c>
      <c r="BF4152" s="16">
        <f t="shared" si="818"/>
        <v>0.25653047555257869</v>
      </c>
      <c r="BG4152" s="16">
        <f t="shared" si="827"/>
        <v>1.2239422084623324</v>
      </c>
      <c r="BH4152" s="16">
        <f t="shared" si="829"/>
        <v>1.3058823529411765</v>
      </c>
      <c r="BI4152" s="16">
        <f t="shared" si="820"/>
        <v>1.1482649842271293</v>
      </c>
      <c r="BJ4152" s="16">
        <f t="shared" si="828"/>
        <v>3.4733840304182508</v>
      </c>
      <c r="BK4152" s="16">
        <f t="shared" si="815"/>
        <v>6.0542372881355933</v>
      </c>
      <c r="BL4152" s="16">
        <f t="shared" si="812"/>
        <v>0.14255939974989579</v>
      </c>
      <c r="BM4152" s="16">
        <f t="shared" si="826"/>
        <v>0.99778024417314093</v>
      </c>
      <c r="BN4152" s="16">
        <f t="shared" si="814"/>
        <v>1.6676328502415458</v>
      </c>
      <c r="BO4152" s="16">
        <f t="shared" si="819"/>
        <v>0.86268656716417913</v>
      </c>
    </row>
    <row r="4153" spans="39:67" x14ac:dyDescent="0.2">
      <c r="AM4153" s="7">
        <v>43962</v>
      </c>
      <c r="AN4153" s="8">
        <v>90</v>
      </c>
      <c r="AU4153" s="15">
        <f t="shared" si="830"/>
        <v>43962</v>
      </c>
      <c r="AV4153" s="16">
        <f t="shared" si="831"/>
        <v>329423.73631012568</v>
      </c>
      <c r="AW4153" s="16">
        <f t="shared" si="823"/>
        <v>1.6666666666666667</v>
      </c>
      <c r="AX4153" s="16">
        <f t="shared" si="824"/>
        <v>6.4285714285714288</v>
      </c>
      <c r="AY4153" s="16">
        <f t="shared" si="817"/>
        <v>3.1358024691358026</v>
      </c>
      <c r="AZ4153" s="16">
        <f t="shared" si="821"/>
        <v>9.2044198895027627</v>
      </c>
      <c r="BA4153" s="16">
        <f t="shared" si="825"/>
        <v>0.39643211100099107</v>
      </c>
      <c r="BB4153" s="16">
        <f t="shared" si="816"/>
        <v>1.0755968169761274</v>
      </c>
      <c r="BC4153" s="16">
        <f t="shared" si="822"/>
        <v>11.736842105263158</v>
      </c>
      <c r="BD4153" s="16">
        <f t="shared" si="813"/>
        <v>1.4951456310679612</v>
      </c>
      <c r="BE4153" s="16">
        <f t="shared" si="811"/>
        <v>0.78074356530028599</v>
      </c>
      <c r="BF4153" s="16">
        <f t="shared" si="818"/>
        <v>0.25653047555257869</v>
      </c>
      <c r="BG4153" s="16">
        <f t="shared" si="827"/>
        <v>1.2239422084623324</v>
      </c>
      <c r="BH4153" s="16">
        <f t="shared" si="829"/>
        <v>1.3058823529411765</v>
      </c>
      <c r="BI4153" s="16">
        <f t="shared" si="820"/>
        <v>1.1482649842271293</v>
      </c>
      <c r="BJ4153" s="16">
        <f t="shared" si="828"/>
        <v>3.4733840304182508</v>
      </c>
      <c r="BK4153" s="16">
        <f t="shared" si="815"/>
        <v>6.0542372881355933</v>
      </c>
      <c r="BL4153" s="16">
        <f t="shared" si="812"/>
        <v>0.14255939974989579</v>
      </c>
      <c r="BM4153" s="16">
        <f t="shared" si="826"/>
        <v>0.99778024417314093</v>
      </c>
      <c r="BN4153" s="16">
        <f t="shared" si="814"/>
        <v>1.6676328502415458</v>
      </c>
      <c r="BO4153" s="16">
        <f t="shared" si="819"/>
        <v>0.86268656716417913</v>
      </c>
    </row>
    <row r="4154" spans="39:67" x14ac:dyDescent="0.2">
      <c r="AM4154" s="7">
        <v>43963</v>
      </c>
      <c r="AN4154" s="8">
        <v>65</v>
      </c>
      <c r="AU4154" s="15">
        <f t="shared" si="830"/>
        <v>43963</v>
      </c>
      <c r="AV4154" s="16">
        <f t="shared" si="831"/>
        <v>237917.14289064638</v>
      </c>
      <c r="AW4154" s="16">
        <f t="shared" si="823"/>
        <v>1.6666666666666667</v>
      </c>
      <c r="AX4154" s="16">
        <f t="shared" si="824"/>
        <v>6.4285714285714288</v>
      </c>
      <c r="AY4154" s="16">
        <f t="shared" si="817"/>
        <v>3.1358024691358026</v>
      </c>
      <c r="AZ4154" s="16">
        <f t="shared" si="821"/>
        <v>9.2044198895027627</v>
      </c>
      <c r="BA4154" s="16">
        <f t="shared" si="825"/>
        <v>0.39643211100099107</v>
      </c>
      <c r="BB4154" s="16">
        <f t="shared" si="816"/>
        <v>1.0755968169761274</v>
      </c>
      <c r="BC4154" s="16">
        <f t="shared" si="822"/>
        <v>11.736842105263158</v>
      </c>
      <c r="BD4154" s="16">
        <f t="shared" si="813"/>
        <v>1.4951456310679612</v>
      </c>
      <c r="BE4154" s="16">
        <f t="shared" si="811"/>
        <v>0.78074356530028599</v>
      </c>
      <c r="BF4154" s="16">
        <f t="shared" si="818"/>
        <v>0.25653047555257869</v>
      </c>
      <c r="BG4154" s="16">
        <f t="shared" si="827"/>
        <v>1.2239422084623324</v>
      </c>
      <c r="BH4154" s="16">
        <f t="shared" si="829"/>
        <v>1.3058823529411765</v>
      </c>
      <c r="BI4154" s="16">
        <f t="shared" si="820"/>
        <v>1.1482649842271293</v>
      </c>
      <c r="BJ4154" s="16">
        <f t="shared" si="828"/>
        <v>3.4733840304182508</v>
      </c>
      <c r="BK4154" s="16">
        <f t="shared" si="815"/>
        <v>6.0542372881355933</v>
      </c>
      <c r="BL4154" s="16">
        <f t="shared" si="812"/>
        <v>0.14255939974989579</v>
      </c>
      <c r="BM4154" s="16">
        <f t="shared" si="826"/>
        <v>0.99778024417314093</v>
      </c>
      <c r="BN4154" s="16">
        <f t="shared" si="814"/>
        <v>1.6676328502415458</v>
      </c>
      <c r="BO4154" s="16">
        <f t="shared" si="819"/>
        <v>0.86268656716417913</v>
      </c>
    </row>
    <row r="4155" spans="39:67" x14ac:dyDescent="0.2">
      <c r="AM4155" s="7">
        <v>43964</v>
      </c>
      <c r="AN4155" s="8">
        <v>55</v>
      </c>
      <c r="AU4155" s="15">
        <f t="shared" si="830"/>
        <v>43964</v>
      </c>
      <c r="AV4155" s="16">
        <f t="shared" si="831"/>
        <v>201314.50552285454</v>
      </c>
      <c r="AW4155" s="16">
        <f t="shared" si="823"/>
        <v>1.6666666666666667</v>
      </c>
      <c r="AX4155" s="16">
        <f t="shared" si="824"/>
        <v>6.4285714285714288</v>
      </c>
      <c r="AY4155" s="16">
        <f t="shared" si="817"/>
        <v>3.1358024691358026</v>
      </c>
      <c r="AZ4155" s="16">
        <f t="shared" si="821"/>
        <v>9.2044198895027627</v>
      </c>
      <c r="BA4155" s="16">
        <f t="shared" si="825"/>
        <v>0.39643211100099107</v>
      </c>
      <c r="BB4155" s="16">
        <f t="shared" si="816"/>
        <v>1.0755968169761274</v>
      </c>
      <c r="BC4155" s="16">
        <f t="shared" si="822"/>
        <v>11.736842105263158</v>
      </c>
      <c r="BD4155" s="16">
        <f t="shared" si="813"/>
        <v>1.4951456310679612</v>
      </c>
      <c r="BE4155" s="16">
        <f t="shared" si="811"/>
        <v>0.78074356530028599</v>
      </c>
      <c r="BF4155" s="16">
        <f t="shared" si="818"/>
        <v>0.25653047555257869</v>
      </c>
      <c r="BG4155" s="16">
        <f t="shared" si="827"/>
        <v>1.2239422084623324</v>
      </c>
      <c r="BH4155" s="16">
        <f t="shared" si="829"/>
        <v>1.3058823529411765</v>
      </c>
      <c r="BI4155" s="16">
        <f t="shared" si="820"/>
        <v>1.1482649842271293</v>
      </c>
      <c r="BJ4155" s="16">
        <f t="shared" si="828"/>
        <v>3.4733840304182508</v>
      </c>
      <c r="BK4155" s="16">
        <f t="shared" si="815"/>
        <v>6.0542372881355933</v>
      </c>
      <c r="BL4155" s="16">
        <f t="shared" si="812"/>
        <v>0.14255939974989579</v>
      </c>
      <c r="BM4155" s="16">
        <f t="shared" si="826"/>
        <v>0.99778024417314093</v>
      </c>
      <c r="BN4155" s="16">
        <f t="shared" si="814"/>
        <v>1.6676328502415458</v>
      </c>
      <c r="BO4155" s="16">
        <f t="shared" si="819"/>
        <v>0.86268656716417913</v>
      </c>
    </row>
    <row r="4156" spans="39:67" x14ac:dyDescent="0.2">
      <c r="AM4156" s="7">
        <v>43965</v>
      </c>
      <c r="AN4156" s="8">
        <v>57</v>
      </c>
      <c r="AU4156" s="15">
        <f t="shared" si="830"/>
        <v>43965</v>
      </c>
      <c r="AV4156" s="16">
        <f t="shared" si="831"/>
        <v>208635.03299641295</v>
      </c>
      <c r="AW4156" s="16">
        <f t="shared" si="823"/>
        <v>1.6666666666666667</v>
      </c>
      <c r="AX4156" s="16">
        <f t="shared" si="824"/>
        <v>6.4285714285714288</v>
      </c>
      <c r="AY4156" s="16">
        <f t="shared" si="817"/>
        <v>3.1358024691358026</v>
      </c>
      <c r="AZ4156" s="16">
        <f t="shared" si="821"/>
        <v>9.2044198895027627</v>
      </c>
      <c r="BA4156" s="16">
        <f t="shared" si="825"/>
        <v>0.39643211100099107</v>
      </c>
      <c r="BB4156" s="16">
        <f t="shared" si="816"/>
        <v>1.0755968169761274</v>
      </c>
      <c r="BC4156" s="16">
        <f t="shared" si="822"/>
        <v>11.736842105263158</v>
      </c>
      <c r="BD4156" s="16">
        <f t="shared" si="813"/>
        <v>1.4951456310679612</v>
      </c>
      <c r="BE4156" s="16">
        <f t="shared" si="811"/>
        <v>0.78074356530028599</v>
      </c>
      <c r="BF4156" s="16">
        <f t="shared" si="818"/>
        <v>0.25653047555257869</v>
      </c>
      <c r="BG4156" s="16">
        <f t="shared" si="827"/>
        <v>1.2239422084623324</v>
      </c>
      <c r="BH4156" s="16">
        <f t="shared" si="829"/>
        <v>1.3058823529411765</v>
      </c>
      <c r="BI4156" s="16">
        <f t="shared" si="820"/>
        <v>1.1482649842271293</v>
      </c>
      <c r="BJ4156" s="16">
        <f t="shared" si="828"/>
        <v>3.4733840304182508</v>
      </c>
      <c r="BK4156" s="16">
        <f t="shared" si="815"/>
        <v>6.0542372881355933</v>
      </c>
      <c r="BL4156" s="16">
        <f t="shared" si="812"/>
        <v>0.14255939974989579</v>
      </c>
      <c r="BM4156" s="16">
        <f t="shared" si="826"/>
        <v>0.99778024417314093</v>
      </c>
      <c r="BN4156" s="16">
        <f t="shared" si="814"/>
        <v>1.6676328502415458</v>
      </c>
      <c r="BO4156" s="16">
        <f t="shared" si="819"/>
        <v>0.86268656716417913</v>
      </c>
    </row>
    <row r="4157" spans="39:67" x14ac:dyDescent="0.2">
      <c r="AM4157" s="7">
        <v>43966</v>
      </c>
      <c r="AN4157" s="8">
        <v>49</v>
      </c>
      <c r="AU4157" s="15">
        <f t="shared" si="830"/>
        <v>43966</v>
      </c>
      <c r="AV4157" s="16">
        <f t="shared" si="831"/>
        <v>179352.92310217948</v>
      </c>
      <c r="AW4157" s="16">
        <f t="shared" si="823"/>
        <v>1.6666666666666667</v>
      </c>
      <c r="AX4157" s="16">
        <f t="shared" si="824"/>
        <v>6.4285714285714288</v>
      </c>
      <c r="AY4157" s="16">
        <f t="shared" si="817"/>
        <v>3.1358024691358026</v>
      </c>
      <c r="AZ4157" s="16">
        <f t="shared" si="821"/>
        <v>9.2044198895027627</v>
      </c>
      <c r="BA4157" s="16">
        <f t="shared" si="825"/>
        <v>0.39643211100099107</v>
      </c>
      <c r="BB4157" s="16">
        <f t="shared" si="816"/>
        <v>1.0755968169761274</v>
      </c>
      <c r="BC4157" s="16">
        <f t="shared" si="822"/>
        <v>11.736842105263158</v>
      </c>
      <c r="BD4157" s="16">
        <f t="shared" si="813"/>
        <v>1.4951456310679612</v>
      </c>
      <c r="BE4157" s="16">
        <f t="shared" si="811"/>
        <v>0.78074356530028599</v>
      </c>
      <c r="BF4157" s="16">
        <f t="shared" si="818"/>
        <v>0.25653047555257869</v>
      </c>
      <c r="BG4157" s="16">
        <f t="shared" si="827"/>
        <v>1.2239422084623324</v>
      </c>
      <c r="BH4157" s="16">
        <f t="shared" si="829"/>
        <v>1.3058823529411765</v>
      </c>
      <c r="BI4157" s="16">
        <f t="shared" si="820"/>
        <v>1.1482649842271293</v>
      </c>
      <c r="BJ4157" s="16">
        <f t="shared" si="828"/>
        <v>3.4733840304182508</v>
      </c>
      <c r="BK4157" s="16">
        <f t="shared" si="815"/>
        <v>6.0542372881355933</v>
      </c>
      <c r="BL4157" s="16">
        <f t="shared" si="812"/>
        <v>0.14255939974989579</v>
      </c>
      <c r="BM4157" s="16">
        <f t="shared" si="826"/>
        <v>0.99778024417314093</v>
      </c>
      <c r="BN4157" s="16">
        <f t="shared" si="814"/>
        <v>1.6676328502415458</v>
      </c>
      <c r="BO4157" s="16">
        <f t="shared" si="819"/>
        <v>0.86268656716417913</v>
      </c>
    </row>
    <row r="4158" spans="39:67" x14ac:dyDescent="0.2">
      <c r="AM4158" s="7">
        <v>43967</v>
      </c>
      <c r="AN4158" s="8">
        <v>43</v>
      </c>
      <c r="AU4158" s="15">
        <f t="shared" si="830"/>
        <v>43967</v>
      </c>
      <c r="AV4158" s="16">
        <f t="shared" si="831"/>
        <v>157391.34068150449</v>
      </c>
      <c r="AW4158" s="16">
        <f t="shared" si="823"/>
        <v>1.6666666666666667</v>
      </c>
      <c r="AX4158" s="16">
        <f t="shared" si="824"/>
        <v>6.4285714285714288</v>
      </c>
      <c r="AY4158" s="16">
        <f t="shared" si="817"/>
        <v>3.1358024691358026</v>
      </c>
      <c r="AZ4158" s="16">
        <f t="shared" si="821"/>
        <v>9.2044198895027627</v>
      </c>
      <c r="BA4158" s="16">
        <f t="shared" si="825"/>
        <v>0.39643211100099107</v>
      </c>
      <c r="BB4158" s="16">
        <f t="shared" si="816"/>
        <v>1.0755968169761274</v>
      </c>
      <c r="BC4158" s="16">
        <f t="shared" si="822"/>
        <v>11.736842105263158</v>
      </c>
      <c r="BD4158" s="16">
        <f t="shared" si="813"/>
        <v>1.4951456310679612</v>
      </c>
      <c r="BE4158" s="16">
        <f t="shared" ref="BE4158:BE4221" si="832">SUM($R$1862:$R$1889)/SUM($T$1862:$T$1889)</f>
        <v>0.78074356530028599</v>
      </c>
      <c r="BF4158" s="16">
        <f t="shared" si="818"/>
        <v>0.25653047555257869</v>
      </c>
      <c r="BG4158" s="16">
        <f t="shared" si="827"/>
        <v>1.2239422084623324</v>
      </c>
      <c r="BH4158" s="16">
        <f t="shared" si="829"/>
        <v>1.3058823529411765</v>
      </c>
      <c r="BI4158" s="16">
        <f t="shared" si="820"/>
        <v>1.1482649842271293</v>
      </c>
      <c r="BJ4158" s="16">
        <f t="shared" si="828"/>
        <v>3.4733840304182508</v>
      </c>
      <c r="BK4158" s="16">
        <f t="shared" si="815"/>
        <v>6.0542372881355933</v>
      </c>
      <c r="BL4158" s="16">
        <f t="shared" ref="BL4158:BL4221" si="833">SUM($AF$3351:$AF$3381)/SUM($AH$3351:$AH$3381)</f>
        <v>0.14255939974989579</v>
      </c>
      <c r="BM4158" s="16">
        <f t="shared" si="826"/>
        <v>0.99778024417314093</v>
      </c>
      <c r="BN4158" s="16">
        <f t="shared" si="814"/>
        <v>1.6676328502415458</v>
      </c>
      <c r="BO4158" s="16">
        <f t="shared" si="819"/>
        <v>0.86268656716417913</v>
      </c>
    </row>
    <row r="4159" spans="39:67" x14ac:dyDescent="0.2">
      <c r="AM4159" s="7">
        <v>43968</v>
      </c>
      <c r="AN4159" s="8">
        <v>45</v>
      </c>
      <c r="AU4159" s="15">
        <f t="shared" si="830"/>
        <v>43968</v>
      </c>
      <c r="AV4159" s="16">
        <f t="shared" si="831"/>
        <v>164711.86815506284</v>
      </c>
      <c r="AW4159" s="16">
        <f t="shared" si="823"/>
        <v>1.6666666666666667</v>
      </c>
      <c r="AX4159" s="16">
        <f t="shared" si="824"/>
        <v>6.4285714285714288</v>
      </c>
      <c r="AY4159" s="16">
        <f t="shared" si="817"/>
        <v>3.1358024691358026</v>
      </c>
      <c r="AZ4159" s="16">
        <f t="shared" si="821"/>
        <v>9.2044198895027627</v>
      </c>
      <c r="BA4159" s="16">
        <f t="shared" si="825"/>
        <v>0.39643211100099107</v>
      </c>
      <c r="BB4159" s="16">
        <f t="shared" si="816"/>
        <v>1.0755968169761274</v>
      </c>
      <c r="BC4159" s="16">
        <f t="shared" si="822"/>
        <v>11.736842105263158</v>
      </c>
      <c r="BD4159" s="16">
        <f t="shared" si="813"/>
        <v>1.4951456310679612</v>
      </c>
      <c r="BE4159" s="16">
        <f t="shared" si="832"/>
        <v>0.78074356530028599</v>
      </c>
      <c r="BF4159" s="16">
        <f t="shared" si="818"/>
        <v>0.25653047555257869</v>
      </c>
      <c r="BG4159" s="16">
        <f t="shared" si="827"/>
        <v>1.2239422084623324</v>
      </c>
      <c r="BH4159" s="16">
        <f t="shared" si="829"/>
        <v>1.3058823529411765</v>
      </c>
      <c r="BI4159" s="16">
        <f t="shared" si="820"/>
        <v>1.1482649842271293</v>
      </c>
      <c r="BJ4159" s="16">
        <f t="shared" si="828"/>
        <v>3.4733840304182508</v>
      </c>
      <c r="BK4159" s="16">
        <f t="shared" si="815"/>
        <v>6.0542372881355933</v>
      </c>
      <c r="BL4159" s="16">
        <f t="shared" si="833"/>
        <v>0.14255939974989579</v>
      </c>
      <c r="BM4159" s="16">
        <f t="shared" si="826"/>
        <v>0.99778024417314093</v>
      </c>
      <c r="BN4159" s="16">
        <f t="shared" si="814"/>
        <v>1.6676328502415458</v>
      </c>
      <c r="BO4159" s="16">
        <f t="shared" si="819"/>
        <v>0.86268656716417913</v>
      </c>
    </row>
    <row r="4160" spans="39:67" x14ac:dyDescent="0.2">
      <c r="AM4160" s="7">
        <v>43969</v>
      </c>
      <c r="AN4160" s="8">
        <v>45</v>
      </c>
      <c r="AU4160" s="15">
        <f t="shared" si="830"/>
        <v>43969</v>
      </c>
      <c r="AV4160" s="16">
        <f t="shared" si="831"/>
        <v>164711.86815506284</v>
      </c>
      <c r="AW4160" s="16">
        <f t="shared" si="823"/>
        <v>1.6666666666666667</v>
      </c>
      <c r="AX4160" s="16">
        <f t="shared" si="824"/>
        <v>6.4285714285714288</v>
      </c>
      <c r="AY4160" s="16">
        <f t="shared" si="817"/>
        <v>3.1358024691358026</v>
      </c>
      <c r="AZ4160" s="16">
        <f t="shared" si="821"/>
        <v>9.2044198895027627</v>
      </c>
      <c r="BA4160" s="16">
        <f t="shared" si="825"/>
        <v>0.39643211100099107</v>
      </c>
      <c r="BB4160" s="16">
        <f t="shared" si="816"/>
        <v>1.0755968169761274</v>
      </c>
      <c r="BC4160" s="16">
        <f t="shared" si="822"/>
        <v>11.736842105263158</v>
      </c>
      <c r="BD4160" s="16">
        <f t="shared" ref="BD4160:BD4223" si="834">SUM($P$1647:$P$1677)/SUM($R$1647:$R$1677)</f>
        <v>1.4951456310679612</v>
      </c>
      <c r="BE4160" s="16">
        <f t="shared" si="832"/>
        <v>0.78074356530028599</v>
      </c>
      <c r="BF4160" s="16">
        <f t="shared" si="818"/>
        <v>0.25653047555257869</v>
      </c>
      <c r="BG4160" s="16">
        <f t="shared" si="827"/>
        <v>1.2239422084623324</v>
      </c>
      <c r="BH4160" s="16">
        <f t="shared" si="829"/>
        <v>1.3058823529411765</v>
      </c>
      <c r="BI4160" s="16">
        <f t="shared" si="820"/>
        <v>1.1482649842271293</v>
      </c>
      <c r="BJ4160" s="16">
        <f t="shared" si="828"/>
        <v>3.4733840304182508</v>
      </c>
      <c r="BK4160" s="16">
        <f t="shared" si="815"/>
        <v>6.0542372881355933</v>
      </c>
      <c r="BL4160" s="16">
        <f t="shared" si="833"/>
        <v>0.14255939974989579</v>
      </c>
      <c r="BM4160" s="16">
        <f t="shared" si="826"/>
        <v>0.99778024417314093</v>
      </c>
      <c r="BN4160" s="16">
        <f t="shared" si="814"/>
        <v>1.6676328502415458</v>
      </c>
      <c r="BO4160" s="16">
        <f t="shared" si="819"/>
        <v>0.86268656716417913</v>
      </c>
    </row>
    <row r="4161" spans="39:67" x14ac:dyDescent="0.2">
      <c r="AM4161" s="7">
        <v>43970</v>
      </c>
      <c r="AN4161" s="8">
        <v>40</v>
      </c>
      <c r="AU4161" s="15">
        <f t="shared" si="830"/>
        <v>43970</v>
      </c>
      <c r="AV4161" s="16">
        <f t="shared" si="831"/>
        <v>146410.54947116689</v>
      </c>
      <c r="AW4161" s="16">
        <f t="shared" si="823"/>
        <v>1.6666666666666667</v>
      </c>
      <c r="AX4161" s="16">
        <f t="shared" si="824"/>
        <v>6.4285714285714288</v>
      </c>
      <c r="AY4161" s="16">
        <f t="shared" si="817"/>
        <v>3.1358024691358026</v>
      </c>
      <c r="AZ4161" s="16">
        <f t="shared" si="821"/>
        <v>9.2044198895027627</v>
      </c>
      <c r="BA4161" s="16">
        <f t="shared" si="825"/>
        <v>0.39643211100099107</v>
      </c>
      <c r="BB4161" s="16">
        <f t="shared" si="816"/>
        <v>1.0755968169761274</v>
      </c>
      <c r="BC4161" s="16">
        <f t="shared" si="822"/>
        <v>11.736842105263158</v>
      </c>
      <c r="BD4161" s="16">
        <f t="shared" si="834"/>
        <v>1.4951456310679612</v>
      </c>
      <c r="BE4161" s="16">
        <f t="shared" si="832"/>
        <v>0.78074356530028599</v>
      </c>
      <c r="BF4161" s="16">
        <f t="shared" si="818"/>
        <v>0.25653047555257869</v>
      </c>
      <c r="BG4161" s="16">
        <f t="shared" si="827"/>
        <v>1.2239422084623324</v>
      </c>
      <c r="BH4161" s="16">
        <f t="shared" si="829"/>
        <v>1.3058823529411765</v>
      </c>
      <c r="BI4161" s="16">
        <f t="shared" si="820"/>
        <v>1.1482649842271293</v>
      </c>
      <c r="BJ4161" s="16">
        <f t="shared" si="828"/>
        <v>3.4733840304182508</v>
      </c>
      <c r="BK4161" s="16">
        <f t="shared" si="815"/>
        <v>6.0542372881355933</v>
      </c>
      <c r="BL4161" s="16">
        <f t="shared" si="833"/>
        <v>0.14255939974989579</v>
      </c>
      <c r="BM4161" s="16">
        <f t="shared" si="826"/>
        <v>0.99778024417314093</v>
      </c>
      <c r="BN4161" s="16">
        <f t="shared" si="814"/>
        <v>1.6676328502415458</v>
      </c>
      <c r="BO4161" s="16">
        <f t="shared" si="819"/>
        <v>0.86268656716417913</v>
      </c>
    </row>
    <row r="4162" spans="39:67" x14ac:dyDescent="0.2">
      <c r="AM4162" s="7">
        <v>43971</v>
      </c>
      <c r="AN4162" s="8">
        <v>41</v>
      </c>
      <c r="AU4162" s="15">
        <f t="shared" si="830"/>
        <v>43971</v>
      </c>
      <c r="AV4162" s="16">
        <f t="shared" si="831"/>
        <v>150070.81320794616</v>
      </c>
      <c r="AW4162" s="16">
        <f t="shared" si="823"/>
        <v>1.6666666666666667</v>
      </c>
      <c r="AX4162" s="16">
        <f t="shared" si="824"/>
        <v>6.4285714285714288</v>
      </c>
      <c r="AY4162" s="16">
        <f t="shared" si="817"/>
        <v>3.1358024691358026</v>
      </c>
      <c r="AZ4162" s="16">
        <f t="shared" si="821"/>
        <v>9.2044198895027627</v>
      </c>
      <c r="BA4162" s="16">
        <f t="shared" si="825"/>
        <v>0.39643211100099107</v>
      </c>
      <c r="BB4162" s="16">
        <f t="shared" si="816"/>
        <v>1.0755968169761274</v>
      </c>
      <c r="BC4162" s="16">
        <f t="shared" si="822"/>
        <v>11.736842105263158</v>
      </c>
      <c r="BD4162" s="16">
        <f t="shared" si="834"/>
        <v>1.4951456310679612</v>
      </c>
      <c r="BE4162" s="16">
        <f t="shared" si="832"/>
        <v>0.78074356530028599</v>
      </c>
      <c r="BF4162" s="16">
        <f t="shared" si="818"/>
        <v>0.25653047555257869</v>
      </c>
      <c r="BG4162" s="16">
        <f t="shared" si="827"/>
        <v>1.2239422084623324</v>
      </c>
      <c r="BH4162" s="16">
        <f t="shared" si="829"/>
        <v>1.3058823529411765</v>
      </c>
      <c r="BI4162" s="16">
        <f t="shared" si="820"/>
        <v>1.1482649842271293</v>
      </c>
      <c r="BJ4162" s="16">
        <f t="shared" si="828"/>
        <v>3.4733840304182508</v>
      </c>
      <c r="BK4162" s="16">
        <f t="shared" si="815"/>
        <v>6.0542372881355933</v>
      </c>
      <c r="BL4162" s="16">
        <f t="shared" si="833"/>
        <v>0.14255939974989579</v>
      </c>
      <c r="BM4162" s="16">
        <f t="shared" si="826"/>
        <v>0.99778024417314093</v>
      </c>
      <c r="BN4162" s="16">
        <f t="shared" ref="BN4162:BN4225" si="835">SUM($AJ$3777:$AJ$3807)/SUM($AL$3777:$AL$3807)</f>
        <v>1.6676328502415458</v>
      </c>
      <c r="BO4162" s="16">
        <f t="shared" si="819"/>
        <v>0.86268656716417913</v>
      </c>
    </row>
    <row r="4163" spans="39:67" x14ac:dyDescent="0.2">
      <c r="AM4163" s="7">
        <v>43972</v>
      </c>
      <c r="AN4163" s="8">
        <v>44</v>
      </c>
      <c r="AU4163" s="15">
        <f t="shared" si="830"/>
        <v>43972</v>
      </c>
      <c r="AV4163" s="16">
        <f t="shared" si="831"/>
        <v>161051.60441828368</v>
      </c>
      <c r="AW4163" s="16">
        <f t="shared" si="823"/>
        <v>1.6666666666666667</v>
      </c>
      <c r="AX4163" s="16">
        <f t="shared" si="824"/>
        <v>6.4285714285714288</v>
      </c>
      <c r="AY4163" s="16">
        <f t="shared" si="817"/>
        <v>3.1358024691358026</v>
      </c>
      <c r="AZ4163" s="16">
        <f t="shared" si="821"/>
        <v>9.2044198895027627</v>
      </c>
      <c r="BA4163" s="16">
        <f t="shared" si="825"/>
        <v>0.39643211100099107</v>
      </c>
      <c r="BB4163" s="16">
        <f t="shared" si="816"/>
        <v>1.0755968169761274</v>
      </c>
      <c r="BC4163" s="16">
        <f t="shared" si="822"/>
        <v>11.736842105263158</v>
      </c>
      <c r="BD4163" s="16">
        <f t="shared" si="834"/>
        <v>1.4951456310679612</v>
      </c>
      <c r="BE4163" s="16">
        <f t="shared" si="832"/>
        <v>0.78074356530028599</v>
      </c>
      <c r="BF4163" s="16">
        <f t="shared" si="818"/>
        <v>0.25653047555257869</v>
      </c>
      <c r="BG4163" s="16">
        <f t="shared" si="827"/>
        <v>1.2239422084623324</v>
      </c>
      <c r="BH4163" s="16">
        <f t="shared" si="829"/>
        <v>1.3058823529411765</v>
      </c>
      <c r="BI4163" s="16">
        <f t="shared" si="820"/>
        <v>1.1482649842271293</v>
      </c>
      <c r="BJ4163" s="16">
        <f t="shared" si="828"/>
        <v>3.4733840304182508</v>
      </c>
      <c r="BK4163" s="16">
        <f t="shared" si="815"/>
        <v>6.0542372881355933</v>
      </c>
      <c r="BL4163" s="16">
        <f t="shared" si="833"/>
        <v>0.14255939974989579</v>
      </c>
      <c r="BM4163" s="16">
        <f t="shared" si="826"/>
        <v>0.99778024417314093</v>
      </c>
      <c r="BN4163" s="16">
        <f t="shared" si="835"/>
        <v>1.6676328502415458</v>
      </c>
      <c r="BO4163" s="16">
        <f t="shared" si="819"/>
        <v>0.86268656716417913</v>
      </c>
    </row>
    <row r="4164" spans="39:67" x14ac:dyDescent="0.2">
      <c r="AM4164" s="7">
        <v>43973</v>
      </c>
      <c r="AN4164" s="8">
        <v>40</v>
      </c>
      <c r="AU4164" s="15">
        <f t="shared" si="830"/>
        <v>43973</v>
      </c>
      <c r="AV4164" s="16">
        <f t="shared" si="831"/>
        <v>146410.54947116689</v>
      </c>
      <c r="AW4164" s="16">
        <f t="shared" si="823"/>
        <v>1.6666666666666667</v>
      </c>
      <c r="AX4164" s="16">
        <f t="shared" si="824"/>
        <v>6.4285714285714288</v>
      </c>
      <c r="AY4164" s="16">
        <f t="shared" si="817"/>
        <v>3.1358024691358026</v>
      </c>
      <c r="AZ4164" s="16">
        <f t="shared" si="821"/>
        <v>9.2044198895027627</v>
      </c>
      <c r="BA4164" s="16">
        <f t="shared" si="825"/>
        <v>0.39643211100099107</v>
      </c>
      <c r="BB4164" s="16">
        <f t="shared" si="816"/>
        <v>1.0755968169761274</v>
      </c>
      <c r="BC4164" s="16">
        <f t="shared" si="822"/>
        <v>11.736842105263158</v>
      </c>
      <c r="BD4164" s="16">
        <f t="shared" si="834"/>
        <v>1.4951456310679612</v>
      </c>
      <c r="BE4164" s="16">
        <f t="shared" si="832"/>
        <v>0.78074356530028599</v>
      </c>
      <c r="BF4164" s="16">
        <f t="shared" si="818"/>
        <v>0.25653047555257869</v>
      </c>
      <c r="BG4164" s="16">
        <f t="shared" si="827"/>
        <v>1.2239422084623324</v>
      </c>
      <c r="BH4164" s="16">
        <f t="shared" si="829"/>
        <v>1.3058823529411765</v>
      </c>
      <c r="BI4164" s="16">
        <f t="shared" si="820"/>
        <v>1.1482649842271293</v>
      </c>
      <c r="BJ4164" s="16">
        <f t="shared" si="828"/>
        <v>3.4733840304182508</v>
      </c>
      <c r="BK4164" s="16">
        <f t="shared" ref="BK4164:BK4227" si="836">SUM($AD$3139:$AD$3169)/SUM($AF$3139:$AF$3169)</f>
        <v>6.0542372881355933</v>
      </c>
      <c r="BL4164" s="16">
        <f t="shared" si="833"/>
        <v>0.14255939974989579</v>
      </c>
      <c r="BM4164" s="16">
        <f t="shared" si="826"/>
        <v>0.99778024417314093</v>
      </c>
      <c r="BN4164" s="16">
        <f t="shared" si="835"/>
        <v>1.6676328502415458</v>
      </c>
      <c r="BO4164" s="16">
        <f t="shared" si="819"/>
        <v>0.86268656716417913</v>
      </c>
    </row>
    <row r="4165" spans="39:67" x14ac:dyDescent="0.2">
      <c r="AM4165" s="7">
        <v>43974</v>
      </c>
      <c r="AN4165" s="8">
        <v>35</v>
      </c>
      <c r="AU4165" s="15">
        <f t="shared" si="830"/>
        <v>43974</v>
      </c>
      <c r="AV4165" s="16">
        <f t="shared" si="831"/>
        <v>128109.2307872711</v>
      </c>
      <c r="AW4165" s="16">
        <f t="shared" si="823"/>
        <v>1.6666666666666667</v>
      </c>
      <c r="AX4165" s="16">
        <f t="shared" si="824"/>
        <v>6.4285714285714288</v>
      </c>
      <c r="AY4165" s="16">
        <f t="shared" si="817"/>
        <v>3.1358024691358026</v>
      </c>
      <c r="AZ4165" s="16">
        <f t="shared" si="821"/>
        <v>9.2044198895027627</v>
      </c>
      <c r="BA4165" s="16">
        <f t="shared" si="825"/>
        <v>0.39643211100099107</v>
      </c>
      <c r="BB4165" s="16">
        <f t="shared" si="816"/>
        <v>1.0755968169761274</v>
      </c>
      <c r="BC4165" s="16">
        <f t="shared" si="822"/>
        <v>11.736842105263158</v>
      </c>
      <c r="BD4165" s="16">
        <f t="shared" si="834"/>
        <v>1.4951456310679612</v>
      </c>
      <c r="BE4165" s="16">
        <f t="shared" si="832"/>
        <v>0.78074356530028599</v>
      </c>
      <c r="BF4165" s="16">
        <f t="shared" si="818"/>
        <v>0.25653047555257869</v>
      </c>
      <c r="BG4165" s="16">
        <f t="shared" si="827"/>
        <v>1.2239422084623324</v>
      </c>
      <c r="BH4165" s="16">
        <f t="shared" si="829"/>
        <v>1.3058823529411765</v>
      </c>
      <c r="BI4165" s="16">
        <f t="shared" si="820"/>
        <v>1.1482649842271293</v>
      </c>
      <c r="BJ4165" s="16">
        <f t="shared" si="828"/>
        <v>3.4733840304182508</v>
      </c>
      <c r="BK4165" s="16">
        <f t="shared" si="836"/>
        <v>6.0542372881355933</v>
      </c>
      <c r="BL4165" s="16">
        <f t="shared" si="833"/>
        <v>0.14255939974989579</v>
      </c>
      <c r="BM4165" s="16">
        <f t="shared" si="826"/>
        <v>0.99778024417314093</v>
      </c>
      <c r="BN4165" s="16">
        <f t="shared" si="835"/>
        <v>1.6676328502415458</v>
      </c>
      <c r="BO4165" s="16">
        <f t="shared" si="819"/>
        <v>0.86268656716417913</v>
      </c>
    </row>
    <row r="4166" spans="39:67" x14ac:dyDescent="0.2">
      <c r="AM4166" s="7">
        <v>43975</v>
      </c>
      <c r="AN4166" s="8">
        <v>36</v>
      </c>
      <c r="AU4166" s="15">
        <f t="shared" si="830"/>
        <v>43975</v>
      </c>
      <c r="AV4166" s="16">
        <f t="shared" si="831"/>
        <v>131769.49452405024</v>
      </c>
      <c r="AW4166" s="16">
        <f t="shared" si="823"/>
        <v>1.6666666666666667</v>
      </c>
      <c r="AX4166" s="16">
        <f t="shared" si="824"/>
        <v>6.4285714285714288</v>
      </c>
      <c r="AY4166" s="16">
        <f t="shared" si="817"/>
        <v>3.1358024691358026</v>
      </c>
      <c r="AZ4166" s="16">
        <f t="shared" si="821"/>
        <v>9.2044198895027627</v>
      </c>
      <c r="BA4166" s="16">
        <f t="shared" si="825"/>
        <v>0.39643211100099107</v>
      </c>
      <c r="BB4166" s="16">
        <f t="shared" ref="BB4166:BB4229" si="837">SUM($L$1221:$L$1251)/SUM($N$1221:$N$1251)</f>
        <v>1.0755968169761274</v>
      </c>
      <c r="BC4166" s="16">
        <f t="shared" si="822"/>
        <v>11.736842105263158</v>
      </c>
      <c r="BD4166" s="16">
        <f t="shared" si="834"/>
        <v>1.4951456310679612</v>
      </c>
      <c r="BE4166" s="16">
        <f t="shared" si="832"/>
        <v>0.78074356530028599</v>
      </c>
      <c r="BF4166" s="16">
        <f t="shared" si="818"/>
        <v>0.25653047555257869</v>
      </c>
      <c r="BG4166" s="16">
        <f t="shared" si="827"/>
        <v>1.2239422084623324</v>
      </c>
      <c r="BH4166" s="16">
        <f t="shared" si="829"/>
        <v>1.3058823529411765</v>
      </c>
      <c r="BI4166" s="16">
        <f t="shared" si="820"/>
        <v>1.1482649842271293</v>
      </c>
      <c r="BJ4166" s="16">
        <f t="shared" si="828"/>
        <v>3.4733840304182508</v>
      </c>
      <c r="BK4166" s="16">
        <f t="shared" si="836"/>
        <v>6.0542372881355933</v>
      </c>
      <c r="BL4166" s="16">
        <f t="shared" si="833"/>
        <v>0.14255939974989579</v>
      </c>
      <c r="BM4166" s="16">
        <f t="shared" si="826"/>
        <v>0.99778024417314093</v>
      </c>
      <c r="BN4166" s="16">
        <f t="shared" si="835"/>
        <v>1.6676328502415458</v>
      </c>
      <c r="BO4166" s="16">
        <f t="shared" si="819"/>
        <v>0.86268656716417913</v>
      </c>
    </row>
    <row r="4167" spans="39:67" x14ac:dyDescent="0.2">
      <c r="AM4167" s="7">
        <v>43976</v>
      </c>
      <c r="AN4167" s="8">
        <v>41</v>
      </c>
      <c r="AU4167" s="15">
        <f t="shared" si="830"/>
        <v>43976</v>
      </c>
      <c r="AV4167" s="16">
        <f t="shared" si="831"/>
        <v>150070.81320794616</v>
      </c>
      <c r="AW4167" s="16">
        <f t="shared" si="823"/>
        <v>1.6666666666666667</v>
      </c>
      <c r="AX4167" s="16">
        <f t="shared" si="824"/>
        <v>6.4285714285714288</v>
      </c>
      <c r="AY4167" s="16">
        <f t="shared" ref="AY4167:AY4230" si="838">SUM($F$582:$F$612)/SUM($H$582:$H$612)</f>
        <v>3.1358024691358026</v>
      </c>
      <c r="AZ4167" s="16">
        <f t="shared" si="821"/>
        <v>9.2044198895027627</v>
      </c>
      <c r="BA4167" s="16">
        <f t="shared" si="825"/>
        <v>0.39643211100099107</v>
      </c>
      <c r="BB4167" s="16">
        <f t="shared" si="837"/>
        <v>1.0755968169761274</v>
      </c>
      <c r="BC4167" s="16">
        <f t="shared" si="822"/>
        <v>11.736842105263158</v>
      </c>
      <c r="BD4167" s="16">
        <f t="shared" si="834"/>
        <v>1.4951456310679612</v>
      </c>
      <c r="BE4167" s="16">
        <f t="shared" si="832"/>
        <v>0.78074356530028599</v>
      </c>
      <c r="BF4167" s="16">
        <f t="shared" si="818"/>
        <v>0.25653047555257869</v>
      </c>
      <c r="BG4167" s="16">
        <f t="shared" si="827"/>
        <v>1.2239422084623324</v>
      </c>
      <c r="BH4167" s="16">
        <f t="shared" si="829"/>
        <v>1.3058823529411765</v>
      </c>
      <c r="BI4167" s="16">
        <f t="shared" si="820"/>
        <v>1.1482649842271293</v>
      </c>
      <c r="BJ4167" s="16">
        <f t="shared" si="828"/>
        <v>3.4733840304182508</v>
      </c>
      <c r="BK4167" s="16">
        <f t="shared" si="836"/>
        <v>6.0542372881355933</v>
      </c>
      <c r="BL4167" s="16">
        <f t="shared" si="833"/>
        <v>0.14255939974989579</v>
      </c>
      <c r="BM4167" s="16">
        <f t="shared" si="826"/>
        <v>0.99778024417314093</v>
      </c>
      <c r="BN4167" s="16">
        <f t="shared" si="835"/>
        <v>1.6676328502415458</v>
      </c>
      <c r="BO4167" s="16">
        <f t="shared" si="819"/>
        <v>0.86268656716417913</v>
      </c>
    </row>
    <row r="4168" spans="39:67" x14ac:dyDescent="0.2">
      <c r="AM4168" s="7">
        <v>43977</v>
      </c>
      <c r="AN4168" s="8">
        <v>38</v>
      </c>
      <c r="AU4168" s="15">
        <f t="shared" si="830"/>
        <v>43977</v>
      </c>
      <c r="AV4168" s="16">
        <f t="shared" si="831"/>
        <v>139090.02199760859</v>
      </c>
      <c r="AW4168" s="16">
        <f t="shared" si="823"/>
        <v>1.6666666666666667</v>
      </c>
      <c r="AX4168" s="16">
        <f t="shared" si="824"/>
        <v>6.4285714285714288</v>
      </c>
      <c r="AY4168" s="16">
        <f t="shared" si="838"/>
        <v>3.1358024691358026</v>
      </c>
      <c r="AZ4168" s="16">
        <f t="shared" si="821"/>
        <v>9.2044198895027627</v>
      </c>
      <c r="BA4168" s="16">
        <f t="shared" si="825"/>
        <v>0.39643211100099107</v>
      </c>
      <c r="BB4168" s="16">
        <f t="shared" si="837"/>
        <v>1.0755968169761274</v>
      </c>
      <c r="BC4168" s="16">
        <f t="shared" si="822"/>
        <v>11.736842105263158</v>
      </c>
      <c r="BD4168" s="16">
        <f t="shared" si="834"/>
        <v>1.4951456310679612</v>
      </c>
      <c r="BE4168" s="16">
        <f t="shared" si="832"/>
        <v>0.78074356530028599</v>
      </c>
      <c r="BF4168" s="16">
        <f t="shared" si="818"/>
        <v>0.25653047555257869</v>
      </c>
      <c r="BG4168" s="16">
        <f t="shared" si="827"/>
        <v>1.2239422084623324</v>
      </c>
      <c r="BH4168" s="16">
        <f t="shared" si="829"/>
        <v>1.3058823529411765</v>
      </c>
      <c r="BI4168" s="16">
        <f t="shared" si="820"/>
        <v>1.1482649842271293</v>
      </c>
      <c r="BJ4168" s="16">
        <f t="shared" si="828"/>
        <v>3.4733840304182508</v>
      </c>
      <c r="BK4168" s="16">
        <f t="shared" si="836"/>
        <v>6.0542372881355933</v>
      </c>
      <c r="BL4168" s="16">
        <f t="shared" si="833"/>
        <v>0.14255939974989579</v>
      </c>
      <c r="BM4168" s="16">
        <f t="shared" si="826"/>
        <v>0.99778024417314093</v>
      </c>
      <c r="BN4168" s="16">
        <f t="shared" si="835"/>
        <v>1.6676328502415458</v>
      </c>
      <c r="BO4168" s="16">
        <f t="shared" si="819"/>
        <v>0.86268656716417913</v>
      </c>
    </row>
    <row r="4169" spans="39:67" x14ac:dyDescent="0.2">
      <c r="AM4169" s="7">
        <v>43978</v>
      </c>
      <c r="AN4169" s="8">
        <v>37</v>
      </c>
      <c r="AU4169" s="15">
        <f t="shared" si="830"/>
        <v>43978</v>
      </c>
      <c r="AV4169" s="16">
        <f t="shared" si="831"/>
        <v>135429.75826082946</v>
      </c>
      <c r="AW4169" s="16">
        <f t="shared" si="823"/>
        <v>1.6666666666666667</v>
      </c>
      <c r="AX4169" s="16">
        <f t="shared" si="824"/>
        <v>6.4285714285714288</v>
      </c>
      <c r="AY4169" s="16">
        <f t="shared" si="838"/>
        <v>3.1358024691358026</v>
      </c>
      <c r="AZ4169" s="16">
        <f t="shared" si="821"/>
        <v>9.2044198895027627</v>
      </c>
      <c r="BA4169" s="16">
        <f t="shared" si="825"/>
        <v>0.39643211100099107</v>
      </c>
      <c r="BB4169" s="16">
        <f t="shared" si="837"/>
        <v>1.0755968169761274</v>
      </c>
      <c r="BC4169" s="16">
        <f t="shared" si="822"/>
        <v>11.736842105263158</v>
      </c>
      <c r="BD4169" s="16">
        <f t="shared" si="834"/>
        <v>1.4951456310679612</v>
      </c>
      <c r="BE4169" s="16">
        <f t="shared" si="832"/>
        <v>0.78074356530028599</v>
      </c>
      <c r="BF4169" s="16">
        <f t="shared" si="818"/>
        <v>0.25653047555257869</v>
      </c>
      <c r="BG4169" s="16">
        <f t="shared" si="827"/>
        <v>1.2239422084623324</v>
      </c>
      <c r="BH4169" s="16">
        <f t="shared" si="829"/>
        <v>1.3058823529411765</v>
      </c>
      <c r="BI4169" s="16">
        <f t="shared" si="820"/>
        <v>1.1482649842271293</v>
      </c>
      <c r="BJ4169" s="16">
        <f t="shared" si="828"/>
        <v>3.4733840304182508</v>
      </c>
      <c r="BK4169" s="16">
        <f t="shared" si="836"/>
        <v>6.0542372881355933</v>
      </c>
      <c r="BL4169" s="16">
        <f t="shared" si="833"/>
        <v>0.14255939974989579</v>
      </c>
      <c r="BM4169" s="16">
        <f t="shared" si="826"/>
        <v>0.99778024417314093</v>
      </c>
      <c r="BN4169" s="16">
        <f t="shared" si="835"/>
        <v>1.6676328502415458</v>
      </c>
      <c r="BO4169" s="16">
        <f t="shared" si="819"/>
        <v>0.86268656716417913</v>
      </c>
    </row>
    <row r="4170" spans="39:67" x14ac:dyDescent="0.2">
      <c r="AM4170" s="7">
        <v>43979</v>
      </c>
      <c r="AN4170" s="8">
        <v>36</v>
      </c>
      <c r="AU4170" s="15">
        <f t="shared" si="830"/>
        <v>43979</v>
      </c>
      <c r="AV4170" s="16">
        <f t="shared" si="831"/>
        <v>131769.49452405024</v>
      </c>
      <c r="AW4170" s="16">
        <f t="shared" si="823"/>
        <v>1.6666666666666667</v>
      </c>
      <c r="AX4170" s="16">
        <f t="shared" si="824"/>
        <v>6.4285714285714288</v>
      </c>
      <c r="AY4170" s="16">
        <f t="shared" si="838"/>
        <v>3.1358024691358026</v>
      </c>
      <c r="AZ4170" s="16">
        <f t="shared" si="821"/>
        <v>9.2044198895027627</v>
      </c>
      <c r="BA4170" s="16">
        <f t="shared" si="825"/>
        <v>0.39643211100099107</v>
      </c>
      <c r="BB4170" s="16">
        <f t="shared" si="837"/>
        <v>1.0755968169761274</v>
      </c>
      <c r="BC4170" s="16">
        <f t="shared" si="822"/>
        <v>11.736842105263158</v>
      </c>
      <c r="BD4170" s="16">
        <f t="shared" si="834"/>
        <v>1.4951456310679612</v>
      </c>
      <c r="BE4170" s="16">
        <f t="shared" si="832"/>
        <v>0.78074356530028599</v>
      </c>
      <c r="BF4170" s="16">
        <f t="shared" si="818"/>
        <v>0.25653047555257869</v>
      </c>
      <c r="BG4170" s="16">
        <f t="shared" si="827"/>
        <v>1.2239422084623324</v>
      </c>
      <c r="BH4170" s="16">
        <f t="shared" si="829"/>
        <v>1.3058823529411765</v>
      </c>
      <c r="BI4170" s="16">
        <f t="shared" si="820"/>
        <v>1.1482649842271293</v>
      </c>
      <c r="BJ4170" s="16">
        <f t="shared" si="828"/>
        <v>3.4733840304182508</v>
      </c>
      <c r="BK4170" s="16">
        <f t="shared" si="836"/>
        <v>6.0542372881355933</v>
      </c>
      <c r="BL4170" s="16">
        <f t="shared" si="833"/>
        <v>0.14255939974989579</v>
      </c>
      <c r="BM4170" s="16">
        <f t="shared" si="826"/>
        <v>0.99778024417314093</v>
      </c>
      <c r="BN4170" s="16">
        <f t="shared" si="835"/>
        <v>1.6676328502415458</v>
      </c>
      <c r="BO4170" s="16">
        <f t="shared" si="819"/>
        <v>0.86268656716417913</v>
      </c>
    </row>
    <row r="4171" spans="39:67" x14ac:dyDescent="0.2">
      <c r="AM4171" s="7">
        <v>43980</v>
      </c>
      <c r="AN4171" s="8">
        <v>35</v>
      </c>
      <c r="AU4171" s="15">
        <f t="shared" si="830"/>
        <v>43980</v>
      </c>
      <c r="AV4171" s="16">
        <f t="shared" si="831"/>
        <v>128109.2307872711</v>
      </c>
      <c r="AW4171" s="16">
        <f t="shared" si="823"/>
        <v>1.6666666666666667</v>
      </c>
      <c r="AX4171" s="16">
        <f t="shared" si="824"/>
        <v>6.4285714285714288</v>
      </c>
      <c r="AY4171" s="16">
        <f t="shared" si="838"/>
        <v>3.1358024691358026</v>
      </c>
      <c r="AZ4171" s="16">
        <f t="shared" si="821"/>
        <v>9.2044198895027627</v>
      </c>
      <c r="BA4171" s="16">
        <f t="shared" si="825"/>
        <v>0.39643211100099107</v>
      </c>
      <c r="BB4171" s="16">
        <f t="shared" si="837"/>
        <v>1.0755968169761274</v>
      </c>
      <c r="BC4171" s="16">
        <f t="shared" si="822"/>
        <v>11.736842105263158</v>
      </c>
      <c r="BD4171" s="16">
        <f t="shared" si="834"/>
        <v>1.4951456310679612</v>
      </c>
      <c r="BE4171" s="16">
        <f t="shared" si="832"/>
        <v>0.78074356530028599</v>
      </c>
      <c r="BF4171" s="16">
        <f t="shared" ref="BF4171:BF4236" si="839">SUM($T$2074:$T$2103)/SUM($V$2074:$V$2103)</f>
        <v>0.25653047555257869</v>
      </c>
      <c r="BG4171" s="16">
        <f t="shared" si="827"/>
        <v>1.2239422084623324</v>
      </c>
      <c r="BH4171" s="16">
        <f t="shared" si="829"/>
        <v>1.3058823529411765</v>
      </c>
      <c r="BI4171" s="16">
        <f t="shared" si="820"/>
        <v>1.1482649842271293</v>
      </c>
      <c r="BJ4171" s="16">
        <f t="shared" si="828"/>
        <v>3.4733840304182508</v>
      </c>
      <c r="BK4171" s="16">
        <f t="shared" si="836"/>
        <v>6.0542372881355933</v>
      </c>
      <c r="BL4171" s="16">
        <f t="shared" si="833"/>
        <v>0.14255939974989579</v>
      </c>
      <c r="BM4171" s="16">
        <f t="shared" si="826"/>
        <v>0.99778024417314093</v>
      </c>
      <c r="BN4171" s="16">
        <f t="shared" si="835"/>
        <v>1.6676328502415458</v>
      </c>
      <c r="BO4171" s="16">
        <f t="shared" si="819"/>
        <v>0.86268656716417913</v>
      </c>
    </row>
    <row r="4172" spans="39:67" x14ac:dyDescent="0.2">
      <c r="AM4172" s="7">
        <v>43981</v>
      </c>
      <c r="AN4172" s="8">
        <v>31</v>
      </c>
      <c r="AU4172" s="15">
        <f t="shared" si="830"/>
        <v>43981</v>
      </c>
      <c r="AV4172" s="16">
        <f t="shared" si="831"/>
        <v>113468.17584015436</v>
      </c>
      <c r="AW4172" s="16">
        <f t="shared" si="823"/>
        <v>1.6666666666666667</v>
      </c>
      <c r="AX4172" s="16">
        <f t="shared" si="824"/>
        <v>6.4285714285714288</v>
      </c>
      <c r="AY4172" s="16">
        <f t="shared" si="838"/>
        <v>3.1358024691358026</v>
      </c>
      <c r="AZ4172" s="16">
        <f t="shared" si="821"/>
        <v>9.2044198895027627</v>
      </c>
      <c r="BA4172" s="16">
        <f t="shared" si="825"/>
        <v>0.39643211100099107</v>
      </c>
      <c r="BB4172" s="16">
        <f t="shared" si="837"/>
        <v>1.0755968169761274</v>
      </c>
      <c r="BC4172" s="16">
        <f t="shared" si="822"/>
        <v>11.736842105263158</v>
      </c>
      <c r="BD4172" s="16">
        <f t="shared" si="834"/>
        <v>1.4951456310679612</v>
      </c>
      <c r="BE4172" s="16">
        <f t="shared" si="832"/>
        <v>0.78074356530028599</v>
      </c>
      <c r="BF4172" s="16">
        <f t="shared" si="839"/>
        <v>0.25653047555257869</v>
      </c>
      <c r="BG4172" s="16">
        <f t="shared" si="827"/>
        <v>1.2239422084623324</v>
      </c>
      <c r="BH4172" s="16">
        <f t="shared" si="829"/>
        <v>1.3058823529411765</v>
      </c>
      <c r="BI4172" s="16">
        <f t="shared" si="820"/>
        <v>1.1482649842271293</v>
      </c>
      <c r="BJ4172" s="16">
        <f t="shared" si="828"/>
        <v>3.4733840304182508</v>
      </c>
      <c r="BK4172" s="16">
        <f t="shared" si="836"/>
        <v>6.0542372881355933</v>
      </c>
      <c r="BL4172" s="16">
        <f t="shared" si="833"/>
        <v>0.14255939974989579</v>
      </c>
      <c r="BM4172" s="16">
        <f t="shared" si="826"/>
        <v>0.99778024417314093</v>
      </c>
      <c r="BN4172" s="16">
        <f t="shared" si="835"/>
        <v>1.6676328502415458</v>
      </c>
      <c r="BO4172" s="16">
        <f t="shared" si="819"/>
        <v>0.86268656716417913</v>
      </c>
    </row>
    <row r="4173" spans="39:67" x14ac:dyDescent="0.2">
      <c r="AM4173" s="7">
        <v>43982</v>
      </c>
      <c r="AN4173" s="8">
        <v>32</v>
      </c>
      <c r="AU4173" s="15">
        <f t="shared" si="830"/>
        <v>43982</v>
      </c>
      <c r="AV4173" s="16">
        <f t="shared" si="831"/>
        <v>117128.43957693358</v>
      </c>
      <c r="AW4173" s="16">
        <f t="shared" si="823"/>
        <v>1.6666666666666667</v>
      </c>
      <c r="AX4173" s="16">
        <f t="shared" si="824"/>
        <v>6.4285714285714288</v>
      </c>
      <c r="AY4173" s="16">
        <f t="shared" si="838"/>
        <v>3.1358024691358026</v>
      </c>
      <c r="AZ4173" s="16">
        <f t="shared" si="821"/>
        <v>9.2044198895027627</v>
      </c>
      <c r="BA4173" s="16">
        <f t="shared" si="825"/>
        <v>0.39643211100099107</v>
      </c>
      <c r="BB4173" s="16">
        <f t="shared" si="837"/>
        <v>1.0755968169761274</v>
      </c>
      <c r="BC4173" s="16">
        <f t="shared" si="822"/>
        <v>11.736842105263158</v>
      </c>
      <c r="BD4173" s="16">
        <f t="shared" si="834"/>
        <v>1.4951456310679612</v>
      </c>
      <c r="BE4173" s="16">
        <f t="shared" si="832"/>
        <v>0.78074356530028599</v>
      </c>
      <c r="BF4173" s="16">
        <f t="shared" si="839"/>
        <v>0.25653047555257869</v>
      </c>
      <c r="BG4173" s="16">
        <f t="shared" si="827"/>
        <v>1.2239422084623324</v>
      </c>
      <c r="BH4173" s="16">
        <f t="shared" si="829"/>
        <v>1.3058823529411765</v>
      </c>
      <c r="BI4173" s="16">
        <f t="shared" si="820"/>
        <v>1.1482649842271293</v>
      </c>
      <c r="BJ4173" s="16">
        <f t="shared" si="828"/>
        <v>3.4733840304182508</v>
      </c>
      <c r="BK4173" s="16">
        <f t="shared" si="836"/>
        <v>6.0542372881355933</v>
      </c>
      <c r="BL4173" s="16">
        <f t="shared" si="833"/>
        <v>0.14255939974989579</v>
      </c>
      <c r="BM4173" s="16">
        <f t="shared" si="826"/>
        <v>0.99778024417314093</v>
      </c>
      <c r="BN4173" s="16">
        <f t="shared" si="835"/>
        <v>1.6676328502415458</v>
      </c>
      <c r="BO4173" s="16">
        <f t="shared" si="819"/>
        <v>0.86268656716417913</v>
      </c>
    </row>
    <row r="4174" spans="39:67" x14ac:dyDescent="0.2">
      <c r="AM4174" s="7">
        <v>43983</v>
      </c>
      <c r="AN4174" s="8">
        <v>33</v>
      </c>
      <c r="AU4174" s="15">
        <f t="shared" si="830"/>
        <v>43983</v>
      </c>
      <c r="AV4174" s="16">
        <f t="shared" si="831"/>
        <v>120788.70331371274</v>
      </c>
      <c r="AW4174" s="16">
        <f t="shared" si="823"/>
        <v>1.6666666666666667</v>
      </c>
      <c r="AX4174" s="16">
        <f t="shared" si="824"/>
        <v>6.4285714285714288</v>
      </c>
      <c r="AY4174" s="16">
        <f t="shared" si="838"/>
        <v>3.1358024691358026</v>
      </c>
      <c r="AZ4174" s="16">
        <f t="shared" si="821"/>
        <v>9.2044198895027627</v>
      </c>
      <c r="BA4174" s="16">
        <f t="shared" si="825"/>
        <v>0.39643211100099107</v>
      </c>
      <c r="BB4174" s="16">
        <f t="shared" si="837"/>
        <v>1.0755968169761274</v>
      </c>
      <c r="BC4174" s="16">
        <f t="shared" si="822"/>
        <v>11.736842105263158</v>
      </c>
      <c r="BD4174" s="16">
        <f t="shared" si="834"/>
        <v>1.4951456310679612</v>
      </c>
      <c r="BE4174" s="16">
        <f t="shared" si="832"/>
        <v>0.78074356530028599</v>
      </c>
      <c r="BF4174" s="16">
        <f t="shared" si="839"/>
        <v>0.25653047555257869</v>
      </c>
      <c r="BG4174" s="16">
        <f t="shared" si="827"/>
        <v>1.2239422084623324</v>
      </c>
      <c r="BH4174" s="16">
        <f t="shared" si="829"/>
        <v>1.3058823529411765</v>
      </c>
      <c r="BI4174" s="16">
        <f t="shared" si="820"/>
        <v>1.1482649842271293</v>
      </c>
      <c r="BJ4174" s="16">
        <f t="shared" si="828"/>
        <v>3.4733840304182508</v>
      </c>
      <c r="BK4174" s="16">
        <f t="shared" si="836"/>
        <v>6.0542372881355933</v>
      </c>
      <c r="BL4174" s="16">
        <f t="shared" si="833"/>
        <v>0.14255939974989579</v>
      </c>
      <c r="BM4174" s="16">
        <f t="shared" si="826"/>
        <v>0.99778024417314093</v>
      </c>
      <c r="BN4174" s="16">
        <f t="shared" si="835"/>
        <v>1.6676328502415458</v>
      </c>
      <c r="BO4174" s="16">
        <f t="shared" si="819"/>
        <v>0.86268656716417913</v>
      </c>
    </row>
    <row r="4175" spans="39:67" x14ac:dyDescent="0.2">
      <c r="AM4175" s="7">
        <v>43984</v>
      </c>
      <c r="AN4175" s="8">
        <v>48</v>
      </c>
      <c r="AU4175" s="15">
        <f t="shared" si="830"/>
        <v>43984</v>
      </c>
      <c r="AV4175" s="16">
        <f t="shared" si="831"/>
        <v>175692.65936540038</v>
      </c>
      <c r="AW4175" s="16">
        <f t="shared" si="823"/>
        <v>1.6666666666666667</v>
      </c>
      <c r="AX4175" s="16">
        <f t="shared" si="824"/>
        <v>6.4285714285714288</v>
      </c>
      <c r="AY4175" s="16">
        <f t="shared" si="838"/>
        <v>3.1358024691358026</v>
      </c>
      <c r="AZ4175" s="16">
        <f t="shared" si="821"/>
        <v>9.2044198895027627</v>
      </c>
      <c r="BA4175" s="16">
        <f t="shared" si="825"/>
        <v>0.39643211100099107</v>
      </c>
      <c r="BB4175" s="16">
        <f t="shared" si="837"/>
        <v>1.0755968169761274</v>
      </c>
      <c r="BC4175" s="16">
        <f t="shared" si="822"/>
        <v>11.736842105263158</v>
      </c>
      <c r="BD4175" s="16">
        <f t="shared" si="834"/>
        <v>1.4951456310679612</v>
      </c>
      <c r="BE4175" s="16">
        <f t="shared" si="832"/>
        <v>0.78074356530028599</v>
      </c>
      <c r="BF4175" s="16">
        <f t="shared" si="839"/>
        <v>0.25653047555257869</v>
      </c>
      <c r="BG4175" s="16">
        <f t="shared" si="827"/>
        <v>1.2239422084623324</v>
      </c>
      <c r="BH4175" s="16">
        <f t="shared" si="829"/>
        <v>1.3058823529411765</v>
      </c>
      <c r="BI4175" s="16">
        <f t="shared" si="820"/>
        <v>1.1482649842271293</v>
      </c>
      <c r="BJ4175" s="16">
        <f t="shared" si="828"/>
        <v>3.4733840304182508</v>
      </c>
      <c r="BK4175" s="16">
        <f t="shared" si="836"/>
        <v>6.0542372881355933</v>
      </c>
      <c r="BL4175" s="16">
        <f t="shared" si="833"/>
        <v>0.14255939974989579</v>
      </c>
      <c r="BM4175" s="16">
        <f t="shared" si="826"/>
        <v>0.99778024417314093</v>
      </c>
      <c r="BN4175" s="16">
        <f t="shared" si="835"/>
        <v>1.6676328502415458</v>
      </c>
      <c r="BO4175" s="16">
        <f t="shared" si="819"/>
        <v>0.86268656716417913</v>
      </c>
    </row>
    <row r="4176" spans="39:67" x14ac:dyDescent="0.2">
      <c r="AM4176" s="7">
        <v>43985</v>
      </c>
      <c r="AN4176" s="8">
        <v>38</v>
      </c>
      <c r="AU4176" s="15">
        <f t="shared" si="830"/>
        <v>43985</v>
      </c>
      <c r="AV4176" s="16">
        <f t="shared" si="831"/>
        <v>139090.02199760859</v>
      </c>
      <c r="AW4176" s="16">
        <f t="shared" si="823"/>
        <v>1.6666666666666667</v>
      </c>
      <c r="AX4176" s="16">
        <f t="shared" si="824"/>
        <v>6.4285714285714288</v>
      </c>
      <c r="AY4176" s="16">
        <f t="shared" si="838"/>
        <v>3.1358024691358026</v>
      </c>
      <c r="AZ4176" s="16">
        <f t="shared" si="821"/>
        <v>9.2044198895027627</v>
      </c>
      <c r="BA4176" s="16">
        <f t="shared" si="825"/>
        <v>0.39643211100099107</v>
      </c>
      <c r="BB4176" s="16">
        <f t="shared" si="837"/>
        <v>1.0755968169761274</v>
      </c>
      <c r="BC4176" s="16">
        <f t="shared" si="822"/>
        <v>11.736842105263158</v>
      </c>
      <c r="BD4176" s="16">
        <f t="shared" si="834"/>
        <v>1.4951456310679612</v>
      </c>
      <c r="BE4176" s="16">
        <f t="shared" si="832"/>
        <v>0.78074356530028599</v>
      </c>
      <c r="BF4176" s="16">
        <f t="shared" si="839"/>
        <v>0.25653047555257869</v>
      </c>
      <c r="BG4176" s="16">
        <f t="shared" si="827"/>
        <v>1.2239422084623324</v>
      </c>
      <c r="BH4176" s="16">
        <f t="shared" si="829"/>
        <v>1.3058823529411765</v>
      </c>
      <c r="BI4176" s="16">
        <f t="shared" si="820"/>
        <v>1.1482649842271293</v>
      </c>
      <c r="BJ4176" s="16">
        <f t="shared" si="828"/>
        <v>3.4733840304182508</v>
      </c>
      <c r="BK4176" s="16">
        <f t="shared" si="836"/>
        <v>6.0542372881355933</v>
      </c>
      <c r="BL4176" s="16">
        <f t="shared" si="833"/>
        <v>0.14255939974989579</v>
      </c>
      <c r="BM4176" s="16">
        <f t="shared" si="826"/>
        <v>0.99778024417314093</v>
      </c>
      <c r="BN4176" s="16">
        <f t="shared" si="835"/>
        <v>1.6676328502415458</v>
      </c>
      <c r="BO4176" s="16">
        <f t="shared" si="819"/>
        <v>0.86268656716417913</v>
      </c>
    </row>
    <row r="4177" spans="39:67" x14ac:dyDescent="0.2">
      <c r="AM4177" s="7">
        <v>43986</v>
      </c>
      <c r="AN4177" s="8">
        <v>35</v>
      </c>
      <c r="AU4177" s="15">
        <f t="shared" si="830"/>
        <v>43986</v>
      </c>
      <c r="AV4177" s="16">
        <f t="shared" si="831"/>
        <v>128109.2307872711</v>
      </c>
      <c r="AW4177" s="16">
        <f t="shared" si="823"/>
        <v>1.6666666666666667</v>
      </c>
      <c r="AX4177" s="16">
        <f t="shared" si="824"/>
        <v>6.4285714285714288</v>
      </c>
      <c r="AY4177" s="16">
        <f t="shared" si="838"/>
        <v>3.1358024691358026</v>
      </c>
      <c r="AZ4177" s="16">
        <f t="shared" si="821"/>
        <v>9.2044198895027627</v>
      </c>
      <c r="BA4177" s="16">
        <f t="shared" si="825"/>
        <v>0.39643211100099107</v>
      </c>
      <c r="BB4177" s="16">
        <f t="shared" si="837"/>
        <v>1.0755968169761274</v>
      </c>
      <c r="BC4177" s="16">
        <f t="shared" si="822"/>
        <v>11.736842105263158</v>
      </c>
      <c r="BD4177" s="16">
        <f t="shared" si="834"/>
        <v>1.4951456310679612</v>
      </c>
      <c r="BE4177" s="16">
        <f t="shared" si="832"/>
        <v>0.78074356530028599</v>
      </c>
      <c r="BF4177" s="16">
        <f t="shared" si="839"/>
        <v>0.25653047555257869</v>
      </c>
      <c r="BG4177" s="16">
        <f t="shared" si="827"/>
        <v>1.2239422084623324</v>
      </c>
      <c r="BH4177" s="16">
        <f t="shared" si="829"/>
        <v>1.3058823529411765</v>
      </c>
      <c r="BI4177" s="16">
        <f t="shared" si="820"/>
        <v>1.1482649842271293</v>
      </c>
      <c r="BJ4177" s="16">
        <f t="shared" si="828"/>
        <v>3.4733840304182508</v>
      </c>
      <c r="BK4177" s="16">
        <f t="shared" si="836"/>
        <v>6.0542372881355933</v>
      </c>
      <c r="BL4177" s="16">
        <f t="shared" si="833"/>
        <v>0.14255939974989579</v>
      </c>
      <c r="BM4177" s="16">
        <f t="shared" si="826"/>
        <v>0.99778024417314093</v>
      </c>
      <c r="BN4177" s="16">
        <f t="shared" si="835"/>
        <v>1.6676328502415458</v>
      </c>
      <c r="BO4177" s="16">
        <f t="shared" si="819"/>
        <v>0.86268656716417913</v>
      </c>
    </row>
    <row r="4178" spans="39:67" x14ac:dyDescent="0.2">
      <c r="AM4178" s="7">
        <v>43987</v>
      </c>
      <c r="AN4178" s="8">
        <v>34</v>
      </c>
      <c r="AU4178" s="15">
        <f t="shared" si="830"/>
        <v>43987</v>
      </c>
      <c r="AV4178" s="16">
        <f t="shared" si="831"/>
        <v>124448.96705049193</v>
      </c>
      <c r="AW4178" s="16">
        <f t="shared" si="823"/>
        <v>1.6666666666666667</v>
      </c>
      <c r="AX4178" s="16">
        <f t="shared" si="824"/>
        <v>6.4285714285714288</v>
      </c>
      <c r="AY4178" s="16">
        <f t="shared" si="838"/>
        <v>3.1358024691358026</v>
      </c>
      <c r="AZ4178" s="16">
        <f t="shared" si="821"/>
        <v>9.2044198895027627</v>
      </c>
      <c r="BA4178" s="16">
        <f t="shared" si="825"/>
        <v>0.39643211100099107</v>
      </c>
      <c r="BB4178" s="16">
        <f t="shared" si="837"/>
        <v>1.0755968169761274</v>
      </c>
      <c r="BC4178" s="16">
        <f t="shared" si="822"/>
        <v>11.736842105263158</v>
      </c>
      <c r="BD4178" s="16">
        <f t="shared" si="834"/>
        <v>1.4951456310679612</v>
      </c>
      <c r="BE4178" s="16">
        <f t="shared" si="832"/>
        <v>0.78074356530028599</v>
      </c>
      <c r="BF4178" s="16">
        <f t="shared" si="839"/>
        <v>0.25653047555257869</v>
      </c>
      <c r="BG4178" s="16">
        <f t="shared" si="827"/>
        <v>1.2239422084623324</v>
      </c>
      <c r="BH4178" s="16">
        <f t="shared" si="829"/>
        <v>1.3058823529411765</v>
      </c>
      <c r="BI4178" s="16">
        <f t="shared" si="820"/>
        <v>1.1482649842271293</v>
      </c>
      <c r="BJ4178" s="16">
        <f t="shared" si="828"/>
        <v>3.4733840304182508</v>
      </c>
      <c r="BK4178" s="16">
        <f t="shared" si="836"/>
        <v>6.0542372881355933</v>
      </c>
      <c r="BL4178" s="16">
        <f t="shared" si="833"/>
        <v>0.14255939974989579</v>
      </c>
      <c r="BM4178" s="16">
        <f t="shared" si="826"/>
        <v>0.99778024417314093</v>
      </c>
      <c r="BN4178" s="16">
        <f t="shared" si="835"/>
        <v>1.6676328502415458</v>
      </c>
      <c r="BO4178" s="16">
        <f t="shared" si="819"/>
        <v>0.86268656716417913</v>
      </c>
    </row>
    <row r="4179" spans="39:67" x14ac:dyDescent="0.2">
      <c r="AM4179" s="7">
        <v>43988</v>
      </c>
      <c r="AN4179" s="8">
        <v>28</v>
      </c>
      <c r="AU4179" s="15">
        <f t="shared" si="830"/>
        <v>43988</v>
      </c>
      <c r="AV4179" s="16">
        <f t="shared" si="831"/>
        <v>102487.38462981691</v>
      </c>
      <c r="AW4179" s="16">
        <f t="shared" si="823"/>
        <v>1.6666666666666667</v>
      </c>
      <c r="AX4179" s="16">
        <f t="shared" si="824"/>
        <v>6.4285714285714288</v>
      </c>
      <c r="AY4179" s="16">
        <f t="shared" si="838"/>
        <v>3.1358024691358026</v>
      </c>
      <c r="AZ4179" s="16">
        <f t="shared" si="821"/>
        <v>9.2044198895027627</v>
      </c>
      <c r="BA4179" s="16">
        <f t="shared" si="825"/>
        <v>0.39643211100099107</v>
      </c>
      <c r="BB4179" s="16">
        <f t="shared" si="837"/>
        <v>1.0755968169761274</v>
      </c>
      <c r="BC4179" s="16">
        <f t="shared" si="822"/>
        <v>11.736842105263158</v>
      </c>
      <c r="BD4179" s="16">
        <f t="shared" si="834"/>
        <v>1.4951456310679612</v>
      </c>
      <c r="BE4179" s="16">
        <f t="shared" si="832"/>
        <v>0.78074356530028599</v>
      </c>
      <c r="BF4179" s="16">
        <f t="shared" si="839"/>
        <v>0.25653047555257869</v>
      </c>
      <c r="BG4179" s="16">
        <f t="shared" si="827"/>
        <v>1.2239422084623324</v>
      </c>
      <c r="BH4179" s="16">
        <f t="shared" si="829"/>
        <v>1.3058823529411765</v>
      </c>
      <c r="BI4179" s="16">
        <f t="shared" si="820"/>
        <v>1.1482649842271293</v>
      </c>
      <c r="BJ4179" s="16">
        <f t="shared" si="828"/>
        <v>3.4733840304182508</v>
      </c>
      <c r="BK4179" s="16">
        <f t="shared" si="836"/>
        <v>6.0542372881355933</v>
      </c>
      <c r="BL4179" s="16">
        <f t="shared" si="833"/>
        <v>0.14255939974989579</v>
      </c>
      <c r="BM4179" s="16">
        <f t="shared" si="826"/>
        <v>0.99778024417314093</v>
      </c>
      <c r="BN4179" s="16">
        <f t="shared" si="835"/>
        <v>1.6676328502415458</v>
      </c>
      <c r="BO4179" s="16">
        <f t="shared" si="819"/>
        <v>0.86268656716417913</v>
      </c>
    </row>
    <row r="4180" spans="39:67" x14ac:dyDescent="0.2">
      <c r="AM4180" s="7">
        <v>43989</v>
      </c>
      <c r="AN4180" s="8">
        <v>30</v>
      </c>
      <c r="AU4180" s="15">
        <f t="shared" si="830"/>
        <v>43989</v>
      </c>
      <c r="AV4180" s="16">
        <f t="shared" si="831"/>
        <v>109807.91210337522</v>
      </c>
      <c r="AW4180" s="16">
        <f t="shared" si="823"/>
        <v>1.6666666666666667</v>
      </c>
      <c r="AX4180" s="16">
        <f t="shared" si="824"/>
        <v>6.4285714285714288</v>
      </c>
      <c r="AY4180" s="16">
        <f t="shared" si="838"/>
        <v>3.1358024691358026</v>
      </c>
      <c r="AZ4180" s="16">
        <f t="shared" si="821"/>
        <v>9.2044198895027627</v>
      </c>
      <c r="BA4180" s="16">
        <f t="shared" si="825"/>
        <v>0.39643211100099107</v>
      </c>
      <c r="BB4180" s="16">
        <f t="shared" si="837"/>
        <v>1.0755968169761274</v>
      </c>
      <c r="BC4180" s="16">
        <f t="shared" si="822"/>
        <v>11.736842105263158</v>
      </c>
      <c r="BD4180" s="16">
        <f t="shared" si="834"/>
        <v>1.4951456310679612</v>
      </c>
      <c r="BE4180" s="16">
        <f t="shared" si="832"/>
        <v>0.78074356530028599</v>
      </c>
      <c r="BF4180" s="16">
        <f t="shared" si="839"/>
        <v>0.25653047555257869</v>
      </c>
      <c r="BG4180" s="16">
        <f t="shared" si="827"/>
        <v>1.2239422084623324</v>
      </c>
      <c r="BH4180" s="16">
        <f t="shared" si="829"/>
        <v>1.3058823529411765</v>
      </c>
      <c r="BI4180" s="16">
        <f t="shared" si="820"/>
        <v>1.1482649842271293</v>
      </c>
      <c r="BJ4180" s="16">
        <f t="shared" si="828"/>
        <v>3.4733840304182508</v>
      </c>
      <c r="BK4180" s="16">
        <f t="shared" si="836"/>
        <v>6.0542372881355933</v>
      </c>
      <c r="BL4180" s="16">
        <f t="shared" si="833"/>
        <v>0.14255939974989579</v>
      </c>
      <c r="BM4180" s="16">
        <f t="shared" si="826"/>
        <v>0.99778024417314093</v>
      </c>
      <c r="BN4180" s="16">
        <f t="shared" si="835"/>
        <v>1.6676328502415458</v>
      </c>
      <c r="BO4180" s="16">
        <f t="shared" si="819"/>
        <v>0.86268656716417913</v>
      </c>
    </row>
    <row r="4181" spans="39:67" x14ac:dyDescent="0.2">
      <c r="AM4181" s="7">
        <v>43990</v>
      </c>
      <c r="AN4181" s="8">
        <v>33</v>
      </c>
      <c r="AU4181" s="15">
        <f t="shared" si="830"/>
        <v>43990</v>
      </c>
      <c r="AV4181" s="16">
        <f t="shared" si="831"/>
        <v>120788.70331371274</v>
      </c>
      <c r="AW4181" s="16">
        <f t="shared" si="823"/>
        <v>1.6666666666666667</v>
      </c>
      <c r="AX4181" s="16">
        <f t="shared" si="824"/>
        <v>6.4285714285714288</v>
      </c>
      <c r="AY4181" s="16">
        <f t="shared" si="838"/>
        <v>3.1358024691358026</v>
      </c>
      <c r="AZ4181" s="16">
        <f t="shared" si="821"/>
        <v>9.2044198895027627</v>
      </c>
      <c r="BA4181" s="16">
        <f t="shared" si="825"/>
        <v>0.39643211100099107</v>
      </c>
      <c r="BB4181" s="16">
        <f t="shared" si="837"/>
        <v>1.0755968169761274</v>
      </c>
      <c r="BC4181" s="16">
        <f t="shared" si="822"/>
        <v>11.736842105263158</v>
      </c>
      <c r="BD4181" s="16">
        <f t="shared" si="834"/>
        <v>1.4951456310679612</v>
      </c>
      <c r="BE4181" s="16">
        <f t="shared" si="832"/>
        <v>0.78074356530028599</v>
      </c>
      <c r="BF4181" s="16">
        <f t="shared" si="839"/>
        <v>0.25653047555257869</v>
      </c>
      <c r="BG4181" s="16">
        <f t="shared" si="827"/>
        <v>1.2239422084623324</v>
      </c>
      <c r="BH4181" s="16">
        <f t="shared" si="829"/>
        <v>1.3058823529411765</v>
      </c>
      <c r="BI4181" s="16">
        <f t="shared" si="820"/>
        <v>1.1482649842271293</v>
      </c>
      <c r="BJ4181" s="16">
        <f t="shared" si="828"/>
        <v>3.4733840304182508</v>
      </c>
      <c r="BK4181" s="16">
        <f t="shared" si="836"/>
        <v>6.0542372881355933</v>
      </c>
      <c r="BL4181" s="16">
        <f t="shared" si="833"/>
        <v>0.14255939974989579</v>
      </c>
      <c r="BM4181" s="16">
        <f t="shared" si="826"/>
        <v>0.99778024417314093</v>
      </c>
      <c r="BN4181" s="16">
        <f t="shared" si="835"/>
        <v>1.6676328502415458</v>
      </c>
      <c r="BO4181" s="16">
        <f t="shared" si="819"/>
        <v>0.86268656716417913</v>
      </c>
    </row>
    <row r="4182" spans="39:67" x14ac:dyDescent="0.2">
      <c r="AM4182" s="7">
        <v>43991</v>
      </c>
      <c r="AN4182" s="8">
        <v>33</v>
      </c>
      <c r="AU4182" s="15">
        <f t="shared" si="830"/>
        <v>43991</v>
      </c>
      <c r="AV4182" s="16">
        <f t="shared" si="831"/>
        <v>120788.70331371274</v>
      </c>
      <c r="AW4182" s="16">
        <f t="shared" si="823"/>
        <v>1.6666666666666667</v>
      </c>
      <c r="AX4182" s="16">
        <f t="shared" si="824"/>
        <v>6.4285714285714288</v>
      </c>
      <c r="AY4182" s="16">
        <f t="shared" si="838"/>
        <v>3.1358024691358026</v>
      </c>
      <c r="AZ4182" s="16">
        <f t="shared" si="821"/>
        <v>9.2044198895027627</v>
      </c>
      <c r="BA4182" s="16">
        <f t="shared" si="825"/>
        <v>0.39643211100099107</v>
      </c>
      <c r="BB4182" s="16">
        <f t="shared" si="837"/>
        <v>1.0755968169761274</v>
      </c>
      <c r="BC4182" s="16">
        <f t="shared" si="822"/>
        <v>11.736842105263158</v>
      </c>
      <c r="BD4182" s="16">
        <f t="shared" si="834"/>
        <v>1.4951456310679612</v>
      </c>
      <c r="BE4182" s="16">
        <f t="shared" si="832"/>
        <v>0.78074356530028599</v>
      </c>
      <c r="BF4182" s="16">
        <f t="shared" si="839"/>
        <v>0.25653047555257869</v>
      </c>
      <c r="BG4182" s="16">
        <f t="shared" si="827"/>
        <v>1.2239422084623324</v>
      </c>
      <c r="BH4182" s="16">
        <f t="shared" si="829"/>
        <v>1.3058823529411765</v>
      </c>
      <c r="BI4182" s="16">
        <f t="shared" si="820"/>
        <v>1.1482649842271293</v>
      </c>
      <c r="BJ4182" s="16">
        <f t="shared" si="828"/>
        <v>3.4733840304182508</v>
      </c>
      <c r="BK4182" s="16">
        <f t="shared" si="836"/>
        <v>6.0542372881355933</v>
      </c>
      <c r="BL4182" s="16">
        <f t="shared" si="833"/>
        <v>0.14255939974989579</v>
      </c>
      <c r="BM4182" s="16">
        <f t="shared" si="826"/>
        <v>0.99778024417314093</v>
      </c>
      <c r="BN4182" s="16">
        <f t="shared" si="835"/>
        <v>1.6676328502415458</v>
      </c>
      <c r="BO4182" s="16">
        <f t="shared" si="819"/>
        <v>0.86268656716417913</v>
      </c>
    </row>
    <row r="4183" spans="39:67" x14ac:dyDescent="0.2">
      <c r="AM4183" s="7">
        <v>43992</v>
      </c>
      <c r="AN4183" s="8">
        <v>33</v>
      </c>
      <c r="AU4183" s="15">
        <f t="shared" si="830"/>
        <v>43992</v>
      </c>
      <c r="AV4183" s="16">
        <f t="shared" si="831"/>
        <v>120788.70331371274</v>
      </c>
      <c r="AW4183" s="16">
        <f t="shared" si="823"/>
        <v>1.6666666666666667</v>
      </c>
      <c r="AX4183" s="16">
        <f t="shared" si="824"/>
        <v>6.4285714285714288</v>
      </c>
      <c r="AY4183" s="16">
        <f t="shared" si="838"/>
        <v>3.1358024691358026</v>
      </c>
      <c r="AZ4183" s="16">
        <f t="shared" si="821"/>
        <v>9.2044198895027627</v>
      </c>
      <c r="BA4183" s="16">
        <f t="shared" si="825"/>
        <v>0.39643211100099107</v>
      </c>
      <c r="BB4183" s="16">
        <f t="shared" si="837"/>
        <v>1.0755968169761274</v>
      </c>
      <c r="BC4183" s="16">
        <f t="shared" si="822"/>
        <v>11.736842105263158</v>
      </c>
      <c r="BD4183" s="16">
        <f t="shared" si="834"/>
        <v>1.4951456310679612</v>
      </c>
      <c r="BE4183" s="16">
        <f t="shared" si="832"/>
        <v>0.78074356530028599</v>
      </c>
      <c r="BF4183" s="16">
        <f t="shared" si="839"/>
        <v>0.25653047555257869</v>
      </c>
      <c r="BG4183" s="16">
        <f t="shared" si="827"/>
        <v>1.2239422084623324</v>
      </c>
      <c r="BH4183" s="16">
        <f t="shared" si="829"/>
        <v>1.3058823529411765</v>
      </c>
      <c r="BI4183" s="16">
        <f t="shared" si="820"/>
        <v>1.1482649842271293</v>
      </c>
      <c r="BJ4183" s="16">
        <f t="shared" si="828"/>
        <v>3.4733840304182508</v>
      </c>
      <c r="BK4183" s="16">
        <f t="shared" si="836"/>
        <v>6.0542372881355933</v>
      </c>
      <c r="BL4183" s="16">
        <f t="shared" si="833"/>
        <v>0.14255939974989579</v>
      </c>
      <c r="BM4183" s="16">
        <f t="shared" si="826"/>
        <v>0.99778024417314093</v>
      </c>
      <c r="BN4183" s="16">
        <f t="shared" si="835"/>
        <v>1.6676328502415458</v>
      </c>
      <c r="BO4183" s="16">
        <f t="shared" si="819"/>
        <v>0.86268656716417913</v>
      </c>
    </row>
    <row r="4184" spans="39:67" x14ac:dyDescent="0.2">
      <c r="AM4184" s="7">
        <v>43993</v>
      </c>
      <c r="AN4184" s="8">
        <v>36</v>
      </c>
      <c r="AU4184" s="15">
        <f t="shared" si="830"/>
        <v>43993</v>
      </c>
      <c r="AV4184" s="16">
        <f t="shared" si="831"/>
        <v>131769.49452405024</v>
      </c>
      <c r="AW4184" s="16">
        <f t="shared" si="823"/>
        <v>1.6666666666666667</v>
      </c>
      <c r="AX4184" s="16">
        <f t="shared" si="824"/>
        <v>6.4285714285714288</v>
      </c>
      <c r="AY4184" s="16">
        <f t="shared" si="838"/>
        <v>3.1358024691358026</v>
      </c>
      <c r="AZ4184" s="16">
        <f t="shared" si="821"/>
        <v>9.2044198895027627</v>
      </c>
      <c r="BA4184" s="16">
        <f t="shared" si="825"/>
        <v>0.39643211100099107</v>
      </c>
      <c r="BB4184" s="16">
        <f t="shared" si="837"/>
        <v>1.0755968169761274</v>
      </c>
      <c r="BC4184" s="16">
        <f t="shared" si="822"/>
        <v>11.736842105263158</v>
      </c>
      <c r="BD4184" s="16">
        <f t="shared" si="834"/>
        <v>1.4951456310679612</v>
      </c>
      <c r="BE4184" s="16">
        <f t="shared" si="832"/>
        <v>0.78074356530028599</v>
      </c>
      <c r="BF4184" s="16">
        <f t="shared" si="839"/>
        <v>0.25653047555257869</v>
      </c>
      <c r="BG4184" s="16">
        <f t="shared" si="827"/>
        <v>1.2239422084623324</v>
      </c>
      <c r="BH4184" s="16">
        <f t="shared" si="829"/>
        <v>1.3058823529411765</v>
      </c>
      <c r="BI4184" s="16">
        <f t="shared" si="820"/>
        <v>1.1482649842271293</v>
      </c>
      <c r="BJ4184" s="16">
        <f t="shared" si="828"/>
        <v>3.4733840304182508</v>
      </c>
      <c r="BK4184" s="16">
        <f t="shared" si="836"/>
        <v>6.0542372881355933</v>
      </c>
      <c r="BL4184" s="16">
        <f t="shared" si="833"/>
        <v>0.14255939974989579</v>
      </c>
      <c r="BM4184" s="16">
        <f t="shared" si="826"/>
        <v>0.99778024417314093</v>
      </c>
      <c r="BN4184" s="16">
        <f t="shared" si="835"/>
        <v>1.6676328502415458</v>
      </c>
      <c r="BO4184" s="16">
        <f t="shared" ref="BO4184:BP4247" si="840">SUM($AL$3991:$AL$4021)/SUM($AN$3991:$AN$4021)</f>
        <v>0.86268656716417913</v>
      </c>
    </row>
    <row r="4185" spans="39:67" x14ac:dyDescent="0.2">
      <c r="AM4185" s="7">
        <v>43994</v>
      </c>
      <c r="AN4185" s="8">
        <v>33</v>
      </c>
      <c r="AU4185" s="15">
        <f t="shared" si="830"/>
        <v>43994</v>
      </c>
      <c r="AV4185" s="16">
        <f t="shared" si="831"/>
        <v>120788.70331371274</v>
      </c>
      <c r="AW4185" s="16">
        <f t="shared" si="823"/>
        <v>1.6666666666666667</v>
      </c>
      <c r="AX4185" s="16">
        <f t="shared" si="824"/>
        <v>6.4285714285714288</v>
      </c>
      <c r="AY4185" s="16">
        <f t="shared" si="838"/>
        <v>3.1358024691358026</v>
      </c>
      <c r="AZ4185" s="16">
        <f t="shared" si="821"/>
        <v>9.2044198895027627</v>
      </c>
      <c r="BA4185" s="16">
        <f t="shared" si="825"/>
        <v>0.39643211100099107</v>
      </c>
      <c r="BB4185" s="16">
        <f t="shared" si="837"/>
        <v>1.0755968169761274</v>
      </c>
      <c r="BC4185" s="16">
        <f t="shared" si="822"/>
        <v>11.736842105263158</v>
      </c>
      <c r="BD4185" s="16">
        <f t="shared" si="834"/>
        <v>1.4951456310679612</v>
      </c>
      <c r="BE4185" s="16">
        <f t="shared" si="832"/>
        <v>0.78074356530028599</v>
      </c>
      <c r="BF4185" s="16">
        <f t="shared" si="839"/>
        <v>0.25653047555257869</v>
      </c>
      <c r="BG4185" s="16">
        <f t="shared" si="827"/>
        <v>1.2239422084623324</v>
      </c>
      <c r="BH4185" s="16">
        <f t="shared" si="829"/>
        <v>1.3058823529411765</v>
      </c>
      <c r="BI4185" s="16">
        <f t="shared" si="820"/>
        <v>1.1482649842271293</v>
      </c>
      <c r="BJ4185" s="16">
        <f t="shared" si="828"/>
        <v>3.4733840304182508</v>
      </c>
      <c r="BK4185" s="16">
        <f t="shared" si="836"/>
        <v>6.0542372881355933</v>
      </c>
      <c r="BL4185" s="16">
        <f t="shared" si="833"/>
        <v>0.14255939974989579</v>
      </c>
      <c r="BM4185" s="16">
        <f t="shared" si="826"/>
        <v>0.99778024417314093</v>
      </c>
      <c r="BN4185" s="16">
        <f t="shared" si="835"/>
        <v>1.6676328502415458</v>
      </c>
      <c r="BO4185" s="16">
        <f t="shared" si="840"/>
        <v>0.86268656716417913</v>
      </c>
    </row>
    <row r="4186" spans="39:67" x14ac:dyDescent="0.2">
      <c r="AM4186" s="7">
        <v>43995</v>
      </c>
      <c r="AN4186" s="8">
        <v>25</v>
      </c>
      <c r="AU4186" s="15">
        <f t="shared" si="830"/>
        <v>43995</v>
      </c>
      <c r="AV4186" s="16">
        <f t="shared" si="831"/>
        <v>91506.593419479366</v>
      </c>
      <c r="AW4186" s="16">
        <f t="shared" si="823"/>
        <v>1.6666666666666667</v>
      </c>
      <c r="AX4186" s="16">
        <f t="shared" si="824"/>
        <v>6.4285714285714288</v>
      </c>
      <c r="AY4186" s="16">
        <f t="shared" si="838"/>
        <v>3.1358024691358026</v>
      </c>
      <c r="AZ4186" s="16">
        <f t="shared" si="821"/>
        <v>9.2044198895027627</v>
      </c>
      <c r="BA4186" s="16">
        <f t="shared" si="825"/>
        <v>0.39643211100099107</v>
      </c>
      <c r="BB4186" s="16">
        <f t="shared" si="837"/>
        <v>1.0755968169761274</v>
      </c>
      <c r="BC4186" s="16">
        <f t="shared" si="822"/>
        <v>11.736842105263158</v>
      </c>
      <c r="BD4186" s="16">
        <f t="shared" si="834"/>
        <v>1.4951456310679612</v>
      </c>
      <c r="BE4186" s="16">
        <f t="shared" si="832"/>
        <v>0.78074356530028599</v>
      </c>
      <c r="BF4186" s="16">
        <f t="shared" si="839"/>
        <v>0.25653047555257869</v>
      </c>
      <c r="BG4186" s="16">
        <f t="shared" si="827"/>
        <v>1.2239422084623324</v>
      </c>
      <c r="BH4186" s="16">
        <f t="shared" si="829"/>
        <v>1.3058823529411765</v>
      </c>
      <c r="BI4186" s="16">
        <f t="shared" ref="BI4186:BI4249" si="841">SUM($Z$2713:$Z$2742)/SUM($AB$2713:$AB$2742)</f>
        <v>1.1482649842271293</v>
      </c>
      <c r="BJ4186" s="16">
        <f t="shared" si="828"/>
        <v>3.4733840304182508</v>
      </c>
      <c r="BK4186" s="16">
        <f t="shared" si="836"/>
        <v>6.0542372881355933</v>
      </c>
      <c r="BL4186" s="16">
        <f t="shared" si="833"/>
        <v>0.14255939974989579</v>
      </c>
      <c r="BM4186" s="16">
        <f t="shared" si="826"/>
        <v>0.99778024417314093</v>
      </c>
      <c r="BN4186" s="16">
        <f t="shared" si="835"/>
        <v>1.6676328502415458</v>
      </c>
      <c r="BO4186" s="16">
        <f t="shared" si="840"/>
        <v>0.86268656716417913</v>
      </c>
    </row>
    <row r="4187" spans="39:67" x14ac:dyDescent="0.2">
      <c r="AM4187" s="7">
        <v>43996</v>
      </c>
      <c r="AN4187" s="8">
        <v>25</v>
      </c>
      <c r="AU4187" s="15">
        <f t="shared" si="830"/>
        <v>43996</v>
      </c>
      <c r="AV4187" s="16">
        <f t="shared" si="831"/>
        <v>91506.593419479366</v>
      </c>
      <c r="AW4187" s="16">
        <f t="shared" si="823"/>
        <v>1.6666666666666667</v>
      </c>
      <c r="AX4187" s="16">
        <f t="shared" si="824"/>
        <v>6.4285714285714288</v>
      </c>
      <c r="AY4187" s="16">
        <f t="shared" si="838"/>
        <v>3.1358024691358026</v>
      </c>
      <c r="AZ4187" s="16">
        <f t="shared" ref="AZ4187:AZ4250" si="842">SUM($H$794:$H$824)/SUM($J$794:$J$824)</f>
        <v>9.2044198895027627</v>
      </c>
      <c r="BA4187" s="16">
        <f t="shared" si="825"/>
        <v>0.39643211100099107</v>
      </c>
      <c r="BB4187" s="16">
        <f t="shared" si="837"/>
        <v>1.0755968169761274</v>
      </c>
      <c r="BC4187" s="16">
        <f t="shared" si="822"/>
        <v>11.736842105263158</v>
      </c>
      <c r="BD4187" s="16">
        <f t="shared" si="834"/>
        <v>1.4951456310679612</v>
      </c>
      <c r="BE4187" s="16">
        <f t="shared" si="832"/>
        <v>0.78074356530028599</v>
      </c>
      <c r="BF4187" s="16">
        <f t="shared" si="839"/>
        <v>0.25653047555257869</v>
      </c>
      <c r="BG4187" s="16">
        <f t="shared" si="827"/>
        <v>1.2239422084623324</v>
      </c>
      <c r="BH4187" s="16">
        <f t="shared" si="829"/>
        <v>1.3058823529411765</v>
      </c>
      <c r="BI4187" s="16">
        <f t="shared" si="841"/>
        <v>1.1482649842271293</v>
      </c>
      <c r="BJ4187" s="16">
        <f t="shared" si="828"/>
        <v>3.4733840304182508</v>
      </c>
      <c r="BK4187" s="16">
        <f t="shared" si="836"/>
        <v>6.0542372881355933</v>
      </c>
      <c r="BL4187" s="16">
        <f t="shared" si="833"/>
        <v>0.14255939974989579</v>
      </c>
      <c r="BM4187" s="16">
        <f t="shared" si="826"/>
        <v>0.99778024417314093</v>
      </c>
      <c r="BN4187" s="16">
        <f t="shared" si="835"/>
        <v>1.6676328502415458</v>
      </c>
      <c r="BO4187" s="16">
        <f t="shared" si="840"/>
        <v>0.86268656716417913</v>
      </c>
    </row>
    <row r="4188" spans="39:67" x14ac:dyDescent="0.2">
      <c r="AM4188" s="7">
        <v>43997</v>
      </c>
      <c r="AN4188" s="8">
        <v>33</v>
      </c>
      <c r="AU4188" s="15">
        <f t="shared" si="830"/>
        <v>43997</v>
      </c>
      <c r="AV4188" s="16">
        <f t="shared" si="831"/>
        <v>120788.70331371274</v>
      </c>
      <c r="AW4188" s="16">
        <f t="shared" si="823"/>
        <v>1.6666666666666667</v>
      </c>
      <c r="AX4188" s="16">
        <f t="shared" si="824"/>
        <v>6.4285714285714288</v>
      </c>
      <c r="AY4188" s="16">
        <f t="shared" si="838"/>
        <v>3.1358024691358026</v>
      </c>
      <c r="AZ4188" s="16">
        <f t="shared" si="842"/>
        <v>9.2044198895027627</v>
      </c>
      <c r="BA4188" s="16">
        <f t="shared" si="825"/>
        <v>0.39643211100099107</v>
      </c>
      <c r="BB4188" s="16">
        <f t="shared" si="837"/>
        <v>1.0755968169761274</v>
      </c>
      <c r="BC4188" s="16">
        <f t="shared" ref="BC4188:BC4251" si="843">SUM($N$1435:$N$1465)/SUM($P$1435:$P$1465)</f>
        <v>11.736842105263158</v>
      </c>
      <c r="BD4188" s="16">
        <f t="shared" si="834"/>
        <v>1.4951456310679612</v>
      </c>
      <c r="BE4188" s="16">
        <f t="shared" si="832"/>
        <v>0.78074356530028599</v>
      </c>
      <c r="BF4188" s="16">
        <f t="shared" si="839"/>
        <v>0.25653047555257869</v>
      </c>
      <c r="BG4188" s="16">
        <f t="shared" si="827"/>
        <v>1.2239422084623324</v>
      </c>
      <c r="BH4188" s="16">
        <f t="shared" si="829"/>
        <v>1.3058823529411765</v>
      </c>
      <c r="BI4188" s="16">
        <f t="shared" si="841"/>
        <v>1.1482649842271293</v>
      </c>
      <c r="BJ4188" s="16">
        <f t="shared" si="828"/>
        <v>3.4733840304182508</v>
      </c>
      <c r="BK4188" s="16">
        <f t="shared" si="836"/>
        <v>6.0542372881355933</v>
      </c>
      <c r="BL4188" s="16">
        <f t="shared" si="833"/>
        <v>0.14255939974989579</v>
      </c>
      <c r="BM4188" s="16">
        <f t="shared" si="826"/>
        <v>0.99778024417314093</v>
      </c>
      <c r="BN4188" s="16">
        <f t="shared" si="835"/>
        <v>1.6676328502415458</v>
      </c>
      <c r="BO4188" s="16">
        <f t="shared" si="840"/>
        <v>0.86268656716417913</v>
      </c>
    </row>
    <row r="4189" spans="39:67" x14ac:dyDescent="0.2">
      <c r="AM4189" s="7">
        <v>43998</v>
      </c>
      <c r="AN4189" s="8">
        <v>32</v>
      </c>
      <c r="AU4189" s="15">
        <f t="shared" si="830"/>
        <v>43998</v>
      </c>
      <c r="AV4189" s="16">
        <f t="shared" si="831"/>
        <v>117128.43957693358</v>
      </c>
      <c r="AW4189" s="16">
        <f t="shared" ref="AW4189:AW4252" si="844">SUM($B$156:$B$185)/SUM($D$156:$D$185)</f>
        <v>1.6666666666666667</v>
      </c>
      <c r="AX4189" s="16">
        <f t="shared" si="824"/>
        <v>6.4285714285714288</v>
      </c>
      <c r="AY4189" s="16">
        <f t="shared" si="838"/>
        <v>3.1358024691358026</v>
      </c>
      <c r="AZ4189" s="16">
        <f t="shared" si="842"/>
        <v>9.2044198895027627</v>
      </c>
      <c r="BA4189" s="16">
        <f t="shared" si="825"/>
        <v>0.39643211100099107</v>
      </c>
      <c r="BB4189" s="16">
        <f t="shared" si="837"/>
        <v>1.0755968169761274</v>
      </c>
      <c r="BC4189" s="16">
        <f t="shared" si="843"/>
        <v>11.736842105263158</v>
      </c>
      <c r="BD4189" s="16">
        <f t="shared" si="834"/>
        <v>1.4951456310679612</v>
      </c>
      <c r="BE4189" s="16">
        <f t="shared" si="832"/>
        <v>0.78074356530028599</v>
      </c>
      <c r="BF4189" s="16">
        <f t="shared" si="839"/>
        <v>0.25653047555257869</v>
      </c>
      <c r="BG4189" s="16">
        <f t="shared" si="827"/>
        <v>1.2239422084623324</v>
      </c>
      <c r="BH4189" s="16">
        <f t="shared" si="829"/>
        <v>1.3058823529411765</v>
      </c>
      <c r="BI4189" s="16">
        <f t="shared" si="841"/>
        <v>1.1482649842271293</v>
      </c>
      <c r="BJ4189" s="16">
        <f t="shared" si="828"/>
        <v>3.4733840304182508</v>
      </c>
      <c r="BK4189" s="16">
        <f t="shared" si="836"/>
        <v>6.0542372881355933</v>
      </c>
      <c r="BL4189" s="16">
        <f t="shared" si="833"/>
        <v>0.14255939974989579</v>
      </c>
      <c r="BM4189" s="16">
        <f t="shared" si="826"/>
        <v>0.99778024417314093</v>
      </c>
      <c r="BN4189" s="16">
        <f t="shared" si="835"/>
        <v>1.6676328502415458</v>
      </c>
      <c r="BO4189" s="16">
        <f t="shared" si="840"/>
        <v>0.86268656716417913</v>
      </c>
    </row>
    <row r="4190" spans="39:67" x14ac:dyDescent="0.2">
      <c r="AM4190" s="7">
        <v>43999</v>
      </c>
      <c r="AN4190" s="8">
        <v>29</v>
      </c>
      <c r="AU4190" s="15">
        <f t="shared" si="830"/>
        <v>43999</v>
      </c>
      <c r="AV4190" s="16">
        <f t="shared" si="831"/>
        <v>106147.64836659605</v>
      </c>
      <c r="AW4190" s="16">
        <f t="shared" si="844"/>
        <v>1.6666666666666667</v>
      </c>
      <c r="AX4190" s="16">
        <f t="shared" si="824"/>
        <v>6.4285714285714288</v>
      </c>
      <c r="AY4190" s="16">
        <f t="shared" si="838"/>
        <v>3.1358024691358026</v>
      </c>
      <c r="AZ4190" s="16">
        <f t="shared" si="842"/>
        <v>9.2044198895027627</v>
      </c>
      <c r="BA4190" s="16">
        <f t="shared" si="825"/>
        <v>0.39643211100099107</v>
      </c>
      <c r="BB4190" s="16">
        <f t="shared" si="837"/>
        <v>1.0755968169761274</v>
      </c>
      <c r="BC4190" s="16">
        <f t="shared" si="843"/>
        <v>11.736842105263158</v>
      </c>
      <c r="BD4190" s="16">
        <f t="shared" si="834"/>
        <v>1.4951456310679612</v>
      </c>
      <c r="BE4190" s="16">
        <f t="shared" si="832"/>
        <v>0.78074356530028599</v>
      </c>
      <c r="BF4190" s="16">
        <f t="shared" si="839"/>
        <v>0.25653047555257869</v>
      </c>
      <c r="BG4190" s="16">
        <f t="shared" si="827"/>
        <v>1.2239422084623324</v>
      </c>
      <c r="BH4190" s="16">
        <f t="shared" si="829"/>
        <v>1.3058823529411765</v>
      </c>
      <c r="BI4190" s="16">
        <f t="shared" si="841"/>
        <v>1.1482649842271293</v>
      </c>
      <c r="BJ4190" s="16">
        <f t="shared" si="828"/>
        <v>3.4733840304182508</v>
      </c>
      <c r="BK4190" s="16">
        <f t="shared" si="836"/>
        <v>6.0542372881355933</v>
      </c>
      <c r="BL4190" s="16">
        <f t="shared" si="833"/>
        <v>0.14255939974989579</v>
      </c>
      <c r="BM4190" s="16">
        <f t="shared" si="826"/>
        <v>0.99778024417314093</v>
      </c>
      <c r="BN4190" s="16">
        <f t="shared" si="835"/>
        <v>1.6676328502415458</v>
      </c>
      <c r="BO4190" s="16">
        <f t="shared" si="840"/>
        <v>0.86268656716417913</v>
      </c>
    </row>
    <row r="4191" spans="39:67" x14ac:dyDescent="0.2">
      <c r="AM4191" s="7">
        <v>44000</v>
      </c>
      <c r="AN4191" s="8">
        <v>28</v>
      </c>
      <c r="AU4191" s="15">
        <f t="shared" si="830"/>
        <v>44000</v>
      </c>
      <c r="AV4191" s="16">
        <f t="shared" si="831"/>
        <v>102487.38462981691</v>
      </c>
      <c r="AW4191" s="16">
        <f t="shared" si="844"/>
        <v>1.6666666666666667</v>
      </c>
      <c r="AX4191" s="16">
        <f t="shared" si="824"/>
        <v>6.4285714285714288</v>
      </c>
      <c r="AY4191" s="16">
        <f t="shared" si="838"/>
        <v>3.1358024691358026</v>
      </c>
      <c r="AZ4191" s="16">
        <f t="shared" si="842"/>
        <v>9.2044198895027627</v>
      </c>
      <c r="BA4191" s="16">
        <f t="shared" si="825"/>
        <v>0.39643211100099107</v>
      </c>
      <c r="BB4191" s="16">
        <f t="shared" si="837"/>
        <v>1.0755968169761274</v>
      </c>
      <c r="BC4191" s="16">
        <f t="shared" si="843"/>
        <v>11.736842105263158</v>
      </c>
      <c r="BD4191" s="16">
        <f t="shared" si="834"/>
        <v>1.4951456310679612</v>
      </c>
      <c r="BE4191" s="16">
        <f t="shared" si="832"/>
        <v>0.78074356530028599</v>
      </c>
      <c r="BF4191" s="16">
        <f t="shared" si="839"/>
        <v>0.25653047555257869</v>
      </c>
      <c r="BG4191" s="16">
        <f t="shared" si="827"/>
        <v>1.2239422084623324</v>
      </c>
      <c r="BH4191" s="16">
        <f t="shared" si="829"/>
        <v>1.3058823529411765</v>
      </c>
      <c r="BI4191" s="16">
        <f t="shared" si="841"/>
        <v>1.1482649842271293</v>
      </c>
      <c r="BJ4191" s="16">
        <f t="shared" si="828"/>
        <v>3.4733840304182508</v>
      </c>
      <c r="BK4191" s="16">
        <f t="shared" si="836"/>
        <v>6.0542372881355933</v>
      </c>
      <c r="BL4191" s="16">
        <f t="shared" si="833"/>
        <v>0.14255939974989579</v>
      </c>
      <c r="BM4191" s="16">
        <f t="shared" si="826"/>
        <v>0.99778024417314093</v>
      </c>
      <c r="BN4191" s="16">
        <f t="shared" si="835"/>
        <v>1.6676328502415458</v>
      </c>
      <c r="BO4191" s="16">
        <f t="shared" si="840"/>
        <v>0.86268656716417913</v>
      </c>
    </row>
    <row r="4192" spans="39:67" x14ac:dyDescent="0.2">
      <c r="AM4192" s="7">
        <v>44001</v>
      </c>
      <c r="AN4192" s="8">
        <v>27</v>
      </c>
      <c r="AU4192" s="15">
        <f t="shared" si="830"/>
        <v>44001</v>
      </c>
      <c r="AV4192" s="16">
        <f t="shared" si="831"/>
        <v>98827.120893037674</v>
      </c>
      <c r="AW4192" s="16">
        <f t="shared" si="844"/>
        <v>1.6666666666666667</v>
      </c>
      <c r="AX4192" s="16">
        <f t="shared" si="824"/>
        <v>6.4285714285714288</v>
      </c>
      <c r="AY4192" s="16">
        <f t="shared" si="838"/>
        <v>3.1358024691358026</v>
      </c>
      <c r="AZ4192" s="16">
        <f t="shared" si="842"/>
        <v>9.2044198895027627</v>
      </c>
      <c r="BA4192" s="16">
        <f t="shared" si="825"/>
        <v>0.39643211100099107</v>
      </c>
      <c r="BB4192" s="16">
        <f t="shared" si="837"/>
        <v>1.0755968169761274</v>
      </c>
      <c r="BC4192" s="16">
        <f t="shared" si="843"/>
        <v>11.736842105263158</v>
      </c>
      <c r="BD4192" s="16">
        <f t="shared" si="834"/>
        <v>1.4951456310679612</v>
      </c>
      <c r="BE4192" s="16">
        <f t="shared" si="832"/>
        <v>0.78074356530028599</v>
      </c>
      <c r="BF4192" s="16">
        <f t="shared" si="839"/>
        <v>0.25653047555257869</v>
      </c>
      <c r="BG4192" s="16">
        <f t="shared" si="827"/>
        <v>1.2239422084623324</v>
      </c>
      <c r="BH4192" s="16">
        <f t="shared" si="829"/>
        <v>1.3058823529411765</v>
      </c>
      <c r="BI4192" s="16">
        <f t="shared" si="841"/>
        <v>1.1482649842271293</v>
      </c>
      <c r="BJ4192" s="16">
        <f t="shared" si="828"/>
        <v>3.4733840304182508</v>
      </c>
      <c r="BK4192" s="16">
        <f t="shared" si="836"/>
        <v>6.0542372881355933</v>
      </c>
      <c r="BL4192" s="16">
        <f t="shared" si="833"/>
        <v>0.14255939974989579</v>
      </c>
      <c r="BM4192" s="16">
        <f t="shared" si="826"/>
        <v>0.99778024417314093</v>
      </c>
      <c r="BN4192" s="16">
        <f t="shared" si="835"/>
        <v>1.6676328502415458</v>
      </c>
      <c r="BO4192" s="16">
        <f t="shared" si="840"/>
        <v>0.86268656716417913</v>
      </c>
    </row>
    <row r="4193" spans="39:68" x14ac:dyDescent="0.2">
      <c r="AM4193" s="7">
        <v>44002</v>
      </c>
      <c r="AN4193" s="8">
        <v>24</v>
      </c>
      <c r="AU4193" s="15">
        <f t="shared" si="830"/>
        <v>44002</v>
      </c>
      <c r="AV4193" s="16">
        <f t="shared" si="831"/>
        <v>87846.32968270019</v>
      </c>
      <c r="AW4193" s="16">
        <f t="shared" si="844"/>
        <v>1.6666666666666667</v>
      </c>
      <c r="AX4193" s="16">
        <f t="shared" si="824"/>
        <v>6.4285714285714288</v>
      </c>
      <c r="AY4193" s="16">
        <f t="shared" si="838"/>
        <v>3.1358024691358026</v>
      </c>
      <c r="AZ4193" s="16">
        <f t="shared" si="842"/>
        <v>9.2044198895027627</v>
      </c>
      <c r="BA4193" s="16">
        <f t="shared" si="825"/>
        <v>0.39643211100099107</v>
      </c>
      <c r="BB4193" s="16">
        <f t="shared" si="837"/>
        <v>1.0755968169761274</v>
      </c>
      <c r="BC4193" s="16">
        <f t="shared" si="843"/>
        <v>11.736842105263158</v>
      </c>
      <c r="BD4193" s="16">
        <f t="shared" si="834"/>
        <v>1.4951456310679612</v>
      </c>
      <c r="BE4193" s="16">
        <f t="shared" si="832"/>
        <v>0.78074356530028599</v>
      </c>
      <c r="BF4193" s="16">
        <f t="shared" si="839"/>
        <v>0.25653047555257869</v>
      </c>
      <c r="BG4193" s="16">
        <f t="shared" si="827"/>
        <v>1.2239422084623324</v>
      </c>
      <c r="BH4193" s="16">
        <f t="shared" si="829"/>
        <v>1.3058823529411765</v>
      </c>
      <c r="BI4193" s="16">
        <f t="shared" si="841"/>
        <v>1.1482649842271293</v>
      </c>
      <c r="BJ4193" s="16">
        <f t="shared" si="828"/>
        <v>3.4733840304182508</v>
      </c>
      <c r="BK4193" s="16">
        <f t="shared" si="836"/>
        <v>6.0542372881355933</v>
      </c>
      <c r="BL4193" s="16">
        <f t="shared" si="833"/>
        <v>0.14255939974989579</v>
      </c>
      <c r="BM4193" s="16">
        <f t="shared" si="826"/>
        <v>0.99778024417314093</v>
      </c>
      <c r="BN4193" s="16">
        <f t="shared" si="835"/>
        <v>1.6676328502415458</v>
      </c>
      <c r="BO4193" s="16">
        <f t="shared" si="840"/>
        <v>0.86268656716417913</v>
      </c>
    </row>
    <row r="4194" spans="39:68" x14ac:dyDescent="0.2">
      <c r="AM4194" s="7">
        <v>44003</v>
      </c>
      <c r="AN4194" s="8">
        <v>22</v>
      </c>
      <c r="AU4194" s="15">
        <f t="shared" si="830"/>
        <v>44003</v>
      </c>
      <c r="AV4194" s="16">
        <f t="shared" si="831"/>
        <v>80525.802209141839</v>
      </c>
      <c r="AW4194" s="16">
        <f t="shared" si="844"/>
        <v>1.6666666666666667</v>
      </c>
      <c r="AX4194" s="16">
        <f t="shared" si="824"/>
        <v>6.4285714285714288</v>
      </c>
      <c r="AY4194" s="16">
        <f t="shared" si="838"/>
        <v>3.1358024691358026</v>
      </c>
      <c r="AZ4194" s="16">
        <f t="shared" si="842"/>
        <v>9.2044198895027627</v>
      </c>
      <c r="BA4194" s="16">
        <f t="shared" si="825"/>
        <v>0.39643211100099107</v>
      </c>
      <c r="BB4194" s="16">
        <f t="shared" si="837"/>
        <v>1.0755968169761274</v>
      </c>
      <c r="BC4194" s="16">
        <f t="shared" si="843"/>
        <v>11.736842105263158</v>
      </c>
      <c r="BD4194" s="16">
        <f t="shared" si="834"/>
        <v>1.4951456310679612</v>
      </c>
      <c r="BE4194" s="16">
        <f t="shared" si="832"/>
        <v>0.78074356530028599</v>
      </c>
      <c r="BF4194" s="16">
        <f t="shared" si="839"/>
        <v>0.25653047555257869</v>
      </c>
      <c r="BG4194" s="16">
        <f t="shared" si="827"/>
        <v>1.2239422084623324</v>
      </c>
      <c r="BH4194" s="16">
        <f t="shared" si="829"/>
        <v>1.3058823529411765</v>
      </c>
      <c r="BI4194" s="16">
        <f t="shared" si="841"/>
        <v>1.1482649842271293</v>
      </c>
      <c r="BJ4194" s="16">
        <f t="shared" si="828"/>
        <v>3.4733840304182508</v>
      </c>
      <c r="BK4194" s="16">
        <f t="shared" si="836"/>
        <v>6.0542372881355933</v>
      </c>
      <c r="BL4194" s="16">
        <f t="shared" si="833"/>
        <v>0.14255939974989579</v>
      </c>
      <c r="BM4194" s="16">
        <f t="shared" si="826"/>
        <v>0.99778024417314093</v>
      </c>
      <c r="BN4194" s="16">
        <f t="shared" si="835"/>
        <v>1.6676328502415458</v>
      </c>
      <c r="BO4194" s="16">
        <f t="shared" si="840"/>
        <v>0.86268656716417913</v>
      </c>
    </row>
    <row r="4195" spans="39:68" x14ac:dyDescent="0.2">
      <c r="AM4195" s="7">
        <v>44004</v>
      </c>
      <c r="AN4195" s="8">
        <v>29</v>
      </c>
      <c r="AU4195" s="15">
        <f t="shared" si="830"/>
        <v>44004</v>
      </c>
      <c r="AV4195" s="16">
        <f t="shared" si="831"/>
        <v>106147.64836659605</v>
      </c>
      <c r="AW4195" s="16">
        <f t="shared" si="844"/>
        <v>1.6666666666666667</v>
      </c>
      <c r="AX4195" s="16">
        <f t="shared" si="824"/>
        <v>6.4285714285714288</v>
      </c>
      <c r="AY4195" s="16">
        <f t="shared" si="838"/>
        <v>3.1358024691358026</v>
      </c>
      <c r="AZ4195" s="16">
        <f t="shared" si="842"/>
        <v>9.2044198895027627</v>
      </c>
      <c r="BA4195" s="16">
        <f t="shared" si="825"/>
        <v>0.39643211100099107</v>
      </c>
      <c r="BB4195" s="16">
        <f t="shared" si="837"/>
        <v>1.0755968169761274</v>
      </c>
      <c r="BC4195" s="16">
        <f t="shared" si="843"/>
        <v>11.736842105263158</v>
      </c>
      <c r="BD4195" s="16">
        <f t="shared" si="834"/>
        <v>1.4951456310679612</v>
      </c>
      <c r="BE4195" s="16">
        <f t="shared" si="832"/>
        <v>0.78074356530028599</v>
      </c>
      <c r="BF4195" s="16">
        <f t="shared" si="839"/>
        <v>0.25653047555257869</v>
      </c>
      <c r="BG4195" s="16">
        <f t="shared" si="827"/>
        <v>1.2239422084623324</v>
      </c>
      <c r="BH4195" s="16">
        <f t="shared" si="829"/>
        <v>1.3058823529411765</v>
      </c>
      <c r="BI4195" s="16">
        <f t="shared" si="841"/>
        <v>1.1482649842271293</v>
      </c>
      <c r="BJ4195" s="16">
        <f t="shared" si="828"/>
        <v>3.4733840304182508</v>
      </c>
      <c r="BK4195" s="16">
        <f t="shared" si="836"/>
        <v>6.0542372881355933</v>
      </c>
      <c r="BL4195" s="16">
        <f t="shared" si="833"/>
        <v>0.14255939974989579</v>
      </c>
      <c r="BM4195" s="16">
        <f t="shared" si="826"/>
        <v>0.99778024417314093</v>
      </c>
      <c r="BN4195" s="16">
        <f t="shared" si="835"/>
        <v>1.6676328502415458</v>
      </c>
      <c r="BO4195" s="16">
        <f t="shared" si="840"/>
        <v>0.86268656716417913</v>
      </c>
    </row>
    <row r="4196" spans="39:68" x14ac:dyDescent="0.2">
      <c r="AM4196" s="7">
        <v>44005</v>
      </c>
      <c r="AN4196" s="8">
        <v>30</v>
      </c>
      <c r="AU4196" s="15">
        <f t="shared" si="830"/>
        <v>44005</v>
      </c>
      <c r="AV4196" s="16">
        <f t="shared" si="831"/>
        <v>109807.91210337522</v>
      </c>
      <c r="AW4196" s="16">
        <f t="shared" si="844"/>
        <v>1.6666666666666667</v>
      </c>
      <c r="AX4196" s="16">
        <f t="shared" si="824"/>
        <v>6.4285714285714288</v>
      </c>
      <c r="AY4196" s="16">
        <f t="shared" si="838"/>
        <v>3.1358024691358026</v>
      </c>
      <c r="AZ4196" s="16">
        <f t="shared" si="842"/>
        <v>9.2044198895027627</v>
      </c>
      <c r="BA4196" s="16">
        <f t="shared" si="825"/>
        <v>0.39643211100099107</v>
      </c>
      <c r="BB4196" s="16">
        <f t="shared" si="837"/>
        <v>1.0755968169761274</v>
      </c>
      <c r="BC4196" s="16">
        <f t="shared" si="843"/>
        <v>11.736842105263158</v>
      </c>
      <c r="BD4196" s="16">
        <f t="shared" si="834"/>
        <v>1.4951456310679612</v>
      </c>
      <c r="BE4196" s="16">
        <f t="shared" si="832"/>
        <v>0.78074356530028599</v>
      </c>
      <c r="BF4196" s="16">
        <f t="shared" si="839"/>
        <v>0.25653047555257869</v>
      </c>
      <c r="BG4196" s="16">
        <f t="shared" si="827"/>
        <v>1.2239422084623324</v>
      </c>
      <c r="BH4196" s="16">
        <f t="shared" si="829"/>
        <v>1.3058823529411765</v>
      </c>
      <c r="BI4196" s="16">
        <f t="shared" si="841"/>
        <v>1.1482649842271293</v>
      </c>
      <c r="BJ4196" s="16">
        <f t="shared" si="828"/>
        <v>3.4733840304182508</v>
      </c>
      <c r="BK4196" s="16">
        <f t="shared" si="836"/>
        <v>6.0542372881355933</v>
      </c>
      <c r="BL4196" s="16">
        <f t="shared" si="833"/>
        <v>0.14255939974989579</v>
      </c>
      <c r="BM4196" s="16">
        <f t="shared" si="826"/>
        <v>0.99778024417314093</v>
      </c>
      <c r="BN4196" s="16">
        <f t="shared" si="835"/>
        <v>1.6676328502415458</v>
      </c>
      <c r="BO4196" s="16">
        <f t="shared" si="840"/>
        <v>0.86268656716417913</v>
      </c>
    </row>
    <row r="4197" spans="39:68" x14ac:dyDescent="0.2">
      <c r="AM4197" s="7">
        <v>44006</v>
      </c>
      <c r="AN4197" s="8">
        <v>28</v>
      </c>
      <c r="AU4197" s="15">
        <f t="shared" si="830"/>
        <v>44006</v>
      </c>
      <c r="AV4197" s="16">
        <f t="shared" si="831"/>
        <v>102487.38462981691</v>
      </c>
      <c r="AW4197" s="16">
        <f t="shared" si="844"/>
        <v>1.6666666666666667</v>
      </c>
      <c r="AX4197" s="16">
        <f t="shared" si="824"/>
        <v>6.4285714285714288</v>
      </c>
      <c r="AY4197" s="16">
        <f t="shared" si="838"/>
        <v>3.1358024691358026</v>
      </c>
      <c r="AZ4197" s="16">
        <f t="shared" si="842"/>
        <v>9.2044198895027627</v>
      </c>
      <c r="BA4197" s="16">
        <f t="shared" si="825"/>
        <v>0.39643211100099107</v>
      </c>
      <c r="BB4197" s="16">
        <f t="shared" si="837"/>
        <v>1.0755968169761274</v>
      </c>
      <c r="BC4197" s="16">
        <f t="shared" si="843"/>
        <v>11.736842105263158</v>
      </c>
      <c r="BD4197" s="16">
        <f t="shared" si="834"/>
        <v>1.4951456310679612</v>
      </c>
      <c r="BE4197" s="16">
        <f t="shared" si="832"/>
        <v>0.78074356530028599</v>
      </c>
      <c r="BF4197" s="16">
        <f t="shared" si="839"/>
        <v>0.25653047555257869</v>
      </c>
      <c r="BG4197" s="16">
        <f t="shared" si="827"/>
        <v>1.2239422084623324</v>
      </c>
      <c r="BH4197" s="16">
        <f t="shared" si="829"/>
        <v>1.3058823529411765</v>
      </c>
      <c r="BI4197" s="16">
        <f t="shared" si="841"/>
        <v>1.1482649842271293</v>
      </c>
      <c r="BJ4197" s="16">
        <f t="shared" si="828"/>
        <v>3.4733840304182508</v>
      </c>
      <c r="BK4197" s="16">
        <f t="shared" si="836"/>
        <v>6.0542372881355933</v>
      </c>
      <c r="BL4197" s="16">
        <f t="shared" si="833"/>
        <v>0.14255939974989579</v>
      </c>
      <c r="BM4197" s="16">
        <f t="shared" si="826"/>
        <v>0.99778024417314093</v>
      </c>
      <c r="BN4197" s="16">
        <f t="shared" si="835"/>
        <v>1.6676328502415458</v>
      </c>
      <c r="BO4197" s="16">
        <f t="shared" si="840"/>
        <v>0.86268656716417913</v>
      </c>
    </row>
    <row r="4198" spans="39:68" x14ac:dyDescent="0.2">
      <c r="AM4198" s="7">
        <v>44007</v>
      </c>
      <c r="AN4198" s="8">
        <v>27</v>
      </c>
      <c r="AU4198" s="15">
        <f t="shared" si="830"/>
        <v>44007</v>
      </c>
      <c r="AV4198" s="16">
        <f t="shared" si="831"/>
        <v>98827.120893037674</v>
      </c>
      <c r="AW4198" s="16">
        <f t="shared" si="844"/>
        <v>1.6666666666666667</v>
      </c>
      <c r="AX4198" s="16">
        <f t="shared" si="824"/>
        <v>6.4285714285714288</v>
      </c>
      <c r="AY4198" s="16">
        <f t="shared" si="838"/>
        <v>3.1358024691358026</v>
      </c>
      <c r="AZ4198" s="16">
        <f t="shared" si="842"/>
        <v>9.2044198895027627</v>
      </c>
      <c r="BA4198" s="16">
        <f t="shared" si="825"/>
        <v>0.39643211100099107</v>
      </c>
      <c r="BB4198" s="16">
        <f t="shared" si="837"/>
        <v>1.0755968169761274</v>
      </c>
      <c r="BC4198" s="16">
        <f t="shared" si="843"/>
        <v>11.736842105263158</v>
      </c>
      <c r="BD4198" s="16">
        <f t="shared" si="834"/>
        <v>1.4951456310679612</v>
      </c>
      <c r="BE4198" s="16">
        <f t="shared" si="832"/>
        <v>0.78074356530028599</v>
      </c>
      <c r="BF4198" s="16">
        <f t="shared" si="839"/>
        <v>0.25653047555257869</v>
      </c>
      <c r="BG4198" s="16">
        <f t="shared" si="827"/>
        <v>1.2239422084623324</v>
      </c>
      <c r="BH4198" s="16">
        <f t="shared" si="829"/>
        <v>1.3058823529411765</v>
      </c>
      <c r="BI4198" s="16">
        <f t="shared" si="841"/>
        <v>1.1482649842271293</v>
      </c>
      <c r="BJ4198" s="16">
        <f t="shared" si="828"/>
        <v>3.4733840304182508</v>
      </c>
      <c r="BK4198" s="16">
        <f t="shared" si="836"/>
        <v>6.0542372881355933</v>
      </c>
      <c r="BL4198" s="16">
        <f t="shared" si="833"/>
        <v>0.14255939974989579</v>
      </c>
      <c r="BM4198" s="16">
        <f t="shared" si="826"/>
        <v>0.99778024417314093</v>
      </c>
      <c r="BN4198" s="16">
        <f t="shared" si="835"/>
        <v>1.6676328502415458</v>
      </c>
      <c r="BO4198" s="16">
        <f t="shared" si="840"/>
        <v>0.86268656716417913</v>
      </c>
    </row>
    <row r="4199" spans="39:68" x14ac:dyDescent="0.2">
      <c r="AM4199" s="7">
        <v>44008</v>
      </c>
      <c r="AN4199" s="8">
        <v>27</v>
      </c>
      <c r="AU4199" s="15">
        <f t="shared" si="830"/>
        <v>44008</v>
      </c>
      <c r="AV4199" s="16">
        <f t="shared" si="831"/>
        <v>98827.120893037674</v>
      </c>
      <c r="AW4199" s="16">
        <f t="shared" si="844"/>
        <v>1.6666666666666667</v>
      </c>
      <c r="AX4199" s="16">
        <f t="shared" si="824"/>
        <v>6.4285714285714288</v>
      </c>
      <c r="AY4199" s="16">
        <f t="shared" si="838"/>
        <v>3.1358024691358026</v>
      </c>
      <c r="AZ4199" s="16">
        <f t="shared" si="842"/>
        <v>9.2044198895027627</v>
      </c>
      <c r="BA4199" s="16">
        <f t="shared" si="825"/>
        <v>0.39643211100099107</v>
      </c>
      <c r="BB4199" s="16">
        <f t="shared" si="837"/>
        <v>1.0755968169761274</v>
      </c>
      <c r="BC4199" s="16">
        <f t="shared" si="843"/>
        <v>11.736842105263158</v>
      </c>
      <c r="BD4199" s="16">
        <f t="shared" si="834"/>
        <v>1.4951456310679612</v>
      </c>
      <c r="BE4199" s="16">
        <f t="shared" si="832"/>
        <v>0.78074356530028599</v>
      </c>
      <c r="BF4199" s="16">
        <f t="shared" si="839"/>
        <v>0.25653047555257869</v>
      </c>
      <c r="BG4199" s="16">
        <f t="shared" si="827"/>
        <v>1.2239422084623324</v>
      </c>
      <c r="BH4199" s="16">
        <f t="shared" si="829"/>
        <v>1.3058823529411765</v>
      </c>
      <c r="BI4199" s="16">
        <f t="shared" si="841"/>
        <v>1.1482649842271293</v>
      </c>
      <c r="BJ4199" s="16">
        <f t="shared" si="828"/>
        <v>3.4733840304182508</v>
      </c>
      <c r="BK4199" s="16">
        <f t="shared" si="836"/>
        <v>6.0542372881355933</v>
      </c>
      <c r="BL4199" s="16">
        <f t="shared" si="833"/>
        <v>0.14255939974989579</v>
      </c>
      <c r="BM4199" s="16">
        <f t="shared" si="826"/>
        <v>0.99778024417314093</v>
      </c>
      <c r="BN4199" s="16">
        <f t="shared" si="835"/>
        <v>1.6676328502415458</v>
      </c>
      <c r="BO4199" s="16">
        <f t="shared" si="840"/>
        <v>0.86268656716417913</v>
      </c>
    </row>
    <row r="4200" spans="39:68" x14ac:dyDescent="0.2">
      <c r="AM4200" s="7">
        <v>44009</v>
      </c>
      <c r="AN4200" s="8">
        <v>25</v>
      </c>
      <c r="AU4200" s="15">
        <f t="shared" si="830"/>
        <v>44009</v>
      </c>
      <c r="AV4200" s="16">
        <f t="shared" si="831"/>
        <v>91506.593419479366</v>
      </c>
      <c r="AW4200" s="16">
        <f t="shared" si="844"/>
        <v>1.6666666666666667</v>
      </c>
      <c r="AX4200" s="16">
        <f t="shared" ref="AX4200:AX4263" si="845">SUM($D$370:$D$400)/SUM($F$370:$F$400)</f>
        <v>6.4285714285714288</v>
      </c>
      <c r="AY4200" s="16">
        <f t="shared" si="838"/>
        <v>3.1358024691358026</v>
      </c>
      <c r="AZ4200" s="16">
        <f t="shared" si="842"/>
        <v>9.2044198895027627</v>
      </c>
      <c r="BA4200" s="16">
        <f t="shared" ref="BA4200:BA4263" si="846">SUM($J$1008:$J$1038)/SUM($L$1008:$L$1038)</f>
        <v>0.39643211100099107</v>
      </c>
      <c r="BB4200" s="16">
        <f t="shared" si="837"/>
        <v>1.0755968169761274</v>
      </c>
      <c r="BC4200" s="16">
        <f t="shared" si="843"/>
        <v>11.736842105263158</v>
      </c>
      <c r="BD4200" s="16">
        <f t="shared" si="834"/>
        <v>1.4951456310679612</v>
      </c>
      <c r="BE4200" s="16">
        <f t="shared" si="832"/>
        <v>0.78074356530028599</v>
      </c>
      <c r="BF4200" s="16">
        <f t="shared" si="839"/>
        <v>0.25653047555257869</v>
      </c>
      <c r="BG4200" s="16">
        <f t="shared" si="827"/>
        <v>1.2239422084623324</v>
      </c>
      <c r="BH4200" s="16">
        <f t="shared" si="829"/>
        <v>1.3058823529411765</v>
      </c>
      <c r="BI4200" s="16">
        <f t="shared" si="841"/>
        <v>1.1482649842271293</v>
      </c>
      <c r="BJ4200" s="16">
        <f t="shared" si="828"/>
        <v>3.4733840304182508</v>
      </c>
      <c r="BK4200" s="16">
        <f t="shared" si="836"/>
        <v>6.0542372881355933</v>
      </c>
      <c r="BL4200" s="16">
        <f t="shared" si="833"/>
        <v>0.14255939974989579</v>
      </c>
      <c r="BM4200" s="16">
        <f t="shared" si="826"/>
        <v>0.99778024417314093</v>
      </c>
      <c r="BN4200" s="16">
        <f t="shared" si="835"/>
        <v>1.6676328502415458</v>
      </c>
      <c r="BO4200" s="16">
        <f t="shared" si="840"/>
        <v>0.86268656716417913</v>
      </c>
    </row>
    <row r="4201" spans="39:68" x14ac:dyDescent="0.2">
      <c r="AM4201" s="7">
        <v>44010</v>
      </c>
      <c r="AN4201" s="8">
        <v>27</v>
      </c>
      <c r="AU4201" s="15">
        <f t="shared" si="830"/>
        <v>44010</v>
      </c>
      <c r="AV4201" s="16">
        <f t="shared" si="831"/>
        <v>98827.120893037674</v>
      </c>
      <c r="AW4201" s="16">
        <f t="shared" si="844"/>
        <v>1.6666666666666667</v>
      </c>
      <c r="AX4201" s="16">
        <f t="shared" si="845"/>
        <v>6.4285714285714288</v>
      </c>
      <c r="AY4201" s="16">
        <f t="shared" si="838"/>
        <v>3.1358024691358026</v>
      </c>
      <c r="AZ4201" s="16">
        <f t="shared" si="842"/>
        <v>9.2044198895027627</v>
      </c>
      <c r="BA4201" s="16">
        <f t="shared" si="846"/>
        <v>0.39643211100099107</v>
      </c>
      <c r="BB4201" s="16">
        <f t="shared" si="837"/>
        <v>1.0755968169761274</v>
      </c>
      <c r="BC4201" s="16">
        <f t="shared" si="843"/>
        <v>11.736842105263158</v>
      </c>
      <c r="BD4201" s="16">
        <f t="shared" si="834"/>
        <v>1.4951456310679612</v>
      </c>
      <c r="BE4201" s="16">
        <f t="shared" si="832"/>
        <v>0.78074356530028599</v>
      </c>
      <c r="BF4201" s="16">
        <f t="shared" si="839"/>
        <v>0.25653047555257869</v>
      </c>
      <c r="BG4201" s="16">
        <f t="shared" si="827"/>
        <v>1.2239422084623324</v>
      </c>
      <c r="BH4201" s="16">
        <f t="shared" si="829"/>
        <v>1.3058823529411765</v>
      </c>
      <c r="BI4201" s="16">
        <f t="shared" si="841"/>
        <v>1.1482649842271293</v>
      </c>
      <c r="BJ4201" s="16">
        <f t="shared" si="828"/>
        <v>3.4733840304182508</v>
      </c>
      <c r="BK4201" s="16">
        <f t="shared" si="836"/>
        <v>6.0542372881355933</v>
      </c>
      <c r="BL4201" s="16">
        <f t="shared" si="833"/>
        <v>0.14255939974989579</v>
      </c>
      <c r="BM4201" s="16">
        <f t="shared" si="826"/>
        <v>0.99778024417314093</v>
      </c>
      <c r="BN4201" s="16">
        <f t="shared" si="835"/>
        <v>1.6676328502415458</v>
      </c>
      <c r="BO4201" s="16">
        <f t="shared" si="840"/>
        <v>0.86268656716417913</v>
      </c>
    </row>
    <row r="4202" spans="39:68" x14ac:dyDescent="0.2">
      <c r="AM4202" s="7">
        <v>44011</v>
      </c>
      <c r="AN4202" s="8">
        <v>27</v>
      </c>
      <c r="AU4202" s="15">
        <f t="shared" si="830"/>
        <v>44011</v>
      </c>
      <c r="AV4202" s="16">
        <f t="shared" si="831"/>
        <v>98827.120893037674</v>
      </c>
      <c r="AW4202" s="16">
        <f t="shared" si="844"/>
        <v>1.6666666666666667</v>
      </c>
      <c r="AX4202" s="16">
        <f t="shared" si="845"/>
        <v>6.4285714285714288</v>
      </c>
      <c r="AY4202" s="16">
        <f t="shared" si="838"/>
        <v>3.1358024691358026</v>
      </c>
      <c r="AZ4202" s="16">
        <f t="shared" si="842"/>
        <v>9.2044198895027627</v>
      </c>
      <c r="BA4202" s="16">
        <f t="shared" si="846"/>
        <v>0.39643211100099107</v>
      </c>
      <c r="BB4202" s="16">
        <f t="shared" si="837"/>
        <v>1.0755968169761274</v>
      </c>
      <c r="BC4202" s="16">
        <f t="shared" si="843"/>
        <v>11.736842105263158</v>
      </c>
      <c r="BD4202" s="16">
        <f t="shared" si="834"/>
        <v>1.4951456310679612</v>
      </c>
      <c r="BE4202" s="16">
        <f t="shared" si="832"/>
        <v>0.78074356530028599</v>
      </c>
      <c r="BF4202" s="16">
        <f t="shared" si="839"/>
        <v>0.25653047555257869</v>
      </c>
      <c r="BG4202" s="16">
        <f t="shared" si="827"/>
        <v>1.2239422084623324</v>
      </c>
      <c r="BH4202" s="16">
        <f t="shared" si="829"/>
        <v>1.3058823529411765</v>
      </c>
      <c r="BI4202" s="16">
        <f t="shared" si="841"/>
        <v>1.1482649842271293</v>
      </c>
      <c r="BJ4202" s="16">
        <f t="shared" si="828"/>
        <v>3.4733840304182508</v>
      </c>
      <c r="BK4202" s="16">
        <f t="shared" si="836"/>
        <v>6.0542372881355933</v>
      </c>
      <c r="BL4202" s="16">
        <f t="shared" si="833"/>
        <v>0.14255939974989579</v>
      </c>
      <c r="BM4202" s="16">
        <f t="shared" si="826"/>
        <v>0.99778024417314093</v>
      </c>
      <c r="BN4202" s="16">
        <f t="shared" si="835"/>
        <v>1.6676328502415458</v>
      </c>
      <c r="BO4202" s="16">
        <f t="shared" si="840"/>
        <v>0.86268656716417913</v>
      </c>
    </row>
    <row r="4203" spans="39:68" x14ac:dyDescent="0.2">
      <c r="AM4203" s="7">
        <v>44012</v>
      </c>
      <c r="AN4203" s="8">
        <v>26</v>
      </c>
      <c r="AU4203" s="15">
        <f t="shared" si="830"/>
        <v>44012</v>
      </c>
      <c r="AV4203" s="16">
        <f t="shared" si="831"/>
        <v>95166.857156258528</v>
      </c>
      <c r="AW4203" s="16">
        <f t="shared" si="844"/>
        <v>1.6666666666666667</v>
      </c>
      <c r="AX4203" s="16">
        <f t="shared" si="845"/>
        <v>6.4285714285714288</v>
      </c>
      <c r="AY4203" s="16">
        <f t="shared" si="838"/>
        <v>3.1358024691358026</v>
      </c>
      <c r="AZ4203" s="16">
        <f t="shared" si="842"/>
        <v>9.2044198895027627</v>
      </c>
      <c r="BA4203" s="16">
        <f t="shared" si="846"/>
        <v>0.39643211100099107</v>
      </c>
      <c r="BB4203" s="16">
        <f t="shared" si="837"/>
        <v>1.0755968169761274</v>
      </c>
      <c r="BC4203" s="16">
        <f t="shared" si="843"/>
        <v>11.736842105263158</v>
      </c>
      <c r="BD4203" s="16">
        <f t="shared" si="834"/>
        <v>1.4951456310679612</v>
      </c>
      <c r="BE4203" s="16">
        <f t="shared" si="832"/>
        <v>0.78074356530028599</v>
      </c>
      <c r="BF4203" s="16">
        <f t="shared" si="839"/>
        <v>0.25653047555257869</v>
      </c>
      <c r="BG4203" s="16">
        <f t="shared" si="827"/>
        <v>1.2239422084623324</v>
      </c>
      <c r="BH4203" s="16">
        <f t="shared" si="829"/>
        <v>1.3058823529411765</v>
      </c>
      <c r="BI4203" s="16">
        <f t="shared" si="841"/>
        <v>1.1482649842271293</v>
      </c>
      <c r="BJ4203" s="16">
        <f t="shared" si="828"/>
        <v>3.4733840304182508</v>
      </c>
      <c r="BK4203" s="16">
        <f t="shared" si="836"/>
        <v>6.0542372881355933</v>
      </c>
      <c r="BL4203" s="16">
        <f t="shared" si="833"/>
        <v>0.14255939974989579</v>
      </c>
      <c r="BM4203" s="16">
        <f t="shared" si="826"/>
        <v>0.99778024417314093</v>
      </c>
      <c r="BN4203" s="16">
        <f t="shared" si="835"/>
        <v>1.6676328502415458</v>
      </c>
      <c r="BO4203" s="16">
        <f t="shared" si="840"/>
        <v>0.86268656716417913</v>
      </c>
    </row>
    <row r="4204" spans="39:68" x14ac:dyDescent="0.2">
      <c r="AM4204" s="7">
        <v>44013</v>
      </c>
      <c r="AN4204" s="8">
        <v>25</v>
      </c>
      <c r="AO4204" s="7">
        <v>44013</v>
      </c>
      <c r="AP4204" s="8">
        <v>9</v>
      </c>
      <c r="AU4204" s="10">
        <f>AO4204</f>
        <v>44013</v>
      </c>
      <c r="AV4204" s="9">
        <f>AP4204*AW4204*AX4204*AY4204*AZ4204*BA4204*BB4204*BC4204*BD4204*BE4204*BF4204*BG4204*BH4204*BI4204*BJ4204*BK4204*BL4204*BM4204*BN4204*BO4204*BP4204</f>
        <v>96409.332002688141</v>
      </c>
      <c r="AW4204" s="9">
        <f t="shared" si="844"/>
        <v>1.6666666666666667</v>
      </c>
      <c r="AX4204" s="9">
        <f t="shared" si="845"/>
        <v>6.4285714285714288</v>
      </c>
      <c r="AY4204" s="9">
        <f t="shared" si="838"/>
        <v>3.1358024691358026</v>
      </c>
      <c r="AZ4204" s="9">
        <f t="shared" si="842"/>
        <v>9.2044198895027627</v>
      </c>
      <c r="BA4204" s="9">
        <f t="shared" si="846"/>
        <v>0.39643211100099107</v>
      </c>
      <c r="BB4204" s="9">
        <f t="shared" si="837"/>
        <v>1.0755968169761274</v>
      </c>
      <c r="BC4204" s="9">
        <f t="shared" si="843"/>
        <v>11.736842105263158</v>
      </c>
      <c r="BD4204" s="9">
        <f t="shared" si="834"/>
        <v>1.4951456310679612</v>
      </c>
      <c r="BE4204" s="9">
        <f t="shared" si="832"/>
        <v>0.78074356530028599</v>
      </c>
      <c r="BF4204" s="9">
        <f t="shared" si="839"/>
        <v>0.25653047555257869</v>
      </c>
      <c r="BG4204" s="9">
        <f t="shared" si="827"/>
        <v>1.2239422084623324</v>
      </c>
      <c r="BH4204" s="9">
        <f t="shared" si="829"/>
        <v>1.3058823529411765</v>
      </c>
      <c r="BI4204" s="9">
        <f t="shared" si="841"/>
        <v>1.1482649842271293</v>
      </c>
      <c r="BJ4204" s="9">
        <f t="shared" si="828"/>
        <v>3.4733840304182508</v>
      </c>
      <c r="BK4204" s="9">
        <f t="shared" si="836"/>
        <v>6.0542372881355933</v>
      </c>
      <c r="BL4204" s="9">
        <f t="shared" si="833"/>
        <v>0.14255939974989579</v>
      </c>
      <c r="BM4204" s="9">
        <f t="shared" si="826"/>
        <v>0.99778024417314093</v>
      </c>
      <c r="BN4204" s="9">
        <f t="shared" si="835"/>
        <v>1.6676328502415458</v>
      </c>
      <c r="BO4204" s="9">
        <f t="shared" si="840"/>
        <v>0.86268656716417913</v>
      </c>
      <c r="BP4204" s="9">
        <f>SUM($AN$4204:$AN$4234)/SUM($AP$4204:$AP$4234)</f>
        <v>2.926605504587156</v>
      </c>
    </row>
    <row r="4205" spans="39:68" x14ac:dyDescent="0.2">
      <c r="AM4205" s="7">
        <v>44014</v>
      </c>
      <c r="AN4205" s="8">
        <v>26</v>
      </c>
      <c r="AO4205" s="7">
        <v>44014</v>
      </c>
      <c r="AP4205" s="8">
        <v>9</v>
      </c>
      <c r="AU4205" s="10">
        <f t="shared" ref="AU4205:AU4234" si="847">AO4205</f>
        <v>44014</v>
      </c>
      <c r="AV4205" s="9">
        <f t="shared" ref="AV4205:AV4234" si="848">AP4205*AW4205*AX4205*AY4205*AZ4205*BA4205*BB4205*BC4205*BD4205*BE4205*BF4205*BG4205*BH4205*BI4205*BJ4205*BK4205*BL4205*BM4205*BN4205*BO4205*BP4205</f>
        <v>96409.332002688141</v>
      </c>
      <c r="AW4205" s="9">
        <f t="shared" si="844"/>
        <v>1.6666666666666667</v>
      </c>
      <c r="AX4205" s="9">
        <f t="shared" si="845"/>
        <v>6.4285714285714288</v>
      </c>
      <c r="AY4205" s="9">
        <f t="shared" si="838"/>
        <v>3.1358024691358026</v>
      </c>
      <c r="AZ4205" s="9">
        <f t="shared" si="842"/>
        <v>9.2044198895027627</v>
      </c>
      <c r="BA4205" s="9">
        <f t="shared" si="846"/>
        <v>0.39643211100099107</v>
      </c>
      <c r="BB4205" s="9">
        <f t="shared" si="837"/>
        <v>1.0755968169761274</v>
      </c>
      <c r="BC4205" s="9">
        <f t="shared" si="843"/>
        <v>11.736842105263158</v>
      </c>
      <c r="BD4205" s="9">
        <f t="shared" si="834"/>
        <v>1.4951456310679612</v>
      </c>
      <c r="BE4205" s="9">
        <f t="shared" si="832"/>
        <v>0.78074356530028599</v>
      </c>
      <c r="BF4205" s="9">
        <f t="shared" si="839"/>
        <v>0.25653047555257869</v>
      </c>
      <c r="BG4205" s="9">
        <f t="shared" si="827"/>
        <v>1.2239422084623324</v>
      </c>
      <c r="BH4205" s="9">
        <f t="shared" si="829"/>
        <v>1.3058823529411765</v>
      </c>
      <c r="BI4205" s="9">
        <f t="shared" si="841"/>
        <v>1.1482649842271293</v>
      </c>
      <c r="BJ4205" s="9">
        <f t="shared" si="828"/>
        <v>3.4733840304182508</v>
      </c>
      <c r="BK4205" s="9">
        <f t="shared" si="836"/>
        <v>6.0542372881355933</v>
      </c>
      <c r="BL4205" s="9">
        <f t="shared" si="833"/>
        <v>0.14255939974989579</v>
      </c>
      <c r="BM4205" s="9">
        <f t="shared" si="826"/>
        <v>0.99778024417314093</v>
      </c>
      <c r="BN4205" s="9">
        <f t="shared" si="835"/>
        <v>1.6676328502415458</v>
      </c>
      <c r="BO4205" s="9">
        <f t="shared" si="840"/>
        <v>0.86268656716417913</v>
      </c>
      <c r="BP4205" s="9">
        <f t="shared" ref="BP4205:BP4268" si="849">SUM($AN$4204:$AN$4234)/SUM($AP$4204:$AP$4234)</f>
        <v>2.926605504587156</v>
      </c>
    </row>
    <row r="4206" spans="39:68" x14ac:dyDescent="0.2">
      <c r="AM4206" s="7">
        <v>44015</v>
      </c>
      <c r="AN4206" s="8">
        <v>23</v>
      </c>
      <c r="AO4206" s="7">
        <v>44015</v>
      </c>
      <c r="AP4206" s="8">
        <v>8</v>
      </c>
      <c r="AU4206" s="10">
        <f t="shared" si="847"/>
        <v>44015</v>
      </c>
      <c r="AV4206" s="9">
        <f t="shared" si="848"/>
        <v>85697.184002389477</v>
      </c>
      <c r="AW4206" s="9">
        <f t="shared" si="844"/>
        <v>1.6666666666666667</v>
      </c>
      <c r="AX4206" s="9">
        <f t="shared" si="845"/>
        <v>6.4285714285714288</v>
      </c>
      <c r="AY4206" s="9">
        <f t="shared" si="838"/>
        <v>3.1358024691358026</v>
      </c>
      <c r="AZ4206" s="9">
        <f t="shared" si="842"/>
        <v>9.2044198895027627</v>
      </c>
      <c r="BA4206" s="9">
        <f t="shared" si="846"/>
        <v>0.39643211100099107</v>
      </c>
      <c r="BB4206" s="9">
        <f t="shared" si="837"/>
        <v>1.0755968169761274</v>
      </c>
      <c r="BC4206" s="9">
        <f t="shared" si="843"/>
        <v>11.736842105263158</v>
      </c>
      <c r="BD4206" s="9">
        <f t="shared" si="834"/>
        <v>1.4951456310679612</v>
      </c>
      <c r="BE4206" s="9">
        <f t="shared" si="832"/>
        <v>0.78074356530028599</v>
      </c>
      <c r="BF4206" s="9">
        <f t="shared" si="839"/>
        <v>0.25653047555257869</v>
      </c>
      <c r="BG4206" s="9">
        <f t="shared" si="827"/>
        <v>1.2239422084623324</v>
      </c>
      <c r="BH4206" s="9">
        <f t="shared" si="829"/>
        <v>1.3058823529411765</v>
      </c>
      <c r="BI4206" s="9">
        <f t="shared" si="841"/>
        <v>1.1482649842271293</v>
      </c>
      <c r="BJ4206" s="9">
        <f t="shared" si="828"/>
        <v>3.4733840304182508</v>
      </c>
      <c r="BK4206" s="9">
        <f t="shared" si="836"/>
        <v>6.0542372881355933</v>
      </c>
      <c r="BL4206" s="9">
        <f t="shared" si="833"/>
        <v>0.14255939974989579</v>
      </c>
      <c r="BM4206" s="9">
        <f t="shared" ref="BM4206:BM4269" si="850">SUM($AH$3565:$AH$3595)/SUM($AJ$3565:$AJ$3595)</f>
        <v>0.99778024417314093</v>
      </c>
      <c r="BN4206" s="9">
        <f t="shared" si="835"/>
        <v>1.6676328502415458</v>
      </c>
      <c r="BO4206" s="9">
        <f t="shared" si="840"/>
        <v>0.86268656716417913</v>
      </c>
      <c r="BP4206" s="9">
        <f t="shared" si="849"/>
        <v>2.926605504587156</v>
      </c>
    </row>
    <row r="4207" spans="39:68" x14ac:dyDescent="0.2">
      <c r="AM4207" s="7">
        <v>44016</v>
      </c>
      <c r="AN4207" s="8">
        <v>22</v>
      </c>
      <c r="AO4207" s="7">
        <v>44016</v>
      </c>
      <c r="AP4207" s="8">
        <v>7</v>
      </c>
      <c r="AU4207" s="10">
        <f t="shared" si="847"/>
        <v>44016</v>
      </c>
      <c r="AV4207" s="9">
        <f t="shared" si="848"/>
        <v>74985.036002090812</v>
      </c>
      <c r="AW4207" s="9">
        <f t="shared" si="844"/>
        <v>1.6666666666666667</v>
      </c>
      <c r="AX4207" s="9">
        <f t="shared" si="845"/>
        <v>6.4285714285714288</v>
      </c>
      <c r="AY4207" s="9">
        <f t="shared" si="838"/>
        <v>3.1358024691358026</v>
      </c>
      <c r="AZ4207" s="9">
        <f t="shared" si="842"/>
        <v>9.2044198895027627</v>
      </c>
      <c r="BA4207" s="9">
        <f t="shared" si="846"/>
        <v>0.39643211100099107</v>
      </c>
      <c r="BB4207" s="9">
        <f t="shared" si="837"/>
        <v>1.0755968169761274</v>
      </c>
      <c r="BC4207" s="9">
        <f t="shared" si="843"/>
        <v>11.736842105263158</v>
      </c>
      <c r="BD4207" s="9">
        <f t="shared" si="834"/>
        <v>1.4951456310679612</v>
      </c>
      <c r="BE4207" s="9">
        <f t="shared" si="832"/>
        <v>0.78074356530028599</v>
      </c>
      <c r="BF4207" s="9">
        <f t="shared" si="839"/>
        <v>0.25653047555257869</v>
      </c>
      <c r="BG4207" s="9">
        <f t="shared" ref="BG4207:BG4270" si="851">SUM($V$2286:$V$2315)/SUM($X$2286:$X$2315)</f>
        <v>1.2239422084623324</v>
      </c>
      <c r="BH4207" s="9">
        <f t="shared" si="829"/>
        <v>1.3058823529411765</v>
      </c>
      <c r="BI4207" s="9">
        <f t="shared" si="841"/>
        <v>1.1482649842271293</v>
      </c>
      <c r="BJ4207" s="9">
        <f t="shared" si="828"/>
        <v>3.4733840304182508</v>
      </c>
      <c r="BK4207" s="9">
        <f t="shared" si="836"/>
        <v>6.0542372881355933</v>
      </c>
      <c r="BL4207" s="9">
        <f t="shared" si="833"/>
        <v>0.14255939974989579</v>
      </c>
      <c r="BM4207" s="9">
        <f t="shared" si="850"/>
        <v>0.99778024417314093</v>
      </c>
      <c r="BN4207" s="9">
        <f t="shared" si="835"/>
        <v>1.6676328502415458</v>
      </c>
      <c r="BO4207" s="9">
        <f t="shared" si="840"/>
        <v>0.86268656716417913</v>
      </c>
      <c r="BP4207" s="9">
        <f t="shared" si="849"/>
        <v>2.926605504587156</v>
      </c>
    </row>
    <row r="4208" spans="39:68" x14ac:dyDescent="0.2">
      <c r="AM4208" s="7">
        <v>44017</v>
      </c>
      <c r="AN4208" s="8">
        <v>23</v>
      </c>
      <c r="AO4208" s="7">
        <v>44017</v>
      </c>
      <c r="AP4208" s="8">
        <v>8</v>
      </c>
      <c r="AU4208" s="10">
        <f t="shared" si="847"/>
        <v>44017</v>
      </c>
      <c r="AV4208" s="9">
        <f t="shared" si="848"/>
        <v>85697.184002389477</v>
      </c>
      <c r="AW4208" s="9">
        <f t="shared" si="844"/>
        <v>1.6666666666666667</v>
      </c>
      <c r="AX4208" s="9">
        <f t="shared" si="845"/>
        <v>6.4285714285714288</v>
      </c>
      <c r="AY4208" s="9">
        <f t="shared" si="838"/>
        <v>3.1358024691358026</v>
      </c>
      <c r="AZ4208" s="9">
        <f t="shared" si="842"/>
        <v>9.2044198895027627</v>
      </c>
      <c r="BA4208" s="9">
        <f t="shared" si="846"/>
        <v>0.39643211100099107</v>
      </c>
      <c r="BB4208" s="9">
        <f t="shared" si="837"/>
        <v>1.0755968169761274</v>
      </c>
      <c r="BC4208" s="9">
        <f t="shared" si="843"/>
        <v>11.736842105263158</v>
      </c>
      <c r="BD4208" s="9">
        <f t="shared" si="834"/>
        <v>1.4951456310679612</v>
      </c>
      <c r="BE4208" s="9">
        <f t="shared" si="832"/>
        <v>0.78074356530028599</v>
      </c>
      <c r="BF4208" s="9">
        <f t="shared" si="839"/>
        <v>0.25653047555257869</v>
      </c>
      <c r="BG4208" s="9">
        <f t="shared" si="851"/>
        <v>1.2239422084623324</v>
      </c>
      <c r="BH4208" s="9">
        <f t="shared" si="829"/>
        <v>1.3058823529411765</v>
      </c>
      <c r="BI4208" s="9">
        <f t="shared" si="841"/>
        <v>1.1482649842271293</v>
      </c>
      <c r="BJ4208" s="9">
        <f t="shared" ref="BJ4208:BJ4271" si="852">SUM($AB$2927:$AB$2957)/SUM($AD$2927:$AD$2957)</f>
        <v>3.4733840304182508</v>
      </c>
      <c r="BK4208" s="9">
        <f t="shared" si="836"/>
        <v>6.0542372881355933</v>
      </c>
      <c r="BL4208" s="9">
        <f t="shared" si="833"/>
        <v>0.14255939974989579</v>
      </c>
      <c r="BM4208" s="9">
        <f t="shared" si="850"/>
        <v>0.99778024417314093</v>
      </c>
      <c r="BN4208" s="9">
        <f t="shared" si="835"/>
        <v>1.6676328502415458</v>
      </c>
      <c r="BO4208" s="9">
        <f t="shared" si="840"/>
        <v>0.86268656716417913</v>
      </c>
      <c r="BP4208" s="9">
        <f t="shared" si="849"/>
        <v>2.926605504587156</v>
      </c>
    </row>
    <row r="4209" spans="39:68" x14ac:dyDescent="0.2">
      <c r="AM4209" s="7">
        <v>44018</v>
      </c>
      <c r="AN4209" s="8">
        <v>26</v>
      </c>
      <c r="AO4209" s="7">
        <v>44018</v>
      </c>
      <c r="AP4209" s="8">
        <v>9</v>
      </c>
      <c r="AU4209" s="10">
        <f t="shared" si="847"/>
        <v>44018</v>
      </c>
      <c r="AV4209" s="9">
        <f t="shared" si="848"/>
        <v>96409.332002688141</v>
      </c>
      <c r="AW4209" s="9">
        <f t="shared" si="844"/>
        <v>1.6666666666666667</v>
      </c>
      <c r="AX4209" s="9">
        <f t="shared" si="845"/>
        <v>6.4285714285714288</v>
      </c>
      <c r="AY4209" s="9">
        <f t="shared" si="838"/>
        <v>3.1358024691358026</v>
      </c>
      <c r="AZ4209" s="9">
        <f t="shared" si="842"/>
        <v>9.2044198895027627</v>
      </c>
      <c r="BA4209" s="9">
        <f t="shared" si="846"/>
        <v>0.39643211100099107</v>
      </c>
      <c r="BB4209" s="9">
        <f t="shared" si="837"/>
        <v>1.0755968169761274</v>
      </c>
      <c r="BC4209" s="9">
        <f t="shared" si="843"/>
        <v>11.736842105263158</v>
      </c>
      <c r="BD4209" s="9">
        <f t="shared" si="834"/>
        <v>1.4951456310679612</v>
      </c>
      <c r="BE4209" s="9">
        <f t="shared" si="832"/>
        <v>0.78074356530028599</v>
      </c>
      <c r="BF4209" s="9">
        <f t="shared" si="839"/>
        <v>0.25653047555257869</v>
      </c>
      <c r="BG4209" s="9">
        <f t="shared" si="851"/>
        <v>1.2239422084623324</v>
      </c>
      <c r="BH4209" s="9">
        <f t="shared" si="829"/>
        <v>1.3058823529411765</v>
      </c>
      <c r="BI4209" s="9">
        <f t="shared" si="841"/>
        <v>1.1482649842271293</v>
      </c>
      <c r="BJ4209" s="9">
        <f t="shared" si="852"/>
        <v>3.4733840304182508</v>
      </c>
      <c r="BK4209" s="9">
        <f t="shared" si="836"/>
        <v>6.0542372881355933</v>
      </c>
      <c r="BL4209" s="9">
        <f t="shared" si="833"/>
        <v>0.14255939974989579</v>
      </c>
      <c r="BM4209" s="9">
        <f t="shared" si="850"/>
        <v>0.99778024417314093</v>
      </c>
      <c r="BN4209" s="9">
        <f t="shared" si="835"/>
        <v>1.6676328502415458</v>
      </c>
      <c r="BO4209" s="9">
        <f t="shared" si="840"/>
        <v>0.86268656716417913</v>
      </c>
      <c r="BP4209" s="9">
        <f t="shared" si="849"/>
        <v>2.926605504587156</v>
      </c>
    </row>
    <row r="4210" spans="39:68" x14ac:dyDescent="0.2">
      <c r="AM4210" s="7">
        <v>44019</v>
      </c>
      <c r="AN4210" s="8">
        <v>25</v>
      </c>
      <c r="AO4210" s="7">
        <v>44019</v>
      </c>
      <c r="AP4210" s="8">
        <v>9</v>
      </c>
      <c r="AU4210" s="10">
        <f t="shared" si="847"/>
        <v>44019</v>
      </c>
      <c r="AV4210" s="9">
        <f t="shared" si="848"/>
        <v>96409.332002688141</v>
      </c>
      <c r="AW4210" s="9">
        <f t="shared" si="844"/>
        <v>1.6666666666666667</v>
      </c>
      <c r="AX4210" s="9">
        <f t="shared" si="845"/>
        <v>6.4285714285714288</v>
      </c>
      <c r="AY4210" s="9">
        <f t="shared" si="838"/>
        <v>3.1358024691358026</v>
      </c>
      <c r="AZ4210" s="9">
        <f t="shared" si="842"/>
        <v>9.2044198895027627</v>
      </c>
      <c r="BA4210" s="9">
        <f t="shared" si="846"/>
        <v>0.39643211100099107</v>
      </c>
      <c r="BB4210" s="9">
        <f t="shared" si="837"/>
        <v>1.0755968169761274</v>
      </c>
      <c r="BC4210" s="9">
        <f t="shared" si="843"/>
        <v>11.736842105263158</v>
      </c>
      <c r="BD4210" s="9">
        <f t="shared" si="834"/>
        <v>1.4951456310679612</v>
      </c>
      <c r="BE4210" s="9">
        <f t="shared" si="832"/>
        <v>0.78074356530028599</v>
      </c>
      <c r="BF4210" s="9">
        <f t="shared" si="839"/>
        <v>0.25653047555257869</v>
      </c>
      <c r="BG4210" s="9">
        <f t="shared" si="851"/>
        <v>1.2239422084623324</v>
      </c>
      <c r="BH4210" s="9">
        <f t="shared" si="829"/>
        <v>1.3058823529411765</v>
      </c>
      <c r="BI4210" s="9">
        <f t="shared" si="841"/>
        <v>1.1482649842271293</v>
      </c>
      <c r="BJ4210" s="9">
        <f t="shared" si="852"/>
        <v>3.4733840304182508</v>
      </c>
      <c r="BK4210" s="9">
        <f t="shared" si="836"/>
        <v>6.0542372881355933</v>
      </c>
      <c r="BL4210" s="9">
        <f t="shared" si="833"/>
        <v>0.14255939974989579</v>
      </c>
      <c r="BM4210" s="9">
        <f t="shared" si="850"/>
        <v>0.99778024417314093</v>
      </c>
      <c r="BN4210" s="9">
        <f t="shared" si="835"/>
        <v>1.6676328502415458</v>
      </c>
      <c r="BO4210" s="9">
        <f t="shared" si="840"/>
        <v>0.86268656716417913</v>
      </c>
      <c r="BP4210" s="9">
        <f t="shared" si="849"/>
        <v>2.926605504587156</v>
      </c>
    </row>
    <row r="4211" spans="39:68" x14ac:dyDescent="0.2">
      <c r="AM4211" s="7">
        <v>44020</v>
      </c>
      <c r="AN4211" s="8">
        <v>28</v>
      </c>
      <c r="AO4211" s="7">
        <v>44020</v>
      </c>
      <c r="AP4211" s="8">
        <v>9</v>
      </c>
      <c r="AU4211" s="10">
        <f t="shared" si="847"/>
        <v>44020</v>
      </c>
      <c r="AV4211" s="9">
        <f t="shared" si="848"/>
        <v>96409.332002688141</v>
      </c>
      <c r="AW4211" s="9">
        <f t="shared" si="844"/>
        <v>1.6666666666666667</v>
      </c>
      <c r="AX4211" s="9">
        <f t="shared" si="845"/>
        <v>6.4285714285714288</v>
      </c>
      <c r="AY4211" s="9">
        <f t="shared" si="838"/>
        <v>3.1358024691358026</v>
      </c>
      <c r="AZ4211" s="9">
        <f t="shared" si="842"/>
        <v>9.2044198895027627</v>
      </c>
      <c r="BA4211" s="9">
        <f t="shared" si="846"/>
        <v>0.39643211100099107</v>
      </c>
      <c r="BB4211" s="9">
        <f t="shared" si="837"/>
        <v>1.0755968169761274</v>
      </c>
      <c r="BC4211" s="9">
        <f t="shared" si="843"/>
        <v>11.736842105263158</v>
      </c>
      <c r="BD4211" s="9">
        <f t="shared" si="834"/>
        <v>1.4951456310679612</v>
      </c>
      <c r="BE4211" s="9">
        <f t="shared" si="832"/>
        <v>0.78074356530028599</v>
      </c>
      <c r="BF4211" s="9">
        <f t="shared" si="839"/>
        <v>0.25653047555257869</v>
      </c>
      <c r="BG4211" s="9">
        <f t="shared" si="851"/>
        <v>1.2239422084623324</v>
      </c>
      <c r="BH4211" s="9">
        <f t="shared" ref="BH4211:BH4274" si="853">SUM($X$2500:$X$2529)/SUM($Z$2500:$Z$2529)</f>
        <v>1.3058823529411765</v>
      </c>
      <c r="BI4211" s="9">
        <f t="shared" si="841"/>
        <v>1.1482649842271293</v>
      </c>
      <c r="BJ4211" s="9">
        <f t="shared" si="852"/>
        <v>3.4733840304182508</v>
      </c>
      <c r="BK4211" s="9">
        <f t="shared" si="836"/>
        <v>6.0542372881355933</v>
      </c>
      <c r="BL4211" s="9">
        <f t="shared" si="833"/>
        <v>0.14255939974989579</v>
      </c>
      <c r="BM4211" s="9">
        <f t="shared" si="850"/>
        <v>0.99778024417314093</v>
      </c>
      <c r="BN4211" s="9">
        <f t="shared" si="835"/>
        <v>1.6676328502415458</v>
      </c>
      <c r="BO4211" s="9">
        <f t="shared" si="840"/>
        <v>0.86268656716417913</v>
      </c>
      <c r="BP4211" s="9">
        <f t="shared" si="849"/>
        <v>2.926605504587156</v>
      </c>
    </row>
    <row r="4212" spans="39:68" x14ac:dyDescent="0.2">
      <c r="AM4212" s="7">
        <v>44021</v>
      </c>
      <c r="AN4212" s="8">
        <v>27</v>
      </c>
      <c r="AO4212" s="7">
        <v>44021</v>
      </c>
      <c r="AP4212" s="8">
        <v>9</v>
      </c>
      <c r="AU4212" s="10">
        <f t="shared" si="847"/>
        <v>44021</v>
      </c>
      <c r="AV4212" s="9">
        <f t="shared" si="848"/>
        <v>96409.332002688141</v>
      </c>
      <c r="AW4212" s="9">
        <f t="shared" si="844"/>
        <v>1.6666666666666667</v>
      </c>
      <c r="AX4212" s="9">
        <f t="shared" si="845"/>
        <v>6.4285714285714288</v>
      </c>
      <c r="AY4212" s="9">
        <f t="shared" si="838"/>
        <v>3.1358024691358026</v>
      </c>
      <c r="AZ4212" s="9">
        <f t="shared" si="842"/>
        <v>9.2044198895027627</v>
      </c>
      <c r="BA4212" s="9">
        <f t="shared" si="846"/>
        <v>0.39643211100099107</v>
      </c>
      <c r="BB4212" s="9">
        <f t="shared" si="837"/>
        <v>1.0755968169761274</v>
      </c>
      <c r="BC4212" s="9">
        <f t="shared" si="843"/>
        <v>11.736842105263158</v>
      </c>
      <c r="BD4212" s="9">
        <f t="shared" si="834"/>
        <v>1.4951456310679612</v>
      </c>
      <c r="BE4212" s="9">
        <f t="shared" si="832"/>
        <v>0.78074356530028599</v>
      </c>
      <c r="BF4212" s="9">
        <f t="shared" si="839"/>
        <v>0.25653047555257869</v>
      </c>
      <c r="BG4212" s="9">
        <f t="shared" si="851"/>
        <v>1.2239422084623324</v>
      </c>
      <c r="BH4212" s="9">
        <f t="shared" si="853"/>
        <v>1.3058823529411765</v>
      </c>
      <c r="BI4212" s="9">
        <f t="shared" si="841"/>
        <v>1.1482649842271293</v>
      </c>
      <c r="BJ4212" s="9">
        <f t="shared" si="852"/>
        <v>3.4733840304182508</v>
      </c>
      <c r="BK4212" s="9">
        <f t="shared" si="836"/>
        <v>6.0542372881355933</v>
      </c>
      <c r="BL4212" s="9">
        <f t="shared" si="833"/>
        <v>0.14255939974989579</v>
      </c>
      <c r="BM4212" s="9">
        <f t="shared" si="850"/>
        <v>0.99778024417314093</v>
      </c>
      <c r="BN4212" s="9">
        <f t="shared" si="835"/>
        <v>1.6676328502415458</v>
      </c>
      <c r="BO4212" s="9">
        <f t="shared" si="840"/>
        <v>0.86268656716417913</v>
      </c>
      <c r="BP4212" s="9">
        <f t="shared" si="849"/>
        <v>2.926605504587156</v>
      </c>
    </row>
    <row r="4213" spans="39:68" x14ac:dyDescent="0.2">
      <c r="AM4213" s="7">
        <v>44022</v>
      </c>
      <c r="AN4213" s="8">
        <v>24</v>
      </c>
      <c r="AO4213" s="7">
        <v>44022</v>
      </c>
      <c r="AP4213" s="8">
        <v>8</v>
      </c>
      <c r="AU4213" s="10">
        <f t="shared" si="847"/>
        <v>44022</v>
      </c>
      <c r="AV4213" s="9">
        <f t="shared" si="848"/>
        <v>85697.184002389477</v>
      </c>
      <c r="AW4213" s="9">
        <f t="shared" si="844"/>
        <v>1.6666666666666667</v>
      </c>
      <c r="AX4213" s="9">
        <f t="shared" si="845"/>
        <v>6.4285714285714288</v>
      </c>
      <c r="AY4213" s="9">
        <f t="shared" si="838"/>
        <v>3.1358024691358026</v>
      </c>
      <c r="AZ4213" s="9">
        <f t="shared" si="842"/>
        <v>9.2044198895027627</v>
      </c>
      <c r="BA4213" s="9">
        <f t="shared" si="846"/>
        <v>0.39643211100099107</v>
      </c>
      <c r="BB4213" s="9">
        <f t="shared" si="837"/>
        <v>1.0755968169761274</v>
      </c>
      <c r="BC4213" s="9">
        <f t="shared" si="843"/>
        <v>11.736842105263158</v>
      </c>
      <c r="BD4213" s="9">
        <f t="shared" si="834"/>
        <v>1.4951456310679612</v>
      </c>
      <c r="BE4213" s="9">
        <f t="shared" si="832"/>
        <v>0.78074356530028599</v>
      </c>
      <c r="BF4213" s="9">
        <f t="shared" si="839"/>
        <v>0.25653047555257869</v>
      </c>
      <c r="BG4213" s="9">
        <f t="shared" si="851"/>
        <v>1.2239422084623324</v>
      </c>
      <c r="BH4213" s="9">
        <f t="shared" si="853"/>
        <v>1.3058823529411765</v>
      </c>
      <c r="BI4213" s="9">
        <f t="shared" si="841"/>
        <v>1.1482649842271293</v>
      </c>
      <c r="BJ4213" s="9">
        <f t="shared" si="852"/>
        <v>3.4733840304182508</v>
      </c>
      <c r="BK4213" s="9">
        <f t="shared" si="836"/>
        <v>6.0542372881355933</v>
      </c>
      <c r="BL4213" s="9">
        <f t="shared" si="833"/>
        <v>0.14255939974989579</v>
      </c>
      <c r="BM4213" s="9">
        <f t="shared" si="850"/>
        <v>0.99778024417314093</v>
      </c>
      <c r="BN4213" s="9">
        <f t="shared" si="835"/>
        <v>1.6676328502415458</v>
      </c>
      <c r="BO4213" s="9">
        <f t="shared" si="840"/>
        <v>0.86268656716417913</v>
      </c>
      <c r="BP4213" s="9">
        <f t="shared" si="849"/>
        <v>2.926605504587156</v>
      </c>
    </row>
    <row r="4214" spans="39:68" x14ac:dyDescent="0.2">
      <c r="AM4214" s="7">
        <v>44023</v>
      </c>
      <c r="AN4214" s="8">
        <v>23</v>
      </c>
      <c r="AO4214" s="7">
        <v>44023</v>
      </c>
      <c r="AP4214" s="8">
        <v>8</v>
      </c>
      <c r="AU4214" s="10">
        <f t="shared" si="847"/>
        <v>44023</v>
      </c>
      <c r="AV4214" s="9">
        <f t="shared" si="848"/>
        <v>85697.184002389477</v>
      </c>
      <c r="AW4214" s="9">
        <f t="shared" si="844"/>
        <v>1.6666666666666667</v>
      </c>
      <c r="AX4214" s="9">
        <f t="shared" si="845"/>
        <v>6.4285714285714288</v>
      </c>
      <c r="AY4214" s="9">
        <f t="shared" si="838"/>
        <v>3.1358024691358026</v>
      </c>
      <c r="AZ4214" s="9">
        <f t="shared" si="842"/>
        <v>9.2044198895027627</v>
      </c>
      <c r="BA4214" s="9">
        <f t="shared" si="846"/>
        <v>0.39643211100099107</v>
      </c>
      <c r="BB4214" s="9">
        <f t="shared" si="837"/>
        <v>1.0755968169761274</v>
      </c>
      <c r="BC4214" s="9">
        <f t="shared" si="843"/>
        <v>11.736842105263158</v>
      </c>
      <c r="BD4214" s="9">
        <f t="shared" si="834"/>
        <v>1.4951456310679612</v>
      </c>
      <c r="BE4214" s="9">
        <f t="shared" si="832"/>
        <v>0.78074356530028599</v>
      </c>
      <c r="BF4214" s="9">
        <f t="shared" si="839"/>
        <v>0.25653047555257869</v>
      </c>
      <c r="BG4214" s="9">
        <f t="shared" si="851"/>
        <v>1.2239422084623324</v>
      </c>
      <c r="BH4214" s="9">
        <f t="shared" si="853"/>
        <v>1.3058823529411765</v>
      </c>
      <c r="BI4214" s="9">
        <f t="shared" si="841"/>
        <v>1.1482649842271293</v>
      </c>
      <c r="BJ4214" s="9">
        <f t="shared" si="852"/>
        <v>3.4733840304182508</v>
      </c>
      <c r="BK4214" s="9">
        <f t="shared" si="836"/>
        <v>6.0542372881355933</v>
      </c>
      <c r="BL4214" s="9">
        <f t="shared" si="833"/>
        <v>0.14255939974989579</v>
      </c>
      <c r="BM4214" s="9">
        <f t="shared" si="850"/>
        <v>0.99778024417314093</v>
      </c>
      <c r="BN4214" s="9">
        <f t="shared" si="835"/>
        <v>1.6676328502415458</v>
      </c>
      <c r="BO4214" s="9">
        <f t="shared" si="840"/>
        <v>0.86268656716417913</v>
      </c>
      <c r="BP4214" s="9">
        <f t="shared" si="849"/>
        <v>2.926605504587156</v>
      </c>
    </row>
    <row r="4215" spans="39:68" x14ac:dyDescent="0.2">
      <c r="AM4215" s="7">
        <v>44024</v>
      </c>
      <c r="AN4215" s="8">
        <v>23</v>
      </c>
      <c r="AO4215" s="7">
        <v>44024</v>
      </c>
      <c r="AP4215" s="8">
        <v>8</v>
      </c>
      <c r="AU4215" s="10">
        <f t="shared" si="847"/>
        <v>44024</v>
      </c>
      <c r="AV4215" s="9">
        <f t="shared" si="848"/>
        <v>85697.184002389477</v>
      </c>
      <c r="AW4215" s="9">
        <f t="shared" si="844"/>
        <v>1.6666666666666667</v>
      </c>
      <c r="AX4215" s="9">
        <f t="shared" si="845"/>
        <v>6.4285714285714288</v>
      </c>
      <c r="AY4215" s="9">
        <f t="shared" si="838"/>
        <v>3.1358024691358026</v>
      </c>
      <c r="AZ4215" s="9">
        <f t="shared" si="842"/>
        <v>9.2044198895027627</v>
      </c>
      <c r="BA4215" s="9">
        <f t="shared" si="846"/>
        <v>0.39643211100099107</v>
      </c>
      <c r="BB4215" s="9">
        <f t="shared" si="837"/>
        <v>1.0755968169761274</v>
      </c>
      <c r="BC4215" s="9">
        <f t="shared" si="843"/>
        <v>11.736842105263158</v>
      </c>
      <c r="BD4215" s="9">
        <f t="shared" si="834"/>
        <v>1.4951456310679612</v>
      </c>
      <c r="BE4215" s="9">
        <f t="shared" si="832"/>
        <v>0.78074356530028599</v>
      </c>
      <c r="BF4215" s="9">
        <f t="shared" si="839"/>
        <v>0.25653047555257869</v>
      </c>
      <c r="BG4215" s="9">
        <f t="shared" si="851"/>
        <v>1.2239422084623324</v>
      </c>
      <c r="BH4215" s="9">
        <f t="shared" si="853"/>
        <v>1.3058823529411765</v>
      </c>
      <c r="BI4215" s="9">
        <f t="shared" si="841"/>
        <v>1.1482649842271293</v>
      </c>
      <c r="BJ4215" s="9">
        <f t="shared" si="852"/>
        <v>3.4733840304182508</v>
      </c>
      <c r="BK4215" s="9">
        <f t="shared" si="836"/>
        <v>6.0542372881355933</v>
      </c>
      <c r="BL4215" s="9">
        <f t="shared" si="833"/>
        <v>0.14255939974989579</v>
      </c>
      <c r="BM4215" s="9">
        <f t="shared" si="850"/>
        <v>0.99778024417314093</v>
      </c>
      <c r="BN4215" s="9">
        <f t="shared" si="835"/>
        <v>1.6676328502415458</v>
      </c>
      <c r="BO4215" s="9">
        <f t="shared" si="840"/>
        <v>0.86268656716417913</v>
      </c>
      <c r="BP4215" s="9">
        <f t="shared" si="849"/>
        <v>2.926605504587156</v>
      </c>
    </row>
    <row r="4216" spans="39:68" x14ac:dyDescent="0.2">
      <c r="AM4216" s="7">
        <v>44025</v>
      </c>
      <c r="AN4216" s="8">
        <v>25</v>
      </c>
      <c r="AO4216" s="7">
        <v>44025</v>
      </c>
      <c r="AP4216" s="8">
        <v>9</v>
      </c>
      <c r="AU4216" s="10">
        <f t="shared" si="847"/>
        <v>44025</v>
      </c>
      <c r="AV4216" s="9">
        <f t="shared" si="848"/>
        <v>96409.332002688141</v>
      </c>
      <c r="AW4216" s="9">
        <f t="shared" si="844"/>
        <v>1.6666666666666667</v>
      </c>
      <c r="AX4216" s="9">
        <f t="shared" si="845"/>
        <v>6.4285714285714288</v>
      </c>
      <c r="AY4216" s="9">
        <f t="shared" si="838"/>
        <v>3.1358024691358026</v>
      </c>
      <c r="AZ4216" s="9">
        <f t="shared" si="842"/>
        <v>9.2044198895027627</v>
      </c>
      <c r="BA4216" s="9">
        <f t="shared" si="846"/>
        <v>0.39643211100099107</v>
      </c>
      <c r="BB4216" s="9">
        <f t="shared" si="837"/>
        <v>1.0755968169761274</v>
      </c>
      <c r="BC4216" s="9">
        <f t="shared" si="843"/>
        <v>11.736842105263158</v>
      </c>
      <c r="BD4216" s="9">
        <f t="shared" si="834"/>
        <v>1.4951456310679612</v>
      </c>
      <c r="BE4216" s="9">
        <f t="shared" si="832"/>
        <v>0.78074356530028599</v>
      </c>
      <c r="BF4216" s="9">
        <f t="shared" si="839"/>
        <v>0.25653047555257869</v>
      </c>
      <c r="BG4216" s="9">
        <f t="shared" si="851"/>
        <v>1.2239422084623324</v>
      </c>
      <c r="BH4216" s="9">
        <f t="shared" si="853"/>
        <v>1.3058823529411765</v>
      </c>
      <c r="BI4216" s="9">
        <f t="shared" si="841"/>
        <v>1.1482649842271293</v>
      </c>
      <c r="BJ4216" s="9">
        <f t="shared" si="852"/>
        <v>3.4733840304182508</v>
      </c>
      <c r="BK4216" s="9">
        <f t="shared" si="836"/>
        <v>6.0542372881355933</v>
      </c>
      <c r="BL4216" s="9">
        <f t="shared" si="833"/>
        <v>0.14255939974989579</v>
      </c>
      <c r="BM4216" s="9">
        <f t="shared" si="850"/>
        <v>0.99778024417314093</v>
      </c>
      <c r="BN4216" s="9">
        <f t="shared" si="835"/>
        <v>1.6676328502415458</v>
      </c>
      <c r="BO4216" s="9">
        <f t="shared" si="840"/>
        <v>0.86268656716417913</v>
      </c>
      <c r="BP4216" s="9">
        <f t="shared" si="849"/>
        <v>2.926605504587156</v>
      </c>
    </row>
    <row r="4217" spans="39:68" x14ac:dyDescent="0.2">
      <c r="AM4217" s="7">
        <v>44026</v>
      </c>
      <c r="AN4217" s="8">
        <v>27</v>
      </c>
      <c r="AO4217" s="7">
        <v>44026</v>
      </c>
      <c r="AP4217" s="8">
        <v>9</v>
      </c>
      <c r="AU4217" s="10">
        <f t="shared" si="847"/>
        <v>44026</v>
      </c>
      <c r="AV4217" s="9">
        <f t="shared" si="848"/>
        <v>96409.332002688141</v>
      </c>
      <c r="AW4217" s="9">
        <f t="shared" si="844"/>
        <v>1.6666666666666667</v>
      </c>
      <c r="AX4217" s="9">
        <f t="shared" si="845"/>
        <v>6.4285714285714288</v>
      </c>
      <c r="AY4217" s="9">
        <f t="shared" si="838"/>
        <v>3.1358024691358026</v>
      </c>
      <c r="AZ4217" s="9">
        <f t="shared" si="842"/>
        <v>9.2044198895027627</v>
      </c>
      <c r="BA4217" s="9">
        <f t="shared" si="846"/>
        <v>0.39643211100099107</v>
      </c>
      <c r="BB4217" s="9">
        <f t="shared" si="837"/>
        <v>1.0755968169761274</v>
      </c>
      <c r="BC4217" s="9">
        <f t="shared" si="843"/>
        <v>11.736842105263158</v>
      </c>
      <c r="BD4217" s="9">
        <f t="shared" si="834"/>
        <v>1.4951456310679612</v>
      </c>
      <c r="BE4217" s="9">
        <f t="shared" si="832"/>
        <v>0.78074356530028599</v>
      </c>
      <c r="BF4217" s="9">
        <f t="shared" si="839"/>
        <v>0.25653047555257869</v>
      </c>
      <c r="BG4217" s="9">
        <f t="shared" si="851"/>
        <v>1.2239422084623324</v>
      </c>
      <c r="BH4217" s="9">
        <f t="shared" si="853"/>
        <v>1.3058823529411765</v>
      </c>
      <c r="BI4217" s="9">
        <f t="shared" si="841"/>
        <v>1.1482649842271293</v>
      </c>
      <c r="BJ4217" s="9">
        <f t="shared" si="852"/>
        <v>3.4733840304182508</v>
      </c>
      <c r="BK4217" s="9">
        <f t="shared" si="836"/>
        <v>6.0542372881355933</v>
      </c>
      <c r="BL4217" s="9">
        <f t="shared" si="833"/>
        <v>0.14255939974989579</v>
      </c>
      <c r="BM4217" s="9">
        <f t="shared" si="850"/>
        <v>0.99778024417314093</v>
      </c>
      <c r="BN4217" s="9">
        <f t="shared" si="835"/>
        <v>1.6676328502415458</v>
      </c>
      <c r="BO4217" s="9">
        <f t="shared" si="840"/>
        <v>0.86268656716417913</v>
      </c>
      <c r="BP4217" s="9">
        <f t="shared" si="849"/>
        <v>2.926605504587156</v>
      </c>
    </row>
    <row r="4218" spans="39:68" x14ac:dyDescent="0.2">
      <c r="AM4218" s="7">
        <v>44027</v>
      </c>
      <c r="AN4218" s="8">
        <v>33</v>
      </c>
      <c r="AO4218" s="7">
        <v>44027</v>
      </c>
      <c r="AP4218" s="8">
        <v>11</v>
      </c>
      <c r="AU4218" s="10">
        <f t="shared" si="847"/>
        <v>44027</v>
      </c>
      <c r="AV4218" s="9">
        <f t="shared" si="848"/>
        <v>117833.62800328553</v>
      </c>
      <c r="AW4218" s="9">
        <f t="shared" si="844"/>
        <v>1.6666666666666667</v>
      </c>
      <c r="AX4218" s="9">
        <f t="shared" si="845"/>
        <v>6.4285714285714288</v>
      </c>
      <c r="AY4218" s="9">
        <f t="shared" si="838"/>
        <v>3.1358024691358026</v>
      </c>
      <c r="AZ4218" s="9">
        <f t="shared" si="842"/>
        <v>9.2044198895027627</v>
      </c>
      <c r="BA4218" s="9">
        <f t="shared" si="846"/>
        <v>0.39643211100099107</v>
      </c>
      <c r="BB4218" s="9">
        <f t="shared" si="837"/>
        <v>1.0755968169761274</v>
      </c>
      <c r="BC4218" s="9">
        <f t="shared" si="843"/>
        <v>11.736842105263158</v>
      </c>
      <c r="BD4218" s="9">
        <f t="shared" si="834"/>
        <v>1.4951456310679612</v>
      </c>
      <c r="BE4218" s="9">
        <f t="shared" si="832"/>
        <v>0.78074356530028599</v>
      </c>
      <c r="BF4218" s="9">
        <f t="shared" si="839"/>
        <v>0.25653047555257869</v>
      </c>
      <c r="BG4218" s="9">
        <f t="shared" si="851"/>
        <v>1.2239422084623324</v>
      </c>
      <c r="BH4218" s="9">
        <f t="shared" si="853"/>
        <v>1.3058823529411765</v>
      </c>
      <c r="BI4218" s="9">
        <f t="shared" si="841"/>
        <v>1.1482649842271293</v>
      </c>
      <c r="BJ4218" s="9">
        <f t="shared" si="852"/>
        <v>3.4733840304182508</v>
      </c>
      <c r="BK4218" s="9">
        <f t="shared" si="836"/>
        <v>6.0542372881355933</v>
      </c>
      <c r="BL4218" s="9">
        <f t="shared" si="833"/>
        <v>0.14255939974989579</v>
      </c>
      <c r="BM4218" s="9">
        <f t="shared" si="850"/>
        <v>0.99778024417314093</v>
      </c>
      <c r="BN4218" s="9">
        <f t="shared" si="835"/>
        <v>1.6676328502415458</v>
      </c>
      <c r="BO4218" s="9">
        <f t="shared" si="840"/>
        <v>0.86268656716417913</v>
      </c>
      <c r="BP4218" s="9">
        <f t="shared" si="849"/>
        <v>2.926605504587156</v>
      </c>
    </row>
    <row r="4219" spans="39:68" x14ac:dyDescent="0.2">
      <c r="AM4219" s="7">
        <v>44028</v>
      </c>
      <c r="AN4219" s="8">
        <v>41</v>
      </c>
      <c r="AO4219" s="7">
        <v>44028</v>
      </c>
      <c r="AP4219" s="8">
        <v>14</v>
      </c>
      <c r="AU4219" s="10">
        <f t="shared" si="847"/>
        <v>44028</v>
      </c>
      <c r="AV4219" s="9">
        <f t="shared" si="848"/>
        <v>149970.07200418162</v>
      </c>
      <c r="AW4219" s="9">
        <f t="shared" si="844"/>
        <v>1.6666666666666667</v>
      </c>
      <c r="AX4219" s="9">
        <f t="shared" si="845"/>
        <v>6.4285714285714288</v>
      </c>
      <c r="AY4219" s="9">
        <f t="shared" si="838"/>
        <v>3.1358024691358026</v>
      </c>
      <c r="AZ4219" s="9">
        <f t="shared" si="842"/>
        <v>9.2044198895027627</v>
      </c>
      <c r="BA4219" s="9">
        <f t="shared" si="846"/>
        <v>0.39643211100099107</v>
      </c>
      <c r="BB4219" s="9">
        <f t="shared" si="837"/>
        <v>1.0755968169761274</v>
      </c>
      <c r="BC4219" s="9">
        <f t="shared" si="843"/>
        <v>11.736842105263158</v>
      </c>
      <c r="BD4219" s="9">
        <f t="shared" si="834"/>
        <v>1.4951456310679612</v>
      </c>
      <c r="BE4219" s="9">
        <f t="shared" si="832"/>
        <v>0.78074356530028599</v>
      </c>
      <c r="BF4219" s="9">
        <f t="shared" si="839"/>
        <v>0.25653047555257869</v>
      </c>
      <c r="BG4219" s="9">
        <f t="shared" si="851"/>
        <v>1.2239422084623324</v>
      </c>
      <c r="BH4219" s="9">
        <f t="shared" si="853"/>
        <v>1.3058823529411765</v>
      </c>
      <c r="BI4219" s="9">
        <f t="shared" si="841"/>
        <v>1.1482649842271293</v>
      </c>
      <c r="BJ4219" s="9">
        <f t="shared" si="852"/>
        <v>3.4733840304182508</v>
      </c>
      <c r="BK4219" s="9">
        <f t="shared" si="836"/>
        <v>6.0542372881355933</v>
      </c>
      <c r="BL4219" s="9">
        <f t="shared" si="833"/>
        <v>0.14255939974989579</v>
      </c>
      <c r="BM4219" s="9">
        <f t="shared" si="850"/>
        <v>0.99778024417314093</v>
      </c>
      <c r="BN4219" s="9">
        <f t="shared" si="835"/>
        <v>1.6676328502415458</v>
      </c>
      <c r="BO4219" s="9">
        <f t="shared" si="840"/>
        <v>0.86268656716417913</v>
      </c>
      <c r="BP4219" s="9">
        <f t="shared" si="849"/>
        <v>2.926605504587156</v>
      </c>
    </row>
    <row r="4220" spans="39:68" x14ac:dyDescent="0.2">
      <c r="AM4220" s="7">
        <v>44029</v>
      </c>
      <c r="AN4220" s="8">
        <v>28</v>
      </c>
      <c r="AO4220" s="7">
        <v>44029</v>
      </c>
      <c r="AP4220" s="8">
        <v>9</v>
      </c>
      <c r="AU4220" s="10">
        <f t="shared" si="847"/>
        <v>44029</v>
      </c>
      <c r="AV4220" s="9">
        <f t="shared" si="848"/>
        <v>96409.332002688141</v>
      </c>
      <c r="AW4220" s="9">
        <f t="shared" si="844"/>
        <v>1.6666666666666667</v>
      </c>
      <c r="AX4220" s="9">
        <f t="shared" si="845"/>
        <v>6.4285714285714288</v>
      </c>
      <c r="AY4220" s="9">
        <f t="shared" si="838"/>
        <v>3.1358024691358026</v>
      </c>
      <c r="AZ4220" s="9">
        <f t="shared" si="842"/>
        <v>9.2044198895027627</v>
      </c>
      <c r="BA4220" s="9">
        <f t="shared" si="846"/>
        <v>0.39643211100099107</v>
      </c>
      <c r="BB4220" s="9">
        <f t="shared" si="837"/>
        <v>1.0755968169761274</v>
      </c>
      <c r="BC4220" s="9">
        <f t="shared" si="843"/>
        <v>11.736842105263158</v>
      </c>
      <c r="BD4220" s="9">
        <f t="shared" si="834"/>
        <v>1.4951456310679612</v>
      </c>
      <c r="BE4220" s="9">
        <f t="shared" si="832"/>
        <v>0.78074356530028599</v>
      </c>
      <c r="BF4220" s="9">
        <f t="shared" si="839"/>
        <v>0.25653047555257869</v>
      </c>
      <c r="BG4220" s="9">
        <f t="shared" si="851"/>
        <v>1.2239422084623324</v>
      </c>
      <c r="BH4220" s="9">
        <f t="shared" si="853"/>
        <v>1.3058823529411765</v>
      </c>
      <c r="BI4220" s="9">
        <f t="shared" si="841"/>
        <v>1.1482649842271293</v>
      </c>
      <c r="BJ4220" s="9">
        <f t="shared" si="852"/>
        <v>3.4733840304182508</v>
      </c>
      <c r="BK4220" s="9">
        <f t="shared" si="836"/>
        <v>6.0542372881355933</v>
      </c>
      <c r="BL4220" s="9">
        <f t="shared" si="833"/>
        <v>0.14255939974989579</v>
      </c>
      <c r="BM4220" s="9">
        <f t="shared" si="850"/>
        <v>0.99778024417314093</v>
      </c>
      <c r="BN4220" s="9">
        <f t="shared" si="835"/>
        <v>1.6676328502415458</v>
      </c>
      <c r="BO4220" s="9">
        <f t="shared" si="840"/>
        <v>0.86268656716417913</v>
      </c>
      <c r="BP4220" s="9">
        <f t="shared" si="849"/>
        <v>2.926605504587156</v>
      </c>
    </row>
    <row r="4221" spans="39:68" x14ac:dyDescent="0.2">
      <c r="AM4221" s="7">
        <v>44030</v>
      </c>
      <c r="AN4221" s="8">
        <v>41</v>
      </c>
      <c r="AO4221" s="7">
        <v>44030</v>
      </c>
      <c r="AP4221" s="8">
        <v>14</v>
      </c>
      <c r="AU4221" s="10">
        <f t="shared" si="847"/>
        <v>44030</v>
      </c>
      <c r="AV4221" s="9">
        <f t="shared" si="848"/>
        <v>149970.07200418162</v>
      </c>
      <c r="AW4221" s="9">
        <f t="shared" si="844"/>
        <v>1.6666666666666667</v>
      </c>
      <c r="AX4221" s="9">
        <f t="shared" si="845"/>
        <v>6.4285714285714288</v>
      </c>
      <c r="AY4221" s="9">
        <f t="shared" si="838"/>
        <v>3.1358024691358026</v>
      </c>
      <c r="AZ4221" s="9">
        <f t="shared" si="842"/>
        <v>9.2044198895027627</v>
      </c>
      <c r="BA4221" s="9">
        <f t="shared" si="846"/>
        <v>0.39643211100099107</v>
      </c>
      <c r="BB4221" s="9">
        <f t="shared" si="837"/>
        <v>1.0755968169761274</v>
      </c>
      <c r="BC4221" s="9">
        <f t="shared" si="843"/>
        <v>11.736842105263158</v>
      </c>
      <c r="BD4221" s="9">
        <f t="shared" si="834"/>
        <v>1.4951456310679612</v>
      </c>
      <c r="BE4221" s="9">
        <f t="shared" si="832"/>
        <v>0.78074356530028599</v>
      </c>
      <c r="BF4221" s="9">
        <f t="shared" si="839"/>
        <v>0.25653047555257869</v>
      </c>
      <c r="BG4221" s="9">
        <f t="shared" si="851"/>
        <v>1.2239422084623324</v>
      </c>
      <c r="BH4221" s="9">
        <f t="shared" si="853"/>
        <v>1.3058823529411765</v>
      </c>
      <c r="BI4221" s="9">
        <f t="shared" si="841"/>
        <v>1.1482649842271293</v>
      </c>
      <c r="BJ4221" s="9">
        <f t="shared" si="852"/>
        <v>3.4733840304182508</v>
      </c>
      <c r="BK4221" s="9">
        <f t="shared" si="836"/>
        <v>6.0542372881355933</v>
      </c>
      <c r="BL4221" s="9">
        <f t="shared" si="833"/>
        <v>0.14255939974989579</v>
      </c>
      <c r="BM4221" s="9">
        <f t="shared" si="850"/>
        <v>0.99778024417314093</v>
      </c>
      <c r="BN4221" s="9">
        <f t="shared" si="835"/>
        <v>1.6676328502415458</v>
      </c>
      <c r="BO4221" s="9">
        <f t="shared" si="840"/>
        <v>0.86268656716417913</v>
      </c>
      <c r="BP4221" s="9">
        <f t="shared" si="849"/>
        <v>2.926605504587156</v>
      </c>
    </row>
    <row r="4222" spans="39:68" x14ac:dyDescent="0.2">
      <c r="AM4222" s="7">
        <v>44031</v>
      </c>
      <c r="AN4222" s="8">
        <v>24</v>
      </c>
      <c r="AO4222" s="7">
        <v>44031</v>
      </c>
      <c r="AP4222" s="8">
        <v>8</v>
      </c>
      <c r="AU4222" s="10">
        <f t="shared" si="847"/>
        <v>44031</v>
      </c>
      <c r="AV4222" s="9">
        <f t="shared" si="848"/>
        <v>85697.184002389477</v>
      </c>
      <c r="AW4222" s="9">
        <f t="shared" si="844"/>
        <v>1.6666666666666667</v>
      </c>
      <c r="AX4222" s="9">
        <f t="shared" si="845"/>
        <v>6.4285714285714288</v>
      </c>
      <c r="AY4222" s="9">
        <f t="shared" si="838"/>
        <v>3.1358024691358026</v>
      </c>
      <c r="AZ4222" s="9">
        <f t="shared" si="842"/>
        <v>9.2044198895027627</v>
      </c>
      <c r="BA4222" s="9">
        <f t="shared" si="846"/>
        <v>0.39643211100099107</v>
      </c>
      <c r="BB4222" s="9">
        <f t="shared" si="837"/>
        <v>1.0755968169761274</v>
      </c>
      <c r="BC4222" s="9">
        <f t="shared" si="843"/>
        <v>11.736842105263158</v>
      </c>
      <c r="BD4222" s="9">
        <f t="shared" si="834"/>
        <v>1.4951456310679612</v>
      </c>
      <c r="BE4222" s="9">
        <f t="shared" ref="BE4222:BE4285" si="854">SUM($R$1862:$R$1889)/SUM($T$1862:$T$1889)</f>
        <v>0.78074356530028599</v>
      </c>
      <c r="BF4222" s="9">
        <f t="shared" si="839"/>
        <v>0.25653047555257869</v>
      </c>
      <c r="BG4222" s="9">
        <f t="shared" si="851"/>
        <v>1.2239422084623324</v>
      </c>
      <c r="BH4222" s="9">
        <f t="shared" si="853"/>
        <v>1.3058823529411765</v>
      </c>
      <c r="BI4222" s="9">
        <f t="shared" si="841"/>
        <v>1.1482649842271293</v>
      </c>
      <c r="BJ4222" s="9">
        <f t="shared" si="852"/>
        <v>3.4733840304182508</v>
      </c>
      <c r="BK4222" s="9">
        <f t="shared" si="836"/>
        <v>6.0542372881355933</v>
      </c>
      <c r="BL4222" s="9">
        <f t="shared" ref="BL4222:BL4285" si="855">SUM($AF$3351:$AF$3381)/SUM($AH$3351:$AH$3381)</f>
        <v>0.14255939974989579</v>
      </c>
      <c r="BM4222" s="9">
        <f t="shared" si="850"/>
        <v>0.99778024417314093</v>
      </c>
      <c r="BN4222" s="9">
        <f t="shared" si="835"/>
        <v>1.6676328502415458</v>
      </c>
      <c r="BO4222" s="9">
        <f t="shared" si="840"/>
        <v>0.86268656716417913</v>
      </c>
      <c r="BP4222" s="9">
        <f t="shared" si="849"/>
        <v>2.926605504587156</v>
      </c>
    </row>
    <row r="4223" spans="39:68" x14ac:dyDescent="0.2">
      <c r="AM4223" s="7">
        <v>44032</v>
      </c>
      <c r="AN4223" s="8">
        <v>22</v>
      </c>
      <c r="AO4223" s="7">
        <v>44032</v>
      </c>
      <c r="AP4223" s="8">
        <v>8</v>
      </c>
      <c r="AU4223" s="10">
        <f t="shared" si="847"/>
        <v>44032</v>
      </c>
      <c r="AV4223" s="9">
        <f t="shared" si="848"/>
        <v>85697.184002389477</v>
      </c>
      <c r="AW4223" s="9">
        <f t="shared" si="844"/>
        <v>1.6666666666666667</v>
      </c>
      <c r="AX4223" s="9">
        <f t="shared" si="845"/>
        <v>6.4285714285714288</v>
      </c>
      <c r="AY4223" s="9">
        <f t="shared" si="838"/>
        <v>3.1358024691358026</v>
      </c>
      <c r="AZ4223" s="9">
        <f t="shared" si="842"/>
        <v>9.2044198895027627</v>
      </c>
      <c r="BA4223" s="9">
        <f t="shared" si="846"/>
        <v>0.39643211100099107</v>
      </c>
      <c r="BB4223" s="9">
        <f t="shared" si="837"/>
        <v>1.0755968169761274</v>
      </c>
      <c r="BC4223" s="9">
        <f t="shared" si="843"/>
        <v>11.736842105263158</v>
      </c>
      <c r="BD4223" s="9">
        <f t="shared" si="834"/>
        <v>1.4951456310679612</v>
      </c>
      <c r="BE4223" s="9">
        <f t="shared" si="854"/>
        <v>0.78074356530028599</v>
      </c>
      <c r="BF4223" s="9">
        <f t="shared" si="839"/>
        <v>0.25653047555257869</v>
      </c>
      <c r="BG4223" s="9">
        <f t="shared" si="851"/>
        <v>1.2239422084623324</v>
      </c>
      <c r="BH4223" s="9">
        <f t="shared" si="853"/>
        <v>1.3058823529411765</v>
      </c>
      <c r="BI4223" s="9">
        <f t="shared" si="841"/>
        <v>1.1482649842271293</v>
      </c>
      <c r="BJ4223" s="9">
        <f t="shared" si="852"/>
        <v>3.4733840304182508</v>
      </c>
      <c r="BK4223" s="9">
        <f t="shared" si="836"/>
        <v>6.0542372881355933</v>
      </c>
      <c r="BL4223" s="9">
        <f t="shared" si="855"/>
        <v>0.14255939974989579</v>
      </c>
      <c r="BM4223" s="9">
        <f t="shared" si="850"/>
        <v>0.99778024417314093</v>
      </c>
      <c r="BN4223" s="9">
        <f t="shared" si="835"/>
        <v>1.6676328502415458</v>
      </c>
      <c r="BO4223" s="9">
        <f t="shared" si="840"/>
        <v>0.86268656716417913</v>
      </c>
      <c r="BP4223" s="9">
        <f t="shared" si="849"/>
        <v>2.926605504587156</v>
      </c>
    </row>
    <row r="4224" spans="39:68" x14ac:dyDescent="0.2">
      <c r="AM4224" s="7">
        <v>44033</v>
      </c>
      <c r="AN4224" s="8">
        <v>26</v>
      </c>
      <c r="AO4224" s="7">
        <v>44033</v>
      </c>
      <c r="AP4224" s="8">
        <v>9</v>
      </c>
      <c r="AU4224" s="10">
        <f t="shared" si="847"/>
        <v>44033</v>
      </c>
      <c r="AV4224" s="9">
        <f t="shared" si="848"/>
        <v>96409.332002688141</v>
      </c>
      <c r="AW4224" s="9">
        <f t="shared" si="844"/>
        <v>1.6666666666666667</v>
      </c>
      <c r="AX4224" s="9">
        <f t="shared" si="845"/>
        <v>6.4285714285714288</v>
      </c>
      <c r="AY4224" s="9">
        <f t="shared" si="838"/>
        <v>3.1358024691358026</v>
      </c>
      <c r="AZ4224" s="9">
        <f t="shared" si="842"/>
        <v>9.2044198895027627</v>
      </c>
      <c r="BA4224" s="9">
        <f t="shared" si="846"/>
        <v>0.39643211100099107</v>
      </c>
      <c r="BB4224" s="9">
        <f t="shared" si="837"/>
        <v>1.0755968169761274</v>
      </c>
      <c r="BC4224" s="9">
        <f t="shared" si="843"/>
        <v>11.736842105263158</v>
      </c>
      <c r="BD4224" s="9">
        <f t="shared" ref="BD4224:BD4287" si="856">SUM($P$1647:$P$1677)/SUM($R$1647:$R$1677)</f>
        <v>1.4951456310679612</v>
      </c>
      <c r="BE4224" s="9">
        <f t="shared" si="854"/>
        <v>0.78074356530028599</v>
      </c>
      <c r="BF4224" s="9">
        <f t="shared" si="839"/>
        <v>0.25653047555257869</v>
      </c>
      <c r="BG4224" s="9">
        <f t="shared" si="851"/>
        <v>1.2239422084623324</v>
      </c>
      <c r="BH4224" s="9">
        <f t="shared" si="853"/>
        <v>1.3058823529411765</v>
      </c>
      <c r="BI4224" s="9">
        <f t="shared" si="841"/>
        <v>1.1482649842271293</v>
      </c>
      <c r="BJ4224" s="9">
        <f t="shared" si="852"/>
        <v>3.4733840304182508</v>
      </c>
      <c r="BK4224" s="9">
        <f t="shared" si="836"/>
        <v>6.0542372881355933</v>
      </c>
      <c r="BL4224" s="9">
        <f t="shared" si="855"/>
        <v>0.14255939974989579</v>
      </c>
      <c r="BM4224" s="9">
        <f t="shared" si="850"/>
        <v>0.99778024417314093</v>
      </c>
      <c r="BN4224" s="9">
        <f t="shared" si="835"/>
        <v>1.6676328502415458</v>
      </c>
      <c r="BO4224" s="9">
        <f t="shared" si="840"/>
        <v>0.86268656716417913</v>
      </c>
      <c r="BP4224" s="9">
        <f t="shared" si="849"/>
        <v>2.926605504587156</v>
      </c>
    </row>
    <row r="4225" spans="39:68" x14ac:dyDescent="0.2">
      <c r="AM4225" s="7">
        <v>44034</v>
      </c>
      <c r="AN4225" s="8">
        <v>25</v>
      </c>
      <c r="AO4225" s="7">
        <v>44034</v>
      </c>
      <c r="AP4225" s="8">
        <v>9</v>
      </c>
      <c r="AU4225" s="10">
        <f t="shared" si="847"/>
        <v>44034</v>
      </c>
      <c r="AV4225" s="9">
        <f t="shared" si="848"/>
        <v>96409.332002688141</v>
      </c>
      <c r="AW4225" s="9">
        <f t="shared" si="844"/>
        <v>1.6666666666666667</v>
      </c>
      <c r="AX4225" s="9">
        <f t="shared" si="845"/>
        <v>6.4285714285714288</v>
      </c>
      <c r="AY4225" s="9">
        <f t="shared" si="838"/>
        <v>3.1358024691358026</v>
      </c>
      <c r="AZ4225" s="9">
        <f t="shared" si="842"/>
        <v>9.2044198895027627</v>
      </c>
      <c r="BA4225" s="9">
        <f t="shared" si="846"/>
        <v>0.39643211100099107</v>
      </c>
      <c r="BB4225" s="9">
        <f t="shared" si="837"/>
        <v>1.0755968169761274</v>
      </c>
      <c r="BC4225" s="9">
        <f t="shared" si="843"/>
        <v>11.736842105263158</v>
      </c>
      <c r="BD4225" s="9">
        <f t="shared" si="856"/>
        <v>1.4951456310679612</v>
      </c>
      <c r="BE4225" s="9">
        <f t="shared" si="854"/>
        <v>0.78074356530028599</v>
      </c>
      <c r="BF4225" s="9">
        <f t="shared" si="839"/>
        <v>0.25653047555257869</v>
      </c>
      <c r="BG4225" s="9">
        <f t="shared" si="851"/>
        <v>1.2239422084623324</v>
      </c>
      <c r="BH4225" s="9">
        <f t="shared" si="853"/>
        <v>1.3058823529411765</v>
      </c>
      <c r="BI4225" s="9">
        <f t="shared" si="841"/>
        <v>1.1482649842271293</v>
      </c>
      <c r="BJ4225" s="9">
        <f t="shared" si="852"/>
        <v>3.4733840304182508</v>
      </c>
      <c r="BK4225" s="9">
        <f t="shared" si="836"/>
        <v>6.0542372881355933</v>
      </c>
      <c r="BL4225" s="9">
        <f t="shared" si="855"/>
        <v>0.14255939974989579</v>
      </c>
      <c r="BM4225" s="9">
        <f t="shared" si="850"/>
        <v>0.99778024417314093</v>
      </c>
      <c r="BN4225" s="9">
        <f t="shared" si="835"/>
        <v>1.6676328502415458</v>
      </c>
      <c r="BO4225" s="9">
        <f t="shared" si="840"/>
        <v>0.86268656716417913</v>
      </c>
      <c r="BP4225" s="9">
        <f t="shared" si="849"/>
        <v>2.926605504587156</v>
      </c>
    </row>
    <row r="4226" spans="39:68" x14ac:dyDescent="0.2">
      <c r="AM4226" s="7">
        <v>44035</v>
      </c>
      <c r="AN4226" s="8">
        <v>30</v>
      </c>
      <c r="AO4226" s="7">
        <v>44035</v>
      </c>
      <c r="AP4226" s="8">
        <v>10</v>
      </c>
      <c r="AU4226" s="10">
        <f t="shared" si="847"/>
        <v>44035</v>
      </c>
      <c r="AV4226" s="9">
        <f t="shared" si="848"/>
        <v>107121.48000298678</v>
      </c>
      <c r="AW4226" s="9">
        <f t="shared" si="844"/>
        <v>1.6666666666666667</v>
      </c>
      <c r="AX4226" s="9">
        <f t="shared" si="845"/>
        <v>6.4285714285714288</v>
      </c>
      <c r="AY4226" s="9">
        <f t="shared" si="838"/>
        <v>3.1358024691358026</v>
      </c>
      <c r="AZ4226" s="9">
        <f t="shared" si="842"/>
        <v>9.2044198895027627</v>
      </c>
      <c r="BA4226" s="9">
        <f t="shared" si="846"/>
        <v>0.39643211100099107</v>
      </c>
      <c r="BB4226" s="9">
        <f t="shared" si="837"/>
        <v>1.0755968169761274</v>
      </c>
      <c r="BC4226" s="9">
        <f t="shared" si="843"/>
        <v>11.736842105263158</v>
      </c>
      <c r="BD4226" s="9">
        <f t="shared" si="856"/>
        <v>1.4951456310679612</v>
      </c>
      <c r="BE4226" s="9">
        <f t="shared" si="854"/>
        <v>0.78074356530028599</v>
      </c>
      <c r="BF4226" s="9">
        <f t="shared" si="839"/>
        <v>0.25653047555257869</v>
      </c>
      <c r="BG4226" s="9">
        <f t="shared" si="851"/>
        <v>1.2239422084623324</v>
      </c>
      <c r="BH4226" s="9">
        <f t="shared" si="853"/>
        <v>1.3058823529411765</v>
      </c>
      <c r="BI4226" s="9">
        <f t="shared" si="841"/>
        <v>1.1482649842271293</v>
      </c>
      <c r="BJ4226" s="9">
        <f t="shared" si="852"/>
        <v>3.4733840304182508</v>
      </c>
      <c r="BK4226" s="9">
        <f t="shared" si="836"/>
        <v>6.0542372881355933</v>
      </c>
      <c r="BL4226" s="9">
        <f t="shared" si="855"/>
        <v>0.14255939974989579</v>
      </c>
      <c r="BM4226" s="9">
        <f t="shared" si="850"/>
        <v>0.99778024417314093</v>
      </c>
      <c r="BN4226" s="9">
        <f t="shared" ref="BN4226:BN4289" si="857">SUM($AJ$3777:$AJ$3807)/SUM($AL$3777:$AL$3807)</f>
        <v>1.6676328502415458</v>
      </c>
      <c r="BO4226" s="9">
        <f t="shared" si="840"/>
        <v>0.86268656716417913</v>
      </c>
      <c r="BP4226" s="9">
        <f t="shared" si="849"/>
        <v>2.926605504587156</v>
      </c>
    </row>
    <row r="4227" spans="39:68" x14ac:dyDescent="0.2">
      <c r="AM4227" s="7">
        <v>44036</v>
      </c>
      <c r="AN4227" s="8">
        <v>28</v>
      </c>
      <c r="AO4227" s="7">
        <v>44036</v>
      </c>
      <c r="AP4227" s="8">
        <v>9</v>
      </c>
      <c r="AU4227" s="10">
        <f t="shared" si="847"/>
        <v>44036</v>
      </c>
      <c r="AV4227" s="9">
        <f t="shared" si="848"/>
        <v>96409.332002688141</v>
      </c>
      <c r="AW4227" s="9">
        <f t="shared" si="844"/>
        <v>1.6666666666666667</v>
      </c>
      <c r="AX4227" s="9">
        <f t="shared" si="845"/>
        <v>6.4285714285714288</v>
      </c>
      <c r="AY4227" s="9">
        <f t="shared" si="838"/>
        <v>3.1358024691358026</v>
      </c>
      <c r="AZ4227" s="9">
        <f t="shared" si="842"/>
        <v>9.2044198895027627</v>
      </c>
      <c r="BA4227" s="9">
        <f t="shared" si="846"/>
        <v>0.39643211100099107</v>
      </c>
      <c r="BB4227" s="9">
        <f t="shared" si="837"/>
        <v>1.0755968169761274</v>
      </c>
      <c r="BC4227" s="9">
        <f t="shared" si="843"/>
        <v>11.736842105263158</v>
      </c>
      <c r="BD4227" s="9">
        <f t="shared" si="856"/>
        <v>1.4951456310679612</v>
      </c>
      <c r="BE4227" s="9">
        <f t="shared" si="854"/>
        <v>0.78074356530028599</v>
      </c>
      <c r="BF4227" s="9">
        <f t="shared" si="839"/>
        <v>0.25653047555257869</v>
      </c>
      <c r="BG4227" s="9">
        <f t="shared" si="851"/>
        <v>1.2239422084623324</v>
      </c>
      <c r="BH4227" s="9">
        <f t="shared" si="853"/>
        <v>1.3058823529411765</v>
      </c>
      <c r="BI4227" s="9">
        <f t="shared" si="841"/>
        <v>1.1482649842271293</v>
      </c>
      <c r="BJ4227" s="9">
        <f t="shared" si="852"/>
        <v>3.4733840304182508</v>
      </c>
      <c r="BK4227" s="9">
        <f t="shared" si="836"/>
        <v>6.0542372881355933</v>
      </c>
      <c r="BL4227" s="9">
        <f t="shared" si="855"/>
        <v>0.14255939974989579</v>
      </c>
      <c r="BM4227" s="9">
        <f t="shared" si="850"/>
        <v>0.99778024417314093</v>
      </c>
      <c r="BN4227" s="9">
        <f t="shared" si="857"/>
        <v>1.6676328502415458</v>
      </c>
      <c r="BO4227" s="9">
        <f t="shared" si="840"/>
        <v>0.86268656716417913</v>
      </c>
      <c r="BP4227" s="9">
        <f t="shared" si="849"/>
        <v>2.926605504587156</v>
      </c>
    </row>
    <row r="4228" spans="39:68" x14ac:dyDescent="0.2">
      <c r="AM4228" s="7">
        <v>44037</v>
      </c>
      <c r="AN4228" s="8">
        <v>28</v>
      </c>
      <c r="AO4228" s="7">
        <v>44037</v>
      </c>
      <c r="AP4228" s="8">
        <v>10</v>
      </c>
      <c r="AU4228" s="10">
        <f t="shared" si="847"/>
        <v>44037</v>
      </c>
      <c r="AV4228" s="9">
        <f t="shared" si="848"/>
        <v>107121.48000298678</v>
      </c>
      <c r="AW4228" s="9">
        <f t="shared" si="844"/>
        <v>1.6666666666666667</v>
      </c>
      <c r="AX4228" s="9">
        <f t="shared" si="845"/>
        <v>6.4285714285714288</v>
      </c>
      <c r="AY4228" s="9">
        <f t="shared" si="838"/>
        <v>3.1358024691358026</v>
      </c>
      <c r="AZ4228" s="9">
        <f t="shared" si="842"/>
        <v>9.2044198895027627</v>
      </c>
      <c r="BA4228" s="9">
        <f t="shared" si="846"/>
        <v>0.39643211100099107</v>
      </c>
      <c r="BB4228" s="9">
        <f t="shared" si="837"/>
        <v>1.0755968169761274</v>
      </c>
      <c r="BC4228" s="9">
        <f t="shared" si="843"/>
        <v>11.736842105263158</v>
      </c>
      <c r="BD4228" s="9">
        <f t="shared" si="856"/>
        <v>1.4951456310679612</v>
      </c>
      <c r="BE4228" s="9">
        <f t="shared" si="854"/>
        <v>0.78074356530028599</v>
      </c>
      <c r="BF4228" s="9">
        <f t="shared" si="839"/>
        <v>0.25653047555257869</v>
      </c>
      <c r="BG4228" s="9">
        <f t="shared" si="851"/>
        <v>1.2239422084623324</v>
      </c>
      <c r="BH4228" s="9">
        <f t="shared" si="853"/>
        <v>1.3058823529411765</v>
      </c>
      <c r="BI4228" s="9">
        <f t="shared" si="841"/>
        <v>1.1482649842271293</v>
      </c>
      <c r="BJ4228" s="9">
        <f t="shared" si="852"/>
        <v>3.4733840304182508</v>
      </c>
      <c r="BK4228" s="9">
        <f t="shared" ref="BK4228:BK4291" si="858">SUM($AD$3139:$AD$3169)/SUM($AF$3139:$AF$3169)</f>
        <v>6.0542372881355933</v>
      </c>
      <c r="BL4228" s="9">
        <f t="shared" si="855"/>
        <v>0.14255939974989579</v>
      </c>
      <c r="BM4228" s="9">
        <f t="shared" si="850"/>
        <v>0.99778024417314093</v>
      </c>
      <c r="BN4228" s="9">
        <f t="shared" si="857"/>
        <v>1.6676328502415458</v>
      </c>
      <c r="BO4228" s="9">
        <f t="shared" si="840"/>
        <v>0.86268656716417913</v>
      </c>
      <c r="BP4228" s="9">
        <f t="shared" si="849"/>
        <v>2.926605504587156</v>
      </c>
    </row>
    <row r="4229" spans="39:68" x14ac:dyDescent="0.2">
      <c r="AM4229" s="7">
        <v>44038</v>
      </c>
      <c r="AN4229" s="8">
        <v>36</v>
      </c>
      <c r="AO4229" s="7">
        <v>44038</v>
      </c>
      <c r="AP4229" s="8">
        <v>12</v>
      </c>
      <c r="AU4229" s="10">
        <f t="shared" si="847"/>
        <v>44038</v>
      </c>
      <c r="AV4229" s="9">
        <f t="shared" si="848"/>
        <v>128545.77600358422</v>
      </c>
      <c r="AW4229" s="9">
        <f t="shared" si="844"/>
        <v>1.6666666666666667</v>
      </c>
      <c r="AX4229" s="9">
        <f t="shared" si="845"/>
        <v>6.4285714285714288</v>
      </c>
      <c r="AY4229" s="9">
        <f t="shared" si="838"/>
        <v>3.1358024691358026</v>
      </c>
      <c r="AZ4229" s="9">
        <f t="shared" si="842"/>
        <v>9.2044198895027627</v>
      </c>
      <c r="BA4229" s="9">
        <f t="shared" si="846"/>
        <v>0.39643211100099107</v>
      </c>
      <c r="BB4229" s="9">
        <f t="shared" si="837"/>
        <v>1.0755968169761274</v>
      </c>
      <c r="BC4229" s="9">
        <f t="shared" si="843"/>
        <v>11.736842105263158</v>
      </c>
      <c r="BD4229" s="9">
        <f t="shared" si="856"/>
        <v>1.4951456310679612</v>
      </c>
      <c r="BE4229" s="9">
        <f t="shared" si="854"/>
        <v>0.78074356530028599</v>
      </c>
      <c r="BF4229" s="9">
        <f t="shared" si="839"/>
        <v>0.25653047555257869</v>
      </c>
      <c r="BG4229" s="9">
        <f t="shared" si="851"/>
        <v>1.2239422084623324</v>
      </c>
      <c r="BH4229" s="9">
        <f t="shared" si="853"/>
        <v>1.3058823529411765</v>
      </c>
      <c r="BI4229" s="9">
        <f t="shared" si="841"/>
        <v>1.1482649842271293</v>
      </c>
      <c r="BJ4229" s="9">
        <f t="shared" si="852"/>
        <v>3.4733840304182508</v>
      </c>
      <c r="BK4229" s="9">
        <f t="shared" si="858"/>
        <v>6.0542372881355933</v>
      </c>
      <c r="BL4229" s="9">
        <f t="shared" si="855"/>
        <v>0.14255939974989579</v>
      </c>
      <c r="BM4229" s="9">
        <f t="shared" si="850"/>
        <v>0.99778024417314093</v>
      </c>
      <c r="BN4229" s="9">
        <f t="shared" si="857"/>
        <v>1.6676328502415458</v>
      </c>
      <c r="BO4229" s="9">
        <f t="shared" si="840"/>
        <v>0.86268656716417913</v>
      </c>
      <c r="BP4229" s="9">
        <f t="shared" si="849"/>
        <v>2.926605504587156</v>
      </c>
    </row>
    <row r="4230" spans="39:68" x14ac:dyDescent="0.2">
      <c r="AM4230" s="7">
        <v>44039</v>
      </c>
      <c r="AN4230" s="8">
        <v>56</v>
      </c>
      <c r="AO4230" s="7">
        <v>44039</v>
      </c>
      <c r="AP4230" s="8">
        <v>19</v>
      </c>
      <c r="AU4230" s="10">
        <f t="shared" si="847"/>
        <v>44039</v>
      </c>
      <c r="AV4230" s="9">
        <f t="shared" si="848"/>
        <v>203530.81200567496</v>
      </c>
      <c r="AW4230" s="9">
        <f t="shared" si="844"/>
        <v>1.6666666666666667</v>
      </c>
      <c r="AX4230" s="9">
        <f t="shared" si="845"/>
        <v>6.4285714285714288</v>
      </c>
      <c r="AY4230" s="9">
        <f t="shared" si="838"/>
        <v>3.1358024691358026</v>
      </c>
      <c r="AZ4230" s="9">
        <f t="shared" si="842"/>
        <v>9.2044198895027627</v>
      </c>
      <c r="BA4230" s="9">
        <f t="shared" si="846"/>
        <v>0.39643211100099107</v>
      </c>
      <c r="BB4230" s="9">
        <f t="shared" ref="BB4230:BB4293" si="859">SUM($L$1221:$L$1251)/SUM($N$1221:$N$1251)</f>
        <v>1.0755968169761274</v>
      </c>
      <c r="BC4230" s="9">
        <f t="shared" si="843"/>
        <v>11.736842105263158</v>
      </c>
      <c r="BD4230" s="9">
        <f t="shared" si="856"/>
        <v>1.4951456310679612</v>
      </c>
      <c r="BE4230" s="9">
        <f t="shared" si="854"/>
        <v>0.78074356530028599</v>
      </c>
      <c r="BF4230" s="9">
        <f t="shared" si="839"/>
        <v>0.25653047555257869</v>
      </c>
      <c r="BG4230" s="9">
        <f t="shared" si="851"/>
        <v>1.2239422084623324</v>
      </c>
      <c r="BH4230" s="9">
        <f t="shared" si="853"/>
        <v>1.3058823529411765</v>
      </c>
      <c r="BI4230" s="9">
        <f t="shared" si="841"/>
        <v>1.1482649842271293</v>
      </c>
      <c r="BJ4230" s="9">
        <f t="shared" si="852"/>
        <v>3.4733840304182508</v>
      </c>
      <c r="BK4230" s="9">
        <f t="shared" si="858"/>
        <v>6.0542372881355933</v>
      </c>
      <c r="BL4230" s="9">
        <f t="shared" si="855"/>
        <v>0.14255939974989579</v>
      </c>
      <c r="BM4230" s="9">
        <f t="shared" si="850"/>
        <v>0.99778024417314093</v>
      </c>
      <c r="BN4230" s="9">
        <f t="shared" si="857"/>
        <v>1.6676328502415458</v>
      </c>
      <c r="BO4230" s="9">
        <f t="shared" si="840"/>
        <v>0.86268656716417913</v>
      </c>
      <c r="BP4230" s="9">
        <f t="shared" si="849"/>
        <v>2.926605504587156</v>
      </c>
    </row>
    <row r="4231" spans="39:68" x14ac:dyDescent="0.2">
      <c r="AM4231" s="7">
        <v>44040</v>
      </c>
      <c r="AN4231" s="8">
        <v>60</v>
      </c>
      <c r="AO4231" s="7">
        <v>44040</v>
      </c>
      <c r="AP4231" s="8">
        <v>21</v>
      </c>
      <c r="AU4231" s="10">
        <f t="shared" si="847"/>
        <v>44040</v>
      </c>
      <c r="AV4231" s="9">
        <f t="shared" si="848"/>
        <v>224955.10800627238</v>
      </c>
      <c r="AW4231" s="9">
        <f t="shared" si="844"/>
        <v>1.6666666666666667</v>
      </c>
      <c r="AX4231" s="9">
        <f t="shared" si="845"/>
        <v>6.4285714285714288</v>
      </c>
      <c r="AY4231" s="9">
        <f t="shared" ref="AY4231:AY4294" si="860">SUM($F$582:$F$612)/SUM($H$582:$H$612)</f>
        <v>3.1358024691358026</v>
      </c>
      <c r="AZ4231" s="9">
        <f t="shared" si="842"/>
        <v>9.2044198895027627</v>
      </c>
      <c r="BA4231" s="9">
        <f t="shared" si="846"/>
        <v>0.39643211100099107</v>
      </c>
      <c r="BB4231" s="9">
        <f t="shared" si="859"/>
        <v>1.0755968169761274</v>
      </c>
      <c r="BC4231" s="9">
        <f t="shared" si="843"/>
        <v>11.736842105263158</v>
      </c>
      <c r="BD4231" s="9">
        <f t="shared" si="856"/>
        <v>1.4951456310679612</v>
      </c>
      <c r="BE4231" s="9">
        <f t="shared" si="854"/>
        <v>0.78074356530028599</v>
      </c>
      <c r="BF4231" s="9">
        <f t="shared" si="839"/>
        <v>0.25653047555257869</v>
      </c>
      <c r="BG4231" s="9">
        <f t="shared" si="851"/>
        <v>1.2239422084623324</v>
      </c>
      <c r="BH4231" s="9">
        <f t="shared" si="853"/>
        <v>1.3058823529411765</v>
      </c>
      <c r="BI4231" s="9">
        <f t="shared" si="841"/>
        <v>1.1482649842271293</v>
      </c>
      <c r="BJ4231" s="9">
        <f t="shared" si="852"/>
        <v>3.4733840304182508</v>
      </c>
      <c r="BK4231" s="9">
        <f t="shared" si="858"/>
        <v>6.0542372881355933</v>
      </c>
      <c r="BL4231" s="9">
        <f t="shared" si="855"/>
        <v>0.14255939974989579</v>
      </c>
      <c r="BM4231" s="9">
        <f t="shared" si="850"/>
        <v>0.99778024417314093</v>
      </c>
      <c r="BN4231" s="9">
        <f t="shared" si="857"/>
        <v>1.6676328502415458</v>
      </c>
      <c r="BO4231" s="9">
        <f t="shared" si="840"/>
        <v>0.86268656716417913</v>
      </c>
      <c r="BP4231" s="9">
        <f t="shared" si="849"/>
        <v>2.926605504587156</v>
      </c>
    </row>
    <row r="4232" spans="39:68" x14ac:dyDescent="0.2">
      <c r="AM4232" s="7">
        <v>44041</v>
      </c>
      <c r="AN4232" s="8">
        <v>47</v>
      </c>
      <c r="AO4232" s="7">
        <v>44041</v>
      </c>
      <c r="AP4232" s="8">
        <v>16</v>
      </c>
      <c r="AU4232" s="10">
        <f t="shared" si="847"/>
        <v>44041</v>
      </c>
      <c r="AV4232" s="9">
        <f t="shared" si="848"/>
        <v>171394.36800477895</v>
      </c>
      <c r="AW4232" s="9">
        <f t="shared" si="844"/>
        <v>1.6666666666666667</v>
      </c>
      <c r="AX4232" s="9">
        <f t="shared" si="845"/>
        <v>6.4285714285714288</v>
      </c>
      <c r="AY4232" s="9">
        <f t="shared" si="860"/>
        <v>3.1358024691358026</v>
      </c>
      <c r="AZ4232" s="9">
        <f t="shared" si="842"/>
        <v>9.2044198895027627</v>
      </c>
      <c r="BA4232" s="9">
        <f t="shared" si="846"/>
        <v>0.39643211100099107</v>
      </c>
      <c r="BB4232" s="9">
        <f t="shared" si="859"/>
        <v>1.0755968169761274</v>
      </c>
      <c r="BC4232" s="9">
        <f t="shared" si="843"/>
        <v>11.736842105263158</v>
      </c>
      <c r="BD4232" s="9">
        <f t="shared" si="856"/>
        <v>1.4951456310679612</v>
      </c>
      <c r="BE4232" s="9">
        <f t="shared" si="854"/>
        <v>0.78074356530028599</v>
      </c>
      <c r="BF4232" s="9">
        <f t="shared" si="839"/>
        <v>0.25653047555257869</v>
      </c>
      <c r="BG4232" s="9">
        <f t="shared" si="851"/>
        <v>1.2239422084623324</v>
      </c>
      <c r="BH4232" s="9">
        <f t="shared" si="853"/>
        <v>1.3058823529411765</v>
      </c>
      <c r="BI4232" s="9">
        <f t="shared" si="841"/>
        <v>1.1482649842271293</v>
      </c>
      <c r="BJ4232" s="9">
        <f t="shared" si="852"/>
        <v>3.4733840304182508</v>
      </c>
      <c r="BK4232" s="9">
        <f t="shared" si="858"/>
        <v>6.0542372881355933</v>
      </c>
      <c r="BL4232" s="9">
        <f t="shared" si="855"/>
        <v>0.14255939974989579</v>
      </c>
      <c r="BM4232" s="9">
        <f t="shared" si="850"/>
        <v>0.99778024417314093</v>
      </c>
      <c r="BN4232" s="9">
        <f t="shared" si="857"/>
        <v>1.6676328502415458</v>
      </c>
      <c r="BO4232" s="9">
        <f t="shared" si="840"/>
        <v>0.86268656716417913</v>
      </c>
      <c r="BP4232" s="9">
        <f t="shared" si="849"/>
        <v>2.926605504587156</v>
      </c>
    </row>
    <row r="4233" spans="39:68" x14ac:dyDescent="0.2">
      <c r="AM4233" s="7">
        <v>44042</v>
      </c>
      <c r="AN4233" s="8">
        <v>42</v>
      </c>
      <c r="AO4233" s="7">
        <v>44042</v>
      </c>
      <c r="AP4233" s="8">
        <v>14</v>
      </c>
      <c r="AU4233" s="10">
        <f t="shared" si="847"/>
        <v>44042</v>
      </c>
      <c r="AV4233" s="9">
        <f t="shared" si="848"/>
        <v>149970.07200418162</v>
      </c>
      <c r="AW4233" s="9">
        <f t="shared" si="844"/>
        <v>1.6666666666666667</v>
      </c>
      <c r="AX4233" s="9">
        <f t="shared" si="845"/>
        <v>6.4285714285714288</v>
      </c>
      <c r="AY4233" s="9">
        <f t="shared" si="860"/>
        <v>3.1358024691358026</v>
      </c>
      <c r="AZ4233" s="9">
        <f t="shared" si="842"/>
        <v>9.2044198895027627</v>
      </c>
      <c r="BA4233" s="9">
        <f t="shared" si="846"/>
        <v>0.39643211100099107</v>
      </c>
      <c r="BB4233" s="9">
        <f t="shared" si="859"/>
        <v>1.0755968169761274</v>
      </c>
      <c r="BC4233" s="9">
        <f t="shared" si="843"/>
        <v>11.736842105263158</v>
      </c>
      <c r="BD4233" s="9">
        <f t="shared" si="856"/>
        <v>1.4951456310679612</v>
      </c>
      <c r="BE4233" s="9">
        <f t="shared" si="854"/>
        <v>0.78074356530028599</v>
      </c>
      <c r="BF4233" s="9">
        <f t="shared" si="839"/>
        <v>0.25653047555257869</v>
      </c>
      <c r="BG4233" s="9">
        <f t="shared" si="851"/>
        <v>1.2239422084623324</v>
      </c>
      <c r="BH4233" s="9">
        <f t="shared" si="853"/>
        <v>1.3058823529411765</v>
      </c>
      <c r="BI4233" s="9">
        <f t="shared" si="841"/>
        <v>1.1482649842271293</v>
      </c>
      <c r="BJ4233" s="9">
        <f t="shared" si="852"/>
        <v>3.4733840304182508</v>
      </c>
      <c r="BK4233" s="9">
        <f t="shared" si="858"/>
        <v>6.0542372881355933</v>
      </c>
      <c r="BL4233" s="9">
        <f t="shared" si="855"/>
        <v>0.14255939974989579</v>
      </c>
      <c r="BM4233" s="9">
        <f t="shared" si="850"/>
        <v>0.99778024417314093</v>
      </c>
      <c r="BN4233" s="9">
        <f t="shared" si="857"/>
        <v>1.6676328502415458</v>
      </c>
      <c r="BO4233" s="9">
        <f t="shared" si="840"/>
        <v>0.86268656716417913</v>
      </c>
      <c r="BP4233" s="9">
        <f t="shared" si="849"/>
        <v>2.926605504587156</v>
      </c>
    </row>
    <row r="4234" spans="39:68" x14ac:dyDescent="0.2">
      <c r="AM4234" s="7">
        <v>44043</v>
      </c>
      <c r="AN4234" s="8">
        <v>43</v>
      </c>
      <c r="AO4234" s="7">
        <v>44043</v>
      </c>
      <c r="AP4234" s="8">
        <v>15</v>
      </c>
      <c r="AU4234" s="10">
        <f t="shared" si="847"/>
        <v>44043</v>
      </c>
      <c r="AV4234" s="9">
        <f t="shared" si="848"/>
        <v>160682.22000448024</v>
      </c>
      <c r="AW4234" s="9">
        <f t="shared" si="844"/>
        <v>1.6666666666666667</v>
      </c>
      <c r="AX4234" s="9">
        <f t="shared" si="845"/>
        <v>6.4285714285714288</v>
      </c>
      <c r="AY4234" s="9">
        <f t="shared" si="860"/>
        <v>3.1358024691358026</v>
      </c>
      <c r="AZ4234" s="9">
        <f t="shared" si="842"/>
        <v>9.2044198895027627</v>
      </c>
      <c r="BA4234" s="9">
        <f t="shared" si="846"/>
        <v>0.39643211100099107</v>
      </c>
      <c r="BB4234" s="9">
        <f t="shared" si="859"/>
        <v>1.0755968169761274</v>
      </c>
      <c r="BC4234" s="9">
        <f t="shared" si="843"/>
        <v>11.736842105263158</v>
      </c>
      <c r="BD4234" s="9">
        <f t="shared" si="856"/>
        <v>1.4951456310679612</v>
      </c>
      <c r="BE4234" s="9">
        <f t="shared" si="854"/>
        <v>0.78074356530028599</v>
      </c>
      <c r="BF4234" s="9">
        <f t="shared" si="839"/>
        <v>0.25653047555257869</v>
      </c>
      <c r="BG4234" s="9">
        <f t="shared" si="851"/>
        <v>1.2239422084623324</v>
      </c>
      <c r="BH4234" s="9">
        <f t="shared" si="853"/>
        <v>1.3058823529411765</v>
      </c>
      <c r="BI4234" s="9">
        <f t="shared" si="841"/>
        <v>1.1482649842271293</v>
      </c>
      <c r="BJ4234" s="9">
        <f t="shared" si="852"/>
        <v>3.4733840304182508</v>
      </c>
      <c r="BK4234" s="9">
        <f t="shared" si="858"/>
        <v>6.0542372881355933</v>
      </c>
      <c r="BL4234" s="9">
        <f t="shared" si="855"/>
        <v>0.14255939974989579</v>
      </c>
      <c r="BM4234" s="9">
        <f t="shared" si="850"/>
        <v>0.99778024417314093</v>
      </c>
      <c r="BN4234" s="9">
        <f t="shared" si="857"/>
        <v>1.6676328502415458</v>
      </c>
      <c r="BO4234" s="9">
        <f t="shared" si="840"/>
        <v>0.86268656716417913</v>
      </c>
      <c r="BP4234" s="9">
        <f t="shared" si="849"/>
        <v>2.926605504587156</v>
      </c>
    </row>
    <row r="4235" spans="39:68" x14ac:dyDescent="0.2">
      <c r="AO4235" s="7">
        <v>44044</v>
      </c>
      <c r="AP4235" s="8">
        <v>18</v>
      </c>
      <c r="AU4235" s="15">
        <f t="shared" ref="AU4235" si="861">AO4235</f>
        <v>44044</v>
      </c>
      <c r="AV4235" s="16">
        <f t="shared" ref="AV4235" si="862">AP4235*AW4235*AX4235*AY4235*AZ4235*BA4235*BB4235*BC4235*BD4235*BE4235*BF4235*BG4235*BH4235*BI4235*BJ4235*BK4235*BL4235*BM4235*BN4235*BO4235*BP4235</f>
        <v>192818.66400537628</v>
      </c>
      <c r="AW4235" s="16">
        <f t="shared" si="844"/>
        <v>1.6666666666666667</v>
      </c>
      <c r="AX4235" s="16">
        <f t="shared" si="845"/>
        <v>6.4285714285714288</v>
      </c>
      <c r="AY4235" s="16">
        <f t="shared" si="860"/>
        <v>3.1358024691358026</v>
      </c>
      <c r="AZ4235" s="16">
        <f t="shared" si="842"/>
        <v>9.2044198895027627</v>
      </c>
      <c r="BA4235" s="16">
        <f t="shared" si="846"/>
        <v>0.39643211100099107</v>
      </c>
      <c r="BB4235" s="16">
        <f t="shared" si="859"/>
        <v>1.0755968169761274</v>
      </c>
      <c r="BC4235" s="16">
        <f t="shared" si="843"/>
        <v>11.736842105263158</v>
      </c>
      <c r="BD4235" s="16">
        <f t="shared" si="856"/>
        <v>1.4951456310679612</v>
      </c>
      <c r="BE4235" s="16">
        <f t="shared" si="854"/>
        <v>0.78074356530028599</v>
      </c>
      <c r="BF4235" s="16">
        <f t="shared" si="839"/>
        <v>0.25653047555257869</v>
      </c>
      <c r="BG4235" s="16">
        <f t="shared" si="851"/>
        <v>1.2239422084623324</v>
      </c>
      <c r="BH4235" s="16">
        <f t="shared" si="853"/>
        <v>1.3058823529411765</v>
      </c>
      <c r="BI4235" s="16">
        <f t="shared" si="841"/>
        <v>1.1482649842271293</v>
      </c>
      <c r="BJ4235" s="16">
        <f t="shared" si="852"/>
        <v>3.4733840304182508</v>
      </c>
      <c r="BK4235" s="16">
        <f t="shared" si="858"/>
        <v>6.0542372881355933</v>
      </c>
      <c r="BL4235" s="16">
        <f t="shared" si="855"/>
        <v>0.14255939974989579</v>
      </c>
      <c r="BM4235" s="16">
        <f t="shared" si="850"/>
        <v>0.99778024417314093</v>
      </c>
      <c r="BN4235" s="16">
        <f t="shared" si="857"/>
        <v>1.6676328502415458</v>
      </c>
      <c r="BO4235" s="16">
        <f t="shared" si="840"/>
        <v>0.86268656716417913</v>
      </c>
      <c r="BP4235" s="16">
        <f t="shared" si="849"/>
        <v>2.926605504587156</v>
      </c>
    </row>
    <row r="4236" spans="39:68" x14ac:dyDescent="0.2">
      <c r="AO4236" s="7">
        <v>44045</v>
      </c>
      <c r="AP4236" s="8">
        <v>18</v>
      </c>
      <c r="AU4236" s="15">
        <f t="shared" ref="AU4236:AU4299" si="863">AO4236</f>
        <v>44045</v>
      </c>
      <c r="AV4236" s="16">
        <f t="shared" ref="AV4236:AV4299" si="864">AP4236*AW4236*AX4236*AY4236*AZ4236*BA4236*BB4236*BC4236*BD4236*BE4236*BF4236*BG4236*BH4236*BI4236*BJ4236*BK4236*BL4236*BM4236*BN4236*BO4236*BP4236</f>
        <v>192818.66400537628</v>
      </c>
      <c r="AW4236" s="16">
        <f t="shared" si="844"/>
        <v>1.6666666666666667</v>
      </c>
      <c r="AX4236" s="16">
        <f t="shared" si="845"/>
        <v>6.4285714285714288</v>
      </c>
      <c r="AY4236" s="16">
        <f t="shared" si="860"/>
        <v>3.1358024691358026</v>
      </c>
      <c r="AZ4236" s="16">
        <f t="shared" si="842"/>
        <v>9.2044198895027627</v>
      </c>
      <c r="BA4236" s="16">
        <f t="shared" si="846"/>
        <v>0.39643211100099107</v>
      </c>
      <c r="BB4236" s="16">
        <f t="shared" si="859"/>
        <v>1.0755968169761274</v>
      </c>
      <c r="BC4236" s="16">
        <f t="shared" si="843"/>
        <v>11.736842105263158</v>
      </c>
      <c r="BD4236" s="16">
        <f t="shared" si="856"/>
        <v>1.4951456310679612</v>
      </c>
      <c r="BE4236" s="16">
        <f t="shared" si="854"/>
        <v>0.78074356530028599</v>
      </c>
      <c r="BF4236" s="16">
        <f t="shared" si="839"/>
        <v>0.25653047555257869</v>
      </c>
      <c r="BG4236" s="16">
        <f t="shared" si="851"/>
        <v>1.2239422084623324</v>
      </c>
      <c r="BH4236" s="16">
        <f t="shared" si="853"/>
        <v>1.3058823529411765</v>
      </c>
      <c r="BI4236" s="16">
        <f t="shared" si="841"/>
        <v>1.1482649842271293</v>
      </c>
      <c r="BJ4236" s="16">
        <f t="shared" si="852"/>
        <v>3.4733840304182508</v>
      </c>
      <c r="BK4236" s="16">
        <f t="shared" si="858"/>
        <v>6.0542372881355933</v>
      </c>
      <c r="BL4236" s="16">
        <f t="shared" si="855"/>
        <v>0.14255939974989579</v>
      </c>
      <c r="BM4236" s="16">
        <f t="shared" si="850"/>
        <v>0.99778024417314093</v>
      </c>
      <c r="BN4236" s="16">
        <f t="shared" si="857"/>
        <v>1.6676328502415458</v>
      </c>
      <c r="BO4236" s="16">
        <f t="shared" si="840"/>
        <v>0.86268656716417913</v>
      </c>
      <c r="BP4236" s="16">
        <f t="shared" si="849"/>
        <v>2.926605504587156</v>
      </c>
    </row>
    <row r="4237" spans="39:68" x14ac:dyDescent="0.2">
      <c r="AO4237" s="7">
        <v>44046</v>
      </c>
      <c r="AP4237" s="8">
        <v>15</v>
      </c>
      <c r="AU4237" s="15">
        <f t="shared" si="863"/>
        <v>44046</v>
      </c>
      <c r="AV4237" s="16">
        <f t="shared" si="864"/>
        <v>160682.22000448024</v>
      </c>
      <c r="AW4237" s="16">
        <f t="shared" si="844"/>
        <v>1.6666666666666667</v>
      </c>
      <c r="AX4237" s="16">
        <f t="shared" si="845"/>
        <v>6.4285714285714288</v>
      </c>
      <c r="AY4237" s="16">
        <f t="shared" si="860"/>
        <v>3.1358024691358026</v>
      </c>
      <c r="AZ4237" s="16">
        <f t="shared" si="842"/>
        <v>9.2044198895027627</v>
      </c>
      <c r="BA4237" s="16">
        <f t="shared" si="846"/>
        <v>0.39643211100099107</v>
      </c>
      <c r="BB4237" s="16">
        <f t="shared" si="859"/>
        <v>1.0755968169761274</v>
      </c>
      <c r="BC4237" s="16">
        <f t="shared" si="843"/>
        <v>11.736842105263158</v>
      </c>
      <c r="BD4237" s="16">
        <f t="shared" si="856"/>
        <v>1.4951456310679612</v>
      </c>
      <c r="BE4237" s="16">
        <f t="shared" si="854"/>
        <v>0.78074356530028599</v>
      </c>
      <c r="BF4237" s="16">
        <f t="shared" ref="BF4237:BF4300" si="865">SUM($T$2074:$T$2103)/SUM($V$2074:$V$2103)</f>
        <v>0.25653047555257869</v>
      </c>
      <c r="BG4237" s="16">
        <f t="shared" si="851"/>
        <v>1.2239422084623324</v>
      </c>
      <c r="BH4237" s="16">
        <f t="shared" si="853"/>
        <v>1.3058823529411765</v>
      </c>
      <c r="BI4237" s="16">
        <f t="shared" si="841"/>
        <v>1.1482649842271293</v>
      </c>
      <c r="BJ4237" s="16">
        <f t="shared" si="852"/>
        <v>3.4733840304182508</v>
      </c>
      <c r="BK4237" s="16">
        <f t="shared" si="858"/>
        <v>6.0542372881355933</v>
      </c>
      <c r="BL4237" s="16">
        <f t="shared" si="855"/>
        <v>0.14255939974989579</v>
      </c>
      <c r="BM4237" s="16">
        <f t="shared" si="850"/>
        <v>0.99778024417314093</v>
      </c>
      <c r="BN4237" s="16">
        <f t="shared" si="857"/>
        <v>1.6676328502415458</v>
      </c>
      <c r="BO4237" s="16">
        <f t="shared" si="840"/>
        <v>0.86268656716417913</v>
      </c>
      <c r="BP4237" s="16">
        <f t="shared" si="849"/>
        <v>2.926605504587156</v>
      </c>
    </row>
    <row r="4238" spans="39:68" x14ac:dyDescent="0.2">
      <c r="AO4238" s="7">
        <v>44047</v>
      </c>
      <c r="AP4238" s="8">
        <v>13</v>
      </c>
      <c r="AU4238" s="15">
        <f t="shared" si="863"/>
        <v>44047</v>
      </c>
      <c r="AV4238" s="16">
        <f t="shared" si="864"/>
        <v>139257.92400388289</v>
      </c>
      <c r="AW4238" s="16">
        <f t="shared" si="844"/>
        <v>1.6666666666666667</v>
      </c>
      <c r="AX4238" s="16">
        <f t="shared" si="845"/>
        <v>6.4285714285714288</v>
      </c>
      <c r="AY4238" s="16">
        <f t="shared" si="860"/>
        <v>3.1358024691358026</v>
      </c>
      <c r="AZ4238" s="16">
        <f t="shared" si="842"/>
        <v>9.2044198895027627</v>
      </c>
      <c r="BA4238" s="16">
        <f t="shared" si="846"/>
        <v>0.39643211100099107</v>
      </c>
      <c r="BB4238" s="16">
        <f t="shared" si="859"/>
        <v>1.0755968169761274</v>
      </c>
      <c r="BC4238" s="16">
        <f t="shared" si="843"/>
        <v>11.736842105263158</v>
      </c>
      <c r="BD4238" s="16">
        <f t="shared" si="856"/>
        <v>1.4951456310679612</v>
      </c>
      <c r="BE4238" s="16">
        <f t="shared" si="854"/>
        <v>0.78074356530028599</v>
      </c>
      <c r="BF4238" s="16">
        <f t="shared" si="865"/>
        <v>0.25653047555257869</v>
      </c>
      <c r="BG4238" s="16">
        <f t="shared" si="851"/>
        <v>1.2239422084623324</v>
      </c>
      <c r="BH4238" s="16">
        <f t="shared" si="853"/>
        <v>1.3058823529411765</v>
      </c>
      <c r="BI4238" s="16">
        <f t="shared" si="841"/>
        <v>1.1482649842271293</v>
      </c>
      <c r="BJ4238" s="16">
        <f t="shared" si="852"/>
        <v>3.4733840304182508</v>
      </c>
      <c r="BK4238" s="16">
        <f t="shared" si="858"/>
        <v>6.0542372881355933</v>
      </c>
      <c r="BL4238" s="16">
        <f t="shared" si="855"/>
        <v>0.14255939974989579</v>
      </c>
      <c r="BM4238" s="16">
        <f t="shared" si="850"/>
        <v>0.99778024417314093</v>
      </c>
      <c r="BN4238" s="16">
        <f t="shared" si="857"/>
        <v>1.6676328502415458</v>
      </c>
      <c r="BO4238" s="16">
        <f t="shared" si="840"/>
        <v>0.86268656716417913</v>
      </c>
      <c r="BP4238" s="16">
        <f t="shared" si="849"/>
        <v>2.926605504587156</v>
      </c>
    </row>
    <row r="4239" spans="39:68" x14ac:dyDescent="0.2">
      <c r="AO4239" s="7">
        <v>44048</v>
      </c>
      <c r="AP4239" s="8">
        <v>14</v>
      </c>
      <c r="AU4239" s="15">
        <f t="shared" si="863"/>
        <v>44048</v>
      </c>
      <c r="AV4239" s="16">
        <f t="shared" si="864"/>
        <v>149970.07200418162</v>
      </c>
      <c r="AW4239" s="16">
        <f t="shared" si="844"/>
        <v>1.6666666666666667</v>
      </c>
      <c r="AX4239" s="16">
        <f t="shared" si="845"/>
        <v>6.4285714285714288</v>
      </c>
      <c r="AY4239" s="16">
        <f t="shared" si="860"/>
        <v>3.1358024691358026</v>
      </c>
      <c r="AZ4239" s="16">
        <f t="shared" si="842"/>
        <v>9.2044198895027627</v>
      </c>
      <c r="BA4239" s="16">
        <f t="shared" si="846"/>
        <v>0.39643211100099107</v>
      </c>
      <c r="BB4239" s="16">
        <f t="shared" si="859"/>
        <v>1.0755968169761274</v>
      </c>
      <c r="BC4239" s="16">
        <f t="shared" si="843"/>
        <v>11.736842105263158</v>
      </c>
      <c r="BD4239" s="16">
        <f t="shared" si="856"/>
        <v>1.4951456310679612</v>
      </c>
      <c r="BE4239" s="16">
        <f t="shared" si="854"/>
        <v>0.78074356530028599</v>
      </c>
      <c r="BF4239" s="16">
        <f t="shared" si="865"/>
        <v>0.25653047555257869</v>
      </c>
      <c r="BG4239" s="16">
        <f t="shared" si="851"/>
        <v>1.2239422084623324</v>
      </c>
      <c r="BH4239" s="16">
        <f t="shared" si="853"/>
        <v>1.3058823529411765</v>
      </c>
      <c r="BI4239" s="16">
        <f t="shared" si="841"/>
        <v>1.1482649842271293</v>
      </c>
      <c r="BJ4239" s="16">
        <f t="shared" si="852"/>
        <v>3.4733840304182508</v>
      </c>
      <c r="BK4239" s="16">
        <f t="shared" si="858"/>
        <v>6.0542372881355933</v>
      </c>
      <c r="BL4239" s="16">
        <f t="shared" si="855"/>
        <v>0.14255939974989579</v>
      </c>
      <c r="BM4239" s="16">
        <f t="shared" si="850"/>
        <v>0.99778024417314093</v>
      </c>
      <c r="BN4239" s="16">
        <f t="shared" si="857"/>
        <v>1.6676328502415458</v>
      </c>
      <c r="BO4239" s="16">
        <f t="shared" si="840"/>
        <v>0.86268656716417913</v>
      </c>
      <c r="BP4239" s="16">
        <f t="shared" si="849"/>
        <v>2.926605504587156</v>
      </c>
    </row>
    <row r="4240" spans="39:68" x14ac:dyDescent="0.2">
      <c r="AO4240" s="7">
        <v>44049</v>
      </c>
      <c r="AP4240" s="8">
        <v>16</v>
      </c>
      <c r="AU4240" s="15">
        <f t="shared" si="863"/>
        <v>44049</v>
      </c>
      <c r="AV4240" s="16">
        <f t="shared" si="864"/>
        <v>171394.36800477895</v>
      </c>
      <c r="AW4240" s="16">
        <f t="shared" si="844"/>
        <v>1.6666666666666667</v>
      </c>
      <c r="AX4240" s="16">
        <f t="shared" si="845"/>
        <v>6.4285714285714288</v>
      </c>
      <c r="AY4240" s="16">
        <f t="shared" si="860"/>
        <v>3.1358024691358026</v>
      </c>
      <c r="AZ4240" s="16">
        <f t="shared" si="842"/>
        <v>9.2044198895027627</v>
      </c>
      <c r="BA4240" s="16">
        <f t="shared" si="846"/>
        <v>0.39643211100099107</v>
      </c>
      <c r="BB4240" s="16">
        <f t="shared" si="859"/>
        <v>1.0755968169761274</v>
      </c>
      <c r="BC4240" s="16">
        <f t="shared" si="843"/>
        <v>11.736842105263158</v>
      </c>
      <c r="BD4240" s="16">
        <f t="shared" si="856"/>
        <v>1.4951456310679612</v>
      </c>
      <c r="BE4240" s="16">
        <f t="shared" si="854"/>
        <v>0.78074356530028599</v>
      </c>
      <c r="BF4240" s="16">
        <f t="shared" si="865"/>
        <v>0.25653047555257869</v>
      </c>
      <c r="BG4240" s="16">
        <f t="shared" si="851"/>
        <v>1.2239422084623324</v>
      </c>
      <c r="BH4240" s="16">
        <f t="shared" si="853"/>
        <v>1.3058823529411765</v>
      </c>
      <c r="BI4240" s="16">
        <f t="shared" si="841"/>
        <v>1.1482649842271293</v>
      </c>
      <c r="BJ4240" s="16">
        <f t="shared" si="852"/>
        <v>3.4733840304182508</v>
      </c>
      <c r="BK4240" s="16">
        <f t="shared" si="858"/>
        <v>6.0542372881355933</v>
      </c>
      <c r="BL4240" s="16">
        <f t="shared" si="855"/>
        <v>0.14255939974989579</v>
      </c>
      <c r="BM4240" s="16">
        <f t="shared" si="850"/>
        <v>0.99778024417314093</v>
      </c>
      <c r="BN4240" s="16">
        <f t="shared" si="857"/>
        <v>1.6676328502415458</v>
      </c>
      <c r="BO4240" s="16">
        <f t="shared" si="840"/>
        <v>0.86268656716417913</v>
      </c>
      <c r="BP4240" s="16">
        <f t="shared" si="849"/>
        <v>2.926605504587156</v>
      </c>
    </row>
    <row r="4241" spans="41:68" x14ac:dyDescent="0.2">
      <c r="AO4241" s="7">
        <v>44050</v>
      </c>
      <c r="AP4241" s="8">
        <v>14</v>
      </c>
      <c r="AU4241" s="15">
        <f t="shared" si="863"/>
        <v>44050</v>
      </c>
      <c r="AV4241" s="16">
        <f t="shared" si="864"/>
        <v>149970.07200418162</v>
      </c>
      <c r="AW4241" s="16">
        <f t="shared" si="844"/>
        <v>1.6666666666666667</v>
      </c>
      <c r="AX4241" s="16">
        <f t="shared" si="845"/>
        <v>6.4285714285714288</v>
      </c>
      <c r="AY4241" s="16">
        <f t="shared" si="860"/>
        <v>3.1358024691358026</v>
      </c>
      <c r="AZ4241" s="16">
        <f t="shared" si="842"/>
        <v>9.2044198895027627</v>
      </c>
      <c r="BA4241" s="16">
        <f t="shared" si="846"/>
        <v>0.39643211100099107</v>
      </c>
      <c r="BB4241" s="16">
        <f t="shared" si="859"/>
        <v>1.0755968169761274</v>
      </c>
      <c r="BC4241" s="16">
        <f t="shared" si="843"/>
        <v>11.736842105263158</v>
      </c>
      <c r="BD4241" s="16">
        <f t="shared" si="856"/>
        <v>1.4951456310679612</v>
      </c>
      <c r="BE4241" s="16">
        <f t="shared" si="854"/>
        <v>0.78074356530028599</v>
      </c>
      <c r="BF4241" s="16">
        <f t="shared" si="865"/>
        <v>0.25653047555257869</v>
      </c>
      <c r="BG4241" s="16">
        <f t="shared" si="851"/>
        <v>1.2239422084623324</v>
      </c>
      <c r="BH4241" s="16">
        <f t="shared" si="853"/>
        <v>1.3058823529411765</v>
      </c>
      <c r="BI4241" s="16">
        <f t="shared" si="841"/>
        <v>1.1482649842271293</v>
      </c>
      <c r="BJ4241" s="16">
        <f t="shared" si="852"/>
        <v>3.4733840304182508</v>
      </c>
      <c r="BK4241" s="16">
        <f t="shared" si="858"/>
        <v>6.0542372881355933</v>
      </c>
      <c r="BL4241" s="16">
        <f t="shared" si="855"/>
        <v>0.14255939974989579</v>
      </c>
      <c r="BM4241" s="16">
        <f t="shared" si="850"/>
        <v>0.99778024417314093</v>
      </c>
      <c r="BN4241" s="16">
        <f t="shared" si="857"/>
        <v>1.6676328502415458</v>
      </c>
      <c r="BO4241" s="16">
        <f t="shared" si="840"/>
        <v>0.86268656716417913</v>
      </c>
      <c r="BP4241" s="16">
        <f t="shared" si="849"/>
        <v>2.926605504587156</v>
      </c>
    </row>
    <row r="4242" spans="41:68" x14ac:dyDescent="0.2">
      <c r="AO4242" s="7">
        <v>44051</v>
      </c>
      <c r="AP4242" s="8">
        <v>12</v>
      </c>
      <c r="AU4242" s="15">
        <f t="shared" si="863"/>
        <v>44051</v>
      </c>
      <c r="AV4242" s="16">
        <f t="shared" si="864"/>
        <v>128545.77600358422</v>
      </c>
      <c r="AW4242" s="16">
        <f t="shared" si="844"/>
        <v>1.6666666666666667</v>
      </c>
      <c r="AX4242" s="16">
        <f t="shared" si="845"/>
        <v>6.4285714285714288</v>
      </c>
      <c r="AY4242" s="16">
        <f t="shared" si="860"/>
        <v>3.1358024691358026</v>
      </c>
      <c r="AZ4242" s="16">
        <f t="shared" si="842"/>
        <v>9.2044198895027627</v>
      </c>
      <c r="BA4242" s="16">
        <f t="shared" si="846"/>
        <v>0.39643211100099107</v>
      </c>
      <c r="BB4242" s="16">
        <f t="shared" si="859"/>
        <v>1.0755968169761274</v>
      </c>
      <c r="BC4242" s="16">
        <f t="shared" si="843"/>
        <v>11.736842105263158</v>
      </c>
      <c r="BD4242" s="16">
        <f t="shared" si="856"/>
        <v>1.4951456310679612</v>
      </c>
      <c r="BE4242" s="16">
        <f t="shared" si="854"/>
        <v>0.78074356530028599</v>
      </c>
      <c r="BF4242" s="16">
        <f t="shared" si="865"/>
        <v>0.25653047555257869</v>
      </c>
      <c r="BG4242" s="16">
        <f t="shared" si="851"/>
        <v>1.2239422084623324</v>
      </c>
      <c r="BH4242" s="16">
        <f t="shared" si="853"/>
        <v>1.3058823529411765</v>
      </c>
      <c r="BI4242" s="16">
        <f t="shared" si="841"/>
        <v>1.1482649842271293</v>
      </c>
      <c r="BJ4242" s="16">
        <f t="shared" si="852"/>
        <v>3.4733840304182508</v>
      </c>
      <c r="BK4242" s="16">
        <f t="shared" si="858"/>
        <v>6.0542372881355933</v>
      </c>
      <c r="BL4242" s="16">
        <f t="shared" si="855"/>
        <v>0.14255939974989579</v>
      </c>
      <c r="BM4242" s="16">
        <f t="shared" si="850"/>
        <v>0.99778024417314093</v>
      </c>
      <c r="BN4242" s="16">
        <f t="shared" si="857"/>
        <v>1.6676328502415458</v>
      </c>
      <c r="BO4242" s="16">
        <f t="shared" si="840"/>
        <v>0.86268656716417913</v>
      </c>
      <c r="BP4242" s="16">
        <f t="shared" si="849"/>
        <v>2.926605504587156</v>
      </c>
    </row>
    <row r="4243" spans="41:68" x14ac:dyDescent="0.2">
      <c r="AO4243" s="7">
        <v>44052</v>
      </c>
      <c r="AP4243" s="8">
        <v>11</v>
      </c>
      <c r="AU4243" s="15">
        <f t="shared" si="863"/>
        <v>44052</v>
      </c>
      <c r="AV4243" s="16">
        <f t="shared" si="864"/>
        <v>117833.62800328553</v>
      </c>
      <c r="AW4243" s="16">
        <f t="shared" si="844"/>
        <v>1.6666666666666667</v>
      </c>
      <c r="AX4243" s="16">
        <f t="shared" si="845"/>
        <v>6.4285714285714288</v>
      </c>
      <c r="AY4243" s="16">
        <f t="shared" si="860"/>
        <v>3.1358024691358026</v>
      </c>
      <c r="AZ4243" s="16">
        <f t="shared" si="842"/>
        <v>9.2044198895027627</v>
      </c>
      <c r="BA4243" s="16">
        <f t="shared" si="846"/>
        <v>0.39643211100099107</v>
      </c>
      <c r="BB4243" s="16">
        <f t="shared" si="859"/>
        <v>1.0755968169761274</v>
      </c>
      <c r="BC4243" s="16">
        <f t="shared" si="843"/>
        <v>11.736842105263158</v>
      </c>
      <c r="BD4243" s="16">
        <f t="shared" si="856"/>
        <v>1.4951456310679612</v>
      </c>
      <c r="BE4243" s="16">
        <f t="shared" si="854"/>
        <v>0.78074356530028599</v>
      </c>
      <c r="BF4243" s="16">
        <f t="shared" si="865"/>
        <v>0.25653047555257869</v>
      </c>
      <c r="BG4243" s="16">
        <f t="shared" si="851"/>
        <v>1.2239422084623324</v>
      </c>
      <c r="BH4243" s="16">
        <f t="shared" si="853"/>
        <v>1.3058823529411765</v>
      </c>
      <c r="BI4243" s="16">
        <f t="shared" si="841"/>
        <v>1.1482649842271293</v>
      </c>
      <c r="BJ4243" s="16">
        <f t="shared" si="852"/>
        <v>3.4733840304182508</v>
      </c>
      <c r="BK4243" s="16">
        <f t="shared" si="858"/>
        <v>6.0542372881355933</v>
      </c>
      <c r="BL4243" s="16">
        <f t="shared" si="855"/>
        <v>0.14255939974989579</v>
      </c>
      <c r="BM4243" s="16">
        <f t="shared" si="850"/>
        <v>0.99778024417314093</v>
      </c>
      <c r="BN4243" s="16">
        <f t="shared" si="857"/>
        <v>1.6676328502415458</v>
      </c>
      <c r="BO4243" s="16">
        <f t="shared" si="840"/>
        <v>0.86268656716417913</v>
      </c>
      <c r="BP4243" s="16">
        <f t="shared" si="849"/>
        <v>2.926605504587156</v>
      </c>
    </row>
    <row r="4244" spans="41:68" x14ac:dyDescent="0.2">
      <c r="AO4244" s="7">
        <v>44053</v>
      </c>
      <c r="AP4244" s="8">
        <v>15</v>
      </c>
      <c r="AU4244" s="15">
        <f t="shared" si="863"/>
        <v>44053</v>
      </c>
      <c r="AV4244" s="16">
        <f t="shared" si="864"/>
        <v>160682.22000448024</v>
      </c>
      <c r="AW4244" s="16">
        <f t="shared" si="844"/>
        <v>1.6666666666666667</v>
      </c>
      <c r="AX4244" s="16">
        <f t="shared" si="845"/>
        <v>6.4285714285714288</v>
      </c>
      <c r="AY4244" s="16">
        <f t="shared" si="860"/>
        <v>3.1358024691358026</v>
      </c>
      <c r="AZ4244" s="16">
        <f t="shared" si="842"/>
        <v>9.2044198895027627</v>
      </c>
      <c r="BA4244" s="16">
        <f t="shared" si="846"/>
        <v>0.39643211100099107</v>
      </c>
      <c r="BB4244" s="16">
        <f t="shared" si="859"/>
        <v>1.0755968169761274</v>
      </c>
      <c r="BC4244" s="16">
        <f t="shared" si="843"/>
        <v>11.736842105263158</v>
      </c>
      <c r="BD4244" s="16">
        <f t="shared" si="856"/>
        <v>1.4951456310679612</v>
      </c>
      <c r="BE4244" s="16">
        <f t="shared" si="854"/>
        <v>0.78074356530028599</v>
      </c>
      <c r="BF4244" s="16">
        <f t="shared" si="865"/>
        <v>0.25653047555257869</v>
      </c>
      <c r="BG4244" s="16">
        <f t="shared" si="851"/>
        <v>1.2239422084623324</v>
      </c>
      <c r="BH4244" s="16">
        <f t="shared" si="853"/>
        <v>1.3058823529411765</v>
      </c>
      <c r="BI4244" s="16">
        <f t="shared" si="841"/>
        <v>1.1482649842271293</v>
      </c>
      <c r="BJ4244" s="16">
        <f t="shared" si="852"/>
        <v>3.4733840304182508</v>
      </c>
      <c r="BK4244" s="16">
        <f t="shared" si="858"/>
        <v>6.0542372881355933</v>
      </c>
      <c r="BL4244" s="16">
        <f t="shared" si="855"/>
        <v>0.14255939974989579</v>
      </c>
      <c r="BM4244" s="16">
        <f t="shared" si="850"/>
        <v>0.99778024417314093</v>
      </c>
      <c r="BN4244" s="16">
        <f t="shared" si="857"/>
        <v>1.6676328502415458</v>
      </c>
      <c r="BO4244" s="16">
        <f t="shared" si="840"/>
        <v>0.86268656716417913</v>
      </c>
      <c r="BP4244" s="16">
        <f t="shared" si="849"/>
        <v>2.926605504587156</v>
      </c>
    </row>
    <row r="4245" spans="41:68" x14ac:dyDescent="0.2">
      <c r="AO4245" s="7">
        <v>44054</v>
      </c>
      <c r="AP4245" s="8">
        <v>14</v>
      </c>
      <c r="AU4245" s="15">
        <f t="shared" si="863"/>
        <v>44054</v>
      </c>
      <c r="AV4245" s="16">
        <f t="shared" si="864"/>
        <v>149970.07200418162</v>
      </c>
      <c r="AW4245" s="16">
        <f t="shared" si="844"/>
        <v>1.6666666666666667</v>
      </c>
      <c r="AX4245" s="16">
        <f t="shared" si="845"/>
        <v>6.4285714285714288</v>
      </c>
      <c r="AY4245" s="16">
        <f t="shared" si="860"/>
        <v>3.1358024691358026</v>
      </c>
      <c r="AZ4245" s="16">
        <f t="shared" si="842"/>
        <v>9.2044198895027627</v>
      </c>
      <c r="BA4245" s="16">
        <f t="shared" si="846"/>
        <v>0.39643211100099107</v>
      </c>
      <c r="BB4245" s="16">
        <f t="shared" si="859"/>
        <v>1.0755968169761274</v>
      </c>
      <c r="BC4245" s="16">
        <f t="shared" si="843"/>
        <v>11.736842105263158</v>
      </c>
      <c r="BD4245" s="16">
        <f t="shared" si="856"/>
        <v>1.4951456310679612</v>
      </c>
      <c r="BE4245" s="16">
        <f t="shared" si="854"/>
        <v>0.78074356530028599</v>
      </c>
      <c r="BF4245" s="16">
        <f t="shared" si="865"/>
        <v>0.25653047555257869</v>
      </c>
      <c r="BG4245" s="16">
        <f t="shared" si="851"/>
        <v>1.2239422084623324</v>
      </c>
      <c r="BH4245" s="16">
        <f t="shared" si="853"/>
        <v>1.3058823529411765</v>
      </c>
      <c r="BI4245" s="16">
        <f t="shared" si="841"/>
        <v>1.1482649842271293</v>
      </c>
      <c r="BJ4245" s="16">
        <f t="shared" si="852"/>
        <v>3.4733840304182508</v>
      </c>
      <c r="BK4245" s="16">
        <f t="shared" si="858"/>
        <v>6.0542372881355933</v>
      </c>
      <c r="BL4245" s="16">
        <f t="shared" si="855"/>
        <v>0.14255939974989579</v>
      </c>
      <c r="BM4245" s="16">
        <f t="shared" si="850"/>
        <v>0.99778024417314093</v>
      </c>
      <c r="BN4245" s="16">
        <f t="shared" si="857"/>
        <v>1.6676328502415458</v>
      </c>
      <c r="BO4245" s="16">
        <f t="shared" si="840"/>
        <v>0.86268656716417913</v>
      </c>
      <c r="BP4245" s="16">
        <f t="shared" si="849"/>
        <v>2.926605504587156</v>
      </c>
    </row>
    <row r="4246" spans="41:68" x14ac:dyDescent="0.2">
      <c r="AO4246" s="7">
        <v>44055</v>
      </c>
      <c r="AP4246" s="8">
        <v>13</v>
      </c>
      <c r="AU4246" s="15">
        <f t="shared" si="863"/>
        <v>44055</v>
      </c>
      <c r="AV4246" s="16">
        <f t="shared" si="864"/>
        <v>139257.92400388289</v>
      </c>
      <c r="AW4246" s="16">
        <f t="shared" si="844"/>
        <v>1.6666666666666667</v>
      </c>
      <c r="AX4246" s="16">
        <f t="shared" si="845"/>
        <v>6.4285714285714288</v>
      </c>
      <c r="AY4246" s="16">
        <f t="shared" si="860"/>
        <v>3.1358024691358026</v>
      </c>
      <c r="AZ4246" s="16">
        <f t="shared" si="842"/>
        <v>9.2044198895027627</v>
      </c>
      <c r="BA4246" s="16">
        <f t="shared" si="846"/>
        <v>0.39643211100099107</v>
      </c>
      <c r="BB4246" s="16">
        <f t="shared" si="859"/>
        <v>1.0755968169761274</v>
      </c>
      <c r="BC4246" s="16">
        <f t="shared" si="843"/>
        <v>11.736842105263158</v>
      </c>
      <c r="BD4246" s="16">
        <f t="shared" si="856"/>
        <v>1.4951456310679612</v>
      </c>
      <c r="BE4246" s="16">
        <f t="shared" si="854"/>
        <v>0.78074356530028599</v>
      </c>
      <c r="BF4246" s="16">
        <f t="shared" si="865"/>
        <v>0.25653047555257869</v>
      </c>
      <c r="BG4246" s="16">
        <f t="shared" si="851"/>
        <v>1.2239422084623324</v>
      </c>
      <c r="BH4246" s="16">
        <f t="shared" si="853"/>
        <v>1.3058823529411765</v>
      </c>
      <c r="BI4246" s="16">
        <f t="shared" si="841"/>
        <v>1.1482649842271293</v>
      </c>
      <c r="BJ4246" s="16">
        <f t="shared" si="852"/>
        <v>3.4733840304182508</v>
      </c>
      <c r="BK4246" s="16">
        <f t="shared" si="858"/>
        <v>6.0542372881355933</v>
      </c>
      <c r="BL4246" s="16">
        <f t="shared" si="855"/>
        <v>0.14255939974989579</v>
      </c>
      <c r="BM4246" s="16">
        <f t="shared" si="850"/>
        <v>0.99778024417314093</v>
      </c>
      <c r="BN4246" s="16">
        <f t="shared" si="857"/>
        <v>1.6676328502415458</v>
      </c>
      <c r="BO4246" s="16">
        <f t="shared" si="840"/>
        <v>0.86268656716417913</v>
      </c>
      <c r="BP4246" s="16">
        <f t="shared" si="849"/>
        <v>2.926605504587156</v>
      </c>
    </row>
    <row r="4247" spans="41:68" x14ac:dyDescent="0.2">
      <c r="AO4247" s="7">
        <v>44056</v>
      </c>
      <c r="AP4247" s="8">
        <v>12</v>
      </c>
      <c r="AU4247" s="15">
        <f t="shared" si="863"/>
        <v>44056</v>
      </c>
      <c r="AV4247" s="16">
        <f t="shared" si="864"/>
        <v>128545.77600358422</v>
      </c>
      <c r="AW4247" s="16">
        <f t="shared" si="844"/>
        <v>1.6666666666666667</v>
      </c>
      <c r="AX4247" s="16">
        <f t="shared" si="845"/>
        <v>6.4285714285714288</v>
      </c>
      <c r="AY4247" s="16">
        <f t="shared" si="860"/>
        <v>3.1358024691358026</v>
      </c>
      <c r="AZ4247" s="16">
        <f t="shared" si="842"/>
        <v>9.2044198895027627</v>
      </c>
      <c r="BA4247" s="16">
        <f t="shared" si="846"/>
        <v>0.39643211100099107</v>
      </c>
      <c r="BB4247" s="16">
        <f t="shared" si="859"/>
        <v>1.0755968169761274</v>
      </c>
      <c r="BC4247" s="16">
        <f t="shared" si="843"/>
        <v>11.736842105263158</v>
      </c>
      <c r="BD4247" s="16">
        <f t="shared" si="856"/>
        <v>1.4951456310679612</v>
      </c>
      <c r="BE4247" s="16">
        <f t="shared" si="854"/>
        <v>0.78074356530028599</v>
      </c>
      <c r="BF4247" s="16">
        <f t="shared" si="865"/>
        <v>0.25653047555257869</v>
      </c>
      <c r="BG4247" s="16">
        <f t="shared" si="851"/>
        <v>1.2239422084623324</v>
      </c>
      <c r="BH4247" s="16">
        <f t="shared" si="853"/>
        <v>1.3058823529411765</v>
      </c>
      <c r="BI4247" s="16">
        <f t="shared" si="841"/>
        <v>1.1482649842271293</v>
      </c>
      <c r="BJ4247" s="16">
        <f t="shared" si="852"/>
        <v>3.4733840304182508</v>
      </c>
      <c r="BK4247" s="16">
        <f t="shared" si="858"/>
        <v>6.0542372881355933</v>
      </c>
      <c r="BL4247" s="16">
        <f t="shared" si="855"/>
        <v>0.14255939974989579</v>
      </c>
      <c r="BM4247" s="16">
        <f t="shared" si="850"/>
        <v>0.99778024417314093</v>
      </c>
      <c r="BN4247" s="16">
        <f t="shared" si="857"/>
        <v>1.6676328502415458</v>
      </c>
      <c r="BO4247" s="16">
        <f t="shared" si="840"/>
        <v>0.86268656716417913</v>
      </c>
      <c r="BP4247" s="16">
        <f t="shared" si="849"/>
        <v>2.926605504587156</v>
      </c>
    </row>
    <row r="4248" spans="41:68" x14ac:dyDescent="0.2">
      <c r="AO4248" s="7">
        <v>44057</v>
      </c>
      <c r="AP4248" s="8">
        <v>13</v>
      </c>
      <c r="AU4248" s="15">
        <f t="shared" si="863"/>
        <v>44057</v>
      </c>
      <c r="AV4248" s="16">
        <f t="shared" si="864"/>
        <v>139257.92400388289</v>
      </c>
      <c r="AW4248" s="16">
        <f t="shared" si="844"/>
        <v>1.6666666666666667</v>
      </c>
      <c r="AX4248" s="16">
        <f t="shared" si="845"/>
        <v>6.4285714285714288</v>
      </c>
      <c r="AY4248" s="16">
        <f t="shared" si="860"/>
        <v>3.1358024691358026</v>
      </c>
      <c r="AZ4248" s="16">
        <f t="shared" si="842"/>
        <v>9.2044198895027627</v>
      </c>
      <c r="BA4248" s="16">
        <f t="shared" si="846"/>
        <v>0.39643211100099107</v>
      </c>
      <c r="BB4248" s="16">
        <f t="shared" si="859"/>
        <v>1.0755968169761274</v>
      </c>
      <c r="BC4248" s="16">
        <f t="shared" si="843"/>
        <v>11.736842105263158</v>
      </c>
      <c r="BD4248" s="16">
        <f t="shared" si="856"/>
        <v>1.4951456310679612</v>
      </c>
      <c r="BE4248" s="16">
        <f t="shared" si="854"/>
        <v>0.78074356530028599</v>
      </c>
      <c r="BF4248" s="16">
        <f t="shared" si="865"/>
        <v>0.25653047555257869</v>
      </c>
      <c r="BG4248" s="16">
        <f t="shared" si="851"/>
        <v>1.2239422084623324</v>
      </c>
      <c r="BH4248" s="16">
        <f t="shared" si="853"/>
        <v>1.3058823529411765</v>
      </c>
      <c r="BI4248" s="16">
        <f t="shared" si="841"/>
        <v>1.1482649842271293</v>
      </c>
      <c r="BJ4248" s="16">
        <f t="shared" si="852"/>
        <v>3.4733840304182508</v>
      </c>
      <c r="BK4248" s="16">
        <f t="shared" si="858"/>
        <v>6.0542372881355933</v>
      </c>
      <c r="BL4248" s="16">
        <f t="shared" si="855"/>
        <v>0.14255939974989579</v>
      </c>
      <c r="BM4248" s="16">
        <f t="shared" si="850"/>
        <v>0.99778024417314093</v>
      </c>
      <c r="BN4248" s="16">
        <f t="shared" si="857"/>
        <v>1.6676328502415458</v>
      </c>
      <c r="BO4248" s="16">
        <f t="shared" ref="BO4248:BO4311" si="866">SUM($AL$3991:$AL$4021)/SUM($AN$3991:$AN$4021)</f>
        <v>0.86268656716417913</v>
      </c>
      <c r="BP4248" s="16">
        <f t="shared" si="849"/>
        <v>2.926605504587156</v>
      </c>
    </row>
    <row r="4249" spans="41:68" x14ac:dyDescent="0.2">
      <c r="AO4249" s="7">
        <v>44058</v>
      </c>
      <c r="AP4249" s="8">
        <v>12</v>
      </c>
      <c r="AU4249" s="15">
        <f t="shared" si="863"/>
        <v>44058</v>
      </c>
      <c r="AV4249" s="16">
        <f t="shared" si="864"/>
        <v>128545.77600358422</v>
      </c>
      <c r="AW4249" s="16">
        <f t="shared" si="844"/>
        <v>1.6666666666666667</v>
      </c>
      <c r="AX4249" s="16">
        <f t="shared" si="845"/>
        <v>6.4285714285714288</v>
      </c>
      <c r="AY4249" s="16">
        <f t="shared" si="860"/>
        <v>3.1358024691358026</v>
      </c>
      <c r="AZ4249" s="16">
        <f t="shared" si="842"/>
        <v>9.2044198895027627</v>
      </c>
      <c r="BA4249" s="16">
        <f t="shared" si="846"/>
        <v>0.39643211100099107</v>
      </c>
      <c r="BB4249" s="16">
        <f t="shared" si="859"/>
        <v>1.0755968169761274</v>
      </c>
      <c r="BC4249" s="16">
        <f t="shared" si="843"/>
        <v>11.736842105263158</v>
      </c>
      <c r="BD4249" s="16">
        <f t="shared" si="856"/>
        <v>1.4951456310679612</v>
      </c>
      <c r="BE4249" s="16">
        <f t="shared" si="854"/>
        <v>0.78074356530028599</v>
      </c>
      <c r="BF4249" s="16">
        <f t="shared" si="865"/>
        <v>0.25653047555257869</v>
      </c>
      <c r="BG4249" s="16">
        <f t="shared" si="851"/>
        <v>1.2239422084623324</v>
      </c>
      <c r="BH4249" s="16">
        <f t="shared" si="853"/>
        <v>1.3058823529411765</v>
      </c>
      <c r="BI4249" s="16">
        <f t="shared" si="841"/>
        <v>1.1482649842271293</v>
      </c>
      <c r="BJ4249" s="16">
        <f t="shared" si="852"/>
        <v>3.4733840304182508</v>
      </c>
      <c r="BK4249" s="16">
        <f t="shared" si="858"/>
        <v>6.0542372881355933</v>
      </c>
      <c r="BL4249" s="16">
        <f t="shared" si="855"/>
        <v>0.14255939974989579</v>
      </c>
      <c r="BM4249" s="16">
        <f t="shared" si="850"/>
        <v>0.99778024417314093</v>
      </c>
      <c r="BN4249" s="16">
        <f t="shared" si="857"/>
        <v>1.6676328502415458</v>
      </c>
      <c r="BO4249" s="16">
        <f t="shared" si="866"/>
        <v>0.86268656716417913</v>
      </c>
      <c r="BP4249" s="16">
        <f t="shared" si="849"/>
        <v>2.926605504587156</v>
      </c>
    </row>
    <row r="4250" spans="41:68" x14ac:dyDescent="0.2">
      <c r="AO4250" s="7">
        <v>44059</v>
      </c>
      <c r="AP4250" s="8">
        <v>12</v>
      </c>
      <c r="AU4250" s="15">
        <f t="shared" si="863"/>
        <v>44059</v>
      </c>
      <c r="AV4250" s="16">
        <f t="shared" si="864"/>
        <v>128545.77600358422</v>
      </c>
      <c r="AW4250" s="16">
        <f t="shared" si="844"/>
        <v>1.6666666666666667</v>
      </c>
      <c r="AX4250" s="16">
        <f t="shared" si="845"/>
        <v>6.4285714285714288</v>
      </c>
      <c r="AY4250" s="16">
        <f t="shared" si="860"/>
        <v>3.1358024691358026</v>
      </c>
      <c r="AZ4250" s="16">
        <f t="shared" si="842"/>
        <v>9.2044198895027627</v>
      </c>
      <c r="BA4250" s="16">
        <f t="shared" si="846"/>
        <v>0.39643211100099107</v>
      </c>
      <c r="BB4250" s="16">
        <f t="shared" si="859"/>
        <v>1.0755968169761274</v>
      </c>
      <c r="BC4250" s="16">
        <f t="shared" si="843"/>
        <v>11.736842105263158</v>
      </c>
      <c r="BD4250" s="16">
        <f t="shared" si="856"/>
        <v>1.4951456310679612</v>
      </c>
      <c r="BE4250" s="16">
        <f t="shared" si="854"/>
        <v>0.78074356530028599</v>
      </c>
      <c r="BF4250" s="16">
        <f t="shared" si="865"/>
        <v>0.25653047555257869</v>
      </c>
      <c r="BG4250" s="16">
        <f t="shared" si="851"/>
        <v>1.2239422084623324</v>
      </c>
      <c r="BH4250" s="16">
        <f t="shared" si="853"/>
        <v>1.3058823529411765</v>
      </c>
      <c r="BI4250" s="16">
        <f t="shared" ref="BI4250:BI4313" si="867">SUM($Z$2713:$Z$2742)/SUM($AB$2713:$AB$2742)</f>
        <v>1.1482649842271293</v>
      </c>
      <c r="BJ4250" s="16">
        <f t="shared" si="852"/>
        <v>3.4733840304182508</v>
      </c>
      <c r="BK4250" s="16">
        <f t="shared" si="858"/>
        <v>6.0542372881355933</v>
      </c>
      <c r="BL4250" s="16">
        <f t="shared" si="855"/>
        <v>0.14255939974989579</v>
      </c>
      <c r="BM4250" s="16">
        <f t="shared" si="850"/>
        <v>0.99778024417314093</v>
      </c>
      <c r="BN4250" s="16">
        <f t="shared" si="857"/>
        <v>1.6676328502415458</v>
      </c>
      <c r="BO4250" s="16">
        <f t="shared" si="866"/>
        <v>0.86268656716417913</v>
      </c>
      <c r="BP4250" s="16">
        <f t="shared" si="849"/>
        <v>2.926605504587156</v>
      </c>
    </row>
    <row r="4251" spans="41:68" x14ac:dyDescent="0.2">
      <c r="AO4251" s="7">
        <v>44060</v>
      </c>
      <c r="AP4251" s="8">
        <v>15</v>
      </c>
      <c r="AU4251" s="15">
        <f t="shared" si="863"/>
        <v>44060</v>
      </c>
      <c r="AV4251" s="16">
        <f t="shared" si="864"/>
        <v>160682.22000448024</v>
      </c>
      <c r="AW4251" s="16">
        <f t="shared" si="844"/>
        <v>1.6666666666666667</v>
      </c>
      <c r="AX4251" s="16">
        <f t="shared" si="845"/>
        <v>6.4285714285714288</v>
      </c>
      <c r="AY4251" s="16">
        <f t="shared" si="860"/>
        <v>3.1358024691358026</v>
      </c>
      <c r="AZ4251" s="16">
        <f t="shared" ref="AZ4251:AZ4314" si="868">SUM($H$794:$H$824)/SUM($J$794:$J$824)</f>
        <v>9.2044198895027627</v>
      </c>
      <c r="BA4251" s="16">
        <f t="shared" si="846"/>
        <v>0.39643211100099107</v>
      </c>
      <c r="BB4251" s="16">
        <f t="shared" si="859"/>
        <v>1.0755968169761274</v>
      </c>
      <c r="BC4251" s="16">
        <f t="shared" si="843"/>
        <v>11.736842105263158</v>
      </c>
      <c r="BD4251" s="16">
        <f t="shared" si="856"/>
        <v>1.4951456310679612</v>
      </c>
      <c r="BE4251" s="16">
        <f t="shared" si="854"/>
        <v>0.78074356530028599</v>
      </c>
      <c r="BF4251" s="16">
        <f t="shared" si="865"/>
        <v>0.25653047555257869</v>
      </c>
      <c r="BG4251" s="16">
        <f t="shared" si="851"/>
        <v>1.2239422084623324</v>
      </c>
      <c r="BH4251" s="16">
        <f t="shared" si="853"/>
        <v>1.3058823529411765</v>
      </c>
      <c r="BI4251" s="16">
        <f t="shared" si="867"/>
        <v>1.1482649842271293</v>
      </c>
      <c r="BJ4251" s="16">
        <f t="shared" si="852"/>
        <v>3.4733840304182508</v>
      </c>
      <c r="BK4251" s="16">
        <f t="shared" si="858"/>
        <v>6.0542372881355933</v>
      </c>
      <c r="BL4251" s="16">
        <f t="shared" si="855"/>
        <v>0.14255939974989579</v>
      </c>
      <c r="BM4251" s="16">
        <f t="shared" si="850"/>
        <v>0.99778024417314093</v>
      </c>
      <c r="BN4251" s="16">
        <f t="shared" si="857"/>
        <v>1.6676328502415458</v>
      </c>
      <c r="BO4251" s="16">
        <f t="shared" si="866"/>
        <v>0.86268656716417913</v>
      </c>
      <c r="BP4251" s="16">
        <f t="shared" si="849"/>
        <v>2.926605504587156</v>
      </c>
    </row>
    <row r="4252" spans="41:68" x14ac:dyDescent="0.2">
      <c r="AO4252" s="7">
        <v>44061</v>
      </c>
      <c r="AP4252" s="8">
        <v>15</v>
      </c>
      <c r="AU4252" s="15">
        <f t="shared" si="863"/>
        <v>44061</v>
      </c>
      <c r="AV4252" s="16">
        <f t="shared" si="864"/>
        <v>160682.22000448024</v>
      </c>
      <c r="AW4252" s="16">
        <f t="shared" si="844"/>
        <v>1.6666666666666667</v>
      </c>
      <c r="AX4252" s="16">
        <f t="shared" si="845"/>
        <v>6.4285714285714288</v>
      </c>
      <c r="AY4252" s="16">
        <f t="shared" si="860"/>
        <v>3.1358024691358026</v>
      </c>
      <c r="AZ4252" s="16">
        <f t="shared" si="868"/>
        <v>9.2044198895027627</v>
      </c>
      <c r="BA4252" s="16">
        <f t="shared" si="846"/>
        <v>0.39643211100099107</v>
      </c>
      <c r="BB4252" s="16">
        <f t="shared" si="859"/>
        <v>1.0755968169761274</v>
      </c>
      <c r="BC4252" s="16">
        <f t="shared" ref="BC4252:BC4315" si="869">SUM($N$1435:$N$1465)/SUM($P$1435:$P$1465)</f>
        <v>11.736842105263158</v>
      </c>
      <c r="BD4252" s="16">
        <f t="shared" si="856"/>
        <v>1.4951456310679612</v>
      </c>
      <c r="BE4252" s="16">
        <f t="shared" si="854"/>
        <v>0.78074356530028599</v>
      </c>
      <c r="BF4252" s="16">
        <f t="shared" si="865"/>
        <v>0.25653047555257869</v>
      </c>
      <c r="BG4252" s="16">
        <f t="shared" si="851"/>
        <v>1.2239422084623324</v>
      </c>
      <c r="BH4252" s="16">
        <f t="shared" si="853"/>
        <v>1.3058823529411765</v>
      </c>
      <c r="BI4252" s="16">
        <f t="shared" si="867"/>
        <v>1.1482649842271293</v>
      </c>
      <c r="BJ4252" s="16">
        <f t="shared" si="852"/>
        <v>3.4733840304182508</v>
      </c>
      <c r="BK4252" s="16">
        <f t="shared" si="858"/>
        <v>6.0542372881355933</v>
      </c>
      <c r="BL4252" s="16">
        <f t="shared" si="855"/>
        <v>0.14255939974989579</v>
      </c>
      <c r="BM4252" s="16">
        <f t="shared" si="850"/>
        <v>0.99778024417314093</v>
      </c>
      <c r="BN4252" s="16">
        <f t="shared" si="857"/>
        <v>1.6676328502415458</v>
      </c>
      <c r="BO4252" s="16">
        <f t="shared" si="866"/>
        <v>0.86268656716417913</v>
      </c>
      <c r="BP4252" s="16">
        <f t="shared" si="849"/>
        <v>2.926605504587156</v>
      </c>
    </row>
    <row r="4253" spans="41:68" x14ac:dyDescent="0.2">
      <c r="AO4253" s="7">
        <v>44062</v>
      </c>
      <c r="AP4253" s="8">
        <v>13</v>
      </c>
      <c r="AU4253" s="15">
        <f t="shared" si="863"/>
        <v>44062</v>
      </c>
      <c r="AV4253" s="16">
        <f t="shared" si="864"/>
        <v>139257.92400388289</v>
      </c>
      <c r="AW4253" s="16">
        <f t="shared" ref="AW4253:AW4316" si="870">SUM($B$156:$B$185)/SUM($D$156:$D$185)</f>
        <v>1.6666666666666667</v>
      </c>
      <c r="AX4253" s="16">
        <f t="shared" si="845"/>
        <v>6.4285714285714288</v>
      </c>
      <c r="AY4253" s="16">
        <f t="shared" si="860"/>
        <v>3.1358024691358026</v>
      </c>
      <c r="AZ4253" s="16">
        <f t="shared" si="868"/>
        <v>9.2044198895027627</v>
      </c>
      <c r="BA4253" s="16">
        <f t="shared" si="846"/>
        <v>0.39643211100099107</v>
      </c>
      <c r="BB4253" s="16">
        <f t="shared" si="859"/>
        <v>1.0755968169761274</v>
      </c>
      <c r="BC4253" s="16">
        <f t="shared" si="869"/>
        <v>11.736842105263158</v>
      </c>
      <c r="BD4253" s="16">
        <f t="shared" si="856"/>
        <v>1.4951456310679612</v>
      </c>
      <c r="BE4253" s="16">
        <f t="shared" si="854"/>
        <v>0.78074356530028599</v>
      </c>
      <c r="BF4253" s="16">
        <f t="shared" si="865"/>
        <v>0.25653047555257869</v>
      </c>
      <c r="BG4253" s="16">
        <f t="shared" si="851"/>
        <v>1.2239422084623324</v>
      </c>
      <c r="BH4253" s="16">
        <f t="shared" si="853"/>
        <v>1.3058823529411765</v>
      </c>
      <c r="BI4253" s="16">
        <f t="shared" si="867"/>
        <v>1.1482649842271293</v>
      </c>
      <c r="BJ4253" s="16">
        <f t="shared" si="852"/>
        <v>3.4733840304182508</v>
      </c>
      <c r="BK4253" s="16">
        <f t="shared" si="858"/>
        <v>6.0542372881355933</v>
      </c>
      <c r="BL4253" s="16">
        <f t="shared" si="855"/>
        <v>0.14255939974989579</v>
      </c>
      <c r="BM4253" s="16">
        <f t="shared" si="850"/>
        <v>0.99778024417314093</v>
      </c>
      <c r="BN4253" s="16">
        <f t="shared" si="857"/>
        <v>1.6676328502415458</v>
      </c>
      <c r="BO4253" s="16">
        <f t="shared" si="866"/>
        <v>0.86268656716417913</v>
      </c>
      <c r="BP4253" s="16">
        <f t="shared" si="849"/>
        <v>2.926605504587156</v>
      </c>
    </row>
    <row r="4254" spans="41:68" x14ac:dyDescent="0.2">
      <c r="AO4254" s="7">
        <v>44063</v>
      </c>
      <c r="AP4254" s="8">
        <v>12</v>
      </c>
      <c r="AU4254" s="15">
        <f t="shared" si="863"/>
        <v>44063</v>
      </c>
      <c r="AV4254" s="16">
        <f t="shared" si="864"/>
        <v>128545.77600358422</v>
      </c>
      <c r="AW4254" s="16">
        <f t="shared" si="870"/>
        <v>1.6666666666666667</v>
      </c>
      <c r="AX4254" s="16">
        <f t="shared" si="845"/>
        <v>6.4285714285714288</v>
      </c>
      <c r="AY4254" s="16">
        <f t="shared" si="860"/>
        <v>3.1358024691358026</v>
      </c>
      <c r="AZ4254" s="16">
        <f t="shared" si="868"/>
        <v>9.2044198895027627</v>
      </c>
      <c r="BA4254" s="16">
        <f t="shared" si="846"/>
        <v>0.39643211100099107</v>
      </c>
      <c r="BB4254" s="16">
        <f t="shared" si="859"/>
        <v>1.0755968169761274</v>
      </c>
      <c r="BC4254" s="16">
        <f t="shared" si="869"/>
        <v>11.736842105263158</v>
      </c>
      <c r="BD4254" s="16">
        <f t="shared" si="856"/>
        <v>1.4951456310679612</v>
      </c>
      <c r="BE4254" s="16">
        <f t="shared" si="854"/>
        <v>0.78074356530028599</v>
      </c>
      <c r="BF4254" s="16">
        <f t="shared" si="865"/>
        <v>0.25653047555257869</v>
      </c>
      <c r="BG4254" s="16">
        <f t="shared" si="851"/>
        <v>1.2239422084623324</v>
      </c>
      <c r="BH4254" s="16">
        <f t="shared" si="853"/>
        <v>1.3058823529411765</v>
      </c>
      <c r="BI4254" s="16">
        <f t="shared" si="867"/>
        <v>1.1482649842271293</v>
      </c>
      <c r="BJ4254" s="16">
        <f t="shared" si="852"/>
        <v>3.4733840304182508</v>
      </c>
      <c r="BK4254" s="16">
        <f t="shared" si="858"/>
        <v>6.0542372881355933</v>
      </c>
      <c r="BL4254" s="16">
        <f t="shared" si="855"/>
        <v>0.14255939974989579</v>
      </c>
      <c r="BM4254" s="16">
        <f t="shared" si="850"/>
        <v>0.99778024417314093</v>
      </c>
      <c r="BN4254" s="16">
        <f t="shared" si="857"/>
        <v>1.6676328502415458</v>
      </c>
      <c r="BO4254" s="16">
        <f t="shared" si="866"/>
        <v>0.86268656716417913</v>
      </c>
      <c r="BP4254" s="16">
        <f t="shared" si="849"/>
        <v>2.926605504587156</v>
      </c>
    </row>
    <row r="4255" spans="41:68" x14ac:dyDescent="0.2">
      <c r="AO4255" s="7">
        <v>44064</v>
      </c>
      <c r="AP4255" s="8">
        <v>11</v>
      </c>
      <c r="AU4255" s="15">
        <f t="shared" si="863"/>
        <v>44064</v>
      </c>
      <c r="AV4255" s="16">
        <f t="shared" si="864"/>
        <v>117833.62800328553</v>
      </c>
      <c r="AW4255" s="16">
        <f t="shared" si="870"/>
        <v>1.6666666666666667</v>
      </c>
      <c r="AX4255" s="16">
        <f t="shared" si="845"/>
        <v>6.4285714285714288</v>
      </c>
      <c r="AY4255" s="16">
        <f t="shared" si="860"/>
        <v>3.1358024691358026</v>
      </c>
      <c r="AZ4255" s="16">
        <f t="shared" si="868"/>
        <v>9.2044198895027627</v>
      </c>
      <c r="BA4255" s="16">
        <f t="shared" si="846"/>
        <v>0.39643211100099107</v>
      </c>
      <c r="BB4255" s="16">
        <f t="shared" si="859"/>
        <v>1.0755968169761274</v>
      </c>
      <c r="BC4255" s="16">
        <f t="shared" si="869"/>
        <v>11.736842105263158</v>
      </c>
      <c r="BD4255" s="16">
        <f t="shared" si="856"/>
        <v>1.4951456310679612</v>
      </c>
      <c r="BE4255" s="16">
        <f t="shared" si="854"/>
        <v>0.78074356530028599</v>
      </c>
      <c r="BF4255" s="16">
        <f t="shared" si="865"/>
        <v>0.25653047555257869</v>
      </c>
      <c r="BG4255" s="16">
        <f t="shared" si="851"/>
        <v>1.2239422084623324</v>
      </c>
      <c r="BH4255" s="16">
        <f t="shared" si="853"/>
        <v>1.3058823529411765</v>
      </c>
      <c r="BI4255" s="16">
        <f t="shared" si="867"/>
        <v>1.1482649842271293</v>
      </c>
      <c r="BJ4255" s="16">
        <f t="shared" si="852"/>
        <v>3.4733840304182508</v>
      </c>
      <c r="BK4255" s="16">
        <f t="shared" si="858"/>
        <v>6.0542372881355933</v>
      </c>
      <c r="BL4255" s="16">
        <f t="shared" si="855"/>
        <v>0.14255939974989579</v>
      </c>
      <c r="BM4255" s="16">
        <f t="shared" si="850"/>
        <v>0.99778024417314093</v>
      </c>
      <c r="BN4255" s="16">
        <f t="shared" si="857"/>
        <v>1.6676328502415458</v>
      </c>
      <c r="BO4255" s="16">
        <f t="shared" si="866"/>
        <v>0.86268656716417913</v>
      </c>
      <c r="BP4255" s="16">
        <f t="shared" si="849"/>
        <v>2.926605504587156</v>
      </c>
    </row>
    <row r="4256" spans="41:68" x14ac:dyDescent="0.2">
      <c r="AO4256" s="7">
        <v>44065</v>
      </c>
      <c r="AP4256" s="8">
        <v>10</v>
      </c>
      <c r="AU4256" s="15">
        <f t="shared" si="863"/>
        <v>44065</v>
      </c>
      <c r="AV4256" s="16">
        <f t="shared" si="864"/>
        <v>107121.48000298678</v>
      </c>
      <c r="AW4256" s="16">
        <f t="shared" si="870"/>
        <v>1.6666666666666667</v>
      </c>
      <c r="AX4256" s="16">
        <f t="shared" si="845"/>
        <v>6.4285714285714288</v>
      </c>
      <c r="AY4256" s="16">
        <f t="shared" si="860"/>
        <v>3.1358024691358026</v>
      </c>
      <c r="AZ4256" s="16">
        <f t="shared" si="868"/>
        <v>9.2044198895027627</v>
      </c>
      <c r="BA4256" s="16">
        <f t="shared" si="846"/>
        <v>0.39643211100099107</v>
      </c>
      <c r="BB4256" s="16">
        <f t="shared" si="859"/>
        <v>1.0755968169761274</v>
      </c>
      <c r="BC4256" s="16">
        <f t="shared" si="869"/>
        <v>11.736842105263158</v>
      </c>
      <c r="BD4256" s="16">
        <f t="shared" si="856"/>
        <v>1.4951456310679612</v>
      </c>
      <c r="BE4256" s="16">
        <f t="shared" si="854"/>
        <v>0.78074356530028599</v>
      </c>
      <c r="BF4256" s="16">
        <f t="shared" si="865"/>
        <v>0.25653047555257869</v>
      </c>
      <c r="BG4256" s="16">
        <f t="shared" si="851"/>
        <v>1.2239422084623324</v>
      </c>
      <c r="BH4256" s="16">
        <f t="shared" si="853"/>
        <v>1.3058823529411765</v>
      </c>
      <c r="BI4256" s="16">
        <f t="shared" si="867"/>
        <v>1.1482649842271293</v>
      </c>
      <c r="BJ4256" s="16">
        <f t="shared" si="852"/>
        <v>3.4733840304182508</v>
      </c>
      <c r="BK4256" s="16">
        <f t="shared" si="858"/>
        <v>6.0542372881355933</v>
      </c>
      <c r="BL4256" s="16">
        <f t="shared" si="855"/>
        <v>0.14255939974989579</v>
      </c>
      <c r="BM4256" s="16">
        <f t="shared" si="850"/>
        <v>0.99778024417314093</v>
      </c>
      <c r="BN4256" s="16">
        <f t="shared" si="857"/>
        <v>1.6676328502415458</v>
      </c>
      <c r="BO4256" s="16">
        <f t="shared" si="866"/>
        <v>0.86268656716417913</v>
      </c>
      <c r="BP4256" s="16">
        <f t="shared" si="849"/>
        <v>2.926605504587156</v>
      </c>
    </row>
    <row r="4257" spans="41:68" x14ac:dyDescent="0.2">
      <c r="AO4257" s="7">
        <v>44066</v>
      </c>
      <c r="AP4257" s="8">
        <v>9</v>
      </c>
      <c r="AU4257" s="15">
        <f t="shared" si="863"/>
        <v>44066</v>
      </c>
      <c r="AV4257" s="16">
        <f t="shared" si="864"/>
        <v>96409.332002688141</v>
      </c>
      <c r="AW4257" s="16">
        <f t="shared" si="870"/>
        <v>1.6666666666666667</v>
      </c>
      <c r="AX4257" s="16">
        <f t="shared" si="845"/>
        <v>6.4285714285714288</v>
      </c>
      <c r="AY4257" s="16">
        <f t="shared" si="860"/>
        <v>3.1358024691358026</v>
      </c>
      <c r="AZ4257" s="16">
        <f t="shared" si="868"/>
        <v>9.2044198895027627</v>
      </c>
      <c r="BA4257" s="16">
        <f t="shared" si="846"/>
        <v>0.39643211100099107</v>
      </c>
      <c r="BB4257" s="16">
        <f t="shared" si="859"/>
        <v>1.0755968169761274</v>
      </c>
      <c r="BC4257" s="16">
        <f t="shared" si="869"/>
        <v>11.736842105263158</v>
      </c>
      <c r="BD4257" s="16">
        <f t="shared" si="856"/>
        <v>1.4951456310679612</v>
      </c>
      <c r="BE4257" s="16">
        <f t="shared" si="854"/>
        <v>0.78074356530028599</v>
      </c>
      <c r="BF4257" s="16">
        <f t="shared" si="865"/>
        <v>0.25653047555257869</v>
      </c>
      <c r="BG4257" s="16">
        <f t="shared" si="851"/>
        <v>1.2239422084623324</v>
      </c>
      <c r="BH4257" s="16">
        <f t="shared" si="853"/>
        <v>1.3058823529411765</v>
      </c>
      <c r="BI4257" s="16">
        <f t="shared" si="867"/>
        <v>1.1482649842271293</v>
      </c>
      <c r="BJ4257" s="16">
        <f t="shared" si="852"/>
        <v>3.4733840304182508</v>
      </c>
      <c r="BK4257" s="16">
        <f t="shared" si="858"/>
        <v>6.0542372881355933</v>
      </c>
      <c r="BL4257" s="16">
        <f t="shared" si="855"/>
        <v>0.14255939974989579</v>
      </c>
      <c r="BM4257" s="16">
        <f t="shared" si="850"/>
        <v>0.99778024417314093</v>
      </c>
      <c r="BN4257" s="16">
        <f t="shared" si="857"/>
        <v>1.6676328502415458</v>
      </c>
      <c r="BO4257" s="16">
        <f t="shared" si="866"/>
        <v>0.86268656716417913</v>
      </c>
      <c r="BP4257" s="16">
        <f t="shared" si="849"/>
        <v>2.926605504587156</v>
      </c>
    </row>
    <row r="4258" spans="41:68" x14ac:dyDescent="0.2">
      <c r="AO4258" s="7">
        <v>44067</v>
      </c>
      <c r="AP4258" s="8">
        <v>11</v>
      </c>
      <c r="AU4258" s="15">
        <f t="shared" si="863"/>
        <v>44067</v>
      </c>
      <c r="AV4258" s="16">
        <f t="shared" si="864"/>
        <v>117833.62800328553</v>
      </c>
      <c r="AW4258" s="16">
        <f t="shared" si="870"/>
        <v>1.6666666666666667</v>
      </c>
      <c r="AX4258" s="16">
        <f t="shared" si="845"/>
        <v>6.4285714285714288</v>
      </c>
      <c r="AY4258" s="16">
        <f t="shared" si="860"/>
        <v>3.1358024691358026</v>
      </c>
      <c r="AZ4258" s="16">
        <f t="shared" si="868"/>
        <v>9.2044198895027627</v>
      </c>
      <c r="BA4258" s="16">
        <f t="shared" si="846"/>
        <v>0.39643211100099107</v>
      </c>
      <c r="BB4258" s="16">
        <f t="shared" si="859"/>
        <v>1.0755968169761274</v>
      </c>
      <c r="BC4258" s="16">
        <f t="shared" si="869"/>
        <v>11.736842105263158</v>
      </c>
      <c r="BD4258" s="16">
        <f t="shared" si="856"/>
        <v>1.4951456310679612</v>
      </c>
      <c r="BE4258" s="16">
        <f t="shared" si="854"/>
        <v>0.78074356530028599</v>
      </c>
      <c r="BF4258" s="16">
        <f t="shared" si="865"/>
        <v>0.25653047555257869</v>
      </c>
      <c r="BG4258" s="16">
        <f t="shared" si="851"/>
        <v>1.2239422084623324</v>
      </c>
      <c r="BH4258" s="16">
        <f t="shared" si="853"/>
        <v>1.3058823529411765</v>
      </c>
      <c r="BI4258" s="16">
        <f t="shared" si="867"/>
        <v>1.1482649842271293</v>
      </c>
      <c r="BJ4258" s="16">
        <f t="shared" si="852"/>
        <v>3.4733840304182508</v>
      </c>
      <c r="BK4258" s="16">
        <f t="shared" si="858"/>
        <v>6.0542372881355933</v>
      </c>
      <c r="BL4258" s="16">
        <f t="shared" si="855"/>
        <v>0.14255939974989579</v>
      </c>
      <c r="BM4258" s="16">
        <f t="shared" si="850"/>
        <v>0.99778024417314093</v>
      </c>
      <c r="BN4258" s="16">
        <f t="shared" si="857"/>
        <v>1.6676328502415458</v>
      </c>
      <c r="BO4258" s="16">
        <f t="shared" si="866"/>
        <v>0.86268656716417913</v>
      </c>
      <c r="BP4258" s="16">
        <f t="shared" si="849"/>
        <v>2.926605504587156</v>
      </c>
    </row>
    <row r="4259" spans="41:68" x14ac:dyDescent="0.2">
      <c r="AO4259" s="7">
        <v>44068</v>
      </c>
      <c r="AP4259" s="8">
        <v>12</v>
      </c>
      <c r="AU4259" s="15">
        <f t="shared" si="863"/>
        <v>44068</v>
      </c>
      <c r="AV4259" s="16">
        <f t="shared" si="864"/>
        <v>128545.77600358422</v>
      </c>
      <c r="AW4259" s="16">
        <f t="shared" si="870"/>
        <v>1.6666666666666667</v>
      </c>
      <c r="AX4259" s="16">
        <f t="shared" si="845"/>
        <v>6.4285714285714288</v>
      </c>
      <c r="AY4259" s="16">
        <f t="shared" si="860"/>
        <v>3.1358024691358026</v>
      </c>
      <c r="AZ4259" s="16">
        <f t="shared" si="868"/>
        <v>9.2044198895027627</v>
      </c>
      <c r="BA4259" s="16">
        <f t="shared" si="846"/>
        <v>0.39643211100099107</v>
      </c>
      <c r="BB4259" s="16">
        <f t="shared" si="859"/>
        <v>1.0755968169761274</v>
      </c>
      <c r="BC4259" s="16">
        <f t="shared" si="869"/>
        <v>11.736842105263158</v>
      </c>
      <c r="BD4259" s="16">
        <f t="shared" si="856"/>
        <v>1.4951456310679612</v>
      </c>
      <c r="BE4259" s="16">
        <f t="shared" si="854"/>
        <v>0.78074356530028599</v>
      </c>
      <c r="BF4259" s="16">
        <f t="shared" si="865"/>
        <v>0.25653047555257869</v>
      </c>
      <c r="BG4259" s="16">
        <f t="shared" si="851"/>
        <v>1.2239422084623324</v>
      </c>
      <c r="BH4259" s="16">
        <f t="shared" si="853"/>
        <v>1.3058823529411765</v>
      </c>
      <c r="BI4259" s="16">
        <f t="shared" si="867"/>
        <v>1.1482649842271293</v>
      </c>
      <c r="BJ4259" s="16">
        <f t="shared" si="852"/>
        <v>3.4733840304182508</v>
      </c>
      <c r="BK4259" s="16">
        <f t="shared" si="858"/>
        <v>6.0542372881355933</v>
      </c>
      <c r="BL4259" s="16">
        <f t="shared" si="855"/>
        <v>0.14255939974989579</v>
      </c>
      <c r="BM4259" s="16">
        <f t="shared" si="850"/>
        <v>0.99778024417314093</v>
      </c>
      <c r="BN4259" s="16">
        <f t="shared" si="857"/>
        <v>1.6676328502415458</v>
      </c>
      <c r="BO4259" s="16">
        <f t="shared" si="866"/>
        <v>0.86268656716417913</v>
      </c>
      <c r="BP4259" s="16">
        <f t="shared" si="849"/>
        <v>2.926605504587156</v>
      </c>
    </row>
    <row r="4260" spans="41:68" x14ac:dyDescent="0.2">
      <c r="AO4260" s="7">
        <v>44069</v>
      </c>
      <c r="AP4260" s="8">
        <v>11</v>
      </c>
      <c r="AU4260" s="15">
        <f t="shared" si="863"/>
        <v>44069</v>
      </c>
      <c r="AV4260" s="16">
        <f t="shared" si="864"/>
        <v>117833.62800328553</v>
      </c>
      <c r="AW4260" s="16">
        <f t="shared" si="870"/>
        <v>1.6666666666666667</v>
      </c>
      <c r="AX4260" s="16">
        <f t="shared" si="845"/>
        <v>6.4285714285714288</v>
      </c>
      <c r="AY4260" s="16">
        <f t="shared" si="860"/>
        <v>3.1358024691358026</v>
      </c>
      <c r="AZ4260" s="16">
        <f t="shared" si="868"/>
        <v>9.2044198895027627</v>
      </c>
      <c r="BA4260" s="16">
        <f t="shared" si="846"/>
        <v>0.39643211100099107</v>
      </c>
      <c r="BB4260" s="16">
        <f t="shared" si="859"/>
        <v>1.0755968169761274</v>
      </c>
      <c r="BC4260" s="16">
        <f t="shared" si="869"/>
        <v>11.736842105263158</v>
      </c>
      <c r="BD4260" s="16">
        <f t="shared" si="856"/>
        <v>1.4951456310679612</v>
      </c>
      <c r="BE4260" s="16">
        <f t="shared" si="854"/>
        <v>0.78074356530028599</v>
      </c>
      <c r="BF4260" s="16">
        <f t="shared" si="865"/>
        <v>0.25653047555257869</v>
      </c>
      <c r="BG4260" s="16">
        <f t="shared" si="851"/>
        <v>1.2239422084623324</v>
      </c>
      <c r="BH4260" s="16">
        <f t="shared" si="853"/>
        <v>1.3058823529411765</v>
      </c>
      <c r="BI4260" s="16">
        <f t="shared" si="867"/>
        <v>1.1482649842271293</v>
      </c>
      <c r="BJ4260" s="16">
        <f t="shared" si="852"/>
        <v>3.4733840304182508</v>
      </c>
      <c r="BK4260" s="16">
        <f t="shared" si="858"/>
        <v>6.0542372881355933</v>
      </c>
      <c r="BL4260" s="16">
        <f t="shared" si="855"/>
        <v>0.14255939974989579</v>
      </c>
      <c r="BM4260" s="16">
        <f t="shared" si="850"/>
        <v>0.99778024417314093</v>
      </c>
      <c r="BN4260" s="16">
        <f t="shared" si="857"/>
        <v>1.6676328502415458</v>
      </c>
      <c r="BO4260" s="16">
        <f t="shared" si="866"/>
        <v>0.86268656716417913</v>
      </c>
      <c r="BP4260" s="16">
        <f t="shared" si="849"/>
        <v>2.926605504587156</v>
      </c>
    </row>
    <row r="4261" spans="41:68" x14ac:dyDescent="0.2">
      <c r="AO4261" s="7">
        <v>44070</v>
      </c>
      <c r="AP4261" s="8">
        <v>10</v>
      </c>
      <c r="AU4261" s="15">
        <f t="shared" si="863"/>
        <v>44070</v>
      </c>
      <c r="AV4261" s="16">
        <f t="shared" si="864"/>
        <v>107121.48000298678</v>
      </c>
      <c r="AW4261" s="16">
        <f t="shared" si="870"/>
        <v>1.6666666666666667</v>
      </c>
      <c r="AX4261" s="16">
        <f t="shared" si="845"/>
        <v>6.4285714285714288</v>
      </c>
      <c r="AY4261" s="16">
        <f t="shared" si="860"/>
        <v>3.1358024691358026</v>
      </c>
      <c r="AZ4261" s="16">
        <f t="shared" si="868"/>
        <v>9.2044198895027627</v>
      </c>
      <c r="BA4261" s="16">
        <f t="shared" si="846"/>
        <v>0.39643211100099107</v>
      </c>
      <c r="BB4261" s="16">
        <f t="shared" si="859"/>
        <v>1.0755968169761274</v>
      </c>
      <c r="BC4261" s="16">
        <f t="shared" si="869"/>
        <v>11.736842105263158</v>
      </c>
      <c r="BD4261" s="16">
        <f t="shared" si="856"/>
        <v>1.4951456310679612</v>
      </c>
      <c r="BE4261" s="16">
        <f t="shared" si="854"/>
        <v>0.78074356530028599</v>
      </c>
      <c r="BF4261" s="16">
        <f t="shared" si="865"/>
        <v>0.25653047555257869</v>
      </c>
      <c r="BG4261" s="16">
        <f t="shared" si="851"/>
        <v>1.2239422084623324</v>
      </c>
      <c r="BH4261" s="16">
        <f t="shared" si="853"/>
        <v>1.3058823529411765</v>
      </c>
      <c r="BI4261" s="16">
        <f t="shared" si="867"/>
        <v>1.1482649842271293</v>
      </c>
      <c r="BJ4261" s="16">
        <f t="shared" si="852"/>
        <v>3.4733840304182508</v>
      </c>
      <c r="BK4261" s="16">
        <f t="shared" si="858"/>
        <v>6.0542372881355933</v>
      </c>
      <c r="BL4261" s="16">
        <f t="shared" si="855"/>
        <v>0.14255939974989579</v>
      </c>
      <c r="BM4261" s="16">
        <f t="shared" si="850"/>
        <v>0.99778024417314093</v>
      </c>
      <c r="BN4261" s="16">
        <f t="shared" si="857"/>
        <v>1.6676328502415458</v>
      </c>
      <c r="BO4261" s="16">
        <f t="shared" si="866"/>
        <v>0.86268656716417913</v>
      </c>
      <c r="BP4261" s="16">
        <f t="shared" si="849"/>
        <v>2.926605504587156</v>
      </c>
    </row>
    <row r="4262" spans="41:68" x14ac:dyDescent="0.2">
      <c r="AO4262" s="7">
        <v>44071</v>
      </c>
      <c r="AP4262" s="8">
        <v>10</v>
      </c>
      <c r="AU4262" s="15">
        <f t="shared" si="863"/>
        <v>44071</v>
      </c>
      <c r="AV4262" s="16">
        <f t="shared" si="864"/>
        <v>107121.48000298678</v>
      </c>
      <c r="AW4262" s="16">
        <f t="shared" si="870"/>
        <v>1.6666666666666667</v>
      </c>
      <c r="AX4262" s="16">
        <f t="shared" si="845"/>
        <v>6.4285714285714288</v>
      </c>
      <c r="AY4262" s="16">
        <f t="shared" si="860"/>
        <v>3.1358024691358026</v>
      </c>
      <c r="AZ4262" s="16">
        <f t="shared" si="868"/>
        <v>9.2044198895027627</v>
      </c>
      <c r="BA4262" s="16">
        <f t="shared" si="846"/>
        <v>0.39643211100099107</v>
      </c>
      <c r="BB4262" s="16">
        <f t="shared" si="859"/>
        <v>1.0755968169761274</v>
      </c>
      <c r="BC4262" s="16">
        <f t="shared" si="869"/>
        <v>11.736842105263158</v>
      </c>
      <c r="BD4262" s="16">
        <f t="shared" si="856"/>
        <v>1.4951456310679612</v>
      </c>
      <c r="BE4262" s="16">
        <f t="shared" si="854"/>
        <v>0.78074356530028599</v>
      </c>
      <c r="BF4262" s="16">
        <f t="shared" si="865"/>
        <v>0.25653047555257869</v>
      </c>
      <c r="BG4262" s="16">
        <f t="shared" si="851"/>
        <v>1.2239422084623324</v>
      </c>
      <c r="BH4262" s="16">
        <f t="shared" si="853"/>
        <v>1.3058823529411765</v>
      </c>
      <c r="BI4262" s="16">
        <f t="shared" si="867"/>
        <v>1.1482649842271293</v>
      </c>
      <c r="BJ4262" s="16">
        <f t="shared" si="852"/>
        <v>3.4733840304182508</v>
      </c>
      <c r="BK4262" s="16">
        <f t="shared" si="858"/>
        <v>6.0542372881355933</v>
      </c>
      <c r="BL4262" s="16">
        <f t="shared" si="855"/>
        <v>0.14255939974989579</v>
      </c>
      <c r="BM4262" s="16">
        <f t="shared" si="850"/>
        <v>0.99778024417314093</v>
      </c>
      <c r="BN4262" s="16">
        <f t="shared" si="857"/>
        <v>1.6676328502415458</v>
      </c>
      <c r="BO4262" s="16">
        <f t="shared" si="866"/>
        <v>0.86268656716417913</v>
      </c>
      <c r="BP4262" s="16">
        <f t="shared" si="849"/>
        <v>2.926605504587156</v>
      </c>
    </row>
    <row r="4263" spans="41:68" x14ac:dyDescent="0.2">
      <c r="AO4263" s="7">
        <v>44072</v>
      </c>
      <c r="AP4263" s="8">
        <v>8</v>
      </c>
      <c r="AU4263" s="15">
        <f t="shared" si="863"/>
        <v>44072</v>
      </c>
      <c r="AV4263" s="16">
        <f t="shared" si="864"/>
        <v>85697.184002389477</v>
      </c>
      <c r="AW4263" s="16">
        <f t="shared" si="870"/>
        <v>1.6666666666666667</v>
      </c>
      <c r="AX4263" s="16">
        <f t="shared" si="845"/>
        <v>6.4285714285714288</v>
      </c>
      <c r="AY4263" s="16">
        <f t="shared" si="860"/>
        <v>3.1358024691358026</v>
      </c>
      <c r="AZ4263" s="16">
        <f t="shared" si="868"/>
        <v>9.2044198895027627</v>
      </c>
      <c r="BA4263" s="16">
        <f t="shared" si="846"/>
        <v>0.39643211100099107</v>
      </c>
      <c r="BB4263" s="16">
        <f t="shared" si="859"/>
        <v>1.0755968169761274</v>
      </c>
      <c r="BC4263" s="16">
        <f t="shared" si="869"/>
        <v>11.736842105263158</v>
      </c>
      <c r="BD4263" s="16">
        <f t="shared" si="856"/>
        <v>1.4951456310679612</v>
      </c>
      <c r="BE4263" s="16">
        <f t="shared" si="854"/>
        <v>0.78074356530028599</v>
      </c>
      <c r="BF4263" s="16">
        <f t="shared" si="865"/>
        <v>0.25653047555257869</v>
      </c>
      <c r="BG4263" s="16">
        <f t="shared" si="851"/>
        <v>1.2239422084623324</v>
      </c>
      <c r="BH4263" s="16">
        <f t="shared" si="853"/>
        <v>1.3058823529411765</v>
      </c>
      <c r="BI4263" s="16">
        <f t="shared" si="867"/>
        <v>1.1482649842271293</v>
      </c>
      <c r="BJ4263" s="16">
        <f t="shared" si="852"/>
        <v>3.4733840304182508</v>
      </c>
      <c r="BK4263" s="16">
        <f t="shared" si="858"/>
        <v>6.0542372881355933</v>
      </c>
      <c r="BL4263" s="16">
        <f t="shared" si="855"/>
        <v>0.14255939974989579</v>
      </c>
      <c r="BM4263" s="16">
        <f t="shared" si="850"/>
        <v>0.99778024417314093</v>
      </c>
      <c r="BN4263" s="16">
        <f t="shared" si="857"/>
        <v>1.6676328502415458</v>
      </c>
      <c r="BO4263" s="16">
        <f t="shared" si="866"/>
        <v>0.86268656716417913</v>
      </c>
      <c r="BP4263" s="16">
        <f t="shared" si="849"/>
        <v>2.926605504587156</v>
      </c>
    </row>
    <row r="4264" spans="41:68" x14ac:dyDescent="0.2">
      <c r="AO4264" s="7">
        <v>44073</v>
      </c>
      <c r="AP4264" s="8">
        <v>9</v>
      </c>
      <c r="AU4264" s="15">
        <f t="shared" si="863"/>
        <v>44073</v>
      </c>
      <c r="AV4264" s="16">
        <f t="shared" si="864"/>
        <v>96409.332002688141</v>
      </c>
      <c r="AW4264" s="16">
        <f t="shared" si="870"/>
        <v>1.6666666666666667</v>
      </c>
      <c r="AX4264" s="16">
        <f t="shared" ref="AX4264:AX4327" si="871">SUM($D$370:$D$400)/SUM($F$370:$F$400)</f>
        <v>6.4285714285714288</v>
      </c>
      <c r="AY4264" s="16">
        <f t="shared" si="860"/>
        <v>3.1358024691358026</v>
      </c>
      <c r="AZ4264" s="16">
        <f t="shared" si="868"/>
        <v>9.2044198895027627</v>
      </c>
      <c r="BA4264" s="16">
        <f t="shared" ref="BA4264:BA4327" si="872">SUM($J$1008:$J$1038)/SUM($L$1008:$L$1038)</f>
        <v>0.39643211100099107</v>
      </c>
      <c r="BB4264" s="16">
        <f t="shared" si="859"/>
        <v>1.0755968169761274</v>
      </c>
      <c r="BC4264" s="16">
        <f t="shared" si="869"/>
        <v>11.736842105263158</v>
      </c>
      <c r="BD4264" s="16">
        <f t="shared" si="856"/>
        <v>1.4951456310679612</v>
      </c>
      <c r="BE4264" s="16">
        <f t="shared" si="854"/>
        <v>0.78074356530028599</v>
      </c>
      <c r="BF4264" s="16">
        <f t="shared" si="865"/>
        <v>0.25653047555257869</v>
      </c>
      <c r="BG4264" s="16">
        <f t="shared" si="851"/>
        <v>1.2239422084623324</v>
      </c>
      <c r="BH4264" s="16">
        <f t="shared" si="853"/>
        <v>1.3058823529411765</v>
      </c>
      <c r="BI4264" s="16">
        <f t="shared" si="867"/>
        <v>1.1482649842271293</v>
      </c>
      <c r="BJ4264" s="16">
        <f t="shared" si="852"/>
        <v>3.4733840304182508</v>
      </c>
      <c r="BK4264" s="16">
        <f t="shared" si="858"/>
        <v>6.0542372881355933</v>
      </c>
      <c r="BL4264" s="16">
        <f t="shared" si="855"/>
        <v>0.14255939974989579</v>
      </c>
      <c r="BM4264" s="16">
        <f t="shared" si="850"/>
        <v>0.99778024417314093</v>
      </c>
      <c r="BN4264" s="16">
        <f t="shared" si="857"/>
        <v>1.6676328502415458</v>
      </c>
      <c r="BO4264" s="16">
        <f t="shared" si="866"/>
        <v>0.86268656716417913</v>
      </c>
      <c r="BP4264" s="16">
        <f t="shared" si="849"/>
        <v>2.926605504587156</v>
      </c>
    </row>
    <row r="4265" spans="41:68" x14ac:dyDescent="0.2">
      <c r="AO4265" s="7">
        <v>44074</v>
      </c>
      <c r="AP4265" s="8">
        <v>10</v>
      </c>
      <c r="AU4265" s="15">
        <f t="shared" si="863"/>
        <v>44074</v>
      </c>
      <c r="AV4265" s="16">
        <f t="shared" si="864"/>
        <v>107121.48000298678</v>
      </c>
      <c r="AW4265" s="16">
        <f t="shared" si="870"/>
        <v>1.6666666666666667</v>
      </c>
      <c r="AX4265" s="16">
        <f t="shared" si="871"/>
        <v>6.4285714285714288</v>
      </c>
      <c r="AY4265" s="16">
        <f t="shared" si="860"/>
        <v>3.1358024691358026</v>
      </c>
      <c r="AZ4265" s="16">
        <f t="shared" si="868"/>
        <v>9.2044198895027627</v>
      </c>
      <c r="BA4265" s="16">
        <f t="shared" si="872"/>
        <v>0.39643211100099107</v>
      </c>
      <c r="BB4265" s="16">
        <f t="shared" si="859"/>
        <v>1.0755968169761274</v>
      </c>
      <c r="BC4265" s="16">
        <f t="shared" si="869"/>
        <v>11.736842105263158</v>
      </c>
      <c r="BD4265" s="16">
        <f t="shared" si="856"/>
        <v>1.4951456310679612</v>
      </c>
      <c r="BE4265" s="16">
        <f t="shared" si="854"/>
        <v>0.78074356530028599</v>
      </c>
      <c r="BF4265" s="16">
        <f t="shared" si="865"/>
        <v>0.25653047555257869</v>
      </c>
      <c r="BG4265" s="16">
        <f t="shared" si="851"/>
        <v>1.2239422084623324</v>
      </c>
      <c r="BH4265" s="16">
        <f t="shared" si="853"/>
        <v>1.3058823529411765</v>
      </c>
      <c r="BI4265" s="16">
        <f t="shared" si="867"/>
        <v>1.1482649842271293</v>
      </c>
      <c r="BJ4265" s="16">
        <f t="shared" si="852"/>
        <v>3.4733840304182508</v>
      </c>
      <c r="BK4265" s="16">
        <f t="shared" si="858"/>
        <v>6.0542372881355933</v>
      </c>
      <c r="BL4265" s="16">
        <f t="shared" si="855"/>
        <v>0.14255939974989579</v>
      </c>
      <c r="BM4265" s="16">
        <f t="shared" si="850"/>
        <v>0.99778024417314093</v>
      </c>
      <c r="BN4265" s="16">
        <f t="shared" si="857"/>
        <v>1.6676328502415458</v>
      </c>
      <c r="BO4265" s="16">
        <f t="shared" si="866"/>
        <v>0.86268656716417913</v>
      </c>
      <c r="BP4265" s="16">
        <f t="shared" si="849"/>
        <v>2.926605504587156</v>
      </c>
    </row>
    <row r="4266" spans="41:68" x14ac:dyDescent="0.2">
      <c r="AO4266" s="7">
        <v>44075</v>
      </c>
      <c r="AP4266" s="8">
        <v>11</v>
      </c>
      <c r="AU4266" s="15">
        <f t="shared" si="863"/>
        <v>44075</v>
      </c>
      <c r="AV4266" s="16">
        <f t="shared" si="864"/>
        <v>117833.62800328553</v>
      </c>
      <c r="AW4266" s="16">
        <f t="shared" si="870"/>
        <v>1.6666666666666667</v>
      </c>
      <c r="AX4266" s="16">
        <f t="shared" si="871"/>
        <v>6.4285714285714288</v>
      </c>
      <c r="AY4266" s="16">
        <f t="shared" si="860"/>
        <v>3.1358024691358026</v>
      </c>
      <c r="AZ4266" s="16">
        <f t="shared" si="868"/>
        <v>9.2044198895027627</v>
      </c>
      <c r="BA4266" s="16">
        <f t="shared" si="872"/>
        <v>0.39643211100099107</v>
      </c>
      <c r="BB4266" s="16">
        <f t="shared" si="859"/>
        <v>1.0755968169761274</v>
      </c>
      <c r="BC4266" s="16">
        <f t="shared" si="869"/>
        <v>11.736842105263158</v>
      </c>
      <c r="BD4266" s="16">
        <f t="shared" si="856"/>
        <v>1.4951456310679612</v>
      </c>
      <c r="BE4266" s="16">
        <f t="shared" si="854"/>
        <v>0.78074356530028599</v>
      </c>
      <c r="BF4266" s="16">
        <f t="shared" si="865"/>
        <v>0.25653047555257869</v>
      </c>
      <c r="BG4266" s="16">
        <f t="shared" si="851"/>
        <v>1.2239422084623324</v>
      </c>
      <c r="BH4266" s="16">
        <f t="shared" si="853"/>
        <v>1.3058823529411765</v>
      </c>
      <c r="BI4266" s="16">
        <f t="shared" si="867"/>
        <v>1.1482649842271293</v>
      </c>
      <c r="BJ4266" s="16">
        <f t="shared" si="852"/>
        <v>3.4733840304182508</v>
      </c>
      <c r="BK4266" s="16">
        <f t="shared" si="858"/>
        <v>6.0542372881355933</v>
      </c>
      <c r="BL4266" s="16">
        <f t="shared" si="855"/>
        <v>0.14255939974989579</v>
      </c>
      <c r="BM4266" s="16">
        <f t="shared" si="850"/>
        <v>0.99778024417314093</v>
      </c>
      <c r="BN4266" s="16">
        <f t="shared" si="857"/>
        <v>1.6676328502415458</v>
      </c>
      <c r="BO4266" s="16">
        <f t="shared" si="866"/>
        <v>0.86268656716417913</v>
      </c>
      <c r="BP4266" s="16">
        <f t="shared" si="849"/>
        <v>2.926605504587156</v>
      </c>
    </row>
    <row r="4267" spans="41:68" x14ac:dyDescent="0.2">
      <c r="AO4267" s="7">
        <v>44076</v>
      </c>
      <c r="AP4267" s="8">
        <v>12</v>
      </c>
      <c r="AU4267" s="15">
        <f t="shared" si="863"/>
        <v>44076</v>
      </c>
      <c r="AV4267" s="16">
        <f t="shared" si="864"/>
        <v>128545.77600358422</v>
      </c>
      <c r="AW4267" s="16">
        <f t="shared" si="870"/>
        <v>1.6666666666666667</v>
      </c>
      <c r="AX4267" s="16">
        <f t="shared" si="871"/>
        <v>6.4285714285714288</v>
      </c>
      <c r="AY4267" s="16">
        <f t="shared" si="860"/>
        <v>3.1358024691358026</v>
      </c>
      <c r="AZ4267" s="16">
        <f t="shared" si="868"/>
        <v>9.2044198895027627</v>
      </c>
      <c r="BA4267" s="16">
        <f t="shared" si="872"/>
        <v>0.39643211100099107</v>
      </c>
      <c r="BB4267" s="16">
        <f t="shared" si="859"/>
        <v>1.0755968169761274</v>
      </c>
      <c r="BC4267" s="16">
        <f t="shared" si="869"/>
        <v>11.736842105263158</v>
      </c>
      <c r="BD4267" s="16">
        <f t="shared" si="856"/>
        <v>1.4951456310679612</v>
      </c>
      <c r="BE4267" s="16">
        <f t="shared" si="854"/>
        <v>0.78074356530028599</v>
      </c>
      <c r="BF4267" s="16">
        <f t="shared" si="865"/>
        <v>0.25653047555257869</v>
      </c>
      <c r="BG4267" s="16">
        <f t="shared" si="851"/>
        <v>1.2239422084623324</v>
      </c>
      <c r="BH4267" s="16">
        <f t="shared" si="853"/>
        <v>1.3058823529411765</v>
      </c>
      <c r="BI4267" s="16">
        <f t="shared" si="867"/>
        <v>1.1482649842271293</v>
      </c>
      <c r="BJ4267" s="16">
        <f t="shared" si="852"/>
        <v>3.4733840304182508</v>
      </c>
      <c r="BK4267" s="16">
        <f t="shared" si="858"/>
        <v>6.0542372881355933</v>
      </c>
      <c r="BL4267" s="16">
        <f t="shared" si="855"/>
        <v>0.14255939974989579</v>
      </c>
      <c r="BM4267" s="16">
        <f t="shared" si="850"/>
        <v>0.99778024417314093</v>
      </c>
      <c r="BN4267" s="16">
        <f t="shared" si="857"/>
        <v>1.6676328502415458</v>
      </c>
      <c r="BO4267" s="16">
        <f t="shared" si="866"/>
        <v>0.86268656716417913</v>
      </c>
      <c r="BP4267" s="16">
        <f t="shared" si="849"/>
        <v>2.926605504587156</v>
      </c>
    </row>
    <row r="4268" spans="41:68" x14ac:dyDescent="0.2">
      <c r="AO4268" s="7">
        <v>44077</v>
      </c>
      <c r="AP4268" s="8">
        <v>13</v>
      </c>
      <c r="AU4268" s="15">
        <f t="shared" si="863"/>
        <v>44077</v>
      </c>
      <c r="AV4268" s="16">
        <f t="shared" si="864"/>
        <v>139257.92400388289</v>
      </c>
      <c r="AW4268" s="16">
        <f t="shared" si="870"/>
        <v>1.6666666666666667</v>
      </c>
      <c r="AX4268" s="16">
        <f t="shared" si="871"/>
        <v>6.4285714285714288</v>
      </c>
      <c r="AY4268" s="16">
        <f t="shared" si="860"/>
        <v>3.1358024691358026</v>
      </c>
      <c r="AZ4268" s="16">
        <f t="shared" si="868"/>
        <v>9.2044198895027627</v>
      </c>
      <c r="BA4268" s="16">
        <f t="shared" si="872"/>
        <v>0.39643211100099107</v>
      </c>
      <c r="BB4268" s="16">
        <f t="shared" si="859"/>
        <v>1.0755968169761274</v>
      </c>
      <c r="BC4268" s="16">
        <f t="shared" si="869"/>
        <v>11.736842105263158</v>
      </c>
      <c r="BD4268" s="16">
        <f t="shared" si="856"/>
        <v>1.4951456310679612</v>
      </c>
      <c r="BE4268" s="16">
        <f t="shared" si="854"/>
        <v>0.78074356530028599</v>
      </c>
      <c r="BF4268" s="16">
        <f t="shared" si="865"/>
        <v>0.25653047555257869</v>
      </c>
      <c r="BG4268" s="16">
        <f t="shared" si="851"/>
        <v>1.2239422084623324</v>
      </c>
      <c r="BH4268" s="16">
        <f t="shared" si="853"/>
        <v>1.3058823529411765</v>
      </c>
      <c r="BI4268" s="16">
        <f t="shared" si="867"/>
        <v>1.1482649842271293</v>
      </c>
      <c r="BJ4268" s="16">
        <f t="shared" si="852"/>
        <v>3.4733840304182508</v>
      </c>
      <c r="BK4268" s="16">
        <f t="shared" si="858"/>
        <v>6.0542372881355933</v>
      </c>
      <c r="BL4268" s="16">
        <f t="shared" si="855"/>
        <v>0.14255939974989579</v>
      </c>
      <c r="BM4268" s="16">
        <f t="shared" si="850"/>
        <v>0.99778024417314093</v>
      </c>
      <c r="BN4268" s="16">
        <f t="shared" si="857"/>
        <v>1.6676328502415458</v>
      </c>
      <c r="BO4268" s="16">
        <f t="shared" si="866"/>
        <v>0.86268656716417913</v>
      </c>
      <c r="BP4268" s="16">
        <f t="shared" si="849"/>
        <v>2.926605504587156</v>
      </c>
    </row>
    <row r="4269" spans="41:68" x14ac:dyDescent="0.2">
      <c r="AO4269" s="7">
        <v>44078</v>
      </c>
      <c r="AP4269" s="8">
        <v>14</v>
      </c>
      <c r="AU4269" s="15">
        <f t="shared" si="863"/>
        <v>44078</v>
      </c>
      <c r="AV4269" s="16">
        <f t="shared" si="864"/>
        <v>149970.07200418162</v>
      </c>
      <c r="AW4269" s="16">
        <f t="shared" si="870"/>
        <v>1.6666666666666667</v>
      </c>
      <c r="AX4269" s="16">
        <f t="shared" si="871"/>
        <v>6.4285714285714288</v>
      </c>
      <c r="AY4269" s="16">
        <f t="shared" si="860"/>
        <v>3.1358024691358026</v>
      </c>
      <c r="AZ4269" s="16">
        <f t="shared" si="868"/>
        <v>9.2044198895027627</v>
      </c>
      <c r="BA4269" s="16">
        <f t="shared" si="872"/>
        <v>0.39643211100099107</v>
      </c>
      <c r="BB4269" s="16">
        <f t="shared" si="859"/>
        <v>1.0755968169761274</v>
      </c>
      <c r="BC4269" s="16">
        <f t="shared" si="869"/>
        <v>11.736842105263158</v>
      </c>
      <c r="BD4269" s="16">
        <f t="shared" si="856"/>
        <v>1.4951456310679612</v>
      </c>
      <c r="BE4269" s="16">
        <f t="shared" si="854"/>
        <v>0.78074356530028599</v>
      </c>
      <c r="BF4269" s="16">
        <f t="shared" si="865"/>
        <v>0.25653047555257869</v>
      </c>
      <c r="BG4269" s="16">
        <f t="shared" si="851"/>
        <v>1.2239422084623324</v>
      </c>
      <c r="BH4269" s="16">
        <f t="shared" si="853"/>
        <v>1.3058823529411765</v>
      </c>
      <c r="BI4269" s="16">
        <f t="shared" si="867"/>
        <v>1.1482649842271293</v>
      </c>
      <c r="BJ4269" s="16">
        <f t="shared" si="852"/>
        <v>3.4733840304182508</v>
      </c>
      <c r="BK4269" s="16">
        <f t="shared" si="858"/>
        <v>6.0542372881355933</v>
      </c>
      <c r="BL4269" s="16">
        <f t="shared" si="855"/>
        <v>0.14255939974989579</v>
      </c>
      <c r="BM4269" s="16">
        <f t="shared" si="850"/>
        <v>0.99778024417314093</v>
      </c>
      <c r="BN4269" s="16">
        <f t="shared" si="857"/>
        <v>1.6676328502415458</v>
      </c>
      <c r="BO4269" s="16">
        <f t="shared" si="866"/>
        <v>0.86268656716417913</v>
      </c>
      <c r="BP4269" s="16">
        <f t="shared" ref="BP4269:BP4332" si="873">SUM($AN$4204:$AN$4234)/SUM($AP$4204:$AP$4234)</f>
        <v>2.926605504587156</v>
      </c>
    </row>
    <row r="4270" spans="41:68" x14ac:dyDescent="0.2">
      <c r="AO4270" s="7">
        <v>44079</v>
      </c>
      <c r="AP4270" s="8">
        <v>12</v>
      </c>
      <c r="AU4270" s="15">
        <f t="shared" si="863"/>
        <v>44079</v>
      </c>
      <c r="AV4270" s="16">
        <f t="shared" si="864"/>
        <v>128545.77600358422</v>
      </c>
      <c r="AW4270" s="16">
        <f t="shared" si="870"/>
        <v>1.6666666666666667</v>
      </c>
      <c r="AX4270" s="16">
        <f t="shared" si="871"/>
        <v>6.4285714285714288</v>
      </c>
      <c r="AY4270" s="16">
        <f t="shared" si="860"/>
        <v>3.1358024691358026</v>
      </c>
      <c r="AZ4270" s="16">
        <f t="shared" si="868"/>
        <v>9.2044198895027627</v>
      </c>
      <c r="BA4270" s="16">
        <f t="shared" si="872"/>
        <v>0.39643211100099107</v>
      </c>
      <c r="BB4270" s="16">
        <f t="shared" si="859"/>
        <v>1.0755968169761274</v>
      </c>
      <c r="BC4270" s="16">
        <f t="shared" si="869"/>
        <v>11.736842105263158</v>
      </c>
      <c r="BD4270" s="16">
        <f t="shared" si="856"/>
        <v>1.4951456310679612</v>
      </c>
      <c r="BE4270" s="16">
        <f t="shared" si="854"/>
        <v>0.78074356530028599</v>
      </c>
      <c r="BF4270" s="16">
        <f t="shared" si="865"/>
        <v>0.25653047555257869</v>
      </c>
      <c r="BG4270" s="16">
        <f t="shared" si="851"/>
        <v>1.2239422084623324</v>
      </c>
      <c r="BH4270" s="16">
        <f t="shared" si="853"/>
        <v>1.3058823529411765</v>
      </c>
      <c r="BI4270" s="16">
        <f t="shared" si="867"/>
        <v>1.1482649842271293</v>
      </c>
      <c r="BJ4270" s="16">
        <f t="shared" si="852"/>
        <v>3.4733840304182508</v>
      </c>
      <c r="BK4270" s="16">
        <f t="shared" si="858"/>
        <v>6.0542372881355933</v>
      </c>
      <c r="BL4270" s="16">
        <f t="shared" si="855"/>
        <v>0.14255939974989579</v>
      </c>
      <c r="BM4270" s="16">
        <f t="shared" ref="BM4270:BM4333" si="874">SUM($AH$3565:$AH$3595)/SUM($AJ$3565:$AJ$3595)</f>
        <v>0.99778024417314093</v>
      </c>
      <c r="BN4270" s="16">
        <f t="shared" si="857"/>
        <v>1.6676328502415458</v>
      </c>
      <c r="BO4270" s="16">
        <f t="shared" si="866"/>
        <v>0.86268656716417913</v>
      </c>
      <c r="BP4270" s="16">
        <f t="shared" si="873"/>
        <v>2.926605504587156</v>
      </c>
    </row>
    <row r="4271" spans="41:68" x14ac:dyDescent="0.2">
      <c r="AO4271" s="7">
        <v>44080</v>
      </c>
      <c r="AP4271" s="8">
        <v>11</v>
      </c>
      <c r="AU4271" s="15">
        <f t="shared" si="863"/>
        <v>44080</v>
      </c>
      <c r="AV4271" s="16">
        <f t="shared" si="864"/>
        <v>117833.62800328553</v>
      </c>
      <c r="AW4271" s="16">
        <f t="shared" si="870"/>
        <v>1.6666666666666667</v>
      </c>
      <c r="AX4271" s="16">
        <f t="shared" si="871"/>
        <v>6.4285714285714288</v>
      </c>
      <c r="AY4271" s="16">
        <f t="shared" si="860"/>
        <v>3.1358024691358026</v>
      </c>
      <c r="AZ4271" s="16">
        <f t="shared" si="868"/>
        <v>9.2044198895027627</v>
      </c>
      <c r="BA4271" s="16">
        <f t="shared" si="872"/>
        <v>0.39643211100099107</v>
      </c>
      <c r="BB4271" s="16">
        <f t="shared" si="859"/>
        <v>1.0755968169761274</v>
      </c>
      <c r="BC4271" s="16">
        <f t="shared" si="869"/>
        <v>11.736842105263158</v>
      </c>
      <c r="BD4271" s="16">
        <f t="shared" si="856"/>
        <v>1.4951456310679612</v>
      </c>
      <c r="BE4271" s="16">
        <f t="shared" si="854"/>
        <v>0.78074356530028599</v>
      </c>
      <c r="BF4271" s="16">
        <f t="shared" si="865"/>
        <v>0.25653047555257869</v>
      </c>
      <c r="BG4271" s="16">
        <f t="shared" ref="BG4271:BG4334" si="875">SUM($V$2286:$V$2315)/SUM($X$2286:$X$2315)</f>
        <v>1.2239422084623324</v>
      </c>
      <c r="BH4271" s="16">
        <f t="shared" si="853"/>
        <v>1.3058823529411765</v>
      </c>
      <c r="BI4271" s="16">
        <f t="shared" si="867"/>
        <v>1.1482649842271293</v>
      </c>
      <c r="BJ4271" s="16">
        <f t="shared" si="852"/>
        <v>3.4733840304182508</v>
      </c>
      <c r="BK4271" s="16">
        <f t="shared" si="858"/>
        <v>6.0542372881355933</v>
      </c>
      <c r="BL4271" s="16">
        <f t="shared" si="855"/>
        <v>0.14255939974989579</v>
      </c>
      <c r="BM4271" s="16">
        <f t="shared" si="874"/>
        <v>0.99778024417314093</v>
      </c>
      <c r="BN4271" s="16">
        <f t="shared" si="857"/>
        <v>1.6676328502415458</v>
      </c>
      <c r="BO4271" s="16">
        <f t="shared" si="866"/>
        <v>0.86268656716417913</v>
      </c>
      <c r="BP4271" s="16">
        <f t="shared" si="873"/>
        <v>2.926605504587156</v>
      </c>
    </row>
    <row r="4272" spans="41:68" x14ac:dyDescent="0.2">
      <c r="AO4272" s="7">
        <v>44081</v>
      </c>
      <c r="AP4272" s="8">
        <v>11</v>
      </c>
      <c r="AU4272" s="15">
        <f t="shared" si="863"/>
        <v>44081</v>
      </c>
      <c r="AV4272" s="16">
        <f t="shared" si="864"/>
        <v>117833.62800328553</v>
      </c>
      <c r="AW4272" s="16">
        <f t="shared" si="870"/>
        <v>1.6666666666666667</v>
      </c>
      <c r="AX4272" s="16">
        <f t="shared" si="871"/>
        <v>6.4285714285714288</v>
      </c>
      <c r="AY4272" s="16">
        <f t="shared" si="860"/>
        <v>3.1358024691358026</v>
      </c>
      <c r="AZ4272" s="16">
        <f t="shared" si="868"/>
        <v>9.2044198895027627</v>
      </c>
      <c r="BA4272" s="16">
        <f t="shared" si="872"/>
        <v>0.39643211100099107</v>
      </c>
      <c r="BB4272" s="16">
        <f t="shared" si="859"/>
        <v>1.0755968169761274</v>
      </c>
      <c r="BC4272" s="16">
        <f t="shared" si="869"/>
        <v>11.736842105263158</v>
      </c>
      <c r="BD4272" s="16">
        <f t="shared" si="856"/>
        <v>1.4951456310679612</v>
      </c>
      <c r="BE4272" s="16">
        <f t="shared" si="854"/>
        <v>0.78074356530028599</v>
      </c>
      <c r="BF4272" s="16">
        <f t="shared" si="865"/>
        <v>0.25653047555257869</v>
      </c>
      <c r="BG4272" s="16">
        <f t="shared" si="875"/>
        <v>1.2239422084623324</v>
      </c>
      <c r="BH4272" s="16">
        <f t="shared" si="853"/>
        <v>1.3058823529411765</v>
      </c>
      <c r="BI4272" s="16">
        <f t="shared" si="867"/>
        <v>1.1482649842271293</v>
      </c>
      <c r="BJ4272" s="16">
        <f t="shared" ref="BJ4272:BJ4335" si="876">SUM($AB$2927:$AB$2957)/SUM($AD$2927:$AD$2957)</f>
        <v>3.4733840304182508</v>
      </c>
      <c r="BK4272" s="16">
        <f t="shared" si="858"/>
        <v>6.0542372881355933</v>
      </c>
      <c r="BL4272" s="16">
        <f t="shared" si="855"/>
        <v>0.14255939974989579</v>
      </c>
      <c r="BM4272" s="16">
        <f t="shared" si="874"/>
        <v>0.99778024417314093</v>
      </c>
      <c r="BN4272" s="16">
        <f t="shared" si="857"/>
        <v>1.6676328502415458</v>
      </c>
      <c r="BO4272" s="16">
        <f t="shared" si="866"/>
        <v>0.86268656716417913</v>
      </c>
      <c r="BP4272" s="16">
        <f t="shared" si="873"/>
        <v>2.926605504587156</v>
      </c>
    </row>
    <row r="4273" spans="41:68" x14ac:dyDescent="0.2">
      <c r="AO4273" s="7">
        <v>44082</v>
      </c>
      <c r="AP4273" s="8">
        <v>11</v>
      </c>
      <c r="AU4273" s="15">
        <f t="shared" si="863"/>
        <v>44082</v>
      </c>
      <c r="AV4273" s="16">
        <f t="shared" si="864"/>
        <v>117833.62800328553</v>
      </c>
      <c r="AW4273" s="16">
        <f t="shared" si="870"/>
        <v>1.6666666666666667</v>
      </c>
      <c r="AX4273" s="16">
        <f t="shared" si="871"/>
        <v>6.4285714285714288</v>
      </c>
      <c r="AY4273" s="16">
        <f t="shared" si="860"/>
        <v>3.1358024691358026</v>
      </c>
      <c r="AZ4273" s="16">
        <f t="shared" si="868"/>
        <v>9.2044198895027627</v>
      </c>
      <c r="BA4273" s="16">
        <f t="shared" si="872"/>
        <v>0.39643211100099107</v>
      </c>
      <c r="BB4273" s="16">
        <f t="shared" si="859"/>
        <v>1.0755968169761274</v>
      </c>
      <c r="BC4273" s="16">
        <f t="shared" si="869"/>
        <v>11.736842105263158</v>
      </c>
      <c r="BD4273" s="16">
        <f t="shared" si="856"/>
        <v>1.4951456310679612</v>
      </c>
      <c r="BE4273" s="16">
        <f t="shared" si="854"/>
        <v>0.78074356530028599</v>
      </c>
      <c r="BF4273" s="16">
        <f t="shared" si="865"/>
        <v>0.25653047555257869</v>
      </c>
      <c r="BG4273" s="16">
        <f t="shared" si="875"/>
        <v>1.2239422084623324</v>
      </c>
      <c r="BH4273" s="16">
        <f t="shared" si="853"/>
        <v>1.3058823529411765</v>
      </c>
      <c r="BI4273" s="16">
        <f t="shared" si="867"/>
        <v>1.1482649842271293</v>
      </c>
      <c r="BJ4273" s="16">
        <f t="shared" si="876"/>
        <v>3.4733840304182508</v>
      </c>
      <c r="BK4273" s="16">
        <f t="shared" si="858"/>
        <v>6.0542372881355933</v>
      </c>
      <c r="BL4273" s="16">
        <f t="shared" si="855"/>
        <v>0.14255939974989579</v>
      </c>
      <c r="BM4273" s="16">
        <f t="shared" si="874"/>
        <v>0.99778024417314093</v>
      </c>
      <c r="BN4273" s="16">
        <f t="shared" si="857"/>
        <v>1.6676328502415458</v>
      </c>
      <c r="BO4273" s="16">
        <f t="shared" si="866"/>
        <v>0.86268656716417913</v>
      </c>
      <c r="BP4273" s="16">
        <f t="shared" si="873"/>
        <v>2.926605504587156</v>
      </c>
    </row>
    <row r="4274" spans="41:68" x14ac:dyDescent="0.2">
      <c r="AO4274" s="7">
        <v>44083</v>
      </c>
      <c r="AP4274" s="8">
        <v>10</v>
      </c>
      <c r="AU4274" s="15">
        <f t="shared" si="863"/>
        <v>44083</v>
      </c>
      <c r="AV4274" s="16">
        <f t="shared" si="864"/>
        <v>107121.48000298678</v>
      </c>
      <c r="AW4274" s="16">
        <f t="shared" si="870"/>
        <v>1.6666666666666667</v>
      </c>
      <c r="AX4274" s="16">
        <f t="shared" si="871"/>
        <v>6.4285714285714288</v>
      </c>
      <c r="AY4274" s="16">
        <f t="shared" si="860"/>
        <v>3.1358024691358026</v>
      </c>
      <c r="AZ4274" s="16">
        <f t="shared" si="868"/>
        <v>9.2044198895027627</v>
      </c>
      <c r="BA4274" s="16">
        <f t="shared" si="872"/>
        <v>0.39643211100099107</v>
      </c>
      <c r="BB4274" s="16">
        <f t="shared" si="859"/>
        <v>1.0755968169761274</v>
      </c>
      <c r="BC4274" s="16">
        <f t="shared" si="869"/>
        <v>11.736842105263158</v>
      </c>
      <c r="BD4274" s="16">
        <f t="shared" si="856"/>
        <v>1.4951456310679612</v>
      </c>
      <c r="BE4274" s="16">
        <f t="shared" si="854"/>
        <v>0.78074356530028599</v>
      </c>
      <c r="BF4274" s="16">
        <f t="shared" si="865"/>
        <v>0.25653047555257869</v>
      </c>
      <c r="BG4274" s="16">
        <f t="shared" si="875"/>
        <v>1.2239422084623324</v>
      </c>
      <c r="BH4274" s="16">
        <f t="shared" si="853"/>
        <v>1.3058823529411765</v>
      </c>
      <c r="BI4274" s="16">
        <f t="shared" si="867"/>
        <v>1.1482649842271293</v>
      </c>
      <c r="BJ4274" s="16">
        <f t="shared" si="876"/>
        <v>3.4733840304182508</v>
      </c>
      <c r="BK4274" s="16">
        <f t="shared" si="858"/>
        <v>6.0542372881355933</v>
      </c>
      <c r="BL4274" s="16">
        <f t="shared" si="855"/>
        <v>0.14255939974989579</v>
      </c>
      <c r="BM4274" s="16">
        <f t="shared" si="874"/>
        <v>0.99778024417314093</v>
      </c>
      <c r="BN4274" s="16">
        <f t="shared" si="857"/>
        <v>1.6676328502415458</v>
      </c>
      <c r="BO4274" s="16">
        <f t="shared" si="866"/>
        <v>0.86268656716417913</v>
      </c>
      <c r="BP4274" s="16">
        <f t="shared" si="873"/>
        <v>2.926605504587156</v>
      </c>
    </row>
    <row r="4275" spans="41:68" x14ac:dyDescent="0.2">
      <c r="AO4275" s="7">
        <v>44084</v>
      </c>
      <c r="AP4275" s="8">
        <v>9</v>
      </c>
      <c r="AU4275" s="15">
        <f t="shared" si="863"/>
        <v>44084</v>
      </c>
      <c r="AV4275" s="16">
        <f t="shared" si="864"/>
        <v>96409.332002688141</v>
      </c>
      <c r="AW4275" s="16">
        <f t="shared" si="870"/>
        <v>1.6666666666666667</v>
      </c>
      <c r="AX4275" s="16">
        <f t="shared" si="871"/>
        <v>6.4285714285714288</v>
      </c>
      <c r="AY4275" s="16">
        <f t="shared" si="860"/>
        <v>3.1358024691358026</v>
      </c>
      <c r="AZ4275" s="16">
        <f t="shared" si="868"/>
        <v>9.2044198895027627</v>
      </c>
      <c r="BA4275" s="16">
        <f t="shared" si="872"/>
        <v>0.39643211100099107</v>
      </c>
      <c r="BB4275" s="16">
        <f t="shared" si="859"/>
        <v>1.0755968169761274</v>
      </c>
      <c r="BC4275" s="16">
        <f t="shared" si="869"/>
        <v>11.736842105263158</v>
      </c>
      <c r="BD4275" s="16">
        <f t="shared" si="856"/>
        <v>1.4951456310679612</v>
      </c>
      <c r="BE4275" s="16">
        <f t="shared" si="854"/>
        <v>0.78074356530028599</v>
      </c>
      <c r="BF4275" s="16">
        <f t="shared" si="865"/>
        <v>0.25653047555257869</v>
      </c>
      <c r="BG4275" s="16">
        <f t="shared" si="875"/>
        <v>1.2239422084623324</v>
      </c>
      <c r="BH4275" s="16">
        <f t="shared" ref="BH4275:BH4338" si="877">SUM($X$2500:$X$2529)/SUM($Z$2500:$Z$2529)</f>
        <v>1.3058823529411765</v>
      </c>
      <c r="BI4275" s="16">
        <f t="shared" si="867"/>
        <v>1.1482649842271293</v>
      </c>
      <c r="BJ4275" s="16">
        <f t="shared" si="876"/>
        <v>3.4733840304182508</v>
      </c>
      <c r="BK4275" s="16">
        <f t="shared" si="858"/>
        <v>6.0542372881355933</v>
      </c>
      <c r="BL4275" s="16">
        <f t="shared" si="855"/>
        <v>0.14255939974989579</v>
      </c>
      <c r="BM4275" s="16">
        <f t="shared" si="874"/>
        <v>0.99778024417314093</v>
      </c>
      <c r="BN4275" s="16">
        <f t="shared" si="857"/>
        <v>1.6676328502415458</v>
      </c>
      <c r="BO4275" s="16">
        <f t="shared" si="866"/>
        <v>0.86268656716417913</v>
      </c>
      <c r="BP4275" s="16">
        <f t="shared" si="873"/>
        <v>2.926605504587156</v>
      </c>
    </row>
    <row r="4276" spans="41:68" x14ac:dyDescent="0.2">
      <c r="AO4276" s="7">
        <v>44085</v>
      </c>
      <c r="AP4276" s="8">
        <v>9</v>
      </c>
      <c r="AU4276" s="15">
        <f t="shared" si="863"/>
        <v>44085</v>
      </c>
      <c r="AV4276" s="16">
        <f t="shared" si="864"/>
        <v>96409.332002688141</v>
      </c>
      <c r="AW4276" s="16">
        <f t="shared" si="870"/>
        <v>1.6666666666666667</v>
      </c>
      <c r="AX4276" s="16">
        <f t="shared" si="871"/>
        <v>6.4285714285714288</v>
      </c>
      <c r="AY4276" s="16">
        <f t="shared" si="860"/>
        <v>3.1358024691358026</v>
      </c>
      <c r="AZ4276" s="16">
        <f t="shared" si="868"/>
        <v>9.2044198895027627</v>
      </c>
      <c r="BA4276" s="16">
        <f t="shared" si="872"/>
        <v>0.39643211100099107</v>
      </c>
      <c r="BB4276" s="16">
        <f t="shared" si="859"/>
        <v>1.0755968169761274</v>
      </c>
      <c r="BC4276" s="16">
        <f t="shared" si="869"/>
        <v>11.736842105263158</v>
      </c>
      <c r="BD4276" s="16">
        <f t="shared" si="856"/>
        <v>1.4951456310679612</v>
      </c>
      <c r="BE4276" s="16">
        <f t="shared" si="854"/>
        <v>0.78074356530028599</v>
      </c>
      <c r="BF4276" s="16">
        <f t="shared" si="865"/>
        <v>0.25653047555257869</v>
      </c>
      <c r="BG4276" s="16">
        <f t="shared" si="875"/>
        <v>1.2239422084623324</v>
      </c>
      <c r="BH4276" s="16">
        <f t="shared" si="877"/>
        <v>1.3058823529411765</v>
      </c>
      <c r="BI4276" s="16">
        <f t="shared" si="867"/>
        <v>1.1482649842271293</v>
      </c>
      <c r="BJ4276" s="16">
        <f t="shared" si="876"/>
        <v>3.4733840304182508</v>
      </c>
      <c r="BK4276" s="16">
        <f t="shared" si="858"/>
        <v>6.0542372881355933</v>
      </c>
      <c r="BL4276" s="16">
        <f t="shared" si="855"/>
        <v>0.14255939974989579</v>
      </c>
      <c r="BM4276" s="16">
        <f t="shared" si="874"/>
        <v>0.99778024417314093</v>
      </c>
      <c r="BN4276" s="16">
        <f t="shared" si="857"/>
        <v>1.6676328502415458</v>
      </c>
      <c r="BO4276" s="16">
        <f t="shared" si="866"/>
        <v>0.86268656716417913</v>
      </c>
      <c r="BP4276" s="16">
        <f t="shared" si="873"/>
        <v>2.926605504587156</v>
      </c>
    </row>
    <row r="4277" spans="41:68" x14ac:dyDescent="0.2">
      <c r="AO4277" s="7">
        <v>44086</v>
      </c>
      <c r="AP4277" s="8">
        <v>8</v>
      </c>
      <c r="AU4277" s="15">
        <f t="shared" si="863"/>
        <v>44086</v>
      </c>
      <c r="AV4277" s="16">
        <f t="shared" si="864"/>
        <v>85697.184002389477</v>
      </c>
      <c r="AW4277" s="16">
        <f t="shared" si="870"/>
        <v>1.6666666666666667</v>
      </c>
      <c r="AX4277" s="16">
        <f t="shared" si="871"/>
        <v>6.4285714285714288</v>
      </c>
      <c r="AY4277" s="16">
        <f t="shared" si="860"/>
        <v>3.1358024691358026</v>
      </c>
      <c r="AZ4277" s="16">
        <f t="shared" si="868"/>
        <v>9.2044198895027627</v>
      </c>
      <c r="BA4277" s="16">
        <f t="shared" si="872"/>
        <v>0.39643211100099107</v>
      </c>
      <c r="BB4277" s="16">
        <f t="shared" si="859"/>
        <v>1.0755968169761274</v>
      </c>
      <c r="BC4277" s="16">
        <f t="shared" si="869"/>
        <v>11.736842105263158</v>
      </c>
      <c r="BD4277" s="16">
        <f t="shared" si="856"/>
        <v>1.4951456310679612</v>
      </c>
      <c r="BE4277" s="16">
        <f t="shared" si="854"/>
        <v>0.78074356530028599</v>
      </c>
      <c r="BF4277" s="16">
        <f t="shared" si="865"/>
        <v>0.25653047555257869</v>
      </c>
      <c r="BG4277" s="16">
        <f t="shared" si="875"/>
        <v>1.2239422084623324</v>
      </c>
      <c r="BH4277" s="16">
        <f t="shared" si="877"/>
        <v>1.3058823529411765</v>
      </c>
      <c r="BI4277" s="16">
        <f t="shared" si="867"/>
        <v>1.1482649842271293</v>
      </c>
      <c r="BJ4277" s="16">
        <f t="shared" si="876"/>
        <v>3.4733840304182508</v>
      </c>
      <c r="BK4277" s="16">
        <f t="shared" si="858"/>
        <v>6.0542372881355933</v>
      </c>
      <c r="BL4277" s="16">
        <f t="shared" si="855"/>
        <v>0.14255939974989579</v>
      </c>
      <c r="BM4277" s="16">
        <f t="shared" si="874"/>
        <v>0.99778024417314093</v>
      </c>
      <c r="BN4277" s="16">
        <f t="shared" si="857"/>
        <v>1.6676328502415458</v>
      </c>
      <c r="BO4277" s="16">
        <f t="shared" si="866"/>
        <v>0.86268656716417913</v>
      </c>
      <c r="BP4277" s="16">
        <f t="shared" si="873"/>
        <v>2.926605504587156</v>
      </c>
    </row>
    <row r="4278" spans="41:68" x14ac:dyDescent="0.2">
      <c r="AO4278" s="7">
        <v>44087</v>
      </c>
      <c r="AP4278" s="8">
        <v>8</v>
      </c>
      <c r="AU4278" s="15">
        <f t="shared" si="863"/>
        <v>44087</v>
      </c>
      <c r="AV4278" s="16">
        <f t="shared" si="864"/>
        <v>85697.184002389477</v>
      </c>
      <c r="AW4278" s="16">
        <f t="shared" si="870"/>
        <v>1.6666666666666667</v>
      </c>
      <c r="AX4278" s="16">
        <f t="shared" si="871"/>
        <v>6.4285714285714288</v>
      </c>
      <c r="AY4278" s="16">
        <f t="shared" si="860"/>
        <v>3.1358024691358026</v>
      </c>
      <c r="AZ4278" s="16">
        <f t="shared" si="868"/>
        <v>9.2044198895027627</v>
      </c>
      <c r="BA4278" s="16">
        <f t="shared" si="872"/>
        <v>0.39643211100099107</v>
      </c>
      <c r="BB4278" s="16">
        <f t="shared" si="859"/>
        <v>1.0755968169761274</v>
      </c>
      <c r="BC4278" s="16">
        <f t="shared" si="869"/>
        <v>11.736842105263158</v>
      </c>
      <c r="BD4278" s="16">
        <f t="shared" si="856"/>
        <v>1.4951456310679612</v>
      </c>
      <c r="BE4278" s="16">
        <f t="shared" si="854"/>
        <v>0.78074356530028599</v>
      </c>
      <c r="BF4278" s="16">
        <f t="shared" si="865"/>
        <v>0.25653047555257869</v>
      </c>
      <c r="BG4278" s="16">
        <f t="shared" si="875"/>
        <v>1.2239422084623324</v>
      </c>
      <c r="BH4278" s="16">
        <f t="shared" si="877"/>
        <v>1.3058823529411765</v>
      </c>
      <c r="BI4278" s="16">
        <f t="shared" si="867"/>
        <v>1.1482649842271293</v>
      </c>
      <c r="BJ4278" s="16">
        <f t="shared" si="876"/>
        <v>3.4733840304182508</v>
      </c>
      <c r="BK4278" s="16">
        <f t="shared" si="858"/>
        <v>6.0542372881355933</v>
      </c>
      <c r="BL4278" s="16">
        <f t="shared" si="855"/>
        <v>0.14255939974989579</v>
      </c>
      <c r="BM4278" s="16">
        <f t="shared" si="874"/>
        <v>0.99778024417314093</v>
      </c>
      <c r="BN4278" s="16">
        <f t="shared" si="857"/>
        <v>1.6676328502415458</v>
      </c>
      <c r="BO4278" s="16">
        <f t="shared" si="866"/>
        <v>0.86268656716417913</v>
      </c>
      <c r="BP4278" s="16">
        <f t="shared" si="873"/>
        <v>2.926605504587156</v>
      </c>
    </row>
    <row r="4279" spans="41:68" x14ac:dyDescent="0.2">
      <c r="AO4279" s="7">
        <v>44088</v>
      </c>
      <c r="AP4279" s="8">
        <v>9</v>
      </c>
      <c r="AU4279" s="15">
        <f t="shared" si="863"/>
        <v>44088</v>
      </c>
      <c r="AV4279" s="16">
        <f t="shared" si="864"/>
        <v>96409.332002688141</v>
      </c>
      <c r="AW4279" s="16">
        <f t="shared" si="870"/>
        <v>1.6666666666666667</v>
      </c>
      <c r="AX4279" s="16">
        <f t="shared" si="871"/>
        <v>6.4285714285714288</v>
      </c>
      <c r="AY4279" s="16">
        <f t="shared" si="860"/>
        <v>3.1358024691358026</v>
      </c>
      <c r="AZ4279" s="16">
        <f t="shared" si="868"/>
        <v>9.2044198895027627</v>
      </c>
      <c r="BA4279" s="16">
        <f t="shared" si="872"/>
        <v>0.39643211100099107</v>
      </c>
      <c r="BB4279" s="16">
        <f t="shared" si="859"/>
        <v>1.0755968169761274</v>
      </c>
      <c r="BC4279" s="16">
        <f t="shared" si="869"/>
        <v>11.736842105263158</v>
      </c>
      <c r="BD4279" s="16">
        <f t="shared" si="856"/>
        <v>1.4951456310679612</v>
      </c>
      <c r="BE4279" s="16">
        <f t="shared" si="854"/>
        <v>0.78074356530028599</v>
      </c>
      <c r="BF4279" s="16">
        <f t="shared" si="865"/>
        <v>0.25653047555257869</v>
      </c>
      <c r="BG4279" s="16">
        <f t="shared" si="875"/>
        <v>1.2239422084623324</v>
      </c>
      <c r="BH4279" s="16">
        <f t="shared" si="877"/>
        <v>1.3058823529411765</v>
      </c>
      <c r="BI4279" s="16">
        <f t="shared" si="867"/>
        <v>1.1482649842271293</v>
      </c>
      <c r="BJ4279" s="16">
        <f t="shared" si="876"/>
        <v>3.4733840304182508</v>
      </c>
      <c r="BK4279" s="16">
        <f t="shared" si="858"/>
        <v>6.0542372881355933</v>
      </c>
      <c r="BL4279" s="16">
        <f t="shared" si="855"/>
        <v>0.14255939974989579</v>
      </c>
      <c r="BM4279" s="16">
        <f t="shared" si="874"/>
        <v>0.99778024417314093</v>
      </c>
      <c r="BN4279" s="16">
        <f t="shared" si="857"/>
        <v>1.6676328502415458</v>
      </c>
      <c r="BO4279" s="16">
        <f t="shared" si="866"/>
        <v>0.86268656716417913</v>
      </c>
      <c r="BP4279" s="16">
        <f t="shared" si="873"/>
        <v>2.926605504587156</v>
      </c>
    </row>
    <row r="4280" spans="41:68" x14ac:dyDescent="0.2">
      <c r="AO4280" s="7">
        <v>44089</v>
      </c>
      <c r="AP4280" s="8">
        <v>9</v>
      </c>
      <c r="AU4280" s="15">
        <f t="shared" si="863"/>
        <v>44089</v>
      </c>
      <c r="AV4280" s="16">
        <f t="shared" si="864"/>
        <v>96409.332002688141</v>
      </c>
      <c r="AW4280" s="16">
        <f t="shared" si="870"/>
        <v>1.6666666666666667</v>
      </c>
      <c r="AX4280" s="16">
        <f t="shared" si="871"/>
        <v>6.4285714285714288</v>
      </c>
      <c r="AY4280" s="16">
        <f t="shared" si="860"/>
        <v>3.1358024691358026</v>
      </c>
      <c r="AZ4280" s="16">
        <f t="shared" si="868"/>
        <v>9.2044198895027627</v>
      </c>
      <c r="BA4280" s="16">
        <f t="shared" si="872"/>
        <v>0.39643211100099107</v>
      </c>
      <c r="BB4280" s="16">
        <f t="shared" si="859"/>
        <v>1.0755968169761274</v>
      </c>
      <c r="BC4280" s="16">
        <f t="shared" si="869"/>
        <v>11.736842105263158</v>
      </c>
      <c r="BD4280" s="16">
        <f t="shared" si="856"/>
        <v>1.4951456310679612</v>
      </c>
      <c r="BE4280" s="16">
        <f t="shared" si="854"/>
        <v>0.78074356530028599</v>
      </c>
      <c r="BF4280" s="16">
        <f t="shared" si="865"/>
        <v>0.25653047555257869</v>
      </c>
      <c r="BG4280" s="16">
        <f t="shared" si="875"/>
        <v>1.2239422084623324</v>
      </c>
      <c r="BH4280" s="16">
        <f t="shared" si="877"/>
        <v>1.3058823529411765</v>
      </c>
      <c r="BI4280" s="16">
        <f t="shared" si="867"/>
        <v>1.1482649842271293</v>
      </c>
      <c r="BJ4280" s="16">
        <f t="shared" si="876"/>
        <v>3.4733840304182508</v>
      </c>
      <c r="BK4280" s="16">
        <f t="shared" si="858"/>
        <v>6.0542372881355933</v>
      </c>
      <c r="BL4280" s="16">
        <f t="shared" si="855"/>
        <v>0.14255939974989579</v>
      </c>
      <c r="BM4280" s="16">
        <f t="shared" si="874"/>
        <v>0.99778024417314093</v>
      </c>
      <c r="BN4280" s="16">
        <f t="shared" si="857"/>
        <v>1.6676328502415458</v>
      </c>
      <c r="BO4280" s="16">
        <f t="shared" si="866"/>
        <v>0.86268656716417913</v>
      </c>
      <c r="BP4280" s="16">
        <f t="shared" si="873"/>
        <v>2.926605504587156</v>
      </c>
    </row>
    <row r="4281" spans="41:68" x14ac:dyDescent="0.2">
      <c r="AO4281" s="7">
        <v>44090</v>
      </c>
      <c r="AP4281" s="8">
        <v>9</v>
      </c>
      <c r="AU4281" s="15">
        <f t="shared" si="863"/>
        <v>44090</v>
      </c>
      <c r="AV4281" s="16">
        <f t="shared" si="864"/>
        <v>96409.332002688141</v>
      </c>
      <c r="AW4281" s="16">
        <f t="shared" si="870"/>
        <v>1.6666666666666667</v>
      </c>
      <c r="AX4281" s="16">
        <f t="shared" si="871"/>
        <v>6.4285714285714288</v>
      </c>
      <c r="AY4281" s="16">
        <f t="shared" si="860"/>
        <v>3.1358024691358026</v>
      </c>
      <c r="AZ4281" s="16">
        <f t="shared" si="868"/>
        <v>9.2044198895027627</v>
      </c>
      <c r="BA4281" s="16">
        <f t="shared" si="872"/>
        <v>0.39643211100099107</v>
      </c>
      <c r="BB4281" s="16">
        <f t="shared" si="859"/>
        <v>1.0755968169761274</v>
      </c>
      <c r="BC4281" s="16">
        <f t="shared" si="869"/>
        <v>11.736842105263158</v>
      </c>
      <c r="BD4281" s="16">
        <f t="shared" si="856"/>
        <v>1.4951456310679612</v>
      </c>
      <c r="BE4281" s="16">
        <f t="shared" si="854"/>
        <v>0.78074356530028599</v>
      </c>
      <c r="BF4281" s="16">
        <f t="shared" si="865"/>
        <v>0.25653047555257869</v>
      </c>
      <c r="BG4281" s="16">
        <f t="shared" si="875"/>
        <v>1.2239422084623324</v>
      </c>
      <c r="BH4281" s="16">
        <f t="shared" si="877"/>
        <v>1.3058823529411765</v>
      </c>
      <c r="BI4281" s="16">
        <f t="shared" si="867"/>
        <v>1.1482649842271293</v>
      </c>
      <c r="BJ4281" s="16">
        <f t="shared" si="876"/>
        <v>3.4733840304182508</v>
      </c>
      <c r="BK4281" s="16">
        <f t="shared" si="858"/>
        <v>6.0542372881355933</v>
      </c>
      <c r="BL4281" s="16">
        <f t="shared" si="855"/>
        <v>0.14255939974989579</v>
      </c>
      <c r="BM4281" s="16">
        <f t="shared" si="874"/>
        <v>0.99778024417314093</v>
      </c>
      <c r="BN4281" s="16">
        <f t="shared" si="857"/>
        <v>1.6676328502415458</v>
      </c>
      <c r="BO4281" s="16">
        <f t="shared" si="866"/>
        <v>0.86268656716417913</v>
      </c>
      <c r="BP4281" s="16">
        <f t="shared" si="873"/>
        <v>2.926605504587156</v>
      </c>
    </row>
    <row r="4282" spans="41:68" x14ac:dyDescent="0.2">
      <c r="AO4282" s="7">
        <v>44091</v>
      </c>
      <c r="AP4282" s="8">
        <v>9</v>
      </c>
      <c r="AU4282" s="15">
        <f t="shared" si="863"/>
        <v>44091</v>
      </c>
      <c r="AV4282" s="16">
        <f t="shared" si="864"/>
        <v>96409.332002688141</v>
      </c>
      <c r="AW4282" s="16">
        <f t="shared" si="870"/>
        <v>1.6666666666666667</v>
      </c>
      <c r="AX4282" s="16">
        <f t="shared" si="871"/>
        <v>6.4285714285714288</v>
      </c>
      <c r="AY4282" s="16">
        <f t="shared" si="860"/>
        <v>3.1358024691358026</v>
      </c>
      <c r="AZ4282" s="16">
        <f t="shared" si="868"/>
        <v>9.2044198895027627</v>
      </c>
      <c r="BA4282" s="16">
        <f t="shared" si="872"/>
        <v>0.39643211100099107</v>
      </c>
      <c r="BB4282" s="16">
        <f t="shared" si="859"/>
        <v>1.0755968169761274</v>
      </c>
      <c r="BC4282" s="16">
        <f t="shared" si="869"/>
        <v>11.736842105263158</v>
      </c>
      <c r="BD4282" s="16">
        <f t="shared" si="856"/>
        <v>1.4951456310679612</v>
      </c>
      <c r="BE4282" s="16">
        <f t="shared" si="854"/>
        <v>0.78074356530028599</v>
      </c>
      <c r="BF4282" s="16">
        <f t="shared" si="865"/>
        <v>0.25653047555257869</v>
      </c>
      <c r="BG4282" s="16">
        <f t="shared" si="875"/>
        <v>1.2239422084623324</v>
      </c>
      <c r="BH4282" s="16">
        <f t="shared" si="877"/>
        <v>1.3058823529411765</v>
      </c>
      <c r="BI4282" s="16">
        <f t="shared" si="867"/>
        <v>1.1482649842271293</v>
      </c>
      <c r="BJ4282" s="16">
        <f t="shared" si="876"/>
        <v>3.4733840304182508</v>
      </c>
      <c r="BK4282" s="16">
        <f t="shared" si="858"/>
        <v>6.0542372881355933</v>
      </c>
      <c r="BL4282" s="16">
        <f t="shared" si="855"/>
        <v>0.14255939974989579</v>
      </c>
      <c r="BM4282" s="16">
        <f t="shared" si="874"/>
        <v>0.99778024417314093</v>
      </c>
      <c r="BN4282" s="16">
        <f t="shared" si="857"/>
        <v>1.6676328502415458</v>
      </c>
      <c r="BO4282" s="16">
        <f t="shared" si="866"/>
        <v>0.86268656716417913</v>
      </c>
      <c r="BP4282" s="16">
        <f t="shared" si="873"/>
        <v>2.926605504587156</v>
      </c>
    </row>
    <row r="4283" spans="41:68" x14ac:dyDescent="0.2">
      <c r="AO4283" s="7">
        <v>44092</v>
      </c>
      <c r="AP4283" s="8">
        <v>8</v>
      </c>
      <c r="AU4283" s="15">
        <f t="shared" si="863"/>
        <v>44092</v>
      </c>
      <c r="AV4283" s="16">
        <f t="shared" si="864"/>
        <v>85697.184002389477</v>
      </c>
      <c r="AW4283" s="16">
        <f t="shared" si="870"/>
        <v>1.6666666666666667</v>
      </c>
      <c r="AX4283" s="16">
        <f t="shared" si="871"/>
        <v>6.4285714285714288</v>
      </c>
      <c r="AY4283" s="16">
        <f t="shared" si="860"/>
        <v>3.1358024691358026</v>
      </c>
      <c r="AZ4283" s="16">
        <f t="shared" si="868"/>
        <v>9.2044198895027627</v>
      </c>
      <c r="BA4283" s="16">
        <f t="shared" si="872"/>
        <v>0.39643211100099107</v>
      </c>
      <c r="BB4283" s="16">
        <f t="shared" si="859"/>
        <v>1.0755968169761274</v>
      </c>
      <c r="BC4283" s="16">
        <f t="shared" si="869"/>
        <v>11.736842105263158</v>
      </c>
      <c r="BD4283" s="16">
        <f t="shared" si="856"/>
        <v>1.4951456310679612</v>
      </c>
      <c r="BE4283" s="16">
        <f t="shared" si="854"/>
        <v>0.78074356530028599</v>
      </c>
      <c r="BF4283" s="16">
        <f t="shared" si="865"/>
        <v>0.25653047555257869</v>
      </c>
      <c r="BG4283" s="16">
        <f t="shared" si="875"/>
        <v>1.2239422084623324</v>
      </c>
      <c r="BH4283" s="16">
        <f t="shared" si="877"/>
        <v>1.3058823529411765</v>
      </c>
      <c r="BI4283" s="16">
        <f t="shared" si="867"/>
        <v>1.1482649842271293</v>
      </c>
      <c r="BJ4283" s="16">
        <f t="shared" si="876"/>
        <v>3.4733840304182508</v>
      </c>
      <c r="BK4283" s="16">
        <f t="shared" si="858"/>
        <v>6.0542372881355933</v>
      </c>
      <c r="BL4283" s="16">
        <f t="shared" si="855"/>
        <v>0.14255939974989579</v>
      </c>
      <c r="BM4283" s="16">
        <f t="shared" si="874"/>
        <v>0.99778024417314093</v>
      </c>
      <c r="BN4283" s="16">
        <f t="shared" si="857"/>
        <v>1.6676328502415458</v>
      </c>
      <c r="BO4283" s="16">
        <f t="shared" si="866"/>
        <v>0.86268656716417913</v>
      </c>
      <c r="BP4283" s="16">
        <f t="shared" si="873"/>
        <v>2.926605504587156</v>
      </c>
    </row>
    <row r="4284" spans="41:68" x14ac:dyDescent="0.2">
      <c r="AO4284" s="7">
        <v>44093</v>
      </c>
      <c r="AP4284" s="8">
        <v>7</v>
      </c>
      <c r="AU4284" s="15">
        <f t="shared" si="863"/>
        <v>44093</v>
      </c>
      <c r="AV4284" s="16">
        <f t="shared" si="864"/>
        <v>74985.036002090812</v>
      </c>
      <c r="AW4284" s="16">
        <f t="shared" si="870"/>
        <v>1.6666666666666667</v>
      </c>
      <c r="AX4284" s="16">
        <f t="shared" si="871"/>
        <v>6.4285714285714288</v>
      </c>
      <c r="AY4284" s="16">
        <f t="shared" si="860"/>
        <v>3.1358024691358026</v>
      </c>
      <c r="AZ4284" s="16">
        <f t="shared" si="868"/>
        <v>9.2044198895027627</v>
      </c>
      <c r="BA4284" s="16">
        <f t="shared" si="872"/>
        <v>0.39643211100099107</v>
      </c>
      <c r="BB4284" s="16">
        <f t="shared" si="859"/>
        <v>1.0755968169761274</v>
      </c>
      <c r="BC4284" s="16">
        <f t="shared" si="869"/>
        <v>11.736842105263158</v>
      </c>
      <c r="BD4284" s="16">
        <f t="shared" si="856"/>
        <v>1.4951456310679612</v>
      </c>
      <c r="BE4284" s="16">
        <f t="shared" si="854"/>
        <v>0.78074356530028599</v>
      </c>
      <c r="BF4284" s="16">
        <f t="shared" si="865"/>
        <v>0.25653047555257869</v>
      </c>
      <c r="BG4284" s="16">
        <f t="shared" si="875"/>
        <v>1.2239422084623324</v>
      </c>
      <c r="BH4284" s="16">
        <f t="shared" si="877"/>
        <v>1.3058823529411765</v>
      </c>
      <c r="BI4284" s="16">
        <f t="shared" si="867"/>
        <v>1.1482649842271293</v>
      </c>
      <c r="BJ4284" s="16">
        <f t="shared" si="876"/>
        <v>3.4733840304182508</v>
      </c>
      <c r="BK4284" s="16">
        <f t="shared" si="858"/>
        <v>6.0542372881355933</v>
      </c>
      <c r="BL4284" s="16">
        <f t="shared" si="855"/>
        <v>0.14255939974989579</v>
      </c>
      <c r="BM4284" s="16">
        <f t="shared" si="874"/>
        <v>0.99778024417314093</v>
      </c>
      <c r="BN4284" s="16">
        <f t="shared" si="857"/>
        <v>1.6676328502415458</v>
      </c>
      <c r="BO4284" s="16">
        <f t="shared" si="866"/>
        <v>0.86268656716417913</v>
      </c>
      <c r="BP4284" s="16">
        <f t="shared" si="873"/>
        <v>2.926605504587156</v>
      </c>
    </row>
    <row r="4285" spans="41:68" x14ac:dyDescent="0.2">
      <c r="AO4285" s="7">
        <v>44094</v>
      </c>
      <c r="AP4285" s="8">
        <v>8</v>
      </c>
      <c r="AU4285" s="15">
        <f t="shared" si="863"/>
        <v>44094</v>
      </c>
      <c r="AV4285" s="16">
        <f t="shared" si="864"/>
        <v>85697.184002389477</v>
      </c>
      <c r="AW4285" s="16">
        <f t="shared" si="870"/>
        <v>1.6666666666666667</v>
      </c>
      <c r="AX4285" s="16">
        <f t="shared" si="871"/>
        <v>6.4285714285714288</v>
      </c>
      <c r="AY4285" s="16">
        <f t="shared" si="860"/>
        <v>3.1358024691358026</v>
      </c>
      <c r="AZ4285" s="16">
        <f t="shared" si="868"/>
        <v>9.2044198895027627</v>
      </c>
      <c r="BA4285" s="16">
        <f t="shared" si="872"/>
        <v>0.39643211100099107</v>
      </c>
      <c r="BB4285" s="16">
        <f t="shared" si="859"/>
        <v>1.0755968169761274</v>
      </c>
      <c r="BC4285" s="16">
        <f t="shared" si="869"/>
        <v>11.736842105263158</v>
      </c>
      <c r="BD4285" s="16">
        <f t="shared" si="856"/>
        <v>1.4951456310679612</v>
      </c>
      <c r="BE4285" s="16">
        <f t="shared" si="854"/>
        <v>0.78074356530028599</v>
      </c>
      <c r="BF4285" s="16">
        <f t="shared" si="865"/>
        <v>0.25653047555257869</v>
      </c>
      <c r="BG4285" s="16">
        <f t="shared" si="875"/>
        <v>1.2239422084623324</v>
      </c>
      <c r="BH4285" s="16">
        <f t="shared" si="877"/>
        <v>1.3058823529411765</v>
      </c>
      <c r="BI4285" s="16">
        <f t="shared" si="867"/>
        <v>1.1482649842271293</v>
      </c>
      <c r="BJ4285" s="16">
        <f t="shared" si="876"/>
        <v>3.4733840304182508</v>
      </c>
      <c r="BK4285" s="16">
        <f t="shared" si="858"/>
        <v>6.0542372881355933</v>
      </c>
      <c r="BL4285" s="16">
        <f t="shared" si="855"/>
        <v>0.14255939974989579</v>
      </c>
      <c r="BM4285" s="16">
        <f t="shared" si="874"/>
        <v>0.99778024417314093</v>
      </c>
      <c r="BN4285" s="16">
        <f t="shared" si="857"/>
        <v>1.6676328502415458</v>
      </c>
      <c r="BO4285" s="16">
        <f t="shared" si="866"/>
        <v>0.86268656716417913</v>
      </c>
      <c r="BP4285" s="16">
        <f t="shared" si="873"/>
        <v>2.926605504587156</v>
      </c>
    </row>
    <row r="4286" spans="41:68" x14ac:dyDescent="0.2">
      <c r="AO4286" s="7">
        <v>44095</v>
      </c>
      <c r="AP4286" s="8">
        <v>9</v>
      </c>
      <c r="AU4286" s="15">
        <f t="shared" si="863"/>
        <v>44095</v>
      </c>
      <c r="AV4286" s="16">
        <f t="shared" si="864"/>
        <v>96409.332002688141</v>
      </c>
      <c r="AW4286" s="16">
        <f t="shared" si="870"/>
        <v>1.6666666666666667</v>
      </c>
      <c r="AX4286" s="16">
        <f t="shared" si="871"/>
        <v>6.4285714285714288</v>
      </c>
      <c r="AY4286" s="16">
        <f t="shared" si="860"/>
        <v>3.1358024691358026</v>
      </c>
      <c r="AZ4286" s="16">
        <f t="shared" si="868"/>
        <v>9.2044198895027627</v>
      </c>
      <c r="BA4286" s="16">
        <f t="shared" si="872"/>
        <v>0.39643211100099107</v>
      </c>
      <c r="BB4286" s="16">
        <f t="shared" si="859"/>
        <v>1.0755968169761274</v>
      </c>
      <c r="BC4286" s="16">
        <f t="shared" si="869"/>
        <v>11.736842105263158</v>
      </c>
      <c r="BD4286" s="16">
        <f t="shared" si="856"/>
        <v>1.4951456310679612</v>
      </c>
      <c r="BE4286" s="16">
        <f t="shared" ref="BE4286:BE4349" si="878">SUM($R$1862:$R$1889)/SUM($T$1862:$T$1889)</f>
        <v>0.78074356530028599</v>
      </c>
      <c r="BF4286" s="16">
        <f t="shared" si="865"/>
        <v>0.25653047555257869</v>
      </c>
      <c r="BG4286" s="16">
        <f t="shared" si="875"/>
        <v>1.2239422084623324</v>
      </c>
      <c r="BH4286" s="16">
        <f t="shared" si="877"/>
        <v>1.3058823529411765</v>
      </c>
      <c r="BI4286" s="16">
        <f t="shared" si="867"/>
        <v>1.1482649842271293</v>
      </c>
      <c r="BJ4286" s="16">
        <f t="shared" si="876"/>
        <v>3.4733840304182508</v>
      </c>
      <c r="BK4286" s="16">
        <f t="shared" si="858"/>
        <v>6.0542372881355933</v>
      </c>
      <c r="BL4286" s="16">
        <f t="shared" ref="BL4286:BL4349" si="879">SUM($AF$3351:$AF$3381)/SUM($AH$3351:$AH$3381)</f>
        <v>0.14255939974989579</v>
      </c>
      <c r="BM4286" s="16">
        <f t="shared" si="874"/>
        <v>0.99778024417314093</v>
      </c>
      <c r="BN4286" s="16">
        <f t="shared" si="857"/>
        <v>1.6676328502415458</v>
      </c>
      <c r="BO4286" s="16">
        <f t="shared" si="866"/>
        <v>0.86268656716417913</v>
      </c>
      <c r="BP4286" s="16">
        <f t="shared" si="873"/>
        <v>2.926605504587156</v>
      </c>
    </row>
    <row r="4287" spans="41:68" x14ac:dyDescent="0.2">
      <c r="AO4287" s="7">
        <v>44096</v>
      </c>
      <c r="AP4287" s="8">
        <v>8</v>
      </c>
      <c r="AU4287" s="15">
        <f t="shared" si="863"/>
        <v>44096</v>
      </c>
      <c r="AV4287" s="16">
        <f t="shared" si="864"/>
        <v>85697.184002389477</v>
      </c>
      <c r="AW4287" s="16">
        <f t="shared" si="870"/>
        <v>1.6666666666666667</v>
      </c>
      <c r="AX4287" s="16">
        <f t="shared" si="871"/>
        <v>6.4285714285714288</v>
      </c>
      <c r="AY4287" s="16">
        <f t="shared" si="860"/>
        <v>3.1358024691358026</v>
      </c>
      <c r="AZ4287" s="16">
        <f t="shared" si="868"/>
        <v>9.2044198895027627</v>
      </c>
      <c r="BA4287" s="16">
        <f t="shared" si="872"/>
        <v>0.39643211100099107</v>
      </c>
      <c r="BB4287" s="16">
        <f t="shared" si="859"/>
        <v>1.0755968169761274</v>
      </c>
      <c r="BC4287" s="16">
        <f t="shared" si="869"/>
        <v>11.736842105263158</v>
      </c>
      <c r="BD4287" s="16">
        <f t="shared" si="856"/>
        <v>1.4951456310679612</v>
      </c>
      <c r="BE4287" s="16">
        <f t="shared" si="878"/>
        <v>0.78074356530028599</v>
      </c>
      <c r="BF4287" s="16">
        <f t="shared" si="865"/>
        <v>0.25653047555257869</v>
      </c>
      <c r="BG4287" s="16">
        <f t="shared" si="875"/>
        <v>1.2239422084623324</v>
      </c>
      <c r="BH4287" s="16">
        <f t="shared" si="877"/>
        <v>1.3058823529411765</v>
      </c>
      <c r="BI4287" s="16">
        <f t="shared" si="867"/>
        <v>1.1482649842271293</v>
      </c>
      <c r="BJ4287" s="16">
        <f t="shared" si="876"/>
        <v>3.4733840304182508</v>
      </c>
      <c r="BK4287" s="16">
        <f t="shared" si="858"/>
        <v>6.0542372881355933</v>
      </c>
      <c r="BL4287" s="16">
        <f t="shared" si="879"/>
        <v>0.14255939974989579</v>
      </c>
      <c r="BM4287" s="16">
        <f t="shared" si="874"/>
        <v>0.99778024417314093</v>
      </c>
      <c r="BN4287" s="16">
        <f t="shared" si="857"/>
        <v>1.6676328502415458</v>
      </c>
      <c r="BO4287" s="16">
        <f t="shared" si="866"/>
        <v>0.86268656716417913</v>
      </c>
      <c r="BP4287" s="16">
        <f t="shared" si="873"/>
        <v>2.926605504587156</v>
      </c>
    </row>
    <row r="4288" spans="41:68" x14ac:dyDescent="0.2">
      <c r="AO4288" s="7">
        <v>44097</v>
      </c>
      <c r="AP4288" s="8">
        <v>8</v>
      </c>
      <c r="AU4288" s="15">
        <f t="shared" si="863"/>
        <v>44097</v>
      </c>
      <c r="AV4288" s="16">
        <f t="shared" si="864"/>
        <v>85697.184002389477</v>
      </c>
      <c r="AW4288" s="16">
        <f t="shared" si="870"/>
        <v>1.6666666666666667</v>
      </c>
      <c r="AX4288" s="16">
        <f t="shared" si="871"/>
        <v>6.4285714285714288</v>
      </c>
      <c r="AY4288" s="16">
        <f t="shared" si="860"/>
        <v>3.1358024691358026</v>
      </c>
      <c r="AZ4288" s="16">
        <f t="shared" si="868"/>
        <v>9.2044198895027627</v>
      </c>
      <c r="BA4288" s="16">
        <f t="shared" si="872"/>
        <v>0.39643211100099107</v>
      </c>
      <c r="BB4288" s="16">
        <f t="shared" si="859"/>
        <v>1.0755968169761274</v>
      </c>
      <c r="BC4288" s="16">
        <f t="shared" si="869"/>
        <v>11.736842105263158</v>
      </c>
      <c r="BD4288" s="16">
        <f t="shared" ref="BD4288:BD4351" si="880">SUM($P$1647:$P$1677)/SUM($R$1647:$R$1677)</f>
        <v>1.4951456310679612</v>
      </c>
      <c r="BE4288" s="16">
        <f t="shared" si="878"/>
        <v>0.78074356530028599</v>
      </c>
      <c r="BF4288" s="16">
        <f t="shared" si="865"/>
        <v>0.25653047555257869</v>
      </c>
      <c r="BG4288" s="16">
        <f t="shared" si="875"/>
        <v>1.2239422084623324</v>
      </c>
      <c r="BH4288" s="16">
        <f t="shared" si="877"/>
        <v>1.3058823529411765</v>
      </c>
      <c r="BI4288" s="16">
        <f t="shared" si="867"/>
        <v>1.1482649842271293</v>
      </c>
      <c r="BJ4288" s="16">
        <f t="shared" si="876"/>
        <v>3.4733840304182508</v>
      </c>
      <c r="BK4288" s="16">
        <f t="shared" si="858"/>
        <v>6.0542372881355933</v>
      </c>
      <c r="BL4288" s="16">
        <f t="shared" si="879"/>
        <v>0.14255939974989579</v>
      </c>
      <c r="BM4288" s="16">
        <f t="shared" si="874"/>
        <v>0.99778024417314093</v>
      </c>
      <c r="BN4288" s="16">
        <f t="shared" si="857"/>
        <v>1.6676328502415458</v>
      </c>
      <c r="BO4288" s="16">
        <f t="shared" si="866"/>
        <v>0.86268656716417913</v>
      </c>
      <c r="BP4288" s="16">
        <f t="shared" si="873"/>
        <v>2.926605504587156</v>
      </c>
    </row>
    <row r="4289" spans="41:68" x14ac:dyDescent="0.2">
      <c r="AO4289" s="7">
        <v>44098</v>
      </c>
      <c r="AP4289" s="8">
        <v>8</v>
      </c>
      <c r="AU4289" s="15">
        <f t="shared" si="863"/>
        <v>44098</v>
      </c>
      <c r="AV4289" s="16">
        <f t="shared" si="864"/>
        <v>85697.184002389477</v>
      </c>
      <c r="AW4289" s="16">
        <f t="shared" si="870"/>
        <v>1.6666666666666667</v>
      </c>
      <c r="AX4289" s="16">
        <f t="shared" si="871"/>
        <v>6.4285714285714288</v>
      </c>
      <c r="AY4289" s="16">
        <f t="shared" si="860"/>
        <v>3.1358024691358026</v>
      </c>
      <c r="AZ4289" s="16">
        <f t="shared" si="868"/>
        <v>9.2044198895027627</v>
      </c>
      <c r="BA4289" s="16">
        <f t="shared" si="872"/>
        <v>0.39643211100099107</v>
      </c>
      <c r="BB4289" s="16">
        <f t="shared" si="859"/>
        <v>1.0755968169761274</v>
      </c>
      <c r="BC4289" s="16">
        <f t="shared" si="869"/>
        <v>11.736842105263158</v>
      </c>
      <c r="BD4289" s="16">
        <f t="shared" si="880"/>
        <v>1.4951456310679612</v>
      </c>
      <c r="BE4289" s="16">
        <f t="shared" si="878"/>
        <v>0.78074356530028599</v>
      </c>
      <c r="BF4289" s="16">
        <f t="shared" si="865"/>
        <v>0.25653047555257869</v>
      </c>
      <c r="BG4289" s="16">
        <f t="shared" si="875"/>
        <v>1.2239422084623324</v>
      </c>
      <c r="BH4289" s="16">
        <f t="shared" si="877"/>
        <v>1.3058823529411765</v>
      </c>
      <c r="BI4289" s="16">
        <f t="shared" si="867"/>
        <v>1.1482649842271293</v>
      </c>
      <c r="BJ4289" s="16">
        <f t="shared" si="876"/>
        <v>3.4733840304182508</v>
      </c>
      <c r="BK4289" s="16">
        <f t="shared" si="858"/>
        <v>6.0542372881355933</v>
      </c>
      <c r="BL4289" s="16">
        <f t="shared" si="879"/>
        <v>0.14255939974989579</v>
      </c>
      <c r="BM4289" s="16">
        <f t="shared" si="874"/>
        <v>0.99778024417314093</v>
      </c>
      <c r="BN4289" s="16">
        <f t="shared" si="857"/>
        <v>1.6676328502415458</v>
      </c>
      <c r="BO4289" s="16">
        <f t="shared" si="866"/>
        <v>0.86268656716417913</v>
      </c>
      <c r="BP4289" s="16">
        <f t="shared" si="873"/>
        <v>2.926605504587156</v>
      </c>
    </row>
    <row r="4290" spans="41:68" x14ac:dyDescent="0.2">
      <c r="AO4290" s="7">
        <v>44099</v>
      </c>
      <c r="AP4290" s="8">
        <v>8</v>
      </c>
      <c r="AU4290" s="15">
        <f t="shared" si="863"/>
        <v>44099</v>
      </c>
      <c r="AV4290" s="16">
        <f t="shared" si="864"/>
        <v>85697.184002389477</v>
      </c>
      <c r="AW4290" s="16">
        <f t="shared" si="870"/>
        <v>1.6666666666666667</v>
      </c>
      <c r="AX4290" s="16">
        <f t="shared" si="871"/>
        <v>6.4285714285714288</v>
      </c>
      <c r="AY4290" s="16">
        <f t="shared" si="860"/>
        <v>3.1358024691358026</v>
      </c>
      <c r="AZ4290" s="16">
        <f t="shared" si="868"/>
        <v>9.2044198895027627</v>
      </c>
      <c r="BA4290" s="16">
        <f t="shared" si="872"/>
        <v>0.39643211100099107</v>
      </c>
      <c r="BB4290" s="16">
        <f t="shared" si="859"/>
        <v>1.0755968169761274</v>
      </c>
      <c r="BC4290" s="16">
        <f t="shared" si="869"/>
        <v>11.736842105263158</v>
      </c>
      <c r="BD4290" s="16">
        <f t="shared" si="880"/>
        <v>1.4951456310679612</v>
      </c>
      <c r="BE4290" s="16">
        <f t="shared" si="878"/>
        <v>0.78074356530028599</v>
      </c>
      <c r="BF4290" s="16">
        <f t="shared" si="865"/>
        <v>0.25653047555257869</v>
      </c>
      <c r="BG4290" s="16">
        <f t="shared" si="875"/>
        <v>1.2239422084623324</v>
      </c>
      <c r="BH4290" s="16">
        <f t="shared" si="877"/>
        <v>1.3058823529411765</v>
      </c>
      <c r="BI4290" s="16">
        <f t="shared" si="867"/>
        <v>1.1482649842271293</v>
      </c>
      <c r="BJ4290" s="16">
        <f t="shared" si="876"/>
        <v>3.4733840304182508</v>
      </c>
      <c r="BK4290" s="16">
        <f t="shared" si="858"/>
        <v>6.0542372881355933</v>
      </c>
      <c r="BL4290" s="16">
        <f t="shared" si="879"/>
        <v>0.14255939974989579</v>
      </c>
      <c r="BM4290" s="16">
        <f t="shared" si="874"/>
        <v>0.99778024417314093</v>
      </c>
      <c r="BN4290" s="16">
        <f t="shared" ref="BN4290:BN4353" si="881">SUM($AJ$3777:$AJ$3807)/SUM($AL$3777:$AL$3807)</f>
        <v>1.6676328502415458</v>
      </c>
      <c r="BO4290" s="16">
        <f t="shared" si="866"/>
        <v>0.86268656716417913</v>
      </c>
      <c r="BP4290" s="16">
        <f t="shared" si="873"/>
        <v>2.926605504587156</v>
      </c>
    </row>
    <row r="4291" spans="41:68" x14ac:dyDescent="0.2">
      <c r="AO4291" s="7">
        <v>44100</v>
      </c>
      <c r="AP4291" s="8">
        <v>7</v>
      </c>
      <c r="AU4291" s="15">
        <f t="shared" si="863"/>
        <v>44100</v>
      </c>
      <c r="AV4291" s="16">
        <f t="shared" si="864"/>
        <v>74985.036002090812</v>
      </c>
      <c r="AW4291" s="16">
        <f t="shared" si="870"/>
        <v>1.6666666666666667</v>
      </c>
      <c r="AX4291" s="16">
        <f t="shared" si="871"/>
        <v>6.4285714285714288</v>
      </c>
      <c r="AY4291" s="16">
        <f t="shared" si="860"/>
        <v>3.1358024691358026</v>
      </c>
      <c r="AZ4291" s="16">
        <f t="shared" si="868"/>
        <v>9.2044198895027627</v>
      </c>
      <c r="BA4291" s="16">
        <f t="shared" si="872"/>
        <v>0.39643211100099107</v>
      </c>
      <c r="BB4291" s="16">
        <f t="shared" si="859"/>
        <v>1.0755968169761274</v>
      </c>
      <c r="BC4291" s="16">
        <f t="shared" si="869"/>
        <v>11.736842105263158</v>
      </c>
      <c r="BD4291" s="16">
        <f t="shared" si="880"/>
        <v>1.4951456310679612</v>
      </c>
      <c r="BE4291" s="16">
        <f t="shared" si="878"/>
        <v>0.78074356530028599</v>
      </c>
      <c r="BF4291" s="16">
        <f t="shared" si="865"/>
        <v>0.25653047555257869</v>
      </c>
      <c r="BG4291" s="16">
        <f t="shared" si="875"/>
        <v>1.2239422084623324</v>
      </c>
      <c r="BH4291" s="16">
        <f t="shared" si="877"/>
        <v>1.3058823529411765</v>
      </c>
      <c r="BI4291" s="16">
        <f t="shared" si="867"/>
        <v>1.1482649842271293</v>
      </c>
      <c r="BJ4291" s="16">
        <f t="shared" si="876"/>
        <v>3.4733840304182508</v>
      </c>
      <c r="BK4291" s="16">
        <f t="shared" si="858"/>
        <v>6.0542372881355933</v>
      </c>
      <c r="BL4291" s="16">
        <f t="shared" si="879"/>
        <v>0.14255939974989579</v>
      </c>
      <c r="BM4291" s="16">
        <f t="shared" si="874"/>
        <v>0.99778024417314093</v>
      </c>
      <c r="BN4291" s="16">
        <f t="shared" si="881"/>
        <v>1.6676328502415458</v>
      </c>
      <c r="BO4291" s="16">
        <f t="shared" si="866"/>
        <v>0.86268656716417913</v>
      </c>
      <c r="BP4291" s="16">
        <f t="shared" si="873"/>
        <v>2.926605504587156</v>
      </c>
    </row>
    <row r="4292" spans="41:68" x14ac:dyDescent="0.2">
      <c r="AO4292" s="7">
        <v>44101</v>
      </c>
      <c r="AP4292" s="8">
        <v>7</v>
      </c>
      <c r="AU4292" s="15">
        <f t="shared" si="863"/>
        <v>44101</v>
      </c>
      <c r="AV4292" s="16">
        <f t="shared" si="864"/>
        <v>74985.036002090812</v>
      </c>
      <c r="AW4292" s="16">
        <f t="shared" si="870"/>
        <v>1.6666666666666667</v>
      </c>
      <c r="AX4292" s="16">
        <f t="shared" si="871"/>
        <v>6.4285714285714288</v>
      </c>
      <c r="AY4292" s="16">
        <f t="shared" si="860"/>
        <v>3.1358024691358026</v>
      </c>
      <c r="AZ4292" s="16">
        <f t="shared" si="868"/>
        <v>9.2044198895027627</v>
      </c>
      <c r="BA4292" s="16">
        <f t="shared" si="872"/>
        <v>0.39643211100099107</v>
      </c>
      <c r="BB4292" s="16">
        <f t="shared" si="859"/>
        <v>1.0755968169761274</v>
      </c>
      <c r="BC4292" s="16">
        <f t="shared" si="869"/>
        <v>11.736842105263158</v>
      </c>
      <c r="BD4292" s="16">
        <f t="shared" si="880"/>
        <v>1.4951456310679612</v>
      </c>
      <c r="BE4292" s="16">
        <f t="shared" si="878"/>
        <v>0.78074356530028599</v>
      </c>
      <c r="BF4292" s="16">
        <f t="shared" si="865"/>
        <v>0.25653047555257869</v>
      </c>
      <c r="BG4292" s="16">
        <f t="shared" si="875"/>
        <v>1.2239422084623324</v>
      </c>
      <c r="BH4292" s="16">
        <f t="shared" si="877"/>
        <v>1.3058823529411765</v>
      </c>
      <c r="BI4292" s="16">
        <f t="shared" si="867"/>
        <v>1.1482649842271293</v>
      </c>
      <c r="BJ4292" s="16">
        <f t="shared" si="876"/>
        <v>3.4733840304182508</v>
      </c>
      <c r="BK4292" s="16">
        <f t="shared" ref="BK4292:BK4355" si="882">SUM($AD$3139:$AD$3169)/SUM($AF$3139:$AF$3169)</f>
        <v>6.0542372881355933</v>
      </c>
      <c r="BL4292" s="16">
        <f t="shared" si="879"/>
        <v>0.14255939974989579</v>
      </c>
      <c r="BM4292" s="16">
        <f t="shared" si="874"/>
        <v>0.99778024417314093</v>
      </c>
      <c r="BN4292" s="16">
        <f t="shared" si="881"/>
        <v>1.6676328502415458</v>
      </c>
      <c r="BO4292" s="16">
        <f t="shared" si="866"/>
        <v>0.86268656716417913</v>
      </c>
      <c r="BP4292" s="16">
        <f t="shared" si="873"/>
        <v>2.926605504587156</v>
      </c>
    </row>
    <row r="4293" spans="41:68" x14ac:dyDescent="0.2">
      <c r="AO4293" s="7">
        <v>44102</v>
      </c>
      <c r="AP4293" s="8">
        <v>8</v>
      </c>
      <c r="AU4293" s="15">
        <f t="shared" si="863"/>
        <v>44102</v>
      </c>
      <c r="AV4293" s="16">
        <f t="shared" si="864"/>
        <v>85697.184002389477</v>
      </c>
      <c r="AW4293" s="16">
        <f t="shared" si="870"/>
        <v>1.6666666666666667</v>
      </c>
      <c r="AX4293" s="16">
        <f t="shared" si="871"/>
        <v>6.4285714285714288</v>
      </c>
      <c r="AY4293" s="16">
        <f t="shared" si="860"/>
        <v>3.1358024691358026</v>
      </c>
      <c r="AZ4293" s="16">
        <f t="shared" si="868"/>
        <v>9.2044198895027627</v>
      </c>
      <c r="BA4293" s="16">
        <f t="shared" si="872"/>
        <v>0.39643211100099107</v>
      </c>
      <c r="BB4293" s="16">
        <f t="shared" si="859"/>
        <v>1.0755968169761274</v>
      </c>
      <c r="BC4293" s="16">
        <f t="shared" si="869"/>
        <v>11.736842105263158</v>
      </c>
      <c r="BD4293" s="16">
        <f t="shared" si="880"/>
        <v>1.4951456310679612</v>
      </c>
      <c r="BE4293" s="16">
        <f t="shared" si="878"/>
        <v>0.78074356530028599</v>
      </c>
      <c r="BF4293" s="16">
        <f t="shared" si="865"/>
        <v>0.25653047555257869</v>
      </c>
      <c r="BG4293" s="16">
        <f t="shared" si="875"/>
        <v>1.2239422084623324</v>
      </c>
      <c r="BH4293" s="16">
        <f t="shared" si="877"/>
        <v>1.3058823529411765</v>
      </c>
      <c r="BI4293" s="16">
        <f t="shared" si="867"/>
        <v>1.1482649842271293</v>
      </c>
      <c r="BJ4293" s="16">
        <f t="shared" si="876"/>
        <v>3.4733840304182508</v>
      </c>
      <c r="BK4293" s="16">
        <f t="shared" si="882"/>
        <v>6.0542372881355933</v>
      </c>
      <c r="BL4293" s="16">
        <f t="shared" si="879"/>
        <v>0.14255939974989579</v>
      </c>
      <c r="BM4293" s="16">
        <f t="shared" si="874"/>
        <v>0.99778024417314093</v>
      </c>
      <c r="BN4293" s="16">
        <f t="shared" si="881"/>
        <v>1.6676328502415458</v>
      </c>
      <c r="BO4293" s="16">
        <f t="shared" si="866"/>
        <v>0.86268656716417913</v>
      </c>
      <c r="BP4293" s="16">
        <f t="shared" si="873"/>
        <v>2.926605504587156</v>
      </c>
    </row>
    <row r="4294" spans="41:68" x14ac:dyDescent="0.2">
      <c r="AO4294" s="7">
        <v>44103</v>
      </c>
      <c r="AP4294" s="8">
        <v>8</v>
      </c>
      <c r="AU4294" s="15">
        <f t="shared" si="863"/>
        <v>44103</v>
      </c>
      <c r="AV4294" s="16">
        <f t="shared" si="864"/>
        <v>85697.184002389477</v>
      </c>
      <c r="AW4294" s="16">
        <f t="shared" si="870"/>
        <v>1.6666666666666667</v>
      </c>
      <c r="AX4294" s="16">
        <f t="shared" si="871"/>
        <v>6.4285714285714288</v>
      </c>
      <c r="AY4294" s="16">
        <f t="shared" si="860"/>
        <v>3.1358024691358026</v>
      </c>
      <c r="AZ4294" s="16">
        <f t="shared" si="868"/>
        <v>9.2044198895027627</v>
      </c>
      <c r="BA4294" s="16">
        <f t="shared" si="872"/>
        <v>0.39643211100099107</v>
      </c>
      <c r="BB4294" s="16">
        <f t="shared" ref="BB4294:BB4357" si="883">SUM($L$1221:$L$1251)/SUM($N$1221:$N$1251)</f>
        <v>1.0755968169761274</v>
      </c>
      <c r="BC4294" s="16">
        <f t="shared" si="869"/>
        <v>11.736842105263158</v>
      </c>
      <c r="BD4294" s="16">
        <f t="shared" si="880"/>
        <v>1.4951456310679612</v>
      </c>
      <c r="BE4294" s="16">
        <f t="shared" si="878"/>
        <v>0.78074356530028599</v>
      </c>
      <c r="BF4294" s="16">
        <f t="shared" si="865"/>
        <v>0.25653047555257869</v>
      </c>
      <c r="BG4294" s="16">
        <f t="shared" si="875"/>
        <v>1.2239422084623324</v>
      </c>
      <c r="BH4294" s="16">
        <f t="shared" si="877"/>
        <v>1.3058823529411765</v>
      </c>
      <c r="BI4294" s="16">
        <f t="shared" si="867"/>
        <v>1.1482649842271293</v>
      </c>
      <c r="BJ4294" s="16">
        <f t="shared" si="876"/>
        <v>3.4733840304182508</v>
      </c>
      <c r="BK4294" s="16">
        <f t="shared" si="882"/>
        <v>6.0542372881355933</v>
      </c>
      <c r="BL4294" s="16">
        <f t="shared" si="879"/>
        <v>0.14255939974989579</v>
      </c>
      <c r="BM4294" s="16">
        <f t="shared" si="874"/>
        <v>0.99778024417314093</v>
      </c>
      <c r="BN4294" s="16">
        <f t="shared" si="881"/>
        <v>1.6676328502415458</v>
      </c>
      <c r="BO4294" s="16">
        <f t="shared" si="866"/>
        <v>0.86268656716417913</v>
      </c>
      <c r="BP4294" s="16">
        <f t="shared" si="873"/>
        <v>2.926605504587156</v>
      </c>
    </row>
    <row r="4295" spans="41:68" x14ac:dyDescent="0.2">
      <c r="AO4295" s="7">
        <v>44104</v>
      </c>
      <c r="AP4295" s="8">
        <v>7</v>
      </c>
      <c r="AU4295" s="15">
        <f t="shared" si="863"/>
        <v>44104</v>
      </c>
      <c r="AV4295" s="16">
        <f t="shared" si="864"/>
        <v>74985.036002090812</v>
      </c>
      <c r="AW4295" s="16">
        <f t="shared" si="870"/>
        <v>1.6666666666666667</v>
      </c>
      <c r="AX4295" s="16">
        <f t="shared" si="871"/>
        <v>6.4285714285714288</v>
      </c>
      <c r="AY4295" s="16">
        <f t="shared" ref="AY4295:AY4358" si="884">SUM($F$582:$F$612)/SUM($H$582:$H$612)</f>
        <v>3.1358024691358026</v>
      </c>
      <c r="AZ4295" s="16">
        <f t="shared" si="868"/>
        <v>9.2044198895027627</v>
      </c>
      <c r="BA4295" s="16">
        <f t="shared" si="872"/>
        <v>0.39643211100099107</v>
      </c>
      <c r="BB4295" s="16">
        <f t="shared" si="883"/>
        <v>1.0755968169761274</v>
      </c>
      <c r="BC4295" s="16">
        <f t="shared" si="869"/>
        <v>11.736842105263158</v>
      </c>
      <c r="BD4295" s="16">
        <f t="shared" si="880"/>
        <v>1.4951456310679612</v>
      </c>
      <c r="BE4295" s="16">
        <f t="shared" si="878"/>
        <v>0.78074356530028599</v>
      </c>
      <c r="BF4295" s="16">
        <f t="shared" si="865"/>
        <v>0.25653047555257869</v>
      </c>
      <c r="BG4295" s="16">
        <f t="shared" si="875"/>
        <v>1.2239422084623324</v>
      </c>
      <c r="BH4295" s="16">
        <f t="shared" si="877"/>
        <v>1.3058823529411765</v>
      </c>
      <c r="BI4295" s="16">
        <f t="shared" si="867"/>
        <v>1.1482649842271293</v>
      </c>
      <c r="BJ4295" s="16">
        <f t="shared" si="876"/>
        <v>3.4733840304182508</v>
      </c>
      <c r="BK4295" s="16">
        <f t="shared" si="882"/>
        <v>6.0542372881355933</v>
      </c>
      <c r="BL4295" s="16">
        <f t="shared" si="879"/>
        <v>0.14255939974989579</v>
      </c>
      <c r="BM4295" s="16">
        <f t="shared" si="874"/>
        <v>0.99778024417314093</v>
      </c>
      <c r="BN4295" s="16">
        <f t="shared" si="881"/>
        <v>1.6676328502415458</v>
      </c>
      <c r="BO4295" s="16">
        <f t="shared" si="866"/>
        <v>0.86268656716417913</v>
      </c>
      <c r="BP4295" s="16">
        <f t="shared" si="873"/>
        <v>2.926605504587156</v>
      </c>
    </row>
    <row r="4296" spans="41:68" x14ac:dyDescent="0.2">
      <c r="AO4296" s="7">
        <v>44105</v>
      </c>
      <c r="AP4296" s="8">
        <v>7</v>
      </c>
      <c r="AU4296" s="15">
        <f t="shared" si="863"/>
        <v>44105</v>
      </c>
      <c r="AV4296" s="16">
        <f t="shared" si="864"/>
        <v>74985.036002090812</v>
      </c>
      <c r="AW4296" s="16">
        <f t="shared" si="870"/>
        <v>1.6666666666666667</v>
      </c>
      <c r="AX4296" s="16">
        <f t="shared" si="871"/>
        <v>6.4285714285714288</v>
      </c>
      <c r="AY4296" s="16">
        <f t="shared" si="884"/>
        <v>3.1358024691358026</v>
      </c>
      <c r="AZ4296" s="16">
        <f t="shared" si="868"/>
        <v>9.2044198895027627</v>
      </c>
      <c r="BA4296" s="16">
        <f t="shared" si="872"/>
        <v>0.39643211100099107</v>
      </c>
      <c r="BB4296" s="16">
        <f t="shared" si="883"/>
        <v>1.0755968169761274</v>
      </c>
      <c r="BC4296" s="16">
        <f t="shared" si="869"/>
        <v>11.736842105263158</v>
      </c>
      <c r="BD4296" s="16">
        <f t="shared" si="880"/>
        <v>1.4951456310679612</v>
      </c>
      <c r="BE4296" s="16">
        <f t="shared" si="878"/>
        <v>0.78074356530028599</v>
      </c>
      <c r="BF4296" s="16">
        <f t="shared" si="865"/>
        <v>0.25653047555257869</v>
      </c>
      <c r="BG4296" s="16">
        <f t="shared" si="875"/>
        <v>1.2239422084623324</v>
      </c>
      <c r="BH4296" s="16">
        <f t="shared" si="877"/>
        <v>1.3058823529411765</v>
      </c>
      <c r="BI4296" s="16">
        <f t="shared" si="867"/>
        <v>1.1482649842271293</v>
      </c>
      <c r="BJ4296" s="16">
        <f t="shared" si="876"/>
        <v>3.4733840304182508</v>
      </c>
      <c r="BK4296" s="16">
        <f t="shared" si="882"/>
        <v>6.0542372881355933</v>
      </c>
      <c r="BL4296" s="16">
        <f t="shared" si="879"/>
        <v>0.14255939974989579</v>
      </c>
      <c r="BM4296" s="16">
        <f t="shared" si="874"/>
        <v>0.99778024417314093</v>
      </c>
      <c r="BN4296" s="16">
        <f t="shared" si="881"/>
        <v>1.6676328502415458</v>
      </c>
      <c r="BO4296" s="16">
        <f t="shared" si="866"/>
        <v>0.86268656716417913</v>
      </c>
      <c r="BP4296" s="16">
        <f t="shared" si="873"/>
        <v>2.926605504587156</v>
      </c>
    </row>
    <row r="4297" spans="41:68" x14ac:dyDescent="0.2">
      <c r="AO4297" s="7">
        <v>44106</v>
      </c>
      <c r="AP4297" s="8">
        <v>8</v>
      </c>
      <c r="AU4297" s="15">
        <f t="shared" si="863"/>
        <v>44106</v>
      </c>
      <c r="AV4297" s="16">
        <f t="shared" si="864"/>
        <v>85697.184002389477</v>
      </c>
      <c r="AW4297" s="16">
        <f t="shared" si="870"/>
        <v>1.6666666666666667</v>
      </c>
      <c r="AX4297" s="16">
        <f t="shared" si="871"/>
        <v>6.4285714285714288</v>
      </c>
      <c r="AY4297" s="16">
        <f t="shared" si="884"/>
        <v>3.1358024691358026</v>
      </c>
      <c r="AZ4297" s="16">
        <f t="shared" si="868"/>
        <v>9.2044198895027627</v>
      </c>
      <c r="BA4297" s="16">
        <f t="shared" si="872"/>
        <v>0.39643211100099107</v>
      </c>
      <c r="BB4297" s="16">
        <f t="shared" si="883"/>
        <v>1.0755968169761274</v>
      </c>
      <c r="BC4297" s="16">
        <f t="shared" si="869"/>
        <v>11.736842105263158</v>
      </c>
      <c r="BD4297" s="16">
        <f t="shared" si="880"/>
        <v>1.4951456310679612</v>
      </c>
      <c r="BE4297" s="16">
        <f t="shared" si="878"/>
        <v>0.78074356530028599</v>
      </c>
      <c r="BF4297" s="16">
        <f t="shared" si="865"/>
        <v>0.25653047555257869</v>
      </c>
      <c r="BG4297" s="16">
        <f t="shared" si="875"/>
        <v>1.2239422084623324</v>
      </c>
      <c r="BH4297" s="16">
        <f t="shared" si="877"/>
        <v>1.3058823529411765</v>
      </c>
      <c r="BI4297" s="16">
        <f t="shared" si="867"/>
        <v>1.1482649842271293</v>
      </c>
      <c r="BJ4297" s="16">
        <f t="shared" si="876"/>
        <v>3.4733840304182508</v>
      </c>
      <c r="BK4297" s="16">
        <f t="shared" si="882"/>
        <v>6.0542372881355933</v>
      </c>
      <c r="BL4297" s="16">
        <f t="shared" si="879"/>
        <v>0.14255939974989579</v>
      </c>
      <c r="BM4297" s="16">
        <f t="shared" si="874"/>
        <v>0.99778024417314093</v>
      </c>
      <c r="BN4297" s="16">
        <f t="shared" si="881"/>
        <v>1.6676328502415458</v>
      </c>
      <c r="BO4297" s="16">
        <f t="shared" si="866"/>
        <v>0.86268656716417913</v>
      </c>
      <c r="BP4297" s="16">
        <f t="shared" si="873"/>
        <v>2.926605504587156</v>
      </c>
    </row>
    <row r="4298" spans="41:68" x14ac:dyDescent="0.2">
      <c r="AO4298" s="7">
        <v>44107</v>
      </c>
      <c r="AP4298" s="8">
        <v>7</v>
      </c>
      <c r="AU4298" s="15">
        <f t="shared" si="863"/>
        <v>44107</v>
      </c>
      <c r="AV4298" s="16">
        <f t="shared" si="864"/>
        <v>74985.036002090812</v>
      </c>
      <c r="AW4298" s="16">
        <f t="shared" si="870"/>
        <v>1.6666666666666667</v>
      </c>
      <c r="AX4298" s="16">
        <f t="shared" si="871"/>
        <v>6.4285714285714288</v>
      </c>
      <c r="AY4298" s="16">
        <f t="shared" si="884"/>
        <v>3.1358024691358026</v>
      </c>
      <c r="AZ4298" s="16">
        <f t="shared" si="868"/>
        <v>9.2044198895027627</v>
      </c>
      <c r="BA4298" s="16">
        <f t="shared" si="872"/>
        <v>0.39643211100099107</v>
      </c>
      <c r="BB4298" s="16">
        <f t="shared" si="883"/>
        <v>1.0755968169761274</v>
      </c>
      <c r="BC4298" s="16">
        <f t="shared" si="869"/>
        <v>11.736842105263158</v>
      </c>
      <c r="BD4298" s="16">
        <f t="shared" si="880"/>
        <v>1.4951456310679612</v>
      </c>
      <c r="BE4298" s="16">
        <f t="shared" si="878"/>
        <v>0.78074356530028599</v>
      </c>
      <c r="BF4298" s="16">
        <f t="shared" si="865"/>
        <v>0.25653047555257869</v>
      </c>
      <c r="BG4298" s="16">
        <f t="shared" si="875"/>
        <v>1.2239422084623324</v>
      </c>
      <c r="BH4298" s="16">
        <f t="shared" si="877"/>
        <v>1.3058823529411765</v>
      </c>
      <c r="BI4298" s="16">
        <f t="shared" si="867"/>
        <v>1.1482649842271293</v>
      </c>
      <c r="BJ4298" s="16">
        <f t="shared" si="876"/>
        <v>3.4733840304182508</v>
      </c>
      <c r="BK4298" s="16">
        <f t="shared" si="882"/>
        <v>6.0542372881355933</v>
      </c>
      <c r="BL4298" s="16">
        <f t="shared" si="879"/>
        <v>0.14255939974989579</v>
      </c>
      <c r="BM4298" s="16">
        <f t="shared" si="874"/>
        <v>0.99778024417314093</v>
      </c>
      <c r="BN4298" s="16">
        <f t="shared" si="881"/>
        <v>1.6676328502415458</v>
      </c>
      <c r="BO4298" s="16">
        <f t="shared" si="866"/>
        <v>0.86268656716417913</v>
      </c>
      <c r="BP4298" s="16">
        <f t="shared" si="873"/>
        <v>2.926605504587156</v>
      </c>
    </row>
    <row r="4299" spans="41:68" x14ac:dyDescent="0.2">
      <c r="AO4299" s="7">
        <v>44108</v>
      </c>
      <c r="AP4299" s="8">
        <v>7</v>
      </c>
      <c r="AU4299" s="15">
        <f t="shared" si="863"/>
        <v>44108</v>
      </c>
      <c r="AV4299" s="16">
        <f t="shared" si="864"/>
        <v>74985.036002090812</v>
      </c>
      <c r="AW4299" s="16">
        <f t="shared" si="870"/>
        <v>1.6666666666666667</v>
      </c>
      <c r="AX4299" s="16">
        <f t="shared" si="871"/>
        <v>6.4285714285714288</v>
      </c>
      <c r="AY4299" s="16">
        <f t="shared" si="884"/>
        <v>3.1358024691358026</v>
      </c>
      <c r="AZ4299" s="16">
        <f t="shared" si="868"/>
        <v>9.2044198895027627</v>
      </c>
      <c r="BA4299" s="16">
        <f t="shared" si="872"/>
        <v>0.39643211100099107</v>
      </c>
      <c r="BB4299" s="16">
        <f t="shared" si="883"/>
        <v>1.0755968169761274</v>
      </c>
      <c r="BC4299" s="16">
        <f t="shared" si="869"/>
        <v>11.736842105263158</v>
      </c>
      <c r="BD4299" s="16">
        <f t="shared" si="880"/>
        <v>1.4951456310679612</v>
      </c>
      <c r="BE4299" s="16">
        <f t="shared" si="878"/>
        <v>0.78074356530028599</v>
      </c>
      <c r="BF4299" s="16">
        <f t="shared" si="865"/>
        <v>0.25653047555257869</v>
      </c>
      <c r="BG4299" s="16">
        <f t="shared" si="875"/>
        <v>1.2239422084623324</v>
      </c>
      <c r="BH4299" s="16">
        <f t="shared" si="877"/>
        <v>1.3058823529411765</v>
      </c>
      <c r="BI4299" s="16">
        <f t="shared" si="867"/>
        <v>1.1482649842271293</v>
      </c>
      <c r="BJ4299" s="16">
        <f t="shared" si="876"/>
        <v>3.4733840304182508</v>
      </c>
      <c r="BK4299" s="16">
        <f t="shared" si="882"/>
        <v>6.0542372881355933</v>
      </c>
      <c r="BL4299" s="16">
        <f t="shared" si="879"/>
        <v>0.14255939974989579</v>
      </c>
      <c r="BM4299" s="16">
        <f t="shared" si="874"/>
        <v>0.99778024417314093</v>
      </c>
      <c r="BN4299" s="16">
        <f t="shared" si="881"/>
        <v>1.6676328502415458</v>
      </c>
      <c r="BO4299" s="16">
        <f t="shared" si="866"/>
        <v>0.86268656716417913</v>
      </c>
      <c r="BP4299" s="16">
        <f t="shared" si="873"/>
        <v>2.926605504587156</v>
      </c>
    </row>
    <row r="4300" spans="41:68" x14ac:dyDescent="0.2">
      <c r="AO4300" s="7">
        <v>44109</v>
      </c>
      <c r="AP4300" s="8">
        <v>7</v>
      </c>
      <c r="AU4300" s="15">
        <f t="shared" ref="AU4300:AU4363" si="885">AO4300</f>
        <v>44109</v>
      </c>
      <c r="AV4300" s="16">
        <f t="shared" ref="AV4300:AV4363" si="886">AP4300*AW4300*AX4300*AY4300*AZ4300*BA4300*BB4300*BC4300*BD4300*BE4300*BF4300*BG4300*BH4300*BI4300*BJ4300*BK4300*BL4300*BM4300*BN4300*BO4300*BP4300</f>
        <v>74985.036002090812</v>
      </c>
      <c r="AW4300" s="16">
        <f t="shared" si="870"/>
        <v>1.6666666666666667</v>
      </c>
      <c r="AX4300" s="16">
        <f t="shared" si="871"/>
        <v>6.4285714285714288</v>
      </c>
      <c r="AY4300" s="16">
        <f t="shared" si="884"/>
        <v>3.1358024691358026</v>
      </c>
      <c r="AZ4300" s="16">
        <f t="shared" si="868"/>
        <v>9.2044198895027627</v>
      </c>
      <c r="BA4300" s="16">
        <f t="shared" si="872"/>
        <v>0.39643211100099107</v>
      </c>
      <c r="BB4300" s="16">
        <f t="shared" si="883"/>
        <v>1.0755968169761274</v>
      </c>
      <c r="BC4300" s="16">
        <f t="shared" si="869"/>
        <v>11.736842105263158</v>
      </c>
      <c r="BD4300" s="16">
        <f t="shared" si="880"/>
        <v>1.4951456310679612</v>
      </c>
      <c r="BE4300" s="16">
        <f t="shared" si="878"/>
        <v>0.78074356530028599</v>
      </c>
      <c r="BF4300" s="16">
        <f t="shared" si="865"/>
        <v>0.25653047555257869</v>
      </c>
      <c r="BG4300" s="16">
        <f t="shared" si="875"/>
        <v>1.2239422084623324</v>
      </c>
      <c r="BH4300" s="16">
        <f t="shared" si="877"/>
        <v>1.3058823529411765</v>
      </c>
      <c r="BI4300" s="16">
        <f t="shared" si="867"/>
        <v>1.1482649842271293</v>
      </c>
      <c r="BJ4300" s="16">
        <f t="shared" si="876"/>
        <v>3.4733840304182508</v>
      </c>
      <c r="BK4300" s="16">
        <f t="shared" si="882"/>
        <v>6.0542372881355933</v>
      </c>
      <c r="BL4300" s="16">
        <f t="shared" si="879"/>
        <v>0.14255939974989579</v>
      </c>
      <c r="BM4300" s="16">
        <f t="shared" si="874"/>
        <v>0.99778024417314093</v>
      </c>
      <c r="BN4300" s="16">
        <f t="shared" si="881"/>
        <v>1.6676328502415458</v>
      </c>
      <c r="BO4300" s="16">
        <f t="shared" si="866"/>
        <v>0.86268656716417913</v>
      </c>
      <c r="BP4300" s="16">
        <f t="shared" si="873"/>
        <v>2.926605504587156</v>
      </c>
    </row>
    <row r="4301" spans="41:68" x14ac:dyDescent="0.2">
      <c r="AO4301" s="7">
        <v>44110</v>
      </c>
      <c r="AP4301" s="8">
        <v>7</v>
      </c>
      <c r="AU4301" s="15">
        <f t="shared" si="885"/>
        <v>44110</v>
      </c>
      <c r="AV4301" s="16">
        <f t="shared" si="886"/>
        <v>74985.036002090812</v>
      </c>
      <c r="AW4301" s="16">
        <f t="shared" si="870"/>
        <v>1.6666666666666667</v>
      </c>
      <c r="AX4301" s="16">
        <f t="shared" si="871"/>
        <v>6.4285714285714288</v>
      </c>
      <c r="AY4301" s="16">
        <f t="shared" si="884"/>
        <v>3.1358024691358026</v>
      </c>
      <c r="AZ4301" s="16">
        <f t="shared" si="868"/>
        <v>9.2044198895027627</v>
      </c>
      <c r="BA4301" s="16">
        <f t="shared" si="872"/>
        <v>0.39643211100099107</v>
      </c>
      <c r="BB4301" s="16">
        <f t="shared" si="883"/>
        <v>1.0755968169761274</v>
      </c>
      <c r="BC4301" s="16">
        <f t="shared" si="869"/>
        <v>11.736842105263158</v>
      </c>
      <c r="BD4301" s="16">
        <f t="shared" si="880"/>
        <v>1.4951456310679612</v>
      </c>
      <c r="BE4301" s="16">
        <f t="shared" si="878"/>
        <v>0.78074356530028599</v>
      </c>
      <c r="BF4301" s="16">
        <f t="shared" ref="BF4301:BF4364" si="887">SUM($T$2074:$T$2103)/SUM($V$2074:$V$2103)</f>
        <v>0.25653047555257869</v>
      </c>
      <c r="BG4301" s="16">
        <f t="shared" si="875"/>
        <v>1.2239422084623324</v>
      </c>
      <c r="BH4301" s="16">
        <f t="shared" si="877"/>
        <v>1.3058823529411765</v>
      </c>
      <c r="BI4301" s="16">
        <f t="shared" si="867"/>
        <v>1.1482649842271293</v>
      </c>
      <c r="BJ4301" s="16">
        <f t="shared" si="876"/>
        <v>3.4733840304182508</v>
      </c>
      <c r="BK4301" s="16">
        <f t="shared" si="882"/>
        <v>6.0542372881355933</v>
      </c>
      <c r="BL4301" s="16">
        <f t="shared" si="879"/>
        <v>0.14255939974989579</v>
      </c>
      <c r="BM4301" s="16">
        <f t="shared" si="874"/>
        <v>0.99778024417314093</v>
      </c>
      <c r="BN4301" s="16">
        <f t="shared" si="881"/>
        <v>1.6676328502415458</v>
      </c>
      <c r="BO4301" s="16">
        <f t="shared" si="866"/>
        <v>0.86268656716417913</v>
      </c>
      <c r="BP4301" s="16">
        <f t="shared" si="873"/>
        <v>2.926605504587156</v>
      </c>
    </row>
    <row r="4302" spans="41:68" x14ac:dyDescent="0.2">
      <c r="AO4302" s="7">
        <v>44111</v>
      </c>
      <c r="AP4302" s="8">
        <v>7</v>
      </c>
      <c r="AU4302" s="15">
        <f t="shared" si="885"/>
        <v>44111</v>
      </c>
      <c r="AV4302" s="16">
        <f t="shared" si="886"/>
        <v>74985.036002090812</v>
      </c>
      <c r="AW4302" s="16">
        <f t="shared" si="870"/>
        <v>1.6666666666666667</v>
      </c>
      <c r="AX4302" s="16">
        <f t="shared" si="871"/>
        <v>6.4285714285714288</v>
      </c>
      <c r="AY4302" s="16">
        <f t="shared" si="884"/>
        <v>3.1358024691358026</v>
      </c>
      <c r="AZ4302" s="16">
        <f t="shared" si="868"/>
        <v>9.2044198895027627</v>
      </c>
      <c r="BA4302" s="16">
        <f t="shared" si="872"/>
        <v>0.39643211100099107</v>
      </c>
      <c r="BB4302" s="16">
        <f t="shared" si="883"/>
        <v>1.0755968169761274</v>
      </c>
      <c r="BC4302" s="16">
        <f t="shared" si="869"/>
        <v>11.736842105263158</v>
      </c>
      <c r="BD4302" s="16">
        <f t="shared" si="880"/>
        <v>1.4951456310679612</v>
      </c>
      <c r="BE4302" s="16">
        <f t="shared" si="878"/>
        <v>0.78074356530028599</v>
      </c>
      <c r="BF4302" s="16">
        <f t="shared" si="887"/>
        <v>0.25653047555257869</v>
      </c>
      <c r="BG4302" s="16">
        <f t="shared" si="875"/>
        <v>1.2239422084623324</v>
      </c>
      <c r="BH4302" s="16">
        <f t="shared" si="877"/>
        <v>1.3058823529411765</v>
      </c>
      <c r="BI4302" s="16">
        <f t="shared" si="867"/>
        <v>1.1482649842271293</v>
      </c>
      <c r="BJ4302" s="16">
        <f t="shared" si="876"/>
        <v>3.4733840304182508</v>
      </c>
      <c r="BK4302" s="16">
        <f t="shared" si="882"/>
        <v>6.0542372881355933</v>
      </c>
      <c r="BL4302" s="16">
        <f t="shared" si="879"/>
        <v>0.14255939974989579</v>
      </c>
      <c r="BM4302" s="16">
        <f t="shared" si="874"/>
        <v>0.99778024417314093</v>
      </c>
      <c r="BN4302" s="16">
        <f t="shared" si="881"/>
        <v>1.6676328502415458</v>
      </c>
      <c r="BO4302" s="16">
        <f t="shared" si="866"/>
        <v>0.86268656716417913</v>
      </c>
      <c r="BP4302" s="16">
        <f t="shared" si="873"/>
        <v>2.926605504587156</v>
      </c>
    </row>
    <row r="4303" spans="41:68" x14ac:dyDescent="0.2">
      <c r="AO4303" s="7">
        <v>44112</v>
      </c>
      <c r="AP4303" s="8">
        <v>7</v>
      </c>
      <c r="AU4303" s="15">
        <f t="shared" si="885"/>
        <v>44112</v>
      </c>
      <c r="AV4303" s="16">
        <f t="shared" si="886"/>
        <v>74985.036002090812</v>
      </c>
      <c r="AW4303" s="16">
        <f t="shared" si="870"/>
        <v>1.6666666666666667</v>
      </c>
      <c r="AX4303" s="16">
        <f t="shared" si="871"/>
        <v>6.4285714285714288</v>
      </c>
      <c r="AY4303" s="16">
        <f t="shared" si="884"/>
        <v>3.1358024691358026</v>
      </c>
      <c r="AZ4303" s="16">
        <f t="shared" si="868"/>
        <v>9.2044198895027627</v>
      </c>
      <c r="BA4303" s="16">
        <f t="shared" si="872"/>
        <v>0.39643211100099107</v>
      </c>
      <c r="BB4303" s="16">
        <f t="shared" si="883"/>
        <v>1.0755968169761274</v>
      </c>
      <c r="BC4303" s="16">
        <f t="shared" si="869"/>
        <v>11.736842105263158</v>
      </c>
      <c r="BD4303" s="16">
        <f t="shared" si="880"/>
        <v>1.4951456310679612</v>
      </c>
      <c r="BE4303" s="16">
        <f t="shared" si="878"/>
        <v>0.78074356530028599</v>
      </c>
      <c r="BF4303" s="16">
        <f t="shared" si="887"/>
        <v>0.25653047555257869</v>
      </c>
      <c r="BG4303" s="16">
        <f t="shared" si="875"/>
        <v>1.2239422084623324</v>
      </c>
      <c r="BH4303" s="16">
        <f t="shared" si="877"/>
        <v>1.3058823529411765</v>
      </c>
      <c r="BI4303" s="16">
        <f t="shared" si="867"/>
        <v>1.1482649842271293</v>
      </c>
      <c r="BJ4303" s="16">
        <f t="shared" si="876"/>
        <v>3.4733840304182508</v>
      </c>
      <c r="BK4303" s="16">
        <f t="shared" si="882"/>
        <v>6.0542372881355933</v>
      </c>
      <c r="BL4303" s="16">
        <f t="shared" si="879"/>
        <v>0.14255939974989579</v>
      </c>
      <c r="BM4303" s="16">
        <f t="shared" si="874"/>
        <v>0.99778024417314093</v>
      </c>
      <c r="BN4303" s="16">
        <f t="shared" si="881"/>
        <v>1.6676328502415458</v>
      </c>
      <c r="BO4303" s="16">
        <f t="shared" si="866"/>
        <v>0.86268656716417913</v>
      </c>
      <c r="BP4303" s="16">
        <f t="shared" si="873"/>
        <v>2.926605504587156</v>
      </c>
    </row>
    <row r="4304" spans="41:68" x14ac:dyDescent="0.2">
      <c r="AO4304" s="7">
        <v>44113</v>
      </c>
      <c r="AP4304" s="8">
        <v>8</v>
      </c>
      <c r="AU4304" s="15">
        <f t="shared" si="885"/>
        <v>44113</v>
      </c>
      <c r="AV4304" s="16">
        <f t="shared" si="886"/>
        <v>85697.184002389477</v>
      </c>
      <c r="AW4304" s="16">
        <f t="shared" si="870"/>
        <v>1.6666666666666667</v>
      </c>
      <c r="AX4304" s="16">
        <f t="shared" si="871"/>
        <v>6.4285714285714288</v>
      </c>
      <c r="AY4304" s="16">
        <f t="shared" si="884"/>
        <v>3.1358024691358026</v>
      </c>
      <c r="AZ4304" s="16">
        <f t="shared" si="868"/>
        <v>9.2044198895027627</v>
      </c>
      <c r="BA4304" s="16">
        <f t="shared" si="872"/>
        <v>0.39643211100099107</v>
      </c>
      <c r="BB4304" s="16">
        <f t="shared" si="883"/>
        <v>1.0755968169761274</v>
      </c>
      <c r="BC4304" s="16">
        <f t="shared" si="869"/>
        <v>11.736842105263158</v>
      </c>
      <c r="BD4304" s="16">
        <f t="shared" si="880"/>
        <v>1.4951456310679612</v>
      </c>
      <c r="BE4304" s="16">
        <f t="shared" si="878"/>
        <v>0.78074356530028599</v>
      </c>
      <c r="BF4304" s="16">
        <f t="shared" si="887"/>
        <v>0.25653047555257869</v>
      </c>
      <c r="BG4304" s="16">
        <f t="shared" si="875"/>
        <v>1.2239422084623324</v>
      </c>
      <c r="BH4304" s="16">
        <f t="shared" si="877"/>
        <v>1.3058823529411765</v>
      </c>
      <c r="BI4304" s="16">
        <f t="shared" si="867"/>
        <v>1.1482649842271293</v>
      </c>
      <c r="BJ4304" s="16">
        <f t="shared" si="876"/>
        <v>3.4733840304182508</v>
      </c>
      <c r="BK4304" s="16">
        <f t="shared" si="882"/>
        <v>6.0542372881355933</v>
      </c>
      <c r="BL4304" s="16">
        <f t="shared" si="879"/>
        <v>0.14255939974989579</v>
      </c>
      <c r="BM4304" s="16">
        <f t="shared" si="874"/>
        <v>0.99778024417314093</v>
      </c>
      <c r="BN4304" s="16">
        <f t="shared" si="881"/>
        <v>1.6676328502415458</v>
      </c>
      <c r="BO4304" s="16">
        <f t="shared" si="866"/>
        <v>0.86268656716417913</v>
      </c>
      <c r="BP4304" s="16">
        <f t="shared" si="873"/>
        <v>2.926605504587156</v>
      </c>
    </row>
    <row r="4305" spans="41:68" x14ac:dyDescent="0.2">
      <c r="AO4305" s="7">
        <v>44114</v>
      </c>
      <c r="AP4305" s="8">
        <v>8</v>
      </c>
      <c r="AU4305" s="15">
        <f t="shared" si="885"/>
        <v>44114</v>
      </c>
      <c r="AV4305" s="16">
        <f t="shared" si="886"/>
        <v>85697.184002389477</v>
      </c>
      <c r="AW4305" s="16">
        <f t="shared" si="870"/>
        <v>1.6666666666666667</v>
      </c>
      <c r="AX4305" s="16">
        <f t="shared" si="871"/>
        <v>6.4285714285714288</v>
      </c>
      <c r="AY4305" s="16">
        <f t="shared" si="884"/>
        <v>3.1358024691358026</v>
      </c>
      <c r="AZ4305" s="16">
        <f t="shared" si="868"/>
        <v>9.2044198895027627</v>
      </c>
      <c r="BA4305" s="16">
        <f t="shared" si="872"/>
        <v>0.39643211100099107</v>
      </c>
      <c r="BB4305" s="16">
        <f t="shared" si="883"/>
        <v>1.0755968169761274</v>
      </c>
      <c r="BC4305" s="16">
        <f t="shared" si="869"/>
        <v>11.736842105263158</v>
      </c>
      <c r="BD4305" s="16">
        <f t="shared" si="880"/>
        <v>1.4951456310679612</v>
      </c>
      <c r="BE4305" s="16">
        <f t="shared" si="878"/>
        <v>0.78074356530028599</v>
      </c>
      <c r="BF4305" s="16">
        <f t="shared" si="887"/>
        <v>0.25653047555257869</v>
      </c>
      <c r="BG4305" s="16">
        <f t="shared" si="875"/>
        <v>1.2239422084623324</v>
      </c>
      <c r="BH4305" s="16">
        <f t="shared" si="877"/>
        <v>1.3058823529411765</v>
      </c>
      <c r="BI4305" s="16">
        <f t="shared" si="867"/>
        <v>1.1482649842271293</v>
      </c>
      <c r="BJ4305" s="16">
        <f t="shared" si="876"/>
        <v>3.4733840304182508</v>
      </c>
      <c r="BK4305" s="16">
        <f t="shared" si="882"/>
        <v>6.0542372881355933</v>
      </c>
      <c r="BL4305" s="16">
        <f t="shared" si="879"/>
        <v>0.14255939974989579</v>
      </c>
      <c r="BM4305" s="16">
        <f t="shared" si="874"/>
        <v>0.99778024417314093</v>
      </c>
      <c r="BN4305" s="16">
        <f t="shared" si="881"/>
        <v>1.6676328502415458</v>
      </c>
      <c r="BO4305" s="16">
        <f t="shared" si="866"/>
        <v>0.86268656716417913</v>
      </c>
      <c r="BP4305" s="16">
        <f t="shared" si="873"/>
        <v>2.926605504587156</v>
      </c>
    </row>
    <row r="4306" spans="41:68" x14ac:dyDescent="0.2">
      <c r="AO4306" s="7">
        <v>44115</v>
      </c>
      <c r="AP4306" s="8">
        <v>8</v>
      </c>
      <c r="AU4306" s="15">
        <f t="shared" si="885"/>
        <v>44115</v>
      </c>
      <c r="AV4306" s="16">
        <f t="shared" si="886"/>
        <v>85697.184002389477</v>
      </c>
      <c r="AW4306" s="16">
        <f t="shared" si="870"/>
        <v>1.6666666666666667</v>
      </c>
      <c r="AX4306" s="16">
        <f t="shared" si="871"/>
        <v>6.4285714285714288</v>
      </c>
      <c r="AY4306" s="16">
        <f t="shared" si="884"/>
        <v>3.1358024691358026</v>
      </c>
      <c r="AZ4306" s="16">
        <f t="shared" si="868"/>
        <v>9.2044198895027627</v>
      </c>
      <c r="BA4306" s="16">
        <f t="shared" si="872"/>
        <v>0.39643211100099107</v>
      </c>
      <c r="BB4306" s="16">
        <f t="shared" si="883"/>
        <v>1.0755968169761274</v>
      </c>
      <c r="BC4306" s="16">
        <f t="shared" si="869"/>
        <v>11.736842105263158</v>
      </c>
      <c r="BD4306" s="16">
        <f t="shared" si="880"/>
        <v>1.4951456310679612</v>
      </c>
      <c r="BE4306" s="16">
        <f t="shared" si="878"/>
        <v>0.78074356530028599</v>
      </c>
      <c r="BF4306" s="16">
        <f t="shared" si="887"/>
        <v>0.25653047555257869</v>
      </c>
      <c r="BG4306" s="16">
        <f t="shared" si="875"/>
        <v>1.2239422084623324</v>
      </c>
      <c r="BH4306" s="16">
        <f t="shared" si="877"/>
        <v>1.3058823529411765</v>
      </c>
      <c r="BI4306" s="16">
        <f t="shared" si="867"/>
        <v>1.1482649842271293</v>
      </c>
      <c r="BJ4306" s="16">
        <f t="shared" si="876"/>
        <v>3.4733840304182508</v>
      </c>
      <c r="BK4306" s="16">
        <f t="shared" si="882"/>
        <v>6.0542372881355933</v>
      </c>
      <c r="BL4306" s="16">
        <f t="shared" si="879"/>
        <v>0.14255939974989579</v>
      </c>
      <c r="BM4306" s="16">
        <f t="shared" si="874"/>
        <v>0.99778024417314093</v>
      </c>
      <c r="BN4306" s="16">
        <f t="shared" si="881"/>
        <v>1.6676328502415458</v>
      </c>
      <c r="BO4306" s="16">
        <f t="shared" si="866"/>
        <v>0.86268656716417913</v>
      </c>
      <c r="BP4306" s="16">
        <f t="shared" si="873"/>
        <v>2.926605504587156</v>
      </c>
    </row>
    <row r="4307" spans="41:68" x14ac:dyDescent="0.2">
      <c r="AO4307" s="7">
        <v>44116</v>
      </c>
      <c r="AP4307" s="8">
        <v>8</v>
      </c>
      <c r="AU4307" s="15">
        <f t="shared" si="885"/>
        <v>44116</v>
      </c>
      <c r="AV4307" s="16">
        <f t="shared" si="886"/>
        <v>85697.184002389477</v>
      </c>
      <c r="AW4307" s="16">
        <f t="shared" si="870"/>
        <v>1.6666666666666667</v>
      </c>
      <c r="AX4307" s="16">
        <f t="shared" si="871"/>
        <v>6.4285714285714288</v>
      </c>
      <c r="AY4307" s="16">
        <f t="shared" si="884"/>
        <v>3.1358024691358026</v>
      </c>
      <c r="AZ4307" s="16">
        <f t="shared" si="868"/>
        <v>9.2044198895027627</v>
      </c>
      <c r="BA4307" s="16">
        <f t="shared" si="872"/>
        <v>0.39643211100099107</v>
      </c>
      <c r="BB4307" s="16">
        <f t="shared" si="883"/>
        <v>1.0755968169761274</v>
      </c>
      <c r="BC4307" s="16">
        <f t="shared" si="869"/>
        <v>11.736842105263158</v>
      </c>
      <c r="BD4307" s="16">
        <f t="shared" si="880"/>
        <v>1.4951456310679612</v>
      </c>
      <c r="BE4307" s="16">
        <f t="shared" si="878"/>
        <v>0.78074356530028599</v>
      </c>
      <c r="BF4307" s="16">
        <f t="shared" si="887"/>
        <v>0.25653047555257869</v>
      </c>
      <c r="BG4307" s="16">
        <f t="shared" si="875"/>
        <v>1.2239422084623324</v>
      </c>
      <c r="BH4307" s="16">
        <f t="shared" si="877"/>
        <v>1.3058823529411765</v>
      </c>
      <c r="BI4307" s="16">
        <f t="shared" si="867"/>
        <v>1.1482649842271293</v>
      </c>
      <c r="BJ4307" s="16">
        <f t="shared" si="876"/>
        <v>3.4733840304182508</v>
      </c>
      <c r="BK4307" s="16">
        <f t="shared" si="882"/>
        <v>6.0542372881355933</v>
      </c>
      <c r="BL4307" s="16">
        <f t="shared" si="879"/>
        <v>0.14255939974989579</v>
      </c>
      <c r="BM4307" s="16">
        <f t="shared" si="874"/>
        <v>0.99778024417314093</v>
      </c>
      <c r="BN4307" s="16">
        <f t="shared" si="881"/>
        <v>1.6676328502415458</v>
      </c>
      <c r="BO4307" s="16">
        <f t="shared" si="866"/>
        <v>0.86268656716417913</v>
      </c>
      <c r="BP4307" s="16">
        <f t="shared" si="873"/>
        <v>2.926605504587156</v>
      </c>
    </row>
    <row r="4308" spans="41:68" x14ac:dyDescent="0.2">
      <c r="AO4308" s="7">
        <v>44117</v>
      </c>
      <c r="AP4308" s="8">
        <v>8</v>
      </c>
      <c r="AU4308" s="15">
        <f t="shared" si="885"/>
        <v>44117</v>
      </c>
      <c r="AV4308" s="16">
        <f t="shared" si="886"/>
        <v>85697.184002389477</v>
      </c>
      <c r="AW4308" s="16">
        <f t="shared" si="870"/>
        <v>1.6666666666666667</v>
      </c>
      <c r="AX4308" s="16">
        <f t="shared" si="871"/>
        <v>6.4285714285714288</v>
      </c>
      <c r="AY4308" s="16">
        <f t="shared" si="884"/>
        <v>3.1358024691358026</v>
      </c>
      <c r="AZ4308" s="16">
        <f t="shared" si="868"/>
        <v>9.2044198895027627</v>
      </c>
      <c r="BA4308" s="16">
        <f t="shared" si="872"/>
        <v>0.39643211100099107</v>
      </c>
      <c r="BB4308" s="16">
        <f t="shared" si="883"/>
        <v>1.0755968169761274</v>
      </c>
      <c r="BC4308" s="16">
        <f t="shared" si="869"/>
        <v>11.736842105263158</v>
      </c>
      <c r="BD4308" s="16">
        <f t="shared" si="880"/>
        <v>1.4951456310679612</v>
      </c>
      <c r="BE4308" s="16">
        <f t="shared" si="878"/>
        <v>0.78074356530028599</v>
      </c>
      <c r="BF4308" s="16">
        <f t="shared" si="887"/>
        <v>0.25653047555257869</v>
      </c>
      <c r="BG4308" s="16">
        <f t="shared" si="875"/>
        <v>1.2239422084623324</v>
      </c>
      <c r="BH4308" s="16">
        <f t="shared" si="877"/>
        <v>1.3058823529411765</v>
      </c>
      <c r="BI4308" s="16">
        <f t="shared" si="867"/>
        <v>1.1482649842271293</v>
      </c>
      <c r="BJ4308" s="16">
        <f t="shared" si="876"/>
        <v>3.4733840304182508</v>
      </c>
      <c r="BK4308" s="16">
        <f t="shared" si="882"/>
        <v>6.0542372881355933</v>
      </c>
      <c r="BL4308" s="16">
        <f t="shared" si="879"/>
        <v>0.14255939974989579</v>
      </c>
      <c r="BM4308" s="16">
        <f t="shared" si="874"/>
        <v>0.99778024417314093</v>
      </c>
      <c r="BN4308" s="16">
        <f t="shared" si="881"/>
        <v>1.6676328502415458</v>
      </c>
      <c r="BO4308" s="16">
        <f t="shared" si="866"/>
        <v>0.86268656716417913</v>
      </c>
      <c r="BP4308" s="16">
        <f t="shared" si="873"/>
        <v>2.926605504587156</v>
      </c>
    </row>
    <row r="4309" spans="41:68" x14ac:dyDescent="0.2">
      <c r="AO4309" s="7">
        <v>44118</v>
      </c>
      <c r="AP4309" s="8">
        <v>8</v>
      </c>
      <c r="AU4309" s="15">
        <f t="shared" si="885"/>
        <v>44118</v>
      </c>
      <c r="AV4309" s="16">
        <f t="shared" si="886"/>
        <v>85697.184002389477</v>
      </c>
      <c r="AW4309" s="16">
        <f t="shared" si="870"/>
        <v>1.6666666666666667</v>
      </c>
      <c r="AX4309" s="16">
        <f t="shared" si="871"/>
        <v>6.4285714285714288</v>
      </c>
      <c r="AY4309" s="16">
        <f t="shared" si="884"/>
        <v>3.1358024691358026</v>
      </c>
      <c r="AZ4309" s="16">
        <f t="shared" si="868"/>
        <v>9.2044198895027627</v>
      </c>
      <c r="BA4309" s="16">
        <f t="shared" si="872"/>
        <v>0.39643211100099107</v>
      </c>
      <c r="BB4309" s="16">
        <f t="shared" si="883"/>
        <v>1.0755968169761274</v>
      </c>
      <c r="BC4309" s="16">
        <f t="shared" si="869"/>
        <v>11.736842105263158</v>
      </c>
      <c r="BD4309" s="16">
        <f t="shared" si="880"/>
        <v>1.4951456310679612</v>
      </c>
      <c r="BE4309" s="16">
        <f t="shared" si="878"/>
        <v>0.78074356530028599</v>
      </c>
      <c r="BF4309" s="16">
        <f t="shared" si="887"/>
        <v>0.25653047555257869</v>
      </c>
      <c r="BG4309" s="16">
        <f t="shared" si="875"/>
        <v>1.2239422084623324</v>
      </c>
      <c r="BH4309" s="16">
        <f t="shared" si="877"/>
        <v>1.3058823529411765</v>
      </c>
      <c r="BI4309" s="16">
        <f t="shared" si="867"/>
        <v>1.1482649842271293</v>
      </c>
      <c r="BJ4309" s="16">
        <f t="shared" si="876"/>
        <v>3.4733840304182508</v>
      </c>
      <c r="BK4309" s="16">
        <f t="shared" si="882"/>
        <v>6.0542372881355933</v>
      </c>
      <c r="BL4309" s="16">
        <f t="shared" si="879"/>
        <v>0.14255939974989579</v>
      </c>
      <c r="BM4309" s="16">
        <f t="shared" si="874"/>
        <v>0.99778024417314093</v>
      </c>
      <c r="BN4309" s="16">
        <f t="shared" si="881"/>
        <v>1.6676328502415458</v>
      </c>
      <c r="BO4309" s="16">
        <f t="shared" si="866"/>
        <v>0.86268656716417913</v>
      </c>
      <c r="BP4309" s="16">
        <f t="shared" si="873"/>
        <v>2.926605504587156</v>
      </c>
    </row>
    <row r="4310" spans="41:68" x14ac:dyDescent="0.2">
      <c r="AO4310" s="7">
        <v>44119</v>
      </c>
      <c r="AP4310" s="8">
        <v>8</v>
      </c>
      <c r="AU4310" s="15">
        <f t="shared" si="885"/>
        <v>44119</v>
      </c>
      <c r="AV4310" s="16">
        <f t="shared" si="886"/>
        <v>85697.184002389477</v>
      </c>
      <c r="AW4310" s="16">
        <f t="shared" si="870"/>
        <v>1.6666666666666667</v>
      </c>
      <c r="AX4310" s="16">
        <f t="shared" si="871"/>
        <v>6.4285714285714288</v>
      </c>
      <c r="AY4310" s="16">
        <f t="shared" si="884"/>
        <v>3.1358024691358026</v>
      </c>
      <c r="AZ4310" s="16">
        <f t="shared" si="868"/>
        <v>9.2044198895027627</v>
      </c>
      <c r="BA4310" s="16">
        <f t="shared" si="872"/>
        <v>0.39643211100099107</v>
      </c>
      <c r="BB4310" s="16">
        <f t="shared" si="883"/>
        <v>1.0755968169761274</v>
      </c>
      <c r="BC4310" s="16">
        <f t="shared" si="869"/>
        <v>11.736842105263158</v>
      </c>
      <c r="BD4310" s="16">
        <f t="shared" si="880"/>
        <v>1.4951456310679612</v>
      </c>
      <c r="BE4310" s="16">
        <f t="shared" si="878"/>
        <v>0.78074356530028599</v>
      </c>
      <c r="BF4310" s="16">
        <f t="shared" si="887"/>
        <v>0.25653047555257869</v>
      </c>
      <c r="BG4310" s="16">
        <f t="shared" si="875"/>
        <v>1.2239422084623324</v>
      </c>
      <c r="BH4310" s="16">
        <f t="shared" si="877"/>
        <v>1.3058823529411765</v>
      </c>
      <c r="BI4310" s="16">
        <f t="shared" si="867"/>
        <v>1.1482649842271293</v>
      </c>
      <c r="BJ4310" s="16">
        <f t="shared" si="876"/>
        <v>3.4733840304182508</v>
      </c>
      <c r="BK4310" s="16">
        <f t="shared" si="882"/>
        <v>6.0542372881355933</v>
      </c>
      <c r="BL4310" s="16">
        <f t="shared" si="879"/>
        <v>0.14255939974989579</v>
      </c>
      <c r="BM4310" s="16">
        <f t="shared" si="874"/>
        <v>0.99778024417314093</v>
      </c>
      <c r="BN4310" s="16">
        <f t="shared" si="881"/>
        <v>1.6676328502415458</v>
      </c>
      <c r="BO4310" s="16">
        <f t="shared" si="866"/>
        <v>0.86268656716417913</v>
      </c>
      <c r="BP4310" s="16">
        <f t="shared" si="873"/>
        <v>2.926605504587156</v>
      </c>
    </row>
    <row r="4311" spans="41:68" x14ac:dyDescent="0.2">
      <c r="AO4311" s="7">
        <v>44120</v>
      </c>
      <c r="AP4311" s="8">
        <v>8</v>
      </c>
      <c r="AU4311" s="15">
        <f t="shared" si="885"/>
        <v>44120</v>
      </c>
      <c r="AV4311" s="16">
        <f t="shared" si="886"/>
        <v>85697.184002389477</v>
      </c>
      <c r="AW4311" s="16">
        <f t="shared" si="870"/>
        <v>1.6666666666666667</v>
      </c>
      <c r="AX4311" s="16">
        <f t="shared" si="871"/>
        <v>6.4285714285714288</v>
      </c>
      <c r="AY4311" s="16">
        <f t="shared" si="884"/>
        <v>3.1358024691358026</v>
      </c>
      <c r="AZ4311" s="16">
        <f t="shared" si="868"/>
        <v>9.2044198895027627</v>
      </c>
      <c r="BA4311" s="16">
        <f t="shared" si="872"/>
        <v>0.39643211100099107</v>
      </c>
      <c r="BB4311" s="16">
        <f t="shared" si="883"/>
        <v>1.0755968169761274</v>
      </c>
      <c r="BC4311" s="16">
        <f t="shared" si="869"/>
        <v>11.736842105263158</v>
      </c>
      <c r="BD4311" s="16">
        <f t="shared" si="880"/>
        <v>1.4951456310679612</v>
      </c>
      <c r="BE4311" s="16">
        <f t="shared" si="878"/>
        <v>0.78074356530028599</v>
      </c>
      <c r="BF4311" s="16">
        <f t="shared" si="887"/>
        <v>0.25653047555257869</v>
      </c>
      <c r="BG4311" s="16">
        <f t="shared" si="875"/>
        <v>1.2239422084623324</v>
      </c>
      <c r="BH4311" s="16">
        <f t="shared" si="877"/>
        <v>1.3058823529411765</v>
      </c>
      <c r="BI4311" s="16">
        <f t="shared" si="867"/>
        <v>1.1482649842271293</v>
      </c>
      <c r="BJ4311" s="16">
        <f t="shared" si="876"/>
        <v>3.4733840304182508</v>
      </c>
      <c r="BK4311" s="16">
        <f t="shared" si="882"/>
        <v>6.0542372881355933</v>
      </c>
      <c r="BL4311" s="16">
        <f t="shared" si="879"/>
        <v>0.14255939974989579</v>
      </c>
      <c r="BM4311" s="16">
        <f t="shared" si="874"/>
        <v>0.99778024417314093</v>
      </c>
      <c r="BN4311" s="16">
        <f t="shared" si="881"/>
        <v>1.6676328502415458</v>
      </c>
      <c r="BO4311" s="16">
        <f t="shared" si="866"/>
        <v>0.86268656716417913</v>
      </c>
      <c r="BP4311" s="16">
        <f t="shared" si="873"/>
        <v>2.926605504587156</v>
      </c>
    </row>
    <row r="4312" spans="41:68" x14ac:dyDescent="0.2">
      <c r="AO4312" s="7">
        <v>44121</v>
      </c>
      <c r="AP4312" s="8">
        <v>7</v>
      </c>
      <c r="AU4312" s="15">
        <f t="shared" si="885"/>
        <v>44121</v>
      </c>
      <c r="AV4312" s="16">
        <f t="shared" si="886"/>
        <v>74985.036002090812</v>
      </c>
      <c r="AW4312" s="16">
        <f t="shared" si="870"/>
        <v>1.6666666666666667</v>
      </c>
      <c r="AX4312" s="16">
        <f t="shared" si="871"/>
        <v>6.4285714285714288</v>
      </c>
      <c r="AY4312" s="16">
        <f t="shared" si="884"/>
        <v>3.1358024691358026</v>
      </c>
      <c r="AZ4312" s="16">
        <f t="shared" si="868"/>
        <v>9.2044198895027627</v>
      </c>
      <c r="BA4312" s="16">
        <f t="shared" si="872"/>
        <v>0.39643211100099107</v>
      </c>
      <c r="BB4312" s="16">
        <f t="shared" si="883"/>
        <v>1.0755968169761274</v>
      </c>
      <c r="BC4312" s="16">
        <f t="shared" si="869"/>
        <v>11.736842105263158</v>
      </c>
      <c r="BD4312" s="16">
        <f t="shared" si="880"/>
        <v>1.4951456310679612</v>
      </c>
      <c r="BE4312" s="16">
        <f t="shared" si="878"/>
        <v>0.78074356530028599</v>
      </c>
      <c r="BF4312" s="16">
        <f t="shared" si="887"/>
        <v>0.25653047555257869</v>
      </c>
      <c r="BG4312" s="16">
        <f t="shared" si="875"/>
        <v>1.2239422084623324</v>
      </c>
      <c r="BH4312" s="16">
        <f t="shared" si="877"/>
        <v>1.3058823529411765</v>
      </c>
      <c r="BI4312" s="16">
        <f t="shared" si="867"/>
        <v>1.1482649842271293</v>
      </c>
      <c r="BJ4312" s="16">
        <f t="shared" si="876"/>
        <v>3.4733840304182508</v>
      </c>
      <c r="BK4312" s="16">
        <f t="shared" si="882"/>
        <v>6.0542372881355933</v>
      </c>
      <c r="BL4312" s="16">
        <f t="shared" si="879"/>
        <v>0.14255939974989579</v>
      </c>
      <c r="BM4312" s="16">
        <f t="shared" si="874"/>
        <v>0.99778024417314093</v>
      </c>
      <c r="BN4312" s="16">
        <f t="shared" si="881"/>
        <v>1.6676328502415458</v>
      </c>
      <c r="BO4312" s="16">
        <f t="shared" ref="BO4312:BO4375" si="888">SUM($AL$3991:$AL$4021)/SUM($AN$3991:$AN$4021)</f>
        <v>0.86268656716417913</v>
      </c>
      <c r="BP4312" s="16">
        <f t="shared" si="873"/>
        <v>2.926605504587156</v>
      </c>
    </row>
    <row r="4313" spans="41:68" x14ac:dyDescent="0.2">
      <c r="AO4313" s="7">
        <v>44122</v>
      </c>
      <c r="AP4313" s="8">
        <v>7</v>
      </c>
      <c r="AU4313" s="15">
        <f t="shared" si="885"/>
        <v>44122</v>
      </c>
      <c r="AV4313" s="16">
        <f t="shared" si="886"/>
        <v>74985.036002090812</v>
      </c>
      <c r="AW4313" s="16">
        <f t="shared" si="870"/>
        <v>1.6666666666666667</v>
      </c>
      <c r="AX4313" s="16">
        <f t="shared" si="871"/>
        <v>6.4285714285714288</v>
      </c>
      <c r="AY4313" s="16">
        <f t="shared" si="884"/>
        <v>3.1358024691358026</v>
      </c>
      <c r="AZ4313" s="16">
        <f t="shared" si="868"/>
        <v>9.2044198895027627</v>
      </c>
      <c r="BA4313" s="16">
        <f t="shared" si="872"/>
        <v>0.39643211100099107</v>
      </c>
      <c r="BB4313" s="16">
        <f t="shared" si="883"/>
        <v>1.0755968169761274</v>
      </c>
      <c r="BC4313" s="16">
        <f t="shared" si="869"/>
        <v>11.736842105263158</v>
      </c>
      <c r="BD4313" s="16">
        <f t="shared" si="880"/>
        <v>1.4951456310679612</v>
      </c>
      <c r="BE4313" s="16">
        <f t="shared" si="878"/>
        <v>0.78074356530028599</v>
      </c>
      <c r="BF4313" s="16">
        <f t="shared" si="887"/>
        <v>0.25653047555257869</v>
      </c>
      <c r="BG4313" s="16">
        <f t="shared" si="875"/>
        <v>1.2239422084623324</v>
      </c>
      <c r="BH4313" s="16">
        <f t="shared" si="877"/>
        <v>1.3058823529411765</v>
      </c>
      <c r="BI4313" s="16">
        <f t="shared" si="867"/>
        <v>1.1482649842271293</v>
      </c>
      <c r="BJ4313" s="16">
        <f t="shared" si="876"/>
        <v>3.4733840304182508</v>
      </c>
      <c r="BK4313" s="16">
        <f t="shared" si="882"/>
        <v>6.0542372881355933</v>
      </c>
      <c r="BL4313" s="16">
        <f t="shared" si="879"/>
        <v>0.14255939974989579</v>
      </c>
      <c r="BM4313" s="16">
        <f t="shared" si="874"/>
        <v>0.99778024417314093</v>
      </c>
      <c r="BN4313" s="16">
        <f t="shared" si="881"/>
        <v>1.6676328502415458</v>
      </c>
      <c r="BO4313" s="16">
        <f t="shared" si="888"/>
        <v>0.86268656716417913</v>
      </c>
      <c r="BP4313" s="16">
        <f t="shared" si="873"/>
        <v>2.926605504587156</v>
      </c>
    </row>
    <row r="4314" spans="41:68" x14ac:dyDescent="0.2">
      <c r="AO4314" s="7">
        <v>44123</v>
      </c>
      <c r="AP4314" s="8">
        <v>8</v>
      </c>
      <c r="AU4314" s="15">
        <f t="shared" si="885"/>
        <v>44123</v>
      </c>
      <c r="AV4314" s="16">
        <f t="shared" si="886"/>
        <v>85697.184002389477</v>
      </c>
      <c r="AW4314" s="16">
        <f t="shared" si="870"/>
        <v>1.6666666666666667</v>
      </c>
      <c r="AX4314" s="16">
        <f t="shared" si="871"/>
        <v>6.4285714285714288</v>
      </c>
      <c r="AY4314" s="16">
        <f t="shared" si="884"/>
        <v>3.1358024691358026</v>
      </c>
      <c r="AZ4314" s="16">
        <f t="shared" si="868"/>
        <v>9.2044198895027627</v>
      </c>
      <c r="BA4314" s="16">
        <f t="shared" si="872"/>
        <v>0.39643211100099107</v>
      </c>
      <c r="BB4314" s="16">
        <f t="shared" si="883"/>
        <v>1.0755968169761274</v>
      </c>
      <c r="BC4314" s="16">
        <f t="shared" si="869"/>
        <v>11.736842105263158</v>
      </c>
      <c r="BD4314" s="16">
        <f t="shared" si="880"/>
        <v>1.4951456310679612</v>
      </c>
      <c r="BE4314" s="16">
        <f t="shared" si="878"/>
        <v>0.78074356530028599</v>
      </c>
      <c r="BF4314" s="16">
        <f t="shared" si="887"/>
        <v>0.25653047555257869</v>
      </c>
      <c r="BG4314" s="16">
        <f t="shared" si="875"/>
        <v>1.2239422084623324</v>
      </c>
      <c r="BH4314" s="16">
        <f t="shared" si="877"/>
        <v>1.3058823529411765</v>
      </c>
      <c r="BI4314" s="16">
        <f t="shared" ref="BI4314:BI4377" si="889">SUM($Z$2713:$Z$2742)/SUM($AB$2713:$AB$2742)</f>
        <v>1.1482649842271293</v>
      </c>
      <c r="BJ4314" s="16">
        <f t="shared" si="876"/>
        <v>3.4733840304182508</v>
      </c>
      <c r="BK4314" s="16">
        <f t="shared" si="882"/>
        <v>6.0542372881355933</v>
      </c>
      <c r="BL4314" s="16">
        <f t="shared" si="879"/>
        <v>0.14255939974989579</v>
      </c>
      <c r="BM4314" s="16">
        <f t="shared" si="874"/>
        <v>0.99778024417314093</v>
      </c>
      <c r="BN4314" s="16">
        <f t="shared" si="881"/>
        <v>1.6676328502415458</v>
      </c>
      <c r="BO4314" s="16">
        <f t="shared" si="888"/>
        <v>0.86268656716417913</v>
      </c>
      <c r="BP4314" s="16">
        <f t="shared" si="873"/>
        <v>2.926605504587156</v>
      </c>
    </row>
    <row r="4315" spans="41:68" x14ac:dyDescent="0.2">
      <c r="AO4315" s="7">
        <v>44124</v>
      </c>
      <c r="AP4315" s="8">
        <v>10</v>
      </c>
      <c r="AU4315" s="15">
        <f t="shared" si="885"/>
        <v>44124</v>
      </c>
      <c r="AV4315" s="16">
        <f t="shared" si="886"/>
        <v>107121.48000298678</v>
      </c>
      <c r="AW4315" s="16">
        <f t="shared" si="870"/>
        <v>1.6666666666666667</v>
      </c>
      <c r="AX4315" s="16">
        <f t="shared" si="871"/>
        <v>6.4285714285714288</v>
      </c>
      <c r="AY4315" s="16">
        <f t="shared" si="884"/>
        <v>3.1358024691358026</v>
      </c>
      <c r="AZ4315" s="16">
        <f t="shared" ref="AZ4315:AZ4378" si="890">SUM($H$794:$H$824)/SUM($J$794:$J$824)</f>
        <v>9.2044198895027627</v>
      </c>
      <c r="BA4315" s="16">
        <f t="shared" si="872"/>
        <v>0.39643211100099107</v>
      </c>
      <c r="BB4315" s="16">
        <f t="shared" si="883"/>
        <v>1.0755968169761274</v>
      </c>
      <c r="BC4315" s="16">
        <f t="shared" si="869"/>
        <v>11.736842105263158</v>
      </c>
      <c r="BD4315" s="16">
        <f t="shared" si="880"/>
        <v>1.4951456310679612</v>
      </c>
      <c r="BE4315" s="16">
        <f t="shared" si="878"/>
        <v>0.78074356530028599</v>
      </c>
      <c r="BF4315" s="16">
        <f t="shared" si="887"/>
        <v>0.25653047555257869</v>
      </c>
      <c r="BG4315" s="16">
        <f t="shared" si="875"/>
        <v>1.2239422084623324</v>
      </c>
      <c r="BH4315" s="16">
        <f t="shared" si="877"/>
        <v>1.3058823529411765</v>
      </c>
      <c r="BI4315" s="16">
        <f t="shared" si="889"/>
        <v>1.1482649842271293</v>
      </c>
      <c r="BJ4315" s="16">
        <f t="shared" si="876"/>
        <v>3.4733840304182508</v>
      </c>
      <c r="BK4315" s="16">
        <f t="shared" si="882"/>
        <v>6.0542372881355933</v>
      </c>
      <c r="BL4315" s="16">
        <f t="shared" si="879"/>
        <v>0.14255939974989579</v>
      </c>
      <c r="BM4315" s="16">
        <f t="shared" si="874"/>
        <v>0.99778024417314093</v>
      </c>
      <c r="BN4315" s="16">
        <f t="shared" si="881"/>
        <v>1.6676328502415458</v>
      </c>
      <c r="BO4315" s="16">
        <f t="shared" si="888"/>
        <v>0.86268656716417913</v>
      </c>
      <c r="BP4315" s="16">
        <f t="shared" si="873"/>
        <v>2.926605504587156</v>
      </c>
    </row>
    <row r="4316" spans="41:68" x14ac:dyDescent="0.2">
      <c r="AO4316" s="7">
        <v>44125</v>
      </c>
      <c r="AP4316" s="8">
        <v>17</v>
      </c>
      <c r="AU4316" s="15">
        <f t="shared" si="885"/>
        <v>44125</v>
      </c>
      <c r="AV4316" s="16">
        <f t="shared" si="886"/>
        <v>182106.51600507763</v>
      </c>
      <c r="AW4316" s="16">
        <f t="shared" si="870"/>
        <v>1.6666666666666667</v>
      </c>
      <c r="AX4316" s="16">
        <f t="shared" si="871"/>
        <v>6.4285714285714288</v>
      </c>
      <c r="AY4316" s="16">
        <f t="shared" si="884"/>
        <v>3.1358024691358026</v>
      </c>
      <c r="AZ4316" s="16">
        <f t="shared" si="890"/>
        <v>9.2044198895027627</v>
      </c>
      <c r="BA4316" s="16">
        <f t="shared" si="872"/>
        <v>0.39643211100099107</v>
      </c>
      <c r="BB4316" s="16">
        <f t="shared" si="883"/>
        <v>1.0755968169761274</v>
      </c>
      <c r="BC4316" s="16">
        <f t="shared" ref="BC4316:BC4379" si="891">SUM($N$1435:$N$1465)/SUM($P$1435:$P$1465)</f>
        <v>11.736842105263158</v>
      </c>
      <c r="BD4316" s="16">
        <f t="shared" si="880"/>
        <v>1.4951456310679612</v>
      </c>
      <c r="BE4316" s="16">
        <f t="shared" si="878"/>
        <v>0.78074356530028599</v>
      </c>
      <c r="BF4316" s="16">
        <f t="shared" si="887"/>
        <v>0.25653047555257869</v>
      </c>
      <c r="BG4316" s="16">
        <f t="shared" si="875"/>
        <v>1.2239422084623324</v>
      </c>
      <c r="BH4316" s="16">
        <f t="shared" si="877"/>
        <v>1.3058823529411765</v>
      </c>
      <c r="BI4316" s="16">
        <f t="shared" si="889"/>
        <v>1.1482649842271293</v>
      </c>
      <c r="BJ4316" s="16">
        <f t="shared" si="876"/>
        <v>3.4733840304182508</v>
      </c>
      <c r="BK4316" s="16">
        <f t="shared" si="882"/>
        <v>6.0542372881355933</v>
      </c>
      <c r="BL4316" s="16">
        <f t="shared" si="879"/>
        <v>0.14255939974989579</v>
      </c>
      <c r="BM4316" s="16">
        <f t="shared" si="874"/>
        <v>0.99778024417314093</v>
      </c>
      <c r="BN4316" s="16">
        <f t="shared" si="881"/>
        <v>1.6676328502415458</v>
      </c>
      <c r="BO4316" s="16">
        <f t="shared" si="888"/>
        <v>0.86268656716417913</v>
      </c>
      <c r="BP4316" s="16">
        <f t="shared" si="873"/>
        <v>2.926605504587156</v>
      </c>
    </row>
    <row r="4317" spans="41:68" x14ac:dyDescent="0.2">
      <c r="AO4317" s="7">
        <v>44126</v>
      </c>
      <c r="AP4317" s="8">
        <v>18</v>
      </c>
      <c r="AU4317" s="15">
        <f t="shared" si="885"/>
        <v>44126</v>
      </c>
      <c r="AV4317" s="16">
        <f t="shared" si="886"/>
        <v>192818.66400537628</v>
      </c>
      <c r="AW4317" s="16">
        <f t="shared" ref="AW4317:AW4380" si="892">SUM($B$156:$B$185)/SUM($D$156:$D$185)</f>
        <v>1.6666666666666667</v>
      </c>
      <c r="AX4317" s="16">
        <f t="shared" si="871"/>
        <v>6.4285714285714288</v>
      </c>
      <c r="AY4317" s="16">
        <f t="shared" si="884"/>
        <v>3.1358024691358026</v>
      </c>
      <c r="AZ4317" s="16">
        <f t="shared" si="890"/>
        <v>9.2044198895027627</v>
      </c>
      <c r="BA4317" s="16">
        <f t="shared" si="872"/>
        <v>0.39643211100099107</v>
      </c>
      <c r="BB4317" s="16">
        <f t="shared" si="883"/>
        <v>1.0755968169761274</v>
      </c>
      <c r="BC4317" s="16">
        <f t="shared" si="891"/>
        <v>11.736842105263158</v>
      </c>
      <c r="BD4317" s="16">
        <f t="shared" si="880"/>
        <v>1.4951456310679612</v>
      </c>
      <c r="BE4317" s="16">
        <f t="shared" si="878"/>
        <v>0.78074356530028599</v>
      </c>
      <c r="BF4317" s="16">
        <f t="shared" si="887"/>
        <v>0.25653047555257869</v>
      </c>
      <c r="BG4317" s="16">
        <f t="shared" si="875"/>
        <v>1.2239422084623324</v>
      </c>
      <c r="BH4317" s="16">
        <f t="shared" si="877"/>
        <v>1.3058823529411765</v>
      </c>
      <c r="BI4317" s="16">
        <f t="shared" si="889"/>
        <v>1.1482649842271293</v>
      </c>
      <c r="BJ4317" s="16">
        <f t="shared" si="876"/>
        <v>3.4733840304182508</v>
      </c>
      <c r="BK4317" s="16">
        <f t="shared" si="882"/>
        <v>6.0542372881355933</v>
      </c>
      <c r="BL4317" s="16">
        <f t="shared" si="879"/>
        <v>0.14255939974989579</v>
      </c>
      <c r="BM4317" s="16">
        <f t="shared" si="874"/>
        <v>0.99778024417314093</v>
      </c>
      <c r="BN4317" s="16">
        <f t="shared" si="881"/>
        <v>1.6676328502415458</v>
      </c>
      <c r="BO4317" s="16">
        <f t="shared" si="888"/>
        <v>0.86268656716417913</v>
      </c>
      <c r="BP4317" s="16">
        <f t="shared" si="873"/>
        <v>2.926605504587156</v>
      </c>
    </row>
    <row r="4318" spans="41:68" x14ac:dyDescent="0.2">
      <c r="AO4318" s="7">
        <v>44127</v>
      </c>
      <c r="AP4318" s="8">
        <v>14</v>
      </c>
      <c r="AU4318" s="15">
        <f t="shared" si="885"/>
        <v>44127</v>
      </c>
      <c r="AV4318" s="16">
        <f t="shared" si="886"/>
        <v>149970.07200418162</v>
      </c>
      <c r="AW4318" s="16">
        <f t="shared" si="892"/>
        <v>1.6666666666666667</v>
      </c>
      <c r="AX4318" s="16">
        <f t="shared" si="871"/>
        <v>6.4285714285714288</v>
      </c>
      <c r="AY4318" s="16">
        <f t="shared" si="884"/>
        <v>3.1358024691358026</v>
      </c>
      <c r="AZ4318" s="16">
        <f t="shared" si="890"/>
        <v>9.2044198895027627</v>
      </c>
      <c r="BA4318" s="16">
        <f t="shared" si="872"/>
        <v>0.39643211100099107</v>
      </c>
      <c r="BB4318" s="16">
        <f t="shared" si="883"/>
        <v>1.0755968169761274</v>
      </c>
      <c r="BC4318" s="16">
        <f t="shared" si="891"/>
        <v>11.736842105263158</v>
      </c>
      <c r="BD4318" s="16">
        <f t="shared" si="880"/>
        <v>1.4951456310679612</v>
      </c>
      <c r="BE4318" s="16">
        <f t="shared" si="878"/>
        <v>0.78074356530028599</v>
      </c>
      <c r="BF4318" s="16">
        <f t="shared" si="887"/>
        <v>0.25653047555257869</v>
      </c>
      <c r="BG4318" s="16">
        <f t="shared" si="875"/>
        <v>1.2239422084623324</v>
      </c>
      <c r="BH4318" s="16">
        <f t="shared" si="877"/>
        <v>1.3058823529411765</v>
      </c>
      <c r="BI4318" s="16">
        <f t="shared" si="889"/>
        <v>1.1482649842271293</v>
      </c>
      <c r="BJ4318" s="16">
        <f t="shared" si="876"/>
        <v>3.4733840304182508</v>
      </c>
      <c r="BK4318" s="16">
        <f t="shared" si="882"/>
        <v>6.0542372881355933</v>
      </c>
      <c r="BL4318" s="16">
        <f t="shared" si="879"/>
        <v>0.14255939974989579</v>
      </c>
      <c r="BM4318" s="16">
        <f t="shared" si="874"/>
        <v>0.99778024417314093</v>
      </c>
      <c r="BN4318" s="16">
        <f t="shared" si="881"/>
        <v>1.6676328502415458</v>
      </c>
      <c r="BO4318" s="16">
        <f t="shared" si="888"/>
        <v>0.86268656716417913</v>
      </c>
      <c r="BP4318" s="16">
        <f t="shared" si="873"/>
        <v>2.926605504587156</v>
      </c>
    </row>
    <row r="4319" spans="41:68" x14ac:dyDescent="0.2">
      <c r="AO4319" s="7">
        <v>44128</v>
      </c>
      <c r="AP4319" s="8">
        <v>11</v>
      </c>
      <c r="AU4319" s="15">
        <f t="shared" si="885"/>
        <v>44128</v>
      </c>
      <c r="AV4319" s="16">
        <f t="shared" si="886"/>
        <v>117833.62800328553</v>
      </c>
      <c r="AW4319" s="16">
        <f t="shared" si="892"/>
        <v>1.6666666666666667</v>
      </c>
      <c r="AX4319" s="16">
        <f t="shared" si="871"/>
        <v>6.4285714285714288</v>
      </c>
      <c r="AY4319" s="16">
        <f t="shared" si="884"/>
        <v>3.1358024691358026</v>
      </c>
      <c r="AZ4319" s="16">
        <f t="shared" si="890"/>
        <v>9.2044198895027627</v>
      </c>
      <c r="BA4319" s="16">
        <f t="shared" si="872"/>
        <v>0.39643211100099107</v>
      </c>
      <c r="BB4319" s="16">
        <f t="shared" si="883"/>
        <v>1.0755968169761274</v>
      </c>
      <c r="BC4319" s="16">
        <f t="shared" si="891"/>
        <v>11.736842105263158</v>
      </c>
      <c r="BD4319" s="16">
        <f t="shared" si="880"/>
        <v>1.4951456310679612</v>
      </c>
      <c r="BE4319" s="16">
        <f t="shared" si="878"/>
        <v>0.78074356530028599</v>
      </c>
      <c r="BF4319" s="16">
        <f t="shared" si="887"/>
        <v>0.25653047555257869</v>
      </c>
      <c r="BG4319" s="16">
        <f t="shared" si="875"/>
        <v>1.2239422084623324</v>
      </c>
      <c r="BH4319" s="16">
        <f t="shared" si="877"/>
        <v>1.3058823529411765</v>
      </c>
      <c r="BI4319" s="16">
        <f t="shared" si="889"/>
        <v>1.1482649842271293</v>
      </c>
      <c r="BJ4319" s="16">
        <f t="shared" si="876"/>
        <v>3.4733840304182508</v>
      </c>
      <c r="BK4319" s="16">
        <f t="shared" si="882"/>
        <v>6.0542372881355933</v>
      </c>
      <c r="BL4319" s="16">
        <f t="shared" si="879"/>
        <v>0.14255939974989579</v>
      </c>
      <c r="BM4319" s="16">
        <f t="shared" si="874"/>
        <v>0.99778024417314093</v>
      </c>
      <c r="BN4319" s="16">
        <f t="shared" si="881"/>
        <v>1.6676328502415458</v>
      </c>
      <c r="BO4319" s="16">
        <f t="shared" si="888"/>
        <v>0.86268656716417913</v>
      </c>
      <c r="BP4319" s="16">
        <f t="shared" si="873"/>
        <v>2.926605504587156</v>
      </c>
    </row>
    <row r="4320" spans="41:68" x14ac:dyDescent="0.2">
      <c r="AO4320" s="7">
        <v>44129</v>
      </c>
      <c r="AP4320" s="8">
        <v>11</v>
      </c>
      <c r="AU4320" s="15">
        <f t="shared" si="885"/>
        <v>44129</v>
      </c>
      <c r="AV4320" s="16">
        <f t="shared" si="886"/>
        <v>117833.62800328553</v>
      </c>
      <c r="AW4320" s="16">
        <f t="shared" si="892"/>
        <v>1.6666666666666667</v>
      </c>
      <c r="AX4320" s="16">
        <f t="shared" si="871"/>
        <v>6.4285714285714288</v>
      </c>
      <c r="AY4320" s="16">
        <f t="shared" si="884"/>
        <v>3.1358024691358026</v>
      </c>
      <c r="AZ4320" s="16">
        <f t="shared" si="890"/>
        <v>9.2044198895027627</v>
      </c>
      <c r="BA4320" s="16">
        <f t="shared" si="872"/>
        <v>0.39643211100099107</v>
      </c>
      <c r="BB4320" s="16">
        <f t="shared" si="883"/>
        <v>1.0755968169761274</v>
      </c>
      <c r="BC4320" s="16">
        <f t="shared" si="891"/>
        <v>11.736842105263158</v>
      </c>
      <c r="BD4320" s="16">
        <f t="shared" si="880"/>
        <v>1.4951456310679612</v>
      </c>
      <c r="BE4320" s="16">
        <f t="shared" si="878"/>
        <v>0.78074356530028599</v>
      </c>
      <c r="BF4320" s="16">
        <f t="shared" si="887"/>
        <v>0.25653047555257869</v>
      </c>
      <c r="BG4320" s="16">
        <f t="shared" si="875"/>
        <v>1.2239422084623324</v>
      </c>
      <c r="BH4320" s="16">
        <f t="shared" si="877"/>
        <v>1.3058823529411765</v>
      </c>
      <c r="BI4320" s="16">
        <f t="shared" si="889"/>
        <v>1.1482649842271293</v>
      </c>
      <c r="BJ4320" s="16">
        <f t="shared" si="876"/>
        <v>3.4733840304182508</v>
      </c>
      <c r="BK4320" s="16">
        <f t="shared" si="882"/>
        <v>6.0542372881355933</v>
      </c>
      <c r="BL4320" s="16">
        <f t="shared" si="879"/>
        <v>0.14255939974989579</v>
      </c>
      <c r="BM4320" s="16">
        <f t="shared" si="874"/>
        <v>0.99778024417314093</v>
      </c>
      <c r="BN4320" s="16">
        <f t="shared" si="881"/>
        <v>1.6676328502415458</v>
      </c>
      <c r="BO4320" s="16">
        <f t="shared" si="888"/>
        <v>0.86268656716417913</v>
      </c>
      <c r="BP4320" s="16">
        <f t="shared" si="873"/>
        <v>2.926605504587156</v>
      </c>
    </row>
    <row r="4321" spans="41:68" x14ac:dyDescent="0.2">
      <c r="AO4321" s="7">
        <v>44130</v>
      </c>
      <c r="AP4321" s="8">
        <v>13</v>
      </c>
      <c r="AU4321" s="15">
        <f t="shared" si="885"/>
        <v>44130</v>
      </c>
      <c r="AV4321" s="16">
        <f t="shared" si="886"/>
        <v>139257.92400388289</v>
      </c>
      <c r="AW4321" s="16">
        <f t="shared" si="892"/>
        <v>1.6666666666666667</v>
      </c>
      <c r="AX4321" s="16">
        <f t="shared" si="871"/>
        <v>6.4285714285714288</v>
      </c>
      <c r="AY4321" s="16">
        <f t="shared" si="884"/>
        <v>3.1358024691358026</v>
      </c>
      <c r="AZ4321" s="16">
        <f t="shared" si="890"/>
        <v>9.2044198895027627</v>
      </c>
      <c r="BA4321" s="16">
        <f t="shared" si="872"/>
        <v>0.39643211100099107</v>
      </c>
      <c r="BB4321" s="16">
        <f t="shared" si="883"/>
        <v>1.0755968169761274</v>
      </c>
      <c r="BC4321" s="16">
        <f t="shared" si="891"/>
        <v>11.736842105263158</v>
      </c>
      <c r="BD4321" s="16">
        <f t="shared" si="880"/>
        <v>1.4951456310679612</v>
      </c>
      <c r="BE4321" s="16">
        <f t="shared" si="878"/>
        <v>0.78074356530028599</v>
      </c>
      <c r="BF4321" s="16">
        <f t="shared" si="887"/>
        <v>0.25653047555257869</v>
      </c>
      <c r="BG4321" s="16">
        <f t="shared" si="875"/>
        <v>1.2239422084623324</v>
      </c>
      <c r="BH4321" s="16">
        <f t="shared" si="877"/>
        <v>1.3058823529411765</v>
      </c>
      <c r="BI4321" s="16">
        <f t="shared" si="889"/>
        <v>1.1482649842271293</v>
      </c>
      <c r="BJ4321" s="16">
        <f t="shared" si="876"/>
        <v>3.4733840304182508</v>
      </c>
      <c r="BK4321" s="16">
        <f t="shared" si="882"/>
        <v>6.0542372881355933</v>
      </c>
      <c r="BL4321" s="16">
        <f t="shared" si="879"/>
        <v>0.14255939974989579</v>
      </c>
      <c r="BM4321" s="16">
        <f t="shared" si="874"/>
        <v>0.99778024417314093</v>
      </c>
      <c r="BN4321" s="16">
        <f t="shared" si="881"/>
        <v>1.6676328502415458</v>
      </c>
      <c r="BO4321" s="16">
        <f t="shared" si="888"/>
        <v>0.86268656716417913</v>
      </c>
      <c r="BP4321" s="16">
        <f t="shared" si="873"/>
        <v>2.926605504587156</v>
      </c>
    </row>
    <row r="4322" spans="41:68" x14ac:dyDescent="0.2">
      <c r="AO4322" s="7">
        <v>44131</v>
      </c>
      <c r="AP4322" s="8">
        <v>15</v>
      </c>
      <c r="AU4322" s="15">
        <f t="shared" si="885"/>
        <v>44131</v>
      </c>
      <c r="AV4322" s="16">
        <f t="shared" si="886"/>
        <v>160682.22000448024</v>
      </c>
      <c r="AW4322" s="16">
        <f t="shared" si="892"/>
        <v>1.6666666666666667</v>
      </c>
      <c r="AX4322" s="16">
        <f t="shared" si="871"/>
        <v>6.4285714285714288</v>
      </c>
      <c r="AY4322" s="16">
        <f t="shared" si="884"/>
        <v>3.1358024691358026</v>
      </c>
      <c r="AZ4322" s="16">
        <f t="shared" si="890"/>
        <v>9.2044198895027627</v>
      </c>
      <c r="BA4322" s="16">
        <f t="shared" si="872"/>
        <v>0.39643211100099107</v>
      </c>
      <c r="BB4322" s="16">
        <f t="shared" si="883"/>
        <v>1.0755968169761274</v>
      </c>
      <c r="BC4322" s="16">
        <f t="shared" si="891"/>
        <v>11.736842105263158</v>
      </c>
      <c r="BD4322" s="16">
        <f t="shared" si="880"/>
        <v>1.4951456310679612</v>
      </c>
      <c r="BE4322" s="16">
        <f t="shared" si="878"/>
        <v>0.78074356530028599</v>
      </c>
      <c r="BF4322" s="16">
        <f t="shared" si="887"/>
        <v>0.25653047555257869</v>
      </c>
      <c r="BG4322" s="16">
        <f t="shared" si="875"/>
        <v>1.2239422084623324</v>
      </c>
      <c r="BH4322" s="16">
        <f t="shared" si="877"/>
        <v>1.3058823529411765</v>
      </c>
      <c r="BI4322" s="16">
        <f t="shared" si="889"/>
        <v>1.1482649842271293</v>
      </c>
      <c r="BJ4322" s="16">
        <f t="shared" si="876"/>
        <v>3.4733840304182508</v>
      </c>
      <c r="BK4322" s="16">
        <f t="shared" si="882"/>
        <v>6.0542372881355933</v>
      </c>
      <c r="BL4322" s="16">
        <f t="shared" si="879"/>
        <v>0.14255939974989579</v>
      </c>
      <c r="BM4322" s="16">
        <f t="shared" si="874"/>
        <v>0.99778024417314093</v>
      </c>
      <c r="BN4322" s="16">
        <f t="shared" si="881"/>
        <v>1.6676328502415458</v>
      </c>
      <c r="BO4322" s="16">
        <f t="shared" si="888"/>
        <v>0.86268656716417913</v>
      </c>
      <c r="BP4322" s="16">
        <f t="shared" si="873"/>
        <v>2.926605504587156</v>
      </c>
    </row>
    <row r="4323" spans="41:68" x14ac:dyDescent="0.2">
      <c r="AO4323" s="7">
        <v>44132</v>
      </c>
      <c r="AP4323" s="8">
        <v>16</v>
      </c>
      <c r="AU4323" s="15">
        <f t="shared" si="885"/>
        <v>44132</v>
      </c>
      <c r="AV4323" s="16">
        <f t="shared" si="886"/>
        <v>171394.36800477895</v>
      </c>
      <c r="AW4323" s="16">
        <f t="shared" si="892"/>
        <v>1.6666666666666667</v>
      </c>
      <c r="AX4323" s="16">
        <f t="shared" si="871"/>
        <v>6.4285714285714288</v>
      </c>
      <c r="AY4323" s="16">
        <f t="shared" si="884"/>
        <v>3.1358024691358026</v>
      </c>
      <c r="AZ4323" s="16">
        <f t="shared" si="890"/>
        <v>9.2044198895027627</v>
      </c>
      <c r="BA4323" s="16">
        <f t="shared" si="872"/>
        <v>0.39643211100099107</v>
      </c>
      <c r="BB4323" s="16">
        <f t="shared" si="883"/>
        <v>1.0755968169761274</v>
      </c>
      <c r="BC4323" s="16">
        <f t="shared" si="891"/>
        <v>11.736842105263158</v>
      </c>
      <c r="BD4323" s="16">
        <f t="shared" si="880"/>
        <v>1.4951456310679612</v>
      </c>
      <c r="BE4323" s="16">
        <f t="shared" si="878"/>
        <v>0.78074356530028599</v>
      </c>
      <c r="BF4323" s="16">
        <f t="shared" si="887"/>
        <v>0.25653047555257869</v>
      </c>
      <c r="BG4323" s="16">
        <f t="shared" si="875"/>
        <v>1.2239422084623324</v>
      </c>
      <c r="BH4323" s="16">
        <f t="shared" si="877"/>
        <v>1.3058823529411765</v>
      </c>
      <c r="BI4323" s="16">
        <f t="shared" si="889"/>
        <v>1.1482649842271293</v>
      </c>
      <c r="BJ4323" s="16">
        <f t="shared" si="876"/>
        <v>3.4733840304182508</v>
      </c>
      <c r="BK4323" s="16">
        <f t="shared" si="882"/>
        <v>6.0542372881355933</v>
      </c>
      <c r="BL4323" s="16">
        <f t="shared" si="879"/>
        <v>0.14255939974989579</v>
      </c>
      <c r="BM4323" s="16">
        <f t="shared" si="874"/>
        <v>0.99778024417314093</v>
      </c>
      <c r="BN4323" s="16">
        <f t="shared" si="881"/>
        <v>1.6676328502415458</v>
      </c>
      <c r="BO4323" s="16">
        <f t="shared" si="888"/>
        <v>0.86268656716417913</v>
      </c>
      <c r="BP4323" s="16">
        <f t="shared" si="873"/>
        <v>2.926605504587156</v>
      </c>
    </row>
    <row r="4324" spans="41:68" x14ac:dyDescent="0.2">
      <c r="AO4324" s="7">
        <v>44133</v>
      </c>
      <c r="AP4324" s="8">
        <v>13</v>
      </c>
      <c r="AU4324" s="15">
        <f t="shared" si="885"/>
        <v>44133</v>
      </c>
      <c r="AV4324" s="16">
        <f t="shared" si="886"/>
        <v>139257.92400388289</v>
      </c>
      <c r="AW4324" s="16">
        <f t="shared" si="892"/>
        <v>1.6666666666666667</v>
      </c>
      <c r="AX4324" s="16">
        <f t="shared" si="871"/>
        <v>6.4285714285714288</v>
      </c>
      <c r="AY4324" s="16">
        <f t="shared" si="884"/>
        <v>3.1358024691358026</v>
      </c>
      <c r="AZ4324" s="16">
        <f t="shared" si="890"/>
        <v>9.2044198895027627</v>
      </c>
      <c r="BA4324" s="16">
        <f t="shared" si="872"/>
        <v>0.39643211100099107</v>
      </c>
      <c r="BB4324" s="16">
        <f t="shared" si="883"/>
        <v>1.0755968169761274</v>
      </c>
      <c r="BC4324" s="16">
        <f t="shared" si="891"/>
        <v>11.736842105263158</v>
      </c>
      <c r="BD4324" s="16">
        <f t="shared" si="880"/>
        <v>1.4951456310679612</v>
      </c>
      <c r="BE4324" s="16">
        <f t="shared" si="878"/>
        <v>0.78074356530028599</v>
      </c>
      <c r="BF4324" s="16">
        <f t="shared" si="887"/>
        <v>0.25653047555257869</v>
      </c>
      <c r="BG4324" s="16">
        <f t="shared" si="875"/>
        <v>1.2239422084623324</v>
      </c>
      <c r="BH4324" s="16">
        <f t="shared" si="877"/>
        <v>1.3058823529411765</v>
      </c>
      <c r="BI4324" s="16">
        <f t="shared" si="889"/>
        <v>1.1482649842271293</v>
      </c>
      <c r="BJ4324" s="16">
        <f t="shared" si="876"/>
        <v>3.4733840304182508</v>
      </c>
      <c r="BK4324" s="16">
        <f t="shared" si="882"/>
        <v>6.0542372881355933</v>
      </c>
      <c r="BL4324" s="16">
        <f t="shared" si="879"/>
        <v>0.14255939974989579</v>
      </c>
      <c r="BM4324" s="16">
        <f t="shared" si="874"/>
        <v>0.99778024417314093</v>
      </c>
      <c r="BN4324" s="16">
        <f t="shared" si="881"/>
        <v>1.6676328502415458</v>
      </c>
      <c r="BO4324" s="16">
        <f t="shared" si="888"/>
        <v>0.86268656716417913</v>
      </c>
      <c r="BP4324" s="16">
        <f t="shared" si="873"/>
        <v>2.926605504587156</v>
      </c>
    </row>
    <row r="4325" spans="41:68" x14ac:dyDescent="0.2">
      <c r="AO4325" s="7">
        <v>44134</v>
      </c>
      <c r="AP4325" s="8">
        <v>13</v>
      </c>
      <c r="AU4325" s="15">
        <f t="shared" si="885"/>
        <v>44134</v>
      </c>
      <c r="AV4325" s="16">
        <f t="shared" si="886"/>
        <v>139257.92400388289</v>
      </c>
      <c r="AW4325" s="16">
        <f t="shared" si="892"/>
        <v>1.6666666666666667</v>
      </c>
      <c r="AX4325" s="16">
        <f t="shared" si="871"/>
        <v>6.4285714285714288</v>
      </c>
      <c r="AY4325" s="16">
        <f t="shared" si="884"/>
        <v>3.1358024691358026</v>
      </c>
      <c r="AZ4325" s="16">
        <f t="shared" si="890"/>
        <v>9.2044198895027627</v>
      </c>
      <c r="BA4325" s="16">
        <f t="shared" si="872"/>
        <v>0.39643211100099107</v>
      </c>
      <c r="BB4325" s="16">
        <f t="shared" si="883"/>
        <v>1.0755968169761274</v>
      </c>
      <c r="BC4325" s="16">
        <f t="shared" si="891"/>
        <v>11.736842105263158</v>
      </c>
      <c r="BD4325" s="16">
        <f t="shared" si="880"/>
        <v>1.4951456310679612</v>
      </c>
      <c r="BE4325" s="16">
        <f t="shared" si="878"/>
        <v>0.78074356530028599</v>
      </c>
      <c r="BF4325" s="16">
        <f t="shared" si="887"/>
        <v>0.25653047555257869</v>
      </c>
      <c r="BG4325" s="16">
        <f t="shared" si="875"/>
        <v>1.2239422084623324</v>
      </c>
      <c r="BH4325" s="16">
        <f t="shared" si="877"/>
        <v>1.3058823529411765</v>
      </c>
      <c r="BI4325" s="16">
        <f t="shared" si="889"/>
        <v>1.1482649842271293</v>
      </c>
      <c r="BJ4325" s="16">
        <f t="shared" si="876"/>
        <v>3.4733840304182508</v>
      </c>
      <c r="BK4325" s="16">
        <f t="shared" si="882"/>
        <v>6.0542372881355933</v>
      </c>
      <c r="BL4325" s="16">
        <f t="shared" si="879"/>
        <v>0.14255939974989579</v>
      </c>
      <c r="BM4325" s="16">
        <f t="shared" si="874"/>
        <v>0.99778024417314093</v>
      </c>
      <c r="BN4325" s="16">
        <f t="shared" si="881"/>
        <v>1.6676328502415458</v>
      </c>
      <c r="BO4325" s="16">
        <f t="shared" si="888"/>
        <v>0.86268656716417913</v>
      </c>
      <c r="BP4325" s="16">
        <f t="shared" si="873"/>
        <v>2.926605504587156</v>
      </c>
    </row>
    <row r="4326" spans="41:68" x14ac:dyDescent="0.2">
      <c r="AO4326" s="7">
        <v>44135</v>
      </c>
      <c r="AP4326" s="8">
        <v>13</v>
      </c>
      <c r="AU4326" s="15">
        <f t="shared" si="885"/>
        <v>44135</v>
      </c>
      <c r="AV4326" s="16">
        <f t="shared" si="886"/>
        <v>139257.92400388289</v>
      </c>
      <c r="AW4326" s="16">
        <f t="shared" si="892"/>
        <v>1.6666666666666667</v>
      </c>
      <c r="AX4326" s="16">
        <f t="shared" si="871"/>
        <v>6.4285714285714288</v>
      </c>
      <c r="AY4326" s="16">
        <f t="shared" si="884"/>
        <v>3.1358024691358026</v>
      </c>
      <c r="AZ4326" s="16">
        <f t="shared" si="890"/>
        <v>9.2044198895027627</v>
      </c>
      <c r="BA4326" s="16">
        <f t="shared" si="872"/>
        <v>0.39643211100099107</v>
      </c>
      <c r="BB4326" s="16">
        <f t="shared" si="883"/>
        <v>1.0755968169761274</v>
      </c>
      <c r="BC4326" s="16">
        <f t="shared" si="891"/>
        <v>11.736842105263158</v>
      </c>
      <c r="BD4326" s="16">
        <f t="shared" si="880"/>
        <v>1.4951456310679612</v>
      </c>
      <c r="BE4326" s="16">
        <f t="shared" si="878"/>
        <v>0.78074356530028599</v>
      </c>
      <c r="BF4326" s="16">
        <f t="shared" si="887"/>
        <v>0.25653047555257869</v>
      </c>
      <c r="BG4326" s="16">
        <f t="shared" si="875"/>
        <v>1.2239422084623324</v>
      </c>
      <c r="BH4326" s="16">
        <f t="shared" si="877"/>
        <v>1.3058823529411765</v>
      </c>
      <c r="BI4326" s="16">
        <f t="shared" si="889"/>
        <v>1.1482649842271293</v>
      </c>
      <c r="BJ4326" s="16">
        <f t="shared" si="876"/>
        <v>3.4733840304182508</v>
      </c>
      <c r="BK4326" s="16">
        <f t="shared" si="882"/>
        <v>6.0542372881355933</v>
      </c>
      <c r="BL4326" s="16">
        <f t="shared" si="879"/>
        <v>0.14255939974989579</v>
      </c>
      <c r="BM4326" s="16">
        <f t="shared" si="874"/>
        <v>0.99778024417314093</v>
      </c>
      <c r="BN4326" s="16">
        <f t="shared" si="881"/>
        <v>1.6676328502415458</v>
      </c>
      <c r="BO4326" s="16">
        <f t="shared" si="888"/>
        <v>0.86268656716417913</v>
      </c>
      <c r="BP4326" s="16">
        <f t="shared" si="873"/>
        <v>2.926605504587156</v>
      </c>
    </row>
    <row r="4327" spans="41:68" x14ac:dyDescent="0.2">
      <c r="AO4327" s="7">
        <v>44136</v>
      </c>
      <c r="AP4327" s="8">
        <v>12</v>
      </c>
      <c r="AU4327" s="15">
        <f t="shared" si="885"/>
        <v>44136</v>
      </c>
      <c r="AV4327" s="16">
        <f t="shared" si="886"/>
        <v>128545.77600358422</v>
      </c>
      <c r="AW4327" s="16">
        <f t="shared" si="892"/>
        <v>1.6666666666666667</v>
      </c>
      <c r="AX4327" s="16">
        <f t="shared" si="871"/>
        <v>6.4285714285714288</v>
      </c>
      <c r="AY4327" s="16">
        <f t="shared" si="884"/>
        <v>3.1358024691358026</v>
      </c>
      <c r="AZ4327" s="16">
        <f t="shared" si="890"/>
        <v>9.2044198895027627</v>
      </c>
      <c r="BA4327" s="16">
        <f t="shared" si="872"/>
        <v>0.39643211100099107</v>
      </c>
      <c r="BB4327" s="16">
        <f t="shared" si="883"/>
        <v>1.0755968169761274</v>
      </c>
      <c r="BC4327" s="16">
        <f t="shared" si="891"/>
        <v>11.736842105263158</v>
      </c>
      <c r="BD4327" s="16">
        <f t="shared" si="880"/>
        <v>1.4951456310679612</v>
      </c>
      <c r="BE4327" s="16">
        <f t="shared" si="878"/>
        <v>0.78074356530028599</v>
      </c>
      <c r="BF4327" s="16">
        <f t="shared" si="887"/>
        <v>0.25653047555257869</v>
      </c>
      <c r="BG4327" s="16">
        <f t="shared" si="875"/>
        <v>1.2239422084623324</v>
      </c>
      <c r="BH4327" s="16">
        <f t="shared" si="877"/>
        <v>1.3058823529411765</v>
      </c>
      <c r="BI4327" s="16">
        <f t="shared" si="889"/>
        <v>1.1482649842271293</v>
      </c>
      <c r="BJ4327" s="16">
        <f t="shared" si="876"/>
        <v>3.4733840304182508</v>
      </c>
      <c r="BK4327" s="16">
        <f t="shared" si="882"/>
        <v>6.0542372881355933</v>
      </c>
      <c r="BL4327" s="16">
        <f t="shared" si="879"/>
        <v>0.14255939974989579</v>
      </c>
      <c r="BM4327" s="16">
        <f t="shared" si="874"/>
        <v>0.99778024417314093</v>
      </c>
      <c r="BN4327" s="16">
        <f t="shared" si="881"/>
        <v>1.6676328502415458</v>
      </c>
      <c r="BO4327" s="16">
        <f t="shared" si="888"/>
        <v>0.86268656716417913</v>
      </c>
      <c r="BP4327" s="16">
        <f t="shared" si="873"/>
        <v>2.926605504587156</v>
      </c>
    </row>
    <row r="4328" spans="41:68" x14ac:dyDescent="0.2">
      <c r="AO4328" s="7">
        <v>44137</v>
      </c>
      <c r="AP4328" s="8">
        <v>13</v>
      </c>
      <c r="AU4328" s="15">
        <f t="shared" si="885"/>
        <v>44137</v>
      </c>
      <c r="AV4328" s="16">
        <f t="shared" si="886"/>
        <v>139257.92400388289</v>
      </c>
      <c r="AW4328" s="16">
        <f t="shared" si="892"/>
        <v>1.6666666666666667</v>
      </c>
      <c r="AX4328" s="16">
        <f t="shared" ref="AX4328:AX4391" si="893">SUM($D$370:$D$400)/SUM($F$370:$F$400)</f>
        <v>6.4285714285714288</v>
      </c>
      <c r="AY4328" s="16">
        <f t="shared" si="884"/>
        <v>3.1358024691358026</v>
      </c>
      <c r="AZ4328" s="16">
        <f t="shared" si="890"/>
        <v>9.2044198895027627</v>
      </c>
      <c r="BA4328" s="16">
        <f t="shared" ref="BA4328:BA4391" si="894">SUM($J$1008:$J$1038)/SUM($L$1008:$L$1038)</f>
        <v>0.39643211100099107</v>
      </c>
      <c r="BB4328" s="16">
        <f t="shared" si="883"/>
        <v>1.0755968169761274</v>
      </c>
      <c r="BC4328" s="16">
        <f t="shared" si="891"/>
        <v>11.736842105263158</v>
      </c>
      <c r="BD4328" s="16">
        <f t="shared" si="880"/>
        <v>1.4951456310679612</v>
      </c>
      <c r="BE4328" s="16">
        <f t="shared" si="878"/>
        <v>0.78074356530028599</v>
      </c>
      <c r="BF4328" s="16">
        <f t="shared" si="887"/>
        <v>0.25653047555257869</v>
      </c>
      <c r="BG4328" s="16">
        <f t="shared" si="875"/>
        <v>1.2239422084623324</v>
      </c>
      <c r="BH4328" s="16">
        <f t="shared" si="877"/>
        <v>1.3058823529411765</v>
      </c>
      <c r="BI4328" s="16">
        <f t="shared" si="889"/>
        <v>1.1482649842271293</v>
      </c>
      <c r="BJ4328" s="16">
        <f t="shared" si="876"/>
        <v>3.4733840304182508</v>
      </c>
      <c r="BK4328" s="16">
        <f t="shared" si="882"/>
        <v>6.0542372881355933</v>
      </c>
      <c r="BL4328" s="16">
        <f t="shared" si="879"/>
        <v>0.14255939974989579</v>
      </c>
      <c r="BM4328" s="16">
        <f t="shared" si="874"/>
        <v>0.99778024417314093</v>
      </c>
      <c r="BN4328" s="16">
        <f t="shared" si="881"/>
        <v>1.6676328502415458</v>
      </c>
      <c r="BO4328" s="16">
        <f t="shared" si="888"/>
        <v>0.86268656716417913</v>
      </c>
      <c r="BP4328" s="16">
        <f t="shared" si="873"/>
        <v>2.926605504587156</v>
      </c>
    </row>
    <row r="4329" spans="41:68" x14ac:dyDescent="0.2">
      <c r="AO4329" s="7">
        <v>44138</v>
      </c>
      <c r="AP4329" s="8">
        <v>12</v>
      </c>
      <c r="AU4329" s="15">
        <f t="shared" si="885"/>
        <v>44138</v>
      </c>
      <c r="AV4329" s="16">
        <f t="shared" si="886"/>
        <v>128545.77600358422</v>
      </c>
      <c r="AW4329" s="16">
        <f t="shared" si="892"/>
        <v>1.6666666666666667</v>
      </c>
      <c r="AX4329" s="16">
        <f t="shared" si="893"/>
        <v>6.4285714285714288</v>
      </c>
      <c r="AY4329" s="16">
        <f t="shared" si="884"/>
        <v>3.1358024691358026</v>
      </c>
      <c r="AZ4329" s="16">
        <f t="shared" si="890"/>
        <v>9.2044198895027627</v>
      </c>
      <c r="BA4329" s="16">
        <f t="shared" si="894"/>
        <v>0.39643211100099107</v>
      </c>
      <c r="BB4329" s="16">
        <f t="shared" si="883"/>
        <v>1.0755968169761274</v>
      </c>
      <c r="BC4329" s="16">
        <f t="shared" si="891"/>
        <v>11.736842105263158</v>
      </c>
      <c r="BD4329" s="16">
        <f t="shared" si="880"/>
        <v>1.4951456310679612</v>
      </c>
      <c r="BE4329" s="16">
        <f t="shared" si="878"/>
        <v>0.78074356530028599</v>
      </c>
      <c r="BF4329" s="16">
        <f t="shared" si="887"/>
        <v>0.25653047555257869</v>
      </c>
      <c r="BG4329" s="16">
        <f t="shared" si="875"/>
        <v>1.2239422084623324</v>
      </c>
      <c r="BH4329" s="16">
        <f t="shared" si="877"/>
        <v>1.3058823529411765</v>
      </c>
      <c r="BI4329" s="16">
        <f t="shared" si="889"/>
        <v>1.1482649842271293</v>
      </c>
      <c r="BJ4329" s="16">
        <f t="shared" si="876"/>
        <v>3.4733840304182508</v>
      </c>
      <c r="BK4329" s="16">
        <f t="shared" si="882"/>
        <v>6.0542372881355933</v>
      </c>
      <c r="BL4329" s="16">
        <f t="shared" si="879"/>
        <v>0.14255939974989579</v>
      </c>
      <c r="BM4329" s="16">
        <f t="shared" si="874"/>
        <v>0.99778024417314093</v>
      </c>
      <c r="BN4329" s="16">
        <f t="shared" si="881"/>
        <v>1.6676328502415458</v>
      </c>
      <c r="BO4329" s="16">
        <f t="shared" si="888"/>
        <v>0.86268656716417913</v>
      </c>
      <c r="BP4329" s="16">
        <f t="shared" si="873"/>
        <v>2.926605504587156</v>
      </c>
    </row>
    <row r="4330" spans="41:68" x14ac:dyDescent="0.2">
      <c r="AO4330" s="7">
        <v>44139</v>
      </c>
      <c r="AP4330" s="8">
        <v>12</v>
      </c>
      <c r="AU4330" s="15">
        <f t="shared" si="885"/>
        <v>44139</v>
      </c>
      <c r="AV4330" s="16">
        <f t="shared" si="886"/>
        <v>128545.77600358422</v>
      </c>
      <c r="AW4330" s="16">
        <f t="shared" si="892"/>
        <v>1.6666666666666667</v>
      </c>
      <c r="AX4330" s="16">
        <f t="shared" si="893"/>
        <v>6.4285714285714288</v>
      </c>
      <c r="AY4330" s="16">
        <f t="shared" si="884"/>
        <v>3.1358024691358026</v>
      </c>
      <c r="AZ4330" s="16">
        <f t="shared" si="890"/>
        <v>9.2044198895027627</v>
      </c>
      <c r="BA4330" s="16">
        <f t="shared" si="894"/>
        <v>0.39643211100099107</v>
      </c>
      <c r="BB4330" s="16">
        <f t="shared" si="883"/>
        <v>1.0755968169761274</v>
      </c>
      <c r="BC4330" s="16">
        <f t="shared" si="891"/>
        <v>11.736842105263158</v>
      </c>
      <c r="BD4330" s="16">
        <f t="shared" si="880"/>
        <v>1.4951456310679612</v>
      </c>
      <c r="BE4330" s="16">
        <f t="shared" si="878"/>
        <v>0.78074356530028599</v>
      </c>
      <c r="BF4330" s="16">
        <f t="shared" si="887"/>
        <v>0.25653047555257869</v>
      </c>
      <c r="BG4330" s="16">
        <f t="shared" si="875"/>
        <v>1.2239422084623324</v>
      </c>
      <c r="BH4330" s="16">
        <f t="shared" si="877"/>
        <v>1.3058823529411765</v>
      </c>
      <c r="BI4330" s="16">
        <f t="shared" si="889"/>
        <v>1.1482649842271293</v>
      </c>
      <c r="BJ4330" s="16">
        <f t="shared" si="876"/>
        <v>3.4733840304182508</v>
      </c>
      <c r="BK4330" s="16">
        <f t="shared" si="882"/>
        <v>6.0542372881355933</v>
      </c>
      <c r="BL4330" s="16">
        <f t="shared" si="879"/>
        <v>0.14255939974989579</v>
      </c>
      <c r="BM4330" s="16">
        <f t="shared" si="874"/>
        <v>0.99778024417314093</v>
      </c>
      <c r="BN4330" s="16">
        <f t="shared" si="881"/>
        <v>1.6676328502415458</v>
      </c>
      <c r="BO4330" s="16">
        <f t="shared" si="888"/>
        <v>0.86268656716417913</v>
      </c>
      <c r="BP4330" s="16">
        <f t="shared" si="873"/>
        <v>2.926605504587156</v>
      </c>
    </row>
    <row r="4331" spans="41:68" x14ac:dyDescent="0.2">
      <c r="AO4331" s="7">
        <v>44140</v>
      </c>
      <c r="AP4331" s="8">
        <v>18</v>
      </c>
      <c r="AU4331" s="15">
        <f t="shared" si="885"/>
        <v>44140</v>
      </c>
      <c r="AV4331" s="16">
        <f t="shared" si="886"/>
        <v>192818.66400537628</v>
      </c>
      <c r="AW4331" s="16">
        <f t="shared" si="892"/>
        <v>1.6666666666666667</v>
      </c>
      <c r="AX4331" s="16">
        <f t="shared" si="893"/>
        <v>6.4285714285714288</v>
      </c>
      <c r="AY4331" s="16">
        <f t="shared" si="884"/>
        <v>3.1358024691358026</v>
      </c>
      <c r="AZ4331" s="16">
        <f t="shared" si="890"/>
        <v>9.2044198895027627</v>
      </c>
      <c r="BA4331" s="16">
        <f t="shared" si="894"/>
        <v>0.39643211100099107</v>
      </c>
      <c r="BB4331" s="16">
        <f t="shared" si="883"/>
        <v>1.0755968169761274</v>
      </c>
      <c r="BC4331" s="16">
        <f t="shared" si="891"/>
        <v>11.736842105263158</v>
      </c>
      <c r="BD4331" s="16">
        <f t="shared" si="880"/>
        <v>1.4951456310679612</v>
      </c>
      <c r="BE4331" s="16">
        <f t="shared" si="878"/>
        <v>0.78074356530028599</v>
      </c>
      <c r="BF4331" s="16">
        <f t="shared" si="887"/>
        <v>0.25653047555257869</v>
      </c>
      <c r="BG4331" s="16">
        <f t="shared" si="875"/>
        <v>1.2239422084623324</v>
      </c>
      <c r="BH4331" s="16">
        <f t="shared" si="877"/>
        <v>1.3058823529411765</v>
      </c>
      <c r="BI4331" s="16">
        <f t="shared" si="889"/>
        <v>1.1482649842271293</v>
      </c>
      <c r="BJ4331" s="16">
        <f t="shared" si="876"/>
        <v>3.4733840304182508</v>
      </c>
      <c r="BK4331" s="16">
        <f t="shared" si="882"/>
        <v>6.0542372881355933</v>
      </c>
      <c r="BL4331" s="16">
        <f t="shared" si="879"/>
        <v>0.14255939974989579</v>
      </c>
      <c r="BM4331" s="16">
        <f t="shared" si="874"/>
        <v>0.99778024417314093</v>
      </c>
      <c r="BN4331" s="16">
        <f t="shared" si="881"/>
        <v>1.6676328502415458</v>
      </c>
      <c r="BO4331" s="16">
        <f t="shared" si="888"/>
        <v>0.86268656716417913</v>
      </c>
      <c r="BP4331" s="16">
        <f t="shared" si="873"/>
        <v>2.926605504587156</v>
      </c>
    </row>
    <row r="4332" spans="41:68" x14ac:dyDescent="0.2">
      <c r="AO4332" s="7">
        <v>44141</v>
      </c>
      <c r="AP4332" s="8">
        <v>21</v>
      </c>
      <c r="AU4332" s="15">
        <f t="shared" si="885"/>
        <v>44141</v>
      </c>
      <c r="AV4332" s="16">
        <f t="shared" si="886"/>
        <v>224955.10800627238</v>
      </c>
      <c r="AW4332" s="16">
        <f t="shared" si="892"/>
        <v>1.6666666666666667</v>
      </c>
      <c r="AX4332" s="16">
        <f t="shared" si="893"/>
        <v>6.4285714285714288</v>
      </c>
      <c r="AY4332" s="16">
        <f t="shared" si="884"/>
        <v>3.1358024691358026</v>
      </c>
      <c r="AZ4332" s="16">
        <f t="shared" si="890"/>
        <v>9.2044198895027627</v>
      </c>
      <c r="BA4332" s="16">
        <f t="shared" si="894"/>
        <v>0.39643211100099107</v>
      </c>
      <c r="BB4332" s="16">
        <f t="shared" si="883"/>
        <v>1.0755968169761274</v>
      </c>
      <c r="BC4332" s="16">
        <f t="shared" si="891"/>
        <v>11.736842105263158</v>
      </c>
      <c r="BD4332" s="16">
        <f t="shared" si="880"/>
        <v>1.4951456310679612</v>
      </c>
      <c r="BE4332" s="16">
        <f t="shared" si="878"/>
        <v>0.78074356530028599</v>
      </c>
      <c r="BF4332" s="16">
        <f t="shared" si="887"/>
        <v>0.25653047555257869</v>
      </c>
      <c r="BG4332" s="16">
        <f t="shared" si="875"/>
        <v>1.2239422084623324</v>
      </c>
      <c r="BH4332" s="16">
        <f t="shared" si="877"/>
        <v>1.3058823529411765</v>
      </c>
      <c r="BI4332" s="16">
        <f t="shared" si="889"/>
        <v>1.1482649842271293</v>
      </c>
      <c r="BJ4332" s="16">
        <f t="shared" si="876"/>
        <v>3.4733840304182508</v>
      </c>
      <c r="BK4332" s="16">
        <f t="shared" si="882"/>
        <v>6.0542372881355933</v>
      </c>
      <c r="BL4332" s="16">
        <f t="shared" si="879"/>
        <v>0.14255939974989579</v>
      </c>
      <c r="BM4332" s="16">
        <f t="shared" si="874"/>
        <v>0.99778024417314093</v>
      </c>
      <c r="BN4332" s="16">
        <f t="shared" si="881"/>
        <v>1.6676328502415458</v>
      </c>
      <c r="BO4332" s="16">
        <f t="shared" si="888"/>
        <v>0.86268656716417913</v>
      </c>
      <c r="BP4332" s="16">
        <f t="shared" si="873"/>
        <v>2.926605504587156</v>
      </c>
    </row>
    <row r="4333" spans="41:68" x14ac:dyDescent="0.2">
      <c r="AO4333" s="7">
        <v>44142</v>
      </c>
      <c r="AP4333" s="8">
        <v>16</v>
      </c>
      <c r="AU4333" s="15">
        <f t="shared" si="885"/>
        <v>44142</v>
      </c>
      <c r="AV4333" s="16">
        <f t="shared" si="886"/>
        <v>171394.36800477895</v>
      </c>
      <c r="AW4333" s="16">
        <f t="shared" si="892"/>
        <v>1.6666666666666667</v>
      </c>
      <c r="AX4333" s="16">
        <f t="shared" si="893"/>
        <v>6.4285714285714288</v>
      </c>
      <c r="AY4333" s="16">
        <f t="shared" si="884"/>
        <v>3.1358024691358026</v>
      </c>
      <c r="AZ4333" s="16">
        <f t="shared" si="890"/>
        <v>9.2044198895027627</v>
      </c>
      <c r="BA4333" s="16">
        <f t="shared" si="894"/>
        <v>0.39643211100099107</v>
      </c>
      <c r="BB4333" s="16">
        <f t="shared" si="883"/>
        <v>1.0755968169761274</v>
      </c>
      <c r="BC4333" s="16">
        <f t="shared" si="891"/>
        <v>11.736842105263158</v>
      </c>
      <c r="BD4333" s="16">
        <f t="shared" si="880"/>
        <v>1.4951456310679612</v>
      </c>
      <c r="BE4333" s="16">
        <f t="shared" si="878"/>
        <v>0.78074356530028599</v>
      </c>
      <c r="BF4333" s="16">
        <f t="shared" si="887"/>
        <v>0.25653047555257869</v>
      </c>
      <c r="BG4333" s="16">
        <f t="shared" si="875"/>
        <v>1.2239422084623324</v>
      </c>
      <c r="BH4333" s="16">
        <f t="shared" si="877"/>
        <v>1.3058823529411765</v>
      </c>
      <c r="BI4333" s="16">
        <f t="shared" si="889"/>
        <v>1.1482649842271293</v>
      </c>
      <c r="BJ4333" s="16">
        <f t="shared" si="876"/>
        <v>3.4733840304182508</v>
      </c>
      <c r="BK4333" s="16">
        <f t="shared" si="882"/>
        <v>6.0542372881355933</v>
      </c>
      <c r="BL4333" s="16">
        <f t="shared" si="879"/>
        <v>0.14255939974989579</v>
      </c>
      <c r="BM4333" s="16">
        <f t="shared" si="874"/>
        <v>0.99778024417314093</v>
      </c>
      <c r="BN4333" s="16">
        <f t="shared" si="881"/>
        <v>1.6676328502415458</v>
      </c>
      <c r="BO4333" s="16">
        <f t="shared" si="888"/>
        <v>0.86268656716417913</v>
      </c>
      <c r="BP4333" s="16">
        <f t="shared" ref="BP4333:BP4396" si="895">SUM($AN$4204:$AN$4234)/SUM($AP$4204:$AP$4234)</f>
        <v>2.926605504587156</v>
      </c>
    </row>
    <row r="4334" spans="41:68" x14ac:dyDescent="0.2">
      <c r="AO4334" s="7">
        <v>44143</v>
      </c>
      <c r="AP4334" s="8">
        <v>15</v>
      </c>
      <c r="AU4334" s="15">
        <f t="shared" si="885"/>
        <v>44143</v>
      </c>
      <c r="AV4334" s="16">
        <f t="shared" si="886"/>
        <v>160682.22000448024</v>
      </c>
      <c r="AW4334" s="16">
        <f t="shared" si="892"/>
        <v>1.6666666666666667</v>
      </c>
      <c r="AX4334" s="16">
        <f t="shared" si="893"/>
        <v>6.4285714285714288</v>
      </c>
      <c r="AY4334" s="16">
        <f t="shared" si="884"/>
        <v>3.1358024691358026</v>
      </c>
      <c r="AZ4334" s="16">
        <f t="shared" si="890"/>
        <v>9.2044198895027627</v>
      </c>
      <c r="BA4334" s="16">
        <f t="shared" si="894"/>
        <v>0.39643211100099107</v>
      </c>
      <c r="BB4334" s="16">
        <f t="shared" si="883"/>
        <v>1.0755968169761274</v>
      </c>
      <c r="BC4334" s="16">
        <f t="shared" si="891"/>
        <v>11.736842105263158</v>
      </c>
      <c r="BD4334" s="16">
        <f t="shared" si="880"/>
        <v>1.4951456310679612</v>
      </c>
      <c r="BE4334" s="16">
        <f t="shared" si="878"/>
        <v>0.78074356530028599</v>
      </c>
      <c r="BF4334" s="16">
        <f t="shared" si="887"/>
        <v>0.25653047555257869</v>
      </c>
      <c r="BG4334" s="16">
        <f t="shared" si="875"/>
        <v>1.2239422084623324</v>
      </c>
      <c r="BH4334" s="16">
        <f t="shared" si="877"/>
        <v>1.3058823529411765</v>
      </c>
      <c r="BI4334" s="16">
        <f t="shared" si="889"/>
        <v>1.1482649842271293</v>
      </c>
      <c r="BJ4334" s="16">
        <f t="shared" si="876"/>
        <v>3.4733840304182508</v>
      </c>
      <c r="BK4334" s="16">
        <f t="shared" si="882"/>
        <v>6.0542372881355933</v>
      </c>
      <c r="BL4334" s="16">
        <f t="shared" si="879"/>
        <v>0.14255939974989579</v>
      </c>
      <c r="BM4334" s="16">
        <f t="shared" ref="BM4334:BM4397" si="896">SUM($AH$3565:$AH$3595)/SUM($AJ$3565:$AJ$3595)</f>
        <v>0.99778024417314093</v>
      </c>
      <c r="BN4334" s="16">
        <f t="shared" si="881"/>
        <v>1.6676328502415458</v>
      </c>
      <c r="BO4334" s="16">
        <f t="shared" si="888"/>
        <v>0.86268656716417913</v>
      </c>
      <c r="BP4334" s="16">
        <f t="shared" si="895"/>
        <v>2.926605504587156</v>
      </c>
    </row>
    <row r="4335" spans="41:68" x14ac:dyDescent="0.2">
      <c r="AO4335" s="7">
        <v>44144</v>
      </c>
      <c r="AP4335" s="8">
        <v>16</v>
      </c>
      <c r="AU4335" s="15">
        <f t="shared" si="885"/>
        <v>44144</v>
      </c>
      <c r="AV4335" s="16">
        <f t="shared" si="886"/>
        <v>171394.36800477895</v>
      </c>
      <c r="AW4335" s="16">
        <f t="shared" si="892"/>
        <v>1.6666666666666667</v>
      </c>
      <c r="AX4335" s="16">
        <f t="shared" si="893"/>
        <v>6.4285714285714288</v>
      </c>
      <c r="AY4335" s="16">
        <f t="shared" si="884"/>
        <v>3.1358024691358026</v>
      </c>
      <c r="AZ4335" s="16">
        <f t="shared" si="890"/>
        <v>9.2044198895027627</v>
      </c>
      <c r="BA4335" s="16">
        <f t="shared" si="894"/>
        <v>0.39643211100099107</v>
      </c>
      <c r="BB4335" s="16">
        <f t="shared" si="883"/>
        <v>1.0755968169761274</v>
      </c>
      <c r="BC4335" s="16">
        <f t="shared" si="891"/>
        <v>11.736842105263158</v>
      </c>
      <c r="BD4335" s="16">
        <f t="shared" si="880"/>
        <v>1.4951456310679612</v>
      </c>
      <c r="BE4335" s="16">
        <f t="shared" si="878"/>
        <v>0.78074356530028599</v>
      </c>
      <c r="BF4335" s="16">
        <f t="shared" si="887"/>
        <v>0.25653047555257869</v>
      </c>
      <c r="BG4335" s="16">
        <f t="shared" ref="BG4335:BG4398" si="897">SUM($V$2286:$V$2315)/SUM($X$2286:$X$2315)</f>
        <v>1.2239422084623324</v>
      </c>
      <c r="BH4335" s="16">
        <f t="shared" si="877"/>
        <v>1.3058823529411765</v>
      </c>
      <c r="BI4335" s="16">
        <f t="shared" si="889"/>
        <v>1.1482649842271293</v>
      </c>
      <c r="BJ4335" s="16">
        <f t="shared" si="876"/>
        <v>3.4733840304182508</v>
      </c>
      <c r="BK4335" s="16">
        <f t="shared" si="882"/>
        <v>6.0542372881355933</v>
      </c>
      <c r="BL4335" s="16">
        <f t="shared" si="879"/>
        <v>0.14255939974989579</v>
      </c>
      <c r="BM4335" s="16">
        <f t="shared" si="896"/>
        <v>0.99778024417314093</v>
      </c>
      <c r="BN4335" s="16">
        <f t="shared" si="881"/>
        <v>1.6676328502415458</v>
      </c>
      <c r="BO4335" s="16">
        <f t="shared" si="888"/>
        <v>0.86268656716417913</v>
      </c>
      <c r="BP4335" s="16">
        <f t="shared" si="895"/>
        <v>2.926605504587156</v>
      </c>
    </row>
    <row r="4336" spans="41:68" x14ac:dyDescent="0.2">
      <c r="AO4336" s="7">
        <v>44145</v>
      </c>
      <c r="AP4336" s="8">
        <v>14</v>
      </c>
      <c r="AU4336" s="15">
        <f t="shared" si="885"/>
        <v>44145</v>
      </c>
      <c r="AV4336" s="16">
        <f t="shared" si="886"/>
        <v>149970.07200418162</v>
      </c>
      <c r="AW4336" s="16">
        <f t="shared" si="892"/>
        <v>1.6666666666666667</v>
      </c>
      <c r="AX4336" s="16">
        <f t="shared" si="893"/>
        <v>6.4285714285714288</v>
      </c>
      <c r="AY4336" s="16">
        <f t="shared" si="884"/>
        <v>3.1358024691358026</v>
      </c>
      <c r="AZ4336" s="16">
        <f t="shared" si="890"/>
        <v>9.2044198895027627</v>
      </c>
      <c r="BA4336" s="16">
        <f t="shared" si="894"/>
        <v>0.39643211100099107</v>
      </c>
      <c r="BB4336" s="16">
        <f t="shared" si="883"/>
        <v>1.0755968169761274</v>
      </c>
      <c r="BC4336" s="16">
        <f t="shared" si="891"/>
        <v>11.736842105263158</v>
      </c>
      <c r="BD4336" s="16">
        <f t="shared" si="880"/>
        <v>1.4951456310679612</v>
      </c>
      <c r="BE4336" s="16">
        <f t="shared" si="878"/>
        <v>0.78074356530028599</v>
      </c>
      <c r="BF4336" s="16">
        <f t="shared" si="887"/>
        <v>0.25653047555257869</v>
      </c>
      <c r="BG4336" s="16">
        <f t="shared" si="897"/>
        <v>1.2239422084623324</v>
      </c>
      <c r="BH4336" s="16">
        <f t="shared" si="877"/>
        <v>1.3058823529411765</v>
      </c>
      <c r="BI4336" s="16">
        <f t="shared" si="889"/>
        <v>1.1482649842271293</v>
      </c>
      <c r="BJ4336" s="16">
        <f t="shared" ref="BJ4336:BJ4399" si="898">SUM($AB$2927:$AB$2957)/SUM($AD$2927:$AD$2957)</f>
        <v>3.4733840304182508</v>
      </c>
      <c r="BK4336" s="16">
        <f t="shared" si="882"/>
        <v>6.0542372881355933</v>
      </c>
      <c r="BL4336" s="16">
        <f t="shared" si="879"/>
        <v>0.14255939974989579</v>
      </c>
      <c r="BM4336" s="16">
        <f t="shared" si="896"/>
        <v>0.99778024417314093</v>
      </c>
      <c r="BN4336" s="16">
        <f t="shared" si="881"/>
        <v>1.6676328502415458</v>
      </c>
      <c r="BO4336" s="16">
        <f t="shared" si="888"/>
        <v>0.86268656716417913</v>
      </c>
      <c r="BP4336" s="16">
        <f t="shared" si="895"/>
        <v>2.926605504587156</v>
      </c>
    </row>
    <row r="4337" spans="41:68" x14ac:dyDescent="0.2">
      <c r="AO4337" s="7">
        <v>44146</v>
      </c>
      <c r="AP4337" s="8">
        <v>14</v>
      </c>
      <c r="AU4337" s="15">
        <f t="shared" si="885"/>
        <v>44146</v>
      </c>
      <c r="AV4337" s="16">
        <f t="shared" si="886"/>
        <v>149970.07200418162</v>
      </c>
      <c r="AW4337" s="16">
        <f t="shared" si="892"/>
        <v>1.6666666666666667</v>
      </c>
      <c r="AX4337" s="16">
        <f t="shared" si="893"/>
        <v>6.4285714285714288</v>
      </c>
      <c r="AY4337" s="16">
        <f t="shared" si="884"/>
        <v>3.1358024691358026</v>
      </c>
      <c r="AZ4337" s="16">
        <f t="shared" si="890"/>
        <v>9.2044198895027627</v>
      </c>
      <c r="BA4337" s="16">
        <f t="shared" si="894"/>
        <v>0.39643211100099107</v>
      </c>
      <c r="BB4337" s="16">
        <f t="shared" si="883"/>
        <v>1.0755968169761274</v>
      </c>
      <c r="BC4337" s="16">
        <f t="shared" si="891"/>
        <v>11.736842105263158</v>
      </c>
      <c r="BD4337" s="16">
        <f t="shared" si="880"/>
        <v>1.4951456310679612</v>
      </c>
      <c r="BE4337" s="16">
        <f t="shared" si="878"/>
        <v>0.78074356530028599</v>
      </c>
      <c r="BF4337" s="16">
        <f t="shared" si="887"/>
        <v>0.25653047555257869</v>
      </c>
      <c r="BG4337" s="16">
        <f t="shared" si="897"/>
        <v>1.2239422084623324</v>
      </c>
      <c r="BH4337" s="16">
        <f t="shared" si="877"/>
        <v>1.3058823529411765</v>
      </c>
      <c r="BI4337" s="16">
        <f t="shared" si="889"/>
        <v>1.1482649842271293</v>
      </c>
      <c r="BJ4337" s="16">
        <f t="shared" si="898"/>
        <v>3.4733840304182508</v>
      </c>
      <c r="BK4337" s="16">
        <f t="shared" si="882"/>
        <v>6.0542372881355933</v>
      </c>
      <c r="BL4337" s="16">
        <f t="shared" si="879"/>
        <v>0.14255939974989579</v>
      </c>
      <c r="BM4337" s="16">
        <f t="shared" si="896"/>
        <v>0.99778024417314093</v>
      </c>
      <c r="BN4337" s="16">
        <f t="shared" si="881"/>
        <v>1.6676328502415458</v>
      </c>
      <c r="BO4337" s="16">
        <f t="shared" si="888"/>
        <v>0.86268656716417913</v>
      </c>
      <c r="BP4337" s="16">
        <f t="shared" si="895"/>
        <v>2.926605504587156</v>
      </c>
    </row>
    <row r="4338" spans="41:68" x14ac:dyDescent="0.2">
      <c r="AO4338" s="7">
        <v>44147</v>
      </c>
      <c r="AP4338" s="8">
        <v>17</v>
      </c>
      <c r="AU4338" s="15">
        <f t="shared" si="885"/>
        <v>44147</v>
      </c>
      <c r="AV4338" s="16">
        <f t="shared" si="886"/>
        <v>182106.51600507763</v>
      </c>
      <c r="AW4338" s="16">
        <f t="shared" si="892"/>
        <v>1.6666666666666667</v>
      </c>
      <c r="AX4338" s="16">
        <f t="shared" si="893"/>
        <v>6.4285714285714288</v>
      </c>
      <c r="AY4338" s="16">
        <f t="shared" si="884"/>
        <v>3.1358024691358026</v>
      </c>
      <c r="AZ4338" s="16">
        <f t="shared" si="890"/>
        <v>9.2044198895027627</v>
      </c>
      <c r="BA4338" s="16">
        <f t="shared" si="894"/>
        <v>0.39643211100099107</v>
      </c>
      <c r="BB4338" s="16">
        <f t="shared" si="883"/>
        <v>1.0755968169761274</v>
      </c>
      <c r="BC4338" s="16">
        <f t="shared" si="891"/>
        <v>11.736842105263158</v>
      </c>
      <c r="BD4338" s="16">
        <f t="shared" si="880"/>
        <v>1.4951456310679612</v>
      </c>
      <c r="BE4338" s="16">
        <f t="shared" si="878"/>
        <v>0.78074356530028599</v>
      </c>
      <c r="BF4338" s="16">
        <f t="shared" si="887"/>
        <v>0.25653047555257869</v>
      </c>
      <c r="BG4338" s="16">
        <f t="shared" si="897"/>
        <v>1.2239422084623324</v>
      </c>
      <c r="BH4338" s="16">
        <f t="shared" si="877"/>
        <v>1.3058823529411765</v>
      </c>
      <c r="BI4338" s="16">
        <f t="shared" si="889"/>
        <v>1.1482649842271293</v>
      </c>
      <c r="BJ4338" s="16">
        <f t="shared" si="898"/>
        <v>3.4733840304182508</v>
      </c>
      <c r="BK4338" s="16">
        <f t="shared" si="882"/>
        <v>6.0542372881355933</v>
      </c>
      <c r="BL4338" s="16">
        <f t="shared" si="879"/>
        <v>0.14255939974989579</v>
      </c>
      <c r="BM4338" s="16">
        <f t="shared" si="896"/>
        <v>0.99778024417314093</v>
      </c>
      <c r="BN4338" s="16">
        <f t="shared" si="881"/>
        <v>1.6676328502415458</v>
      </c>
      <c r="BO4338" s="16">
        <f t="shared" si="888"/>
        <v>0.86268656716417913</v>
      </c>
      <c r="BP4338" s="16">
        <f t="shared" si="895"/>
        <v>2.926605504587156</v>
      </c>
    </row>
    <row r="4339" spans="41:68" x14ac:dyDescent="0.2">
      <c r="AO4339" s="7">
        <v>44148</v>
      </c>
      <c r="AP4339" s="8">
        <v>18</v>
      </c>
      <c r="AU4339" s="15">
        <f t="shared" si="885"/>
        <v>44148</v>
      </c>
      <c r="AV4339" s="16">
        <f t="shared" si="886"/>
        <v>192818.66400537628</v>
      </c>
      <c r="AW4339" s="16">
        <f t="shared" si="892"/>
        <v>1.6666666666666667</v>
      </c>
      <c r="AX4339" s="16">
        <f t="shared" si="893"/>
        <v>6.4285714285714288</v>
      </c>
      <c r="AY4339" s="16">
        <f t="shared" si="884"/>
        <v>3.1358024691358026</v>
      </c>
      <c r="AZ4339" s="16">
        <f t="shared" si="890"/>
        <v>9.2044198895027627</v>
      </c>
      <c r="BA4339" s="16">
        <f t="shared" si="894"/>
        <v>0.39643211100099107</v>
      </c>
      <c r="BB4339" s="16">
        <f t="shared" si="883"/>
        <v>1.0755968169761274</v>
      </c>
      <c r="BC4339" s="16">
        <f t="shared" si="891"/>
        <v>11.736842105263158</v>
      </c>
      <c r="BD4339" s="16">
        <f t="shared" si="880"/>
        <v>1.4951456310679612</v>
      </c>
      <c r="BE4339" s="16">
        <f t="shared" si="878"/>
        <v>0.78074356530028599</v>
      </c>
      <c r="BF4339" s="16">
        <f t="shared" si="887"/>
        <v>0.25653047555257869</v>
      </c>
      <c r="BG4339" s="16">
        <f t="shared" si="897"/>
        <v>1.2239422084623324</v>
      </c>
      <c r="BH4339" s="16">
        <f t="shared" ref="BH4339:BH4402" si="899">SUM($X$2500:$X$2529)/SUM($Z$2500:$Z$2529)</f>
        <v>1.3058823529411765</v>
      </c>
      <c r="BI4339" s="16">
        <f t="shared" si="889"/>
        <v>1.1482649842271293</v>
      </c>
      <c r="BJ4339" s="16">
        <f t="shared" si="898"/>
        <v>3.4733840304182508</v>
      </c>
      <c r="BK4339" s="16">
        <f t="shared" si="882"/>
        <v>6.0542372881355933</v>
      </c>
      <c r="BL4339" s="16">
        <f t="shared" si="879"/>
        <v>0.14255939974989579</v>
      </c>
      <c r="BM4339" s="16">
        <f t="shared" si="896"/>
        <v>0.99778024417314093</v>
      </c>
      <c r="BN4339" s="16">
        <f t="shared" si="881"/>
        <v>1.6676328502415458</v>
      </c>
      <c r="BO4339" s="16">
        <f t="shared" si="888"/>
        <v>0.86268656716417913</v>
      </c>
      <c r="BP4339" s="16">
        <f t="shared" si="895"/>
        <v>2.926605504587156</v>
      </c>
    </row>
    <row r="4340" spans="41:68" x14ac:dyDescent="0.2">
      <c r="AO4340" s="7">
        <v>44149</v>
      </c>
      <c r="AP4340" s="8">
        <v>15</v>
      </c>
      <c r="AU4340" s="15">
        <f t="shared" si="885"/>
        <v>44149</v>
      </c>
      <c r="AV4340" s="16">
        <f t="shared" si="886"/>
        <v>160682.22000448024</v>
      </c>
      <c r="AW4340" s="16">
        <f t="shared" si="892"/>
        <v>1.6666666666666667</v>
      </c>
      <c r="AX4340" s="16">
        <f t="shared" si="893"/>
        <v>6.4285714285714288</v>
      </c>
      <c r="AY4340" s="16">
        <f t="shared" si="884"/>
        <v>3.1358024691358026</v>
      </c>
      <c r="AZ4340" s="16">
        <f t="shared" si="890"/>
        <v>9.2044198895027627</v>
      </c>
      <c r="BA4340" s="16">
        <f t="shared" si="894"/>
        <v>0.39643211100099107</v>
      </c>
      <c r="BB4340" s="16">
        <f t="shared" si="883"/>
        <v>1.0755968169761274</v>
      </c>
      <c r="BC4340" s="16">
        <f t="shared" si="891"/>
        <v>11.736842105263158</v>
      </c>
      <c r="BD4340" s="16">
        <f t="shared" si="880"/>
        <v>1.4951456310679612</v>
      </c>
      <c r="BE4340" s="16">
        <f t="shared" si="878"/>
        <v>0.78074356530028599</v>
      </c>
      <c r="BF4340" s="16">
        <f t="shared" si="887"/>
        <v>0.25653047555257869</v>
      </c>
      <c r="BG4340" s="16">
        <f t="shared" si="897"/>
        <v>1.2239422084623324</v>
      </c>
      <c r="BH4340" s="16">
        <f t="shared" si="899"/>
        <v>1.3058823529411765</v>
      </c>
      <c r="BI4340" s="16">
        <f t="shared" si="889"/>
        <v>1.1482649842271293</v>
      </c>
      <c r="BJ4340" s="16">
        <f t="shared" si="898"/>
        <v>3.4733840304182508</v>
      </c>
      <c r="BK4340" s="16">
        <f t="shared" si="882"/>
        <v>6.0542372881355933</v>
      </c>
      <c r="BL4340" s="16">
        <f t="shared" si="879"/>
        <v>0.14255939974989579</v>
      </c>
      <c r="BM4340" s="16">
        <f t="shared" si="896"/>
        <v>0.99778024417314093</v>
      </c>
      <c r="BN4340" s="16">
        <f t="shared" si="881"/>
        <v>1.6676328502415458</v>
      </c>
      <c r="BO4340" s="16">
        <f t="shared" si="888"/>
        <v>0.86268656716417913</v>
      </c>
      <c r="BP4340" s="16">
        <f t="shared" si="895"/>
        <v>2.926605504587156</v>
      </c>
    </row>
    <row r="4341" spans="41:68" x14ac:dyDescent="0.2">
      <c r="AO4341" s="7">
        <v>44150</v>
      </c>
      <c r="AP4341" s="8">
        <v>13</v>
      </c>
      <c r="AU4341" s="15">
        <f t="shared" si="885"/>
        <v>44150</v>
      </c>
      <c r="AV4341" s="16">
        <f t="shared" si="886"/>
        <v>139257.92400388289</v>
      </c>
      <c r="AW4341" s="16">
        <f t="shared" si="892"/>
        <v>1.6666666666666667</v>
      </c>
      <c r="AX4341" s="16">
        <f t="shared" si="893"/>
        <v>6.4285714285714288</v>
      </c>
      <c r="AY4341" s="16">
        <f t="shared" si="884"/>
        <v>3.1358024691358026</v>
      </c>
      <c r="AZ4341" s="16">
        <f t="shared" si="890"/>
        <v>9.2044198895027627</v>
      </c>
      <c r="BA4341" s="16">
        <f t="shared" si="894"/>
        <v>0.39643211100099107</v>
      </c>
      <c r="BB4341" s="16">
        <f t="shared" si="883"/>
        <v>1.0755968169761274</v>
      </c>
      <c r="BC4341" s="16">
        <f t="shared" si="891"/>
        <v>11.736842105263158</v>
      </c>
      <c r="BD4341" s="16">
        <f t="shared" si="880"/>
        <v>1.4951456310679612</v>
      </c>
      <c r="BE4341" s="16">
        <f t="shared" si="878"/>
        <v>0.78074356530028599</v>
      </c>
      <c r="BF4341" s="16">
        <f t="shared" si="887"/>
        <v>0.25653047555257869</v>
      </c>
      <c r="BG4341" s="16">
        <f t="shared" si="897"/>
        <v>1.2239422084623324</v>
      </c>
      <c r="BH4341" s="16">
        <f t="shared" si="899"/>
        <v>1.3058823529411765</v>
      </c>
      <c r="BI4341" s="16">
        <f t="shared" si="889"/>
        <v>1.1482649842271293</v>
      </c>
      <c r="BJ4341" s="16">
        <f t="shared" si="898"/>
        <v>3.4733840304182508</v>
      </c>
      <c r="BK4341" s="16">
        <f t="shared" si="882"/>
        <v>6.0542372881355933</v>
      </c>
      <c r="BL4341" s="16">
        <f t="shared" si="879"/>
        <v>0.14255939974989579</v>
      </c>
      <c r="BM4341" s="16">
        <f t="shared" si="896"/>
        <v>0.99778024417314093</v>
      </c>
      <c r="BN4341" s="16">
        <f t="shared" si="881"/>
        <v>1.6676328502415458</v>
      </c>
      <c r="BO4341" s="16">
        <f t="shared" si="888"/>
        <v>0.86268656716417913</v>
      </c>
      <c r="BP4341" s="16">
        <f t="shared" si="895"/>
        <v>2.926605504587156</v>
      </c>
    </row>
    <row r="4342" spans="41:68" x14ac:dyDescent="0.2">
      <c r="AO4342" s="7">
        <v>44151</v>
      </c>
      <c r="AP4342" s="8">
        <v>17</v>
      </c>
      <c r="AU4342" s="15">
        <f t="shared" si="885"/>
        <v>44151</v>
      </c>
      <c r="AV4342" s="16">
        <f t="shared" si="886"/>
        <v>182106.51600507763</v>
      </c>
      <c r="AW4342" s="16">
        <f t="shared" si="892"/>
        <v>1.6666666666666667</v>
      </c>
      <c r="AX4342" s="16">
        <f t="shared" si="893"/>
        <v>6.4285714285714288</v>
      </c>
      <c r="AY4342" s="16">
        <f t="shared" si="884"/>
        <v>3.1358024691358026</v>
      </c>
      <c r="AZ4342" s="16">
        <f t="shared" si="890"/>
        <v>9.2044198895027627</v>
      </c>
      <c r="BA4342" s="16">
        <f t="shared" si="894"/>
        <v>0.39643211100099107</v>
      </c>
      <c r="BB4342" s="16">
        <f t="shared" si="883"/>
        <v>1.0755968169761274</v>
      </c>
      <c r="BC4342" s="16">
        <f t="shared" si="891"/>
        <v>11.736842105263158</v>
      </c>
      <c r="BD4342" s="16">
        <f t="shared" si="880"/>
        <v>1.4951456310679612</v>
      </c>
      <c r="BE4342" s="16">
        <f t="shared" si="878"/>
        <v>0.78074356530028599</v>
      </c>
      <c r="BF4342" s="16">
        <f t="shared" si="887"/>
        <v>0.25653047555257869</v>
      </c>
      <c r="BG4342" s="16">
        <f t="shared" si="897"/>
        <v>1.2239422084623324</v>
      </c>
      <c r="BH4342" s="16">
        <f t="shared" si="899"/>
        <v>1.3058823529411765</v>
      </c>
      <c r="BI4342" s="16">
        <f t="shared" si="889"/>
        <v>1.1482649842271293</v>
      </c>
      <c r="BJ4342" s="16">
        <f t="shared" si="898"/>
        <v>3.4733840304182508</v>
      </c>
      <c r="BK4342" s="16">
        <f t="shared" si="882"/>
        <v>6.0542372881355933</v>
      </c>
      <c r="BL4342" s="16">
        <f t="shared" si="879"/>
        <v>0.14255939974989579</v>
      </c>
      <c r="BM4342" s="16">
        <f t="shared" si="896"/>
        <v>0.99778024417314093</v>
      </c>
      <c r="BN4342" s="16">
        <f t="shared" si="881"/>
        <v>1.6676328502415458</v>
      </c>
      <c r="BO4342" s="16">
        <f t="shared" si="888"/>
        <v>0.86268656716417913</v>
      </c>
      <c r="BP4342" s="16">
        <f t="shared" si="895"/>
        <v>2.926605504587156</v>
      </c>
    </row>
    <row r="4343" spans="41:68" x14ac:dyDescent="0.2">
      <c r="AO4343" s="7">
        <v>44152</v>
      </c>
      <c r="AP4343" s="8">
        <v>24</v>
      </c>
      <c r="AU4343" s="15">
        <f t="shared" si="885"/>
        <v>44152</v>
      </c>
      <c r="AV4343" s="16">
        <f t="shared" si="886"/>
        <v>257091.55200716844</v>
      </c>
      <c r="AW4343" s="16">
        <f t="shared" si="892"/>
        <v>1.6666666666666667</v>
      </c>
      <c r="AX4343" s="16">
        <f t="shared" si="893"/>
        <v>6.4285714285714288</v>
      </c>
      <c r="AY4343" s="16">
        <f t="shared" si="884"/>
        <v>3.1358024691358026</v>
      </c>
      <c r="AZ4343" s="16">
        <f t="shared" si="890"/>
        <v>9.2044198895027627</v>
      </c>
      <c r="BA4343" s="16">
        <f t="shared" si="894"/>
        <v>0.39643211100099107</v>
      </c>
      <c r="BB4343" s="16">
        <f t="shared" si="883"/>
        <v>1.0755968169761274</v>
      </c>
      <c r="BC4343" s="16">
        <f t="shared" si="891"/>
        <v>11.736842105263158</v>
      </c>
      <c r="BD4343" s="16">
        <f t="shared" si="880"/>
        <v>1.4951456310679612</v>
      </c>
      <c r="BE4343" s="16">
        <f t="shared" si="878"/>
        <v>0.78074356530028599</v>
      </c>
      <c r="BF4343" s="16">
        <f t="shared" si="887"/>
        <v>0.25653047555257869</v>
      </c>
      <c r="BG4343" s="16">
        <f t="shared" si="897"/>
        <v>1.2239422084623324</v>
      </c>
      <c r="BH4343" s="16">
        <f t="shared" si="899"/>
        <v>1.3058823529411765</v>
      </c>
      <c r="BI4343" s="16">
        <f t="shared" si="889"/>
        <v>1.1482649842271293</v>
      </c>
      <c r="BJ4343" s="16">
        <f t="shared" si="898"/>
        <v>3.4733840304182508</v>
      </c>
      <c r="BK4343" s="16">
        <f t="shared" si="882"/>
        <v>6.0542372881355933</v>
      </c>
      <c r="BL4343" s="16">
        <f t="shared" si="879"/>
        <v>0.14255939974989579</v>
      </c>
      <c r="BM4343" s="16">
        <f t="shared" si="896"/>
        <v>0.99778024417314093</v>
      </c>
      <c r="BN4343" s="16">
        <f t="shared" si="881"/>
        <v>1.6676328502415458</v>
      </c>
      <c r="BO4343" s="16">
        <f t="shared" si="888"/>
        <v>0.86268656716417913</v>
      </c>
      <c r="BP4343" s="16">
        <f t="shared" si="895"/>
        <v>2.926605504587156</v>
      </c>
    </row>
    <row r="4344" spans="41:68" x14ac:dyDescent="0.2">
      <c r="AO4344" s="7">
        <v>44153</v>
      </c>
      <c r="AP4344" s="8">
        <v>29</v>
      </c>
      <c r="AU4344" s="15">
        <f t="shared" si="885"/>
        <v>44153</v>
      </c>
      <c r="AV4344" s="16">
        <f t="shared" si="886"/>
        <v>310652.29200866184</v>
      </c>
      <c r="AW4344" s="16">
        <f t="shared" si="892"/>
        <v>1.6666666666666667</v>
      </c>
      <c r="AX4344" s="16">
        <f t="shared" si="893"/>
        <v>6.4285714285714288</v>
      </c>
      <c r="AY4344" s="16">
        <f t="shared" si="884"/>
        <v>3.1358024691358026</v>
      </c>
      <c r="AZ4344" s="16">
        <f t="shared" si="890"/>
        <v>9.2044198895027627</v>
      </c>
      <c r="BA4344" s="16">
        <f t="shared" si="894"/>
        <v>0.39643211100099107</v>
      </c>
      <c r="BB4344" s="16">
        <f t="shared" si="883"/>
        <v>1.0755968169761274</v>
      </c>
      <c r="BC4344" s="16">
        <f t="shared" si="891"/>
        <v>11.736842105263158</v>
      </c>
      <c r="BD4344" s="16">
        <f t="shared" si="880"/>
        <v>1.4951456310679612</v>
      </c>
      <c r="BE4344" s="16">
        <f t="shared" si="878"/>
        <v>0.78074356530028599</v>
      </c>
      <c r="BF4344" s="16">
        <f t="shared" si="887"/>
        <v>0.25653047555257869</v>
      </c>
      <c r="BG4344" s="16">
        <f t="shared" si="897"/>
        <v>1.2239422084623324</v>
      </c>
      <c r="BH4344" s="16">
        <f t="shared" si="899"/>
        <v>1.3058823529411765</v>
      </c>
      <c r="BI4344" s="16">
        <f t="shared" si="889"/>
        <v>1.1482649842271293</v>
      </c>
      <c r="BJ4344" s="16">
        <f t="shared" si="898"/>
        <v>3.4733840304182508</v>
      </c>
      <c r="BK4344" s="16">
        <f t="shared" si="882"/>
        <v>6.0542372881355933</v>
      </c>
      <c r="BL4344" s="16">
        <f t="shared" si="879"/>
        <v>0.14255939974989579</v>
      </c>
      <c r="BM4344" s="16">
        <f t="shared" si="896"/>
        <v>0.99778024417314093</v>
      </c>
      <c r="BN4344" s="16">
        <f t="shared" si="881"/>
        <v>1.6676328502415458</v>
      </c>
      <c r="BO4344" s="16">
        <f t="shared" si="888"/>
        <v>0.86268656716417913</v>
      </c>
      <c r="BP4344" s="16">
        <f t="shared" si="895"/>
        <v>2.926605504587156</v>
      </c>
    </row>
    <row r="4345" spans="41:68" x14ac:dyDescent="0.2">
      <c r="AO4345" s="7">
        <v>44154</v>
      </c>
      <c r="AP4345" s="8">
        <v>23</v>
      </c>
      <c r="AU4345" s="15">
        <f t="shared" si="885"/>
        <v>44154</v>
      </c>
      <c r="AV4345" s="16">
        <f t="shared" si="886"/>
        <v>246379.40400686968</v>
      </c>
      <c r="AW4345" s="16">
        <f t="shared" si="892"/>
        <v>1.6666666666666667</v>
      </c>
      <c r="AX4345" s="16">
        <f t="shared" si="893"/>
        <v>6.4285714285714288</v>
      </c>
      <c r="AY4345" s="16">
        <f t="shared" si="884"/>
        <v>3.1358024691358026</v>
      </c>
      <c r="AZ4345" s="16">
        <f t="shared" si="890"/>
        <v>9.2044198895027627</v>
      </c>
      <c r="BA4345" s="16">
        <f t="shared" si="894"/>
        <v>0.39643211100099107</v>
      </c>
      <c r="BB4345" s="16">
        <f t="shared" si="883"/>
        <v>1.0755968169761274</v>
      </c>
      <c r="BC4345" s="16">
        <f t="shared" si="891"/>
        <v>11.736842105263158</v>
      </c>
      <c r="BD4345" s="16">
        <f t="shared" si="880"/>
        <v>1.4951456310679612</v>
      </c>
      <c r="BE4345" s="16">
        <f t="shared" si="878"/>
        <v>0.78074356530028599</v>
      </c>
      <c r="BF4345" s="16">
        <f t="shared" si="887"/>
        <v>0.25653047555257869</v>
      </c>
      <c r="BG4345" s="16">
        <f t="shared" si="897"/>
        <v>1.2239422084623324</v>
      </c>
      <c r="BH4345" s="16">
        <f t="shared" si="899"/>
        <v>1.3058823529411765</v>
      </c>
      <c r="BI4345" s="16">
        <f t="shared" si="889"/>
        <v>1.1482649842271293</v>
      </c>
      <c r="BJ4345" s="16">
        <f t="shared" si="898"/>
        <v>3.4733840304182508</v>
      </c>
      <c r="BK4345" s="16">
        <f t="shared" si="882"/>
        <v>6.0542372881355933</v>
      </c>
      <c r="BL4345" s="16">
        <f t="shared" si="879"/>
        <v>0.14255939974989579</v>
      </c>
      <c r="BM4345" s="16">
        <f t="shared" si="896"/>
        <v>0.99778024417314093</v>
      </c>
      <c r="BN4345" s="16">
        <f t="shared" si="881"/>
        <v>1.6676328502415458</v>
      </c>
      <c r="BO4345" s="16">
        <f t="shared" si="888"/>
        <v>0.86268656716417913</v>
      </c>
      <c r="BP4345" s="16">
        <f t="shared" si="895"/>
        <v>2.926605504587156</v>
      </c>
    </row>
    <row r="4346" spans="41:68" x14ac:dyDescent="0.2">
      <c r="AO4346" s="7">
        <v>44155</v>
      </c>
      <c r="AP4346" s="8">
        <v>24</v>
      </c>
      <c r="AU4346" s="15">
        <f t="shared" si="885"/>
        <v>44155</v>
      </c>
      <c r="AV4346" s="16">
        <f t="shared" si="886"/>
        <v>257091.55200716844</v>
      </c>
      <c r="AW4346" s="16">
        <f t="shared" si="892"/>
        <v>1.6666666666666667</v>
      </c>
      <c r="AX4346" s="16">
        <f t="shared" si="893"/>
        <v>6.4285714285714288</v>
      </c>
      <c r="AY4346" s="16">
        <f t="shared" si="884"/>
        <v>3.1358024691358026</v>
      </c>
      <c r="AZ4346" s="16">
        <f t="shared" si="890"/>
        <v>9.2044198895027627</v>
      </c>
      <c r="BA4346" s="16">
        <f t="shared" si="894"/>
        <v>0.39643211100099107</v>
      </c>
      <c r="BB4346" s="16">
        <f t="shared" si="883"/>
        <v>1.0755968169761274</v>
      </c>
      <c r="BC4346" s="16">
        <f t="shared" si="891"/>
        <v>11.736842105263158</v>
      </c>
      <c r="BD4346" s="16">
        <f t="shared" si="880"/>
        <v>1.4951456310679612</v>
      </c>
      <c r="BE4346" s="16">
        <f t="shared" si="878"/>
        <v>0.78074356530028599</v>
      </c>
      <c r="BF4346" s="16">
        <f t="shared" si="887"/>
        <v>0.25653047555257869</v>
      </c>
      <c r="BG4346" s="16">
        <f t="shared" si="897"/>
        <v>1.2239422084623324</v>
      </c>
      <c r="BH4346" s="16">
        <f t="shared" si="899"/>
        <v>1.3058823529411765</v>
      </c>
      <c r="BI4346" s="16">
        <f t="shared" si="889"/>
        <v>1.1482649842271293</v>
      </c>
      <c r="BJ4346" s="16">
        <f t="shared" si="898"/>
        <v>3.4733840304182508</v>
      </c>
      <c r="BK4346" s="16">
        <f t="shared" si="882"/>
        <v>6.0542372881355933</v>
      </c>
      <c r="BL4346" s="16">
        <f t="shared" si="879"/>
        <v>0.14255939974989579</v>
      </c>
      <c r="BM4346" s="16">
        <f t="shared" si="896"/>
        <v>0.99778024417314093</v>
      </c>
      <c r="BN4346" s="16">
        <f t="shared" si="881"/>
        <v>1.6676328502415458</v>
      </c>
      <c r="BO4346" s="16">
        <f t="shared" si="888"/>
        <v>0.86268656716417913</v>
      </c>
      <c r="BP4346" s="16">
        <f t="shared" si="895"/>
        <v>2.926605504587156</v>
      </c>
    </row>
    <row r="4347" spans="41:68" x14ac:dyDescent="0.2">
      <c r="AO4347" s="7">
        <v>44156</v>
      </c>
      <c r="AP4347" s="8">
        <v>24</v>
      </c>
      <c r="AU4347" s="15">
        <f t="shared" si="885"/>
        <v>44156</v>
      </c>
      <c r="AV4347" s="16">
        <f t="shared" si="886"/>
        <v>257091.55200716844</v>
      </c>
      <c r="AW4347" s="16">
        <f t="shared" si="892"/>
        <v>1.6666666666666667</v>
      </c>
      <c r="AX4347" s="16">
        <f t="shared" si="893"/>
        <v>6.4285714285714288</v>
      </c>
      <c r="AY4347" s="16">
        <f t="shared" si="884"/>
        <v>3.1358024691358026</v>
      </c>
      <c r="AZ4347" s="16">
        <f t="shared" si="890"/>
        <v>9.2044198895027627</v>
      </c>
      <c r="BA4347" s="16">
        <f t="shared" si="894"/>
        <v>0.39643211100099107</v>
      </c>
      <c r="BB4347" s="16">
        <f t="shared" si="883"/>
        <v>1.0755968169761274</v>
      </c>
      <c r="BC4347" s="16">
        <f t="shared" si="891"/>
        <v>11.736842105263158</v>
      </c>
      <c r="BD4347" s="16">
        <f t="shared" si="880"/>
        <v>1.4951456310679612</v>
      </c>
      <c r="BE4347" s="16">
        <f t="shared" si="878"/>
        <v>0.78074356530028599</v>
      </c>
      <c r="BF4347" s="16">
        <f t="shared" si="887"/>
        <v>0.25653047555257869</v>
      </c>
      <c r="BG4347" s="16">
        <f t="shared" si="897"/>
        <v>1.2239422084623324</v>
      </c>
      <c r="BH4347" s="16">
        <f t="shared" si="899"/>
        <v>1.3058823529411765</v>
      </c>
      <c r="BI4347" s="16">
        <f t="shared" si="889"/>
        <v>1.1482649842271293</v>
      </c>
      <c r="BJ4347" s="16">
        <f t="shared" si="898"/>
        <v>3.4733840304182508</v>
      </c>
      <c r="BK4347" s="16">
        <f t="shared" si="882"/>
        <v>6.0542372881355933</v>
      </c>
      <c r="BL4347" s="16">
        <f t="shared" si="879"/>
        <v>0.14255939974989579</v>
      </c>
      <c r="BM4347" s="16">
        <f t="shared" si="896"/>
        <v>0.99778024417314093</v>
      </c>
      <c r="BN4347" s="16">
        <f t="shared" si="881"/>
        <v>1.6676328502415458</v>
      </c>
      <c r="BO4347" s="16">
        <f t="shared" si="888"/>
        <v>0.86268656716417913</v>
      </c>
      <c r="BP4347" s="16">
        <f t="shared" si="895"/>
        <v>2.926605504587156</v>
      </c>
    </row>
    <row r="4348" spans="41:68" x14ac:dyDescent="0.2">
      <c r="AO4348" s="7">
        <v>44157</v>
      </c>
      <c r="AP4348" s="8">
        <v>21</v>
      </c>
      <c r="AU4348" s="15">
        <f t="shared" si="885"/>
        <v>44157</v>
      </c>
      <c r="AV4348" s="16">
        <f t="shared" si="886"/>
        <v>224955.10800627238</v>
      </c>
      <c r="AW4348" s="16">
        <f t="shared" si="892"/>
        <v>1.6666666666666667</v>
      </c>
      <c r="AX4348" s="16">
        <f t="shared" si="893"/>
        <v>6.4285714285714288</v>
      </c>
      <c r="AY4348" s="16">
        <f t="shared" si="884"/>
        <v>3.1358024691358026</v>
      </c>
      <c r="AZ4348" s="16">
        <f t="shared" si="890"/>
        <v>9.2044198895027627</v>
      </c>
      <c r="BA4348" s="16">
        <f t="shared" si="894"/>
        <v>0.39643211100099107</v>
      </c>
      <c r="BB4348" s="16">
        <f t="shared" si="883"/>
        <v>1.0755968169761274</v>
      </c>
      <c r="BC4348" s="16">
        <f t="shared" si="891"/>
        <v>11.736842105263158</v>
      </c>
      <c r="BD4348" s="16">
        <f t="shared" si="880"/>
        <v>1.4951456310679612</v>
      </c>
      <c r="BE4348" s="16">
        <f t="shared" si="878"/>
        <v>0.78074356530028599</v>
      </c>
      <c r="BF4348" s="16">
        <f t="shared" si="887"/>
        <v>0.25653047555257869</v>
      </c>
      <c r="BG4348" s="16">
        <f t="shared" si="897"/>
        <v>1.2239422084623324</v>
      </c>
      <c r="BH4348" s="16">
        <f t="shared" si="899"/>
        <v>1.3058823529411765</v>
      </c>
      <c r="BI4348" s="16">
        <f t="shared" si="889"/>
        <v>1.1482649842271293</v>
      </c>
      <c r="BJ4348" s="16">
        <f t="shared" si="898"/>
        <v>3.4733840304182508</v>
      </c>
      <c r="BK4348" s="16">
        <f t="shared" si="882"/>
        <v>6.0542372881355933</v>
      </c>
      <c r="BL4348" s="16">
        <f t="shared" si="879"/>
        <v>0.14255939974989579</v>
      </c>
      <c r="BM4348" s="16">
        <f t="shared" si="896"/>
        <v>0.99778024417314093</v>
      </c>
      <c r="BN4348" s="16">
        <f t="shared" si="881"/>
        <v>1.6676328502415458</v>
      </c>
      <c r="BO4348" s="16">
        <f t="shared" si="888"/>
        <v>0.86268656716417913</v>
      </c>
      <c r="BP4348" s="16">
        <f t="shared" si="895"/>
        <v>2.926605504587156</v>
      </c>
    </row>
    <row r="4349" spans="41:68" x14ac:dyDescent="0.2">
      <c r="AO4349" s="7">
        <v>44158</v>
      </c>
      <c r="AP4349" s="8">
        <v>22</v>
      </c>
      <c r="AU4349" s="15">
        <f t="shared" si="885"/>
        <v>44158</v>
      </c>
      <c r="AV4349" s="16">
        <f t="shared" si="886"/>
        <v>235667.25600657106</v>
      </c>
      <c r="AW4349" s="16">
        <f t="shared" si="892"/>
        <v>1.6666666666666667</v>
      </c>
      <c r="AX4349" s="16">
        <f t="shared" si="893"/>
        <v>6.4285714285714288</v>
      </c>
      <c r="AY4349" s="16">
        <f t="shared" si="884"/>
        <v>3.1358024691358026</v>
      </c>
      <c r="AZ4349" s="16">
        <f t="shared" si="890"/>
        <v>9.2044198895027627</v>
      </c>
      <c r="BA4349" s="16">
        <f t="shared" si="894"/>
        <v>0.39643211100099107</v>
      </c>
      <c r="BB4349" s="16">
        <f t="shared" si="883"/>
        <v>1.0755968169761274</v>
      </c>
      <c r="BC4349" s="16">
        <f t="shared" si="891"/>
        <v>11.736842105263158</v>
      </c>
      <c r="BD4349" s="16">
        <f t="shared" si="880"/>
        <v>1.4951456310679612</v>
      </c>
      <c r="BE4349" s="16">
        <f t="shared" si="878"/>
        <v>0.78074356530028599</v>
      </c>
      <c r="BF4349" s="16">
        <f t="shared" si="887"/>
        <v>0.25653047555257869</v>
      </c>
      <c r="BG4349" s="16">
        <f t="shared" si="897"/>
        <v>1.2239422084623324</v>
      </c>
      <c r="BH4349" s="16">
        <f t="shared" si="899"/>
        <v>1.3058823529411765</v>
      </c>
      <c r="BI4349" s="16">
        <f t="shared" si="889"/>
        <v>1.1482649842271293</v>
      </c>
      <c r="BJ4349" s="16">
        <f t="shared" si="898"/>
        <v>3.4733840304182508</v>
      </c>
      <c r="BK4349" s="16">
        <f t="shared" si="882"/>
        <v>6.0542372881355933</v>
      </c>
      <c r="BL4349" s="16">
        <f t="shared" si="879"/>
        <v>0.14255939974989579</v>
      </c>
      <c r="BM4349" s="16">
        <f t="shared" si="896"/>
        <v>0.99778024417314093</v>
      </c>
      <c r="BN4349" s="16">
        <f t="shared" si="881"/>
        <v>1.6676328502415458</v>
      </c>
      <c r="BO4349" s="16">
        <f t="shared" si="888"/>
        <v>0.86268656716417913</v>
      </c>
      <c r="BP4349" s="16">
        <f t="shared" si="895"/>
        <v>2.926605504587156</v>
      </c>
    </row>
    <row r="4350" spans="41:68" x14ac:dyDescent="0.2">
      <c r="AO4350" s="7">
        <v>44159</v>
      </c>
      <c r="AP4350" s="8">
        <v>30</v>
      </c>
      <c r="AU4350" s="15">
        <f t="shared" si="885"/>
        <v>44159</v>
      </c>
      <c r="AV4350" s="16">
        <f t="shared" si="886"/>
        <v>321364.44000896049</v>
      </c>
      <c r="AW4350" s="16">
        <f t="shared" si="892"/>
        <v>1.6666666666666667</v>
      </c>
      <c r="AX4350" s="16">
        <f t="shared" si="893"/>
        <v>6.4285714285714288</v>
      </c>
      <c r="AY4350" s="16">
        <f t="shared" si="884"/>
        <v>3.1358024691358026</v>
      </c>
      <c r="AZ4350" s="16">
        <f t="shared" si="890"/>
        <v>9.2044198895027627</v>
      </c>
      <c r="BA4350" s="16">
        <f t="shared" si="894"/>
        <v>0.39643211100099107</v>
      </c>
      <c r="BB4350" s="16">
        <f t="shared" si="883"/>
        <v>1.0755968169761274</v>
      </c>
      <c r="BC4350" s="16">
        <f t="shared" si="891"/>
        <v>11.736842105263158</v>
      </c>
      <c r="BD4350" s="16">
        <f t="shared" si="880"/>
        <v>1.4951456310679612</v>
      </c>
      <c r="BE4350" s="16">
        <f t="shared" ref="BE4350:BE4413" si="900">SUM($R$1862:$R$1889)/SUM($T$1862:$T$1889)</f>
        <v>0.78074356530028599</v>
      </c>
      <c r="BF4350" s="16">
        <f t="shared" si="887"/>
        <v>0.25653047555257869</v>
      </c>
      <c r="BG4350" s="16">
        <f t="shared" si="897"/>
        <v>1.2239422084623324</v>
      </c>
      <c r="BH4350" s="16">
        <f t="shared" si="899"/>
        <v>1.3058823529411765</v>
      </c>
      <c r="BI4350" s="16">
        <f t="shared" si="889"/>
        <v>1.1482649842271293</v>
      </c>
      <c r="BJ4350" s="16">
        <f t="shared" si="898"/>
        <v>3.4733840304182508</v>
      </c>
      <c r="BK4350" s="16">
        <f t="shared" si="882"/>
        <v>6.0542372881355933</v>
      </c>
      <c r="BL4350" s="16">
        <f t="shared" ref="BL4350:BL4413" si="901">SUM($AF$3351:$AF$3381)/SUM($AH$3351:$AH$3381)</f>
        <v>0.14255939974989579</v>
      </c>
      <c r="BM4350" s="16">
        <f t="shared" si="896"/>
        <v>0.99778024417314093</v>
      </c>
      <c r="BN4350" s="16">
        <f t="shared" si="881"/>
        <v>1.6676328502415458</v>
      </c>
      <c r="BO4350" s="16">
        <f t="shared" si="888"/>
        <v>0.86268656716417913</v>
      </c>
      <c r="BP4350" s="16">
        <f t="shared" si="895"/>
        <v>2.926605504587156</v>
      </c>
    </row>
    <row r="4351" spans="41:68" x14ac:dyDescent="0.2">
      <c r="AO4351" s="7">
        <v>44160</v>
      </c>
      <c r="AP4351" s="8">
        <v>27</v>
      </c>
      <c r="AU4351" s="15">
        <f t="shared" si="885"/>
        <v>44160</v>
      </c>
      <c r="AV4351" s="16">
        <f t="shared" si="886"/>
        <v>289227.99600806437</v>
      </c>
      <c r="AW4351" s="16">
        <f t="shared" si="892"/>
        <v>1.6666666666666667</v>
      </c>
      <c r="AX4351" s="16">
        <f t="shared" si="893"/>
        <v>6.4285714285714288</v>
      </c>
      <c r="AY4351" s="16">
        <f t="shared" si="884"/>
        <v>3.1358024691358026</v>
      </c>
      <c r="AZ4351" s="16">
        <f t="shared" si="890"/>
        <v>9.2044198895027627</v>
      </c>
      <c r="BA4351" s="16">
        <f t="shared" si="894"/>
        <v>0.39643211100099107</v>
      </c>
      <c r="BB4351" s="16">
        <f t="shared" si="883"/>
        <v>1.0755968169761274</v>
      </c>
      <c r="BC4351" s="16">
        <f t="shared" si="891"/>
        <v>11.736842105263158</v>
      </c>
      <c r="BD4351" s="16">
        <f t="shared" si="880"/>
        <v>1.4951456310679612</v>
      </c>
      <c r="BE4351" s="16">
        <f t="shared" si="900"/>
        <v>0.78074356530028599</v>
      </c>
      <c r="BF4351" s="16">
        <f t="shared" si="887"/>
        <v>0.25653047555257869</v>
      </c>
      <c r="BG4351" s="16">
        <f t="shared" si="897"/>
        <v>1.2239422084623324</v>
      </c>
      <c r="BH4351" s="16">
        <f t="shared" si="899"/>
        <v>1.3058823529411765</v>
      </c>
      <c r="BI4351" s="16">
        <f t="shared" si="889"/>
        <v>1.1482649842271293</v>
      </c>
      <c r="BJ4351" s="16">
        <f t="shared" si="898"/>
        <v>3.4733840304182508</v>
      </c>
      <c r="BK4351" s="16">
        <f t="shared" si="882"/>
        <v>6.0542372881355933</v>
      </c>
      <c r="BL4351" s="16">
        <f t="shared" si="901"/>
        <v>0.14255939974989579</v>
      </c>
      <c r="BM4351" s="16">
        <f t="shared" si="896"/>
        <v>0.99778024417314093</v>
      </c>
      <c r="BN4351" s="16">
        <f t="shared" si="881"/>
        <v>1.6676328502415458</v>
      </c>
      <c r="BO4351" s="16">
        <f t="shared" si="888"/>
        <v>0.86268656716417913</v>
      </c>
      <c r="BP4351" s="16">
        <f t="shared" si="895"/>
        <v>2.926605504587156</v>
      </c>
    </row>
    <row r="4352" spans="41:68" x14ac:dyDescent="0.2">
      <c r="AO4352" s="7">
        <v>44161</v>
      </c>
      <c r="AP4352" s="8">
        <v>31</v>
      </c>
      <c r="AU4352" s="15">
        <f t="shared" si="885"/>
        <v>44161</v>
      </c>
      <c r="AV4352" s="16">
        <f t="shared" si="886"/>
        <v>332076.58800925908</v>
      </c>
      <c r="AW4352" s="16">
        <f t="shared" si="892"/>
        <v>1.6666666666666667</v>
      </c>
      <c r="AX4352" s="16">
        <f t="shared" si="893"/>
        <v>6.4285714285714288</v>
      </c>
      <c r="AY4352" s="16">
        <f t="shared" si="884"/>
        <v>3.1358024691358026</v>
      </c>
      <c r="AZ4352" s="16">
        <f t="shared" si="890"/>
        <v>9.2044198895027627</v>
      </c>
      <c r="BA4352" s="16">
        <f t="shared" si="894"/>
        <v>0.39643211100099107</v>
      </c>
      <c r="BB4352" s="16">
        <f t="shared" si="883"/>
        <v>1.0755968169761274</v>
      </c>
      <c r="BC4352" s="16">
        <f t="shared" si="891"/>
        <v>11.736842105263158</v>
      </c>
      <c r="BD4352" s="16">
        <f t="shared" ref="BD4352:BD4415" si="902">SUM($P$1647:$P$1677)/SUM($R$1647:$R$1677)</f>
        <v>1.4951456310679612</v>
      </c>
      <c r="BE4352" s="16">
        <f t="shared" si="900"/>
        <v>0.78074356530028599</v>
      </c>
      <c r="BF4352" s="16">
        <f t="shared" si="887"/>
        <v>0.25653047555257869</v>
      </c>
      <c r="BG4352" s="16">
        <f t="shared" si="897"/>
        <v>1.2239422084623324</v>
      </c>
      <c r="BH4352" s="16">
        <f t="shared" si="899"/>
        <v>1.3058823529411765</v>
      </c>
      <c r="BI4352" s="16">
        <f t="shared" si="889"/>
        <v>1.1482649842271293</v>
      </c>
      <c r="BJ4352" s="16">
        <f t="shared" si="898"/>
        <v>3.4733840304182508</v>
      </c>
      <c r="BK4352" s="16">
        <f t="shared" si="882"/>
        <v>6.0542372881355933</v>
      </c>
      <c r="BL4352" s="16">
        <f t="shared" si="901"/>
        <v>0.14255939974989579</v>
      </c>
      <c r="BM4352" s="16">
        <f t="shared" si="896"/>
        <v>0.99778024417314093</v>
      </c>
      <c r="BN4352" s="16">
        <f t="shared" si="881"/>
        <v>1.6676328502415458</v>
      </c>
      <c r="BO4352" s="16">
        <f t="shared" si="888"/>
        <v>0.86268656716417913</v>
      </c>
      <c r="BP4352" s="16">
        <f t="shared" si="895"/>
        <v>2.926605504587156</v>
      </c>
    </row>
    <row r="4353" spans="41:68" x14ac:dyDescent="0.2">
      <c r="AO4353" s="7">
        <v>44162</v>
      </c>
      <c r="AP4353" s="8">
        <v>22</v>
      </c>
      <c r="AU4353" s="15">
        <f t="shared" si="885"/>
        <v>44162</v>
      </c>
      <c r="AV4353" s="16">
        <f t="shared" si="886"/>
        <v>235667.25600657106</v>
      </c>
      <c r="AW4353" s="16">
        <f t="shared" si="892"/>
        <v>1.6666666666666667</v>
      </c>
      <c r="AX4353" s="16">
        <f t="shared" si="893"/>
        <v>6.4285714285714288</v>
      </c>
      <c r="AY4353" s="16">
        <f t="shared" si="884"/>
        <v>3.1358024691358026</v>
      </c>
      <c r="AZ4353" s="16">
        <f t="shared" si="890"/>
        <v>9.2044198895027627</v>
      </c>
      <c r="BA4353" s="16">
        <f t="shared" si="894"/>
        <v>0.39643211100099107</v>
      </c>
      <c r="BB4353" s="16">
        <f t="shared" si="883"/>
        <v>1.0755968169761274</v>
      </c>
      <c r="BC4353" s="16">
        <f t="shared" si="891"/>
        <v>11.736842105263158</v>
      </c>
      <c r="BD4353" s="16">
        <f t="shared" si="902"/>
        <v>1.4951456310679612</v>
      </c>
      <c r="BE4353" s="16">
        <f t="shared" si="900"/>
        <v>0.78074356530028599</v>
      </c>
      <c r="BF4353" s="16">
        <f t="shared" si="887"/>
        <v>0.25653047555257869</v>
      </c>
      <c r="BG4353" s="16">
        <f t="shared" si="897"/>
        <v>1.2239422084623324</v>
      </c>
      <c r="BH4353" s="16">
        <f t="shared" si="899"/>
        <v>1.3058823529411765</v>
      </c>
      <c r="BI4353" s="16">
        <f t="shared" si="889"/>
        <v>1.1482649842271293</v>
      </c>
      <c r="BJ4353" s="16">
        <f t="shared" si="898"/>
        <v>3.4733840304182508</v>
      </c>
      <c r="BK4353" s="16">
        <f t="shared" si="882"/>
        <v>6.0542372881355933</v>
      </c>
      <c r="BL4353" s="16">
        <f t="shared" si="901"/>
        <v>0.14255939974989579</v>
      </c>
      <c r="BM4353" s="16">
        <f t="shared" si="896"/>
        <v>0.99778024417314093</v>
      </c>
      <c r="BN4353" s="16">
        <f t="shared" si="881"/>
        <v>1.6676328502415458</v>
      </c>
      <c r="BO4353" s="16">
        <f t="shared" si="888"/>
        <v>0.86268656716417913</v>
      </c>
      <c r="BP4353" s="16">
        <f t="shared" si="895"/>
        <v>2.926605504587156</v>
      </c>
    </row>
    <row r="4354" spans="41:68" x14ac:dyDescent="0.2">
      <c r="AO4354" s="7">
        <v>44163</v>
      </c>
      <c r="AP4354" s="8">
        <v>19</v>
      </c>
      <c r="AU4354" s="15">
        <f t="shared" si="885"/>
        <v>44163</v>
      </c>
      <c r="AV4354" s="16">
        <f t="shared" si="886"/>
        <v>203530.81200567496</v>
      </c>
      <c r="AW4354" s="16">
        <f t="shared" si="892"/>
        <v>1.6666666666666667</v>
      </c>
      <c r="AX4354" s="16">
        <f t="shared" si="893"/>
        <v>6.4285714285714288</v>
      </c>
      <c r="AY4354" s="16">
        <f t="shared" si="884"/>
        <v>3.1358024691358026</v>
      </c>
      <c r="AZ4354" s="16">
        <f t="shared" si="890"/>
        <v>9.2044198895027627</v>
      </c>
      <c r="BA4354" s="16">
        <f t="shared" si="894"/>
        <v>0.39643211100099107</v>
      </c>
      <c r="BB4354" s="16">
        <f t="shared" si="883"/>
        <v>1.0755968169761274</v>
      </c>
      <c r="BC4354" s="16">
        <f t="shared" si="891"/>
        <v>11.736842105263158</v>
      </c>
      <c r="BD4354" s="16">
        <f t="shared" si="902"/>
        <v>1.4951456310679612</v>
      </c>
      <c r="BE4354" s="16">
        <f t="shared" si="900"/>
        <v>0.78074356530028599</v>
      </c>
      <c r="BF4354" s="16">
        <f t="shared" si="887"/>
        <v>0.25653047555257869</v>
      </c>
      <c r="BG4354" s="16">
        <f t="shared" si="897"/>
        <v>1.2239422084623324</v>
      </c>
      <c r="BH4354" s="16">
        <f t="shared" si="899"/>
        <v>1.3058823529411765</v>
      </c>
      <c r="BI4354" s="16">
        <f t="shared" si="889"/>
        <v>1.1482649842271293</v>
      </c>
      <c r="BJ4354" s="16">
        <f t="shared" si="898"/>
        <v>3.4733840304182508</v>
      </c>
      <c r="BK4354" s="16">
        <f t="shared" si="882"/>
        <v>6.0542372881355933</v>
      </c>
      <c r="BL4354" s="16">
        <f t="shared" si="901"/>
        <v>0.14255939974989579</v>
      </c>
      <c r="BM4354" s="16">
        <f t="shared" si="896"/>
        <v>0.99778024417314093</v>
      </c>
      <c r="BN4354" s="16">
        <f t="shared" ref="BN4354:BN4417" si="903">SUM($AJ$3777:$AJ$3807)/SUM($AL$3777:$AL$3807)</f>
        <v>1.6676328502415458</v>
      </c>
      <c r="BO4354" s="16">
        <f t="shared" si="888"/>
        <v>0.86268656716417913</v>
      </c>
      <c r="BP4354" s="16">
        <f t="shared" si="895"/>
        <v>2.926605504587156</v>
      </c>
    </row>
    <row r="4355" spans="41:68" x14ac:dyDescent="0.2">
      <c r="AO4355" s="7">
        <v>44164</v>
      </c>
      <c r="AP4355" s="8">
        <v>18</v>
      </c>
      <c r="AU4355" s="15">
        <f t="shared" si="885"/>
        <v>44164</v>
      </c>
      <c r="AV4355" s="16">
        <f t="shared" si="886"/>
        <v>192818.66400537628</v>
      </c>
      <c r="AW4355" s="16">
        <f t="shared" si="892"/>
        <v>1.6666666666666667</v>
      </c>
      <c r="AX4355" s="16">
        <f t="shared" si="893"/>
        <v>6.4285714285714288</v>
      </c>
      <c r="AY4355" s="16">
        <f t="shared" si="884"/>
        <v>3.1358024691358026</v>
      </c>
      <c r="AZ4355" s="16">
        <f t="shared" si="890"/>
        <v>9.2044198895027627</v>
      </c>
      <c r="BA4355" s="16">
        <f t="shared" si="894"/>
        <v>0.39643211100099107</v>
      </c>
      <c r="BB4355" s="16">
        <f t="shared" si="883"/>
        <v>1.0755968169761274</v>
      </c>
      <c r="BC4355" s="16">
        <f t="shared" si="891"/>
        <v>11.736842105263158</v>
      </c>
      <c r="BD4355" s="16">
        <f t="shared" si="902"/>
        <v>1.4951456310679612</v>
      </c>
      <c r="BE4355" s="16">
        <f t="shared" si="900"/>
        <v>0.78074356530028599</v>
      </c>
      <c r="BF4355" s="16">
        <f t="shared" si="887"/>
        <v>0.25653047555257869</v>
      </c>
      <c r="BG4355" s="16">
        <f t="shared" si="897"/>
        <v>1.2239422084623324</v>
      </c>
      <c r="BH4355" s="16">
        <f t="shared" si="899"/>
        <v>1.3058823529411765</v>
      </c>
      <c r="BI4355" s="16">
        <f t="shared" si="889"/>
        <v>1.1482649842271293</v>
      </c>
      <c r="BJ4355" s="16">
        <f t="shared" si="898"/>
        <v>3.4733840304182508</v>
      </c>
      <c r="BK4355" s="16">
        <f t="shared" si="882"/>
        <v>6.0542372881355933</v>
      </c>
      <c r="BL4355" s="16">
        <f t="shared" si="901"/>
        <v>0.14255939974989579</v>
      </c>
      <c r="BM4355" s="16">
        <f t="shared" si="896"/>
        <v>0.99778024417314093</v>
      </c>
      <c r="BN4355" s="16">
        <f t="shared" si="903"/>
        <v>1.6676328502415458</v>
      </c>
      <c r="BO4355" s="16">
        <f t="shared" si="888"/>
        <v>0.86268656716417913</v>
      </c>
      <c r="BP4355" s="16">
        <f t="shared" si="895"/>
        <v>2.926605504587156</v>
      </c>
    </row>
    <row r="4356" spans="41:68" x14ac:dyDescent="0.2">
      <c r="AO4356" s="7">
        <v>44165</v>
      </c>
      <c r="AP4356" s="8">
        <v>26</v>
      </c>
      <c r="AU4356" s="15">
        <f t="shared" si="885"/>
        <v>44165</v>
      </c>
      <c r="AV4356" s="16">
        <f t="shared" si="886"/>
        <v>278515.84800776577</v>
      </c>
      <c r="AW4356" s="16">
        <f t="shared" si="892"/>
        <v>1.6666666666666667</v>
      </c>
      <c r="AX4356" s="16">
        <f t="shared" si="893"/>
        <v>6.4285714285714288</v>
      </c>
      <c r="AY4356" s="16">
        <f t="shared" si="884"/>
        <v>3.1358024691358026</v>
      </c>
      <c r="AZ4356" s="16">
        <f t="shared" si="890"/>
        <v>9.2044198895027627</v>
      </c>
      <c r="BA4356" s="16">
        <f t="shared" si="894"/>
        <v>0.39643211100099107</v>
      </c>
      <c r="BB4356" s="16">
        <f t="shared" si="883"/>
        <v>1.0755968169761274</v>
      </c>
      <c r="BC4356" s="16">
        <f t="shared" si="891"/>
        <v>11.736842105263158</v>
      </c>
      <c r="BD4356" s="16">
        <f t="shared" si="902"/>
        <v>1.4951456310679612</v>
      </c>
      <c r="BE4356" s="16">
        <f t="shared" si="900"/>
        <v>0.78074356530028599</v>
      </c>
      <c r="BF4356" s="16">
        <f t="shared" si="887"/>
        <v>0.25653047555257869</v>
      </c>
      <c r="BG4356" s="16">
        <f t="shared" si="897"/>
        <v>1.2239422084623324</v>
      </c>
      <c r="BH4356" s="16">
        <f t="shared" si="899"/>
        <v>1.3058823529411765</v>
      </c>
      <c r="BI4356" s="16">
        <f t="shared" si="889"/>
        <v>1.1482649842271293</v>
      </c>
      <c r="BJ4356" s="16">
        <f t="shared" si="898"/>
        <v>3.4733840304182508</v>
      </c>
      <c r="BK4356" s="16">
        <f t="shared" ref="BK4356:BK4419" si="904">SUM($AD$3139:$AD$3169)/SUM($AF$3139:$AF$3169)</f>
        <v>6.0542372881355933</v>
      </c>
      <c r="BL4356" s="16">
        <f t="shared" si="901"/>
        <v>0.14255939974989579</v>
      </c>
      <c r="BM4356" s="16">
        <f t="shared" si="896"/>
        <v>0.99778024417314093</v>
      </c>
      <c r="BN4356" s="16">
        <f t="shared" si="903"/>
        <v>1.6676328502415458</v>
      </c>
      <c r="BO4356" s="16">
        <f t="shared" si="888"/>
        <v>0.86268656716417913</v>
      </c>
      <c r="BP4356" s="16">
        <f t="shared" si="895"/>
        <v>2.926605504587156</v>
      </c>
    </row>
    <row r="4357" spans="41:68" x14ac:dyDescent="0.2">
      <c r="AO4357" s="7">
        <v>44166</v>
      </c>
      <c r="AP4357" s="8">
        <v>27</v>
      </c>
      <c r="AU4357" s="15">
        <f t="shared" si="885"/>
        <v>44166</v>
      </c>
      <c r="AV4357" s="16">
        <f t="shared" si="886"/>
        <v>289227.99600806437</v>
      </c>
      <c r="AW4357" s="16">
        <f t="shared" si="892"/>
        <v>1.6666666666666667</v>
      </c>
      <c r="AX4357" s="16">
        <f t="shared" si="893"/>
        <v>6.4285714285714288</v>
      </c>
      <c r="AY4357" s="16">
        <f t="shared" si="884"/>
        <v>3.1358024691358026</v>
      </c>
      <c r="AZ4357" s="16">
        <f t="shared" si="890"/>
        <v>9.2044198895027627</v>
      </c>
      <c r="BA4357" s="16">
        <f t="shared" si="894"/>
        <v>0.39643211100099107</v>
      </c>
      <c r="BB4357" s="16">
        <f t="shared" si="883"/>
        <v>1.0755968169761274</v>
      </c>
      <c r="BC4357" s="16">
        <f t="shared" si="891"/>
        <v>11.736842105263158</v>
      </c>
      <c r="BD4357" s="16">
        <f t="shared" si="902"/>
        <v>1.4951456310679612</v>
      </c>
      <c r="BE4357" s="16">
        <f t="shared" si="900"/>
        <v>0.78074356530028599</v>
      </c>
      <c r="BF4357" s="16">
        <f t="shared" si="887"/>
        <v>0.25653047555257869</v>
      </c>
      <c r="BG4357" s="16">
        <f t="shared" si="897"/>
        <v>1.2239422084623324</v>
      </c>
      <c r="BH4357" s="16">
        <f t="shared" si="899"/>
        <v>1.3058823529411765</v>
      </c>
      <c r="BI4357" s="16">
        <f t="shared" si="889"/>
        <v>1.1482649842271293</v>
      </c>
      <c r="BJ4357" s="16">
        <f t="shared" si="898"/>
        <v>3.4733840304182508</v>
      </c>
      <c r="BK4357" s="16">
        <f t="shared" si="904"/>
        <v>6.0542372881355933</v>
      </c>
      <c r="BL4357" s="16">
        <f t="shared" si="901"/>
        <v>0.14255939974989579</v>
      </c>
      <c r="BM4357" s="16">
        <f t="shared" si="896"/>
        <v>0.99778024417314093</v>
      </c>
      <c r="BN4357" s="16">
        <f t="shared" si="903"/>
        <v>1.6676328502415458</v>
      </c>
      <c r="BO4357" s="16">
        <f t="shared" si="888"/>
        <v>0.86268656716417913</v>
      </c>
      <c r="BP4357" s="16">
        <f t="shared" si="895"/>
        <v>2.926605504587156</v>
      </c>
    </row>
    <row r="4358" spans="41:68" x14ac:dyDescent="0.2">
      <c r="AO4358" s="7">
        <v>44167</v>
      </c>
      <c r="AP4358" s="8">
        <v>21</v>
      </c>
      <c r="AU4358" s="15">
        <f t="shared" si="885"/>
        <v>44167</v>
      </c>
      <c r="AV4358" s="16">
        <f t="shared" si="886"/>
        <v>224955.10800627238</v>
      </c>
      <c r="AW4358" s="16">
        <f t="shared" si="892"/>
        <v>1.6666666666666667</v>
      </c>
      <c r="AX4358" s="16">
        <f t="shared" si="893"/>
        <v>6.4285714285714288</v>
      </c>
      <c r="AY4358" s="16">
        <f t="shared" si="884"/>
        <v>3.1358024691358026</v>
      </c>
      <c r="AZ4358" s="16">
        <f t="shared" si="890"/>
        <v>9.2044198895027627</v>
      </c>
      <c r="BA4358" s="16">
        <f t="shared" si="894"/>
        <v>0.39643211100099107</v>
      </c>
      <c r="BB4358" s="16">
        <f t="shared" ref="BB4358:BB4421" si="905">SUM($L$1221:$L$1251)/SUM($N$1221:$N$1251)</f>
        <v>1.0755968169761274</v>
      </c>
      <c r="BC4358" s="16">
        <f t="shared" si="891"/>
        <v>11.736842105263158</v>
      </c>
      <c r="BD4358" s="16">
        <f t="shared" si="902"/>
        <v>1.4951456310679612</v>
      </c>
      <c r="BE4358" s="16">
        <f t="shared" si="900"/>
        <v>0.78074356530028599</v>
      </c>
      <c r="BF4358" s="16">
        <f t="shared" si="887"/>
        <v>0.25653047555257869</v>
      </c>
      <c r="BG4358" s="16">
        <f t="shared" si="897"/>
        <v>1.2239422084623324</v>
      </c>
      <c r="BH4358" s="16">
        <f t="shared" si="899"/>
        <v>1.3058823529411765</v>
      </c>
      <c r="BI4358" s="16">
        <f t="shared" si="889"/>
        <v>1.1482649842271293</v>
      </c>
      <c r="BJ4358" s="16">
        <f t="shared" si="898"/>
        <v>3.4733840304182508</v>
      </c>
      <c r="BK4358" s="16">
        <f t="shared" si="904"/>
        <v>6.0542372881355933</v>
      </c>
      <c r="BL4358" s="16">
        <f t="shared" si="901"/>
        <v>0.14255939974989579</v>
      </c>
      <c r="BM4358" s="16">
        <f t="shared" si="896"/>
        <v>0.99778024417314093</v>
      </c>
      <c r="BN4358" s="16">
        <f t="shared" si="903"/>
        <v>1.6676328502415458</v>
      </c>
      <c r="BO4358" s="16">
        <f t="shared" si="888"/>
        <v>0.86268656716417913</v>
      </c>
      <c r="BP4358" s="16">
        <f t="shared" si="895"/>
        <v>2.926605504587156</v>
      </c>
    </row>
    <row r="4359" spans="41:68" x14ac:dyDescent="0.2">
      <c r="AO4359" s="7">
        <v>44168</v>
      </c>
      <c r="AP4359" s="8">
        <v>20</v>
      </c>
      <c r="AU4359" s="15">
        <f t="shared" si="885"/>
        <v>44168</v>
      </c>
      <c r="AV4359" s="16">
        <f t="shared" si="886"/>
        <v>214242.96000597355</v>
      </c>
      <c r="AW4359" s="16">
        <f t="shared" si="892"/>
        <v>1.6666666666666667</v>
      </c>
      <c r="AX4359" s="16">
        <f t="shared" si="893"/>
        <v>6.4285714285714288</v>
      </c>
      <c r="AY4359" s="16">
        <f t="shared" ref="AY4359:AY4422" si="906">SUM($F$582:$F$612)/SUM($H$582:$H$612)</f>
        <v>3.1358024691358026</v>
      </c>
      <c r="AZ4359" s="16">
        <f t="shared" si="890"/>
        <v>9.2044198895027627</v>
      </c>
      <c r="BA4359" s="16">
        <f t="shared" si="894"/>
        <v>0.39643211100099107</v>
      </c>
      <c r="BB4359" s="16">
        <f t="shared" si="905"/>
        <v>1.0755968169761274</v>
      </c>
      <c r="BC4359" s="16">
        <f t="shared" si="891"/>
        <v>11.736842105263158</v>
      </c>
      <c r="BD4359" s="16">
        <f t="shared" si="902"/>
        <v>1.4951456310679612</v>
      </c>
      <c r="BE4359" s="16">
        <f t="shared" si="900"/>
        <v>0.78074356530028599</v>
      </c>
      <c r="BF4359" s="16">
        <f t="shared" si="887"/>
        <v>0.25653047555257869</v>
      </c>
      <c r="BG4359" s="16">
        <f t="shared" si="897"/>
        <v>1.2239422084623324</v>
      </c>
      <c r="BH4359" s="16">
        <f t="shared" si="899"/>
        <v>1.3058823529411765</v>
      </c>
      <c r="BI4359" s="16">
        <f t="shared" si="889"/>
        <v>1.1482649842271293</v>
      </c>
      <c r="BJ4359" s="16">
        <f t="shared" si="898"/>
        <v>3.4733840304182508</v>
      </c>
      <c r="BK4359" s="16">
        <f t="shared" si="904"/>
        <v>6.0542372881355933</v>
      </c>
      <c r="BL4359" s="16">
        <f t="shared" si="901"/>
        <v>0.14255939974989579</v>
      </c>
      <c r="BM4359" s="16">
        <f t="shared" si="896"/>
        <v>0.99778024417314093</v>
      </c>
      <c r="BN4359" s="16">
        <f t="shared" si="903"/>
        <v>1.6676328502415458</v>
      </c>
      <c r="BO4359" s="16">
        <f t="shared" si="888"/>
        <v>0.86268656716417913</v>
      </c>
      <c r="BP4359" s="16">
        <f t="shared" si="895"/>
        <v>2.926605504587156</v>
      </c>
    </row>
    <row r="4360" spans="41:68" x14ac:dyDescent="0.2">
      <c r="AO4360" s="7">
        <v>44169</v>
      </c>
      <c r="AP4360" s="8">
        <v>19</v>
      </c>
      <c r="AU4360" s="15">
        <f t="shared" si="885"/>
        <v>44169</v>
      </c>
      <c r="AV4360" s="16">
        <f t="shared" si="886"/>
        <v>203530.81200567496</v>
      </c>
      <c r="AW4360" s="16">
        <f t="shared" si="892"/>
        <v>1.6666666666666667</v>
      </c>
      <c r="AX4360" s="16">
        <f t="shared" si="893"/>
        <v>6.4285714285714288</v>
      </c>
      <c r="AY4360" s="16">
        <f t="shared" si="906"/>
        <v>3.1358024691358026</v>
      </c>
      <c r="AZ4360" s="16">
        <f t="shared" si="890"/>
        <v>9.2044198895027627</v>
      </c>
      <c r="BA4360" s="16">
        <f t="shared" si="894"/>
        <v>0.39643211100099107</v>
      </c>
      <c r="BB4360" s="16">
        <f t="shared" si="905"/>
        <v>1.0755968169761274</v>
      </c>
      <c r="BC4360" s="16">
        <f t="shared" si="891"/>
        <v>11.736842105263158</v>
      </c>
      <c r="BD4360" s="16">
        <f t="shared" si="902"/>
        <v>1.4951456310679612</v>
      </c>
      <c r="BE4360" s="16">
        <f t="shared" si="900"/>
        <v>0.78074356530028599</v>
      </c>
      <c r="BF4360" s="16">
        <f t="shared" si="887"/>
        <v>0.25653047555257869</v>
      </c>
      <c r="BG4360" s="16">
        <f t="shared" si="897"/>
        <v>1.2239422084623324</v>
      </c>
      <c r="BH4360" s="16">
        <f t="shared" si="899"/>
        <v>1.3058823529411765</v>
      </c>
      <c r="BI4360" s="16">
        <f t="shared" si="889"/>
        <v>1.1482649842271293</v>
      </c>
      <c r="BJ4360" s="16">
        <f t="shared" si="898"/>
        <v>3.4733840304182508</v>
      </c>
      <c r="BK4360" s="16">
        <f t="shared" si="904"/>
        <v>6.0542372881355933</v>
      </c>
      <c r="BL4360" s="16">
        <f t="shared" si="901"/>
        <v>0.14255939974989579</v>
      </c>
      <c r="BM4360" s="16">
        <f t="shared" si="896"/>
        <v>0.99778024417314093</v>
      </c>
      <c r="BN4360" s="16">
        <f t="shared" si="903"/>
        <v>1.6676328502415458</v>
      </c>
      <c r="BO4360" s="16">
        <f t="shared" si="888"/>
        <v>0.86268656716417913</v>
      </c>
      <c r="BP4360" s="16">
        <f t="shared" si="895"/>
        <v>2.926605504587156</v>
      </c>
    </row>
    <row r="4361" spans="41:68" x14ac:dyDescent="0.2">
      <c r="AO4361" s="7">
        <v>44170</v>
      </c>
      <c r="AP4361" s="8">
        <v>17</v>
      </c>
      <c r="AU4361" s="15">
        <f t="shared" si="885"/>
        <v>44170</v>
      </c>
      <c r="AV4361" s="16">
        <f t="shared" si="886"/>
        <v>182106.51600507763</v>
      </c>
      <c r="AW4361" s="16">
        <f t="shared" si="892"/>
        <v>1.6666666666666667</v>
      </c>
      <c r="AX4361" s="16">
        <f t="shared" si="893"/>
        <v>6.4285714285714288</v>
      </c>
      <c r="AY4361" s="16">
        <f t="shared" si="906"/>
        <v>3.1358024691358026</v>
      </c>
      <c r="AZ4361" s="16">
        <f t="shared" si="890"/>
        <v>9.2044198895027627</v>
      </c>
      <c r="BA4361" s="16">
        <f t="shared" si="894"/>
        <v>0.39643211100099107</v>
      </c>
      <c r="BB4361" s="16">
        <f t="shared" si="905"/>
        <v>1.0755968169761274</v>
      </c>
      <c r="BC4361" s="16">
        <f t="shared" si="891"/>
        <v>11.736842105263158</v>
      </c>
      <c r="BD4361" s="16">
        <f t="shared" si="902"/>
        <v>1.4951456310679612</v>
      </c>
      <c r="BE4361" s="16">
        <f t="shared" si="900"/>
        <v>0.78074356530028599</v>
      </c>
      <c r="BF4361" s="16">
        <f t="shared" si="887"/>
        <v>0.25653047555257869</v>
      </c>
      <c r="BG4361" s="16">
        <f t="shared" si="897"/>
        <v>1.2239422084623324</v>
      </c>
      <c r="BH4361" s="16">
        <f t="shared" si="899"/>
        <v>1.3058823529411765</v>
      </c>
      <c r="BI4361" s="16">
        <f t="shared" si="889"/>
        <v>1.1482649842271293</v>
      </c>
      <c r="BJ4361" s="16">
        <f t="shared" si="898"/>
        <v>3.4733840304182508</v>
      </c>
      <c r="BK4361" s="16">
        <f t="shared" si="904"/>
        <v>6.0542372881355933</v>
      </c>
      <c r="BL4361" s="16">
        <f t="shared" si="901"/>
        <v>0.14255939974989579</v>
      </c>
      <c r="BM4361" s="16">
        <f t="shared" si="896"/>
        <v>0.99778024417314093</v>
      </c>
      <c r="BN4361" s="16">
        <f t="shared" si="903"/>
        <v>1.6676328502415458</v>
      </c>
      <c r="BO4361" s="16">
        <f t="shared" si="888"/>
        <v>0.86268656716417913</v>
      </c>
      <c r="BP4361" s="16">
        <f t="shared" si="895"/>
        <v>2.926605504587156</v>
      </c>
    </row>
    <row r="4362" spans="41:68" x14ac:dyDescent="0.2">
      <c r="AO4362" s="7">
        <v>44171</v>
      </c>
      <c r="AP4362" s="8">
        <v>16</v>
      </c>
      <c r="AU4362" s="15">
        <f t="shared" si="885"/>
        <v>44171</v>
      </c>
      <c r="AV4362" s="16">
        <f t="shared" si="886"/>
        <v>171394.36800477895</v>
      </c>
      <c r="AW4362" s="16">
        <f t="shared" si="892"/>
        <v>1.6666666666666667</v>
      </c>
      <c r="AX4362" s="16">
        <f t="shared" si="893"/>
        <v>6.4285714285714288</v>
      </c>
      <c r="AY4362" s="16">
        <f t="shared" si="906"/>
        <v>3.1358024691358026</v>
      </c>
      <c r="AZ4362" s="16">
        <f t="shared" si="890"/>
        <v>9.2044198895027627</v>
      </c>
      <c r="BA4362" s="16">
        <f t="shared" si="894"/>
        <v>0.39643211100099107</v>
      </c>
      <c r="BB4362" s="16">
        <f t="shared" si="905"/>
        <v>1.0755968169761274</v>
      </c>
      <c r="BC4362" s="16">
        <f t="shared" si="891"/>
        <v>11.736842105263158</v>
      </c>
      <c r="BD4362" s="16">
        <f t="shared" si="902"/>
        <v>1.4951456310679612</v>
      </c>
      <c r="BE4362" s="16">
        <f t="shared" si="900"/>
        <v>0.78074356530028599</v>
      </c>
      <c r="BF4362" s="16">
        <f t="shared" si="887"/>
        <v>0.25653047555257869</v>
      </c>
      <c r="BG4362" s="16">
        <f t="shared" si="897"/>
        <v>1.2239422084623324</v>
      </c>
      <c r="BH4362" s="16">
        <f t="shared" si="899"/>
        <v>1.3058823529411765</v>
      </c>
      <c r="BI4362" s="16">
        <f t="shared" si="889"/>
        <v>1.1482649842271293</v>
      </c>
      <c r="BJ4362" s="16">
        <f t="shared" si="898"/>
        <v>3.4733840304182508</v>
      </c>
      <c r="BK4362" s="16">
        <f t="shared" si="904"/>
        <v>6.0542372881355933</v>
      </c>
      <c r="BL4362" s="16">
        <f t="shared" si="901"/>
        <v>0.14255939974989579</v>
      </c>
      <c r="BM4362" s="16">
        <f t="shared" si="896"/>
        <v>0.99778024417314093</v>
      </c>
      <c r="BN4362" s="16">
        <f t="shared" si="903"/>
        <v>1.6676328502415458</v>
      </c>
      <c r="BO4362" s="16">
        <f t="shared" si="888"/>
        <v>0.86268656716417913</v>
      </c>
      <c r="BP4362" s="16">
        <f t="shared" si="895"/>
        <v>2.926605504587156</v>
      </c>
    </row>
    <row r="4363" spans="41:68" x14ac:dyDescent="0.2">
      <c r="AO4363" s="7">
        <v>44172</v>
      </c>
      <c r="AP4363" s="8">
        <v>17</v>
      </c>
      <c r="AU4363" s="15">
        <f t="shared" si="885"/>
        <v>44172</v>
      </c>
      <c r="AV4363" s="16">
        <f t="shared" si="886"/>
        <v>182106.51600507763</v>
      </c>
      <c r="AW4363" s="16">
        <f t="shared" si="892"/>
        <v>1.6666666666666667</v>
      </c>
      <c r="AX4363" s="16">
        <f t="shared" si="893"/>
        <v>6.4285714285714288</v>
      </c>
      <c r="AY4363" s="16">
        <f t="shared" si="906"/>
        <v>3.1358024691358026</v>
      </c>
      <c r="AZ4363" s="16">
        <f t="shared" si="890"/>
        <v>9.2044198895027627</v>
      </c>
      <c r="BA4363" s="16">
        <f t="shared" si="894"/>
        <v>0.39643211100099107</v>
      </c>
      <c r="BB4363" s="16">
        <f t="shared" si="905"/>
        <v>1.0755968169761274</v>
      </c>
      <c r="BC4363" s="16">
        <f t="shared" si="891"/>
        <v>11.736842105263158</v>
      </c>
      <c r="BD4363" s="16">
        <f t="shared" si="902"/>
        <v>1.4951456310679612</v>
      </c>
      <c r="BE4363" s="16">
        <f t="shared" si="900"/>
        <v>0.78074356530028599</v>
      </c>
      <c r="BF4363" s="16">
        <f t="shared" si="887"/>
        <v>0.25653047555257869</v>
      </c>
      <c r="BG4363" s="16">
        <f t="shared" si="897"/>
        <v>1.2239422084623324</v>
      </c>
      <c r="BH4363" s="16">
        <f t="shared" si="899"/>
        <v>1.3058823529411765</v>
      </c>
      <c r="BI4363" s="16">
        <f t="shared" si="889"/>
        <v>1.1482649842271293</v>
      </c>
      <c r="BJ4363" s="16">
        <f t="shared" si="898"/>
        <v>3.4733840304182508</v>
      </c>
      <c r="BK4363" s="16">
        <f t="shared" si="904"/>
        <v>6.0542372881355933</v>
      </c>
      <c r="BL4363" s="16">
        <f t="shared" si="901"/>
        <v>0.14255939974989579</v>
      </c>
      <c r="BM4363" s="16">
        <f t="shared" si="896"/>
        <v>0.99778024417314093</v>
      </c>
      <c r="BN4363" s="16">
        <f t="shared" si="903"/>
        <v>1.6676328502415458</v>
      </c>
      <c r="BO4363" s="16">
        <f t="shared" si="888"/>
        <v>0.86268656716417913</v>
      </c>
      <c r="BP4363" s="16">
        <f t="shared" si="895"/>
        <v>2.926605504587156</v>
      </c>
    </row>
    <row r="4364" spans="41:68" x14ac:dyDescent="0.2">
      <c r="AO4364" s="7">
        <v>44173</v>
      </c>
      <c r="AP4364" s="8">
        <v>17</v>
      </c>
      <c r="AU4364" s="15">
        <f t="shared" ref="AU4364:AU4427" si="907">AO4364</f>
        <v>44173</v>
      </c>
      <c r="AV4364" s="16">
        <f t="shared" ref="AV4364:AV4427" si="908">AP4364*AW4364*AX4364*AY4364*AZ4364*BA4364*BB4364*BC4364*BD4364*BE4364*BF4364*BG4364*BH4364*BI4364*BJ4364*BK4364*BL4364*BM4364*BN4364*BO4364*BP4364</f>
        <v>182106.51600507763</v>
      </c>
      <c r="AW4364" s="16">
        <f t="shared" si="892"/>
        <v>1.6666666666666667</v>
      </c>
      <c r="AX4364" s="16">
        <f t="shared" si="893"/>
        <v>6.4285714285714288</v>
      </c>
      <c r="AY4364" s="16">
        <f t="shared" si="906"/>
        <v>3.1358024691358026</v>
      </c>
      <c r="AZ4364" s="16">
        <f t="shared" si="890"/>
        <v>9.2044198895027627</v>
      </c>
      <c r="BA4364" s="16">
        <f t="shared" si="894"/>
        <v>0.39643211100099107</v>
      </c>
      <c r="BB4364" s="16">
        <f t="shared" si="905"/>
        <v>1.0755968169761274</v>
      </c>
      <c r="BC4364" s="16">
        <f t="shared" si="891"/>
        <v>11.736842105263158</v>
      </c>
      <c r="BD4364" s="16">
        <f t="shared" si="902"/>
        <v>1.4951456310679612</v>
      </c>
      <c r="BE4364" s="16">
        <f t="shared" si="900"/>
        <v>0.78074356530028599</v>
      </c>
      <c r="BF4364" s="16">
        <f t="shared" si="887"/>
        <v>0.25653047555257869</v>
      </c>
      <c r="BG4364" s="16">
        <f t="shared" si="897"/>
        <v>1.2239422084623324</v>
      </c>
      <c r="BH4364" s="16">
        <f t="shared" si="899"/>
        <v>1.3058823529411765</v>
      </c>
      <c r="BI4364" s="16">
        <f t="shared" si="889"/>
        <v>1.1482649842271293</v>
      </c>
      <c r="BJ4364" s="16">
        <f t="shared" si="898"/>
        <v>3.4733840304182508</v>
      </c>
      <c r="BK4364" s="16">
        <f t="shared" si="904"/>
        <v>6.0542372881355933</v>
      </c>
      <c r="BL4364" s="16">
        <f t="shared" si="901"/>
        <v>0.14255939974989579</v>
      </c>
      <c r="BM4364" s="16">
        <f t="shared" si="896"/>
        <v>0.99778024417314093</v>
      </c>
      <c r="BN4364" s="16">
        <f t="shared" si="903"/>
        <v>1.6676328502415458</v>
      </c>
      <c r="BO4364" s="16">
        <f t="shared" si="888"/>
        <v>0.86268656716417913</v>
      </c>
      <c r="BP4364" s="16">
        <f t="shared" si="895"/>
        <v>2.926605504587156</v>
      </c>
    </row>
    <row r="4365" spans="41:68" x14ac:dyDescent="0.2">
      <c r="AO4365" s="7">
        <v>44174</v>
      </c>
      <c r="AP4365" s="8">
        <v>18</v>
      </c>
      <c r="AU4365" s="15">
        <f t="shared" si="907"/>
        <v>44174</v>
      </c>
      <c r="AV4365" s="16">
        <f t="shared" si="908"/>
        <v>192818.66400537628</v>
      </c>
      <c r="AW4365" s="16">
        <f t="shared" si="892"/>
        <v>1.6666666666666667</v>
      </c>
      <c r="AX4365" s="16">
        <f t="shared" si="893"/>
        <v>6.4285714285714288</v>
      </c>
      <c r="AY4365" s="16">
        <f t="shared" si="906"/>
        <v>3.1358024691358026</v>
      </c>
      <c r="AZ4365" s="16">
        <f t="shared" si="890"/>
        <v>9.2044198895027627</v>
      </c>
      <c r="BA4365" s="16">
        <f t="shared" si="894"/>
        <v>0.39643211100099107</v>
      </c>
      <c r="BB4365" s="16">
        <f t="shared" si="905"/>
        <v>1.0755968169761274</v>
      </c>
      <c r="BC4365" s="16">
        <f t="shared" si="891"/>
        <v>11.736842105263158</v>
      </c>
      <c r="BD4365" s="16">
        <f t="shared" si="902"/>
        <v>1.4951456310679612</v>
      </c>
      <c r="BE4365" s="16">
        <f t="shared" si="900"/>
        <v>0.78074356530028599</v>
      </c>
      <c r="BF4365" s="16">
        <f t="shared" ref="BF4365:BF4428" si="909">SUM($T$2074:$T$2103)/SUM($V$2074:$V$2103)</f>
        <v>0.25653047555257869</v>
      </c>
      <c r="BG4365" s="16">
        <f t="shared" si="897"/>
        <v>1.2239422084623324</v>
      </c>
      <c r="BH4365" s="16">
        <f t="shared" si="899"/>
        <v>1.3058823529411765</v>
      </c>
      <c r="BI4365" s="16">
        <f t="shared" si="889"/>
        <v>1.1482649842271293</v>
      </c>
      <c r="BJ4365" s="16">
        <f t="shared" si="898"/>
        <v>3.4733840304182508</v>
      </c>
      <c r="BK4365" s="16">
        <f t="shared" si="904"/>
        <v>6.0542372881355933</v>
      </c>
      <c r="BL4365" s="16">
        <f t="shared" si="901"/>
        <v>0.14255939974989579</v>
      </c>
      <c r="BM4365" s="16">
        <f t="shared" si="896"/>
        <v>0.99778024417314093</v>
      </c>
      <c r="BN4365" s="16">
        <f t="shared" si="903"/>
        <v>1.6676328502415458</v>
      </c>
      <c r="BO4365" s="16">
        <f t="shared" si="888"/>
        <v>0.86268656716417913</v>
      </c>
      <c r="BP4365" s="16">
        <f t="shared" si="895"/>
        <v>2.926605504587156</v>
      </c>
    </row>
    <row r="4366" spans="41:68" x14ac:dyDescent="0.2">
      <c r="AO4366" s="7">
        <v>44175</v>
      </c>
      <c r="AP4366" s="8">
        <v>16</v>
      </c>
      <c r="AU4366" s="15">
        <f t="shared" si="907"/>
        <v>44175</v>
      </c>
      <c r="AV4366" s="16">
        <f t="shared" si="908"/>
        <v>171394.36800477895</v>
      </c>
      <c r="AW4366" s="16">
        <f t="shared" si="892"/>
        <v>1.6666666666666667</v>
      </c>
      <c r="AX4366" s="16">
        <f t="shared" si="893"/>
        <v>6.4285714285714288</v>
      </c>
      <c r="AY4366" s="16">
        <f t="shared" si="906"/>
        <v>3.1358024691358026</v>
      </c>
      <c r="AZ4366" s="16">
        <f t="shared" si="890"/>
        <v>9.2044198895027627</v>
      </c>
      <c r="BA4366" s="16">
        <f t="shared" si="894"/>
        <v>0.39643211100099107</v>
      </c>
      <c r="BB4366" s="16">
        <f t="shared" si="905"/>
        <v>1.0755968169761274</v>
      </c>
      <c r="BC4366" s="16">
        <f t="shared" si="891"/>
        <v>11.736842105263158</v>
      </c>
      <c r="BD4366" s="16">
        <f t="shared" si="902"/>
        <v>1.4951456310679612</v>
      </c>
      <c r="BE4366" s="16">
        <f t="shared" si="900"/>
        <v>0.78074356530028599</v>
      </c>
      <c r="BF4366" s="16">
        <f t="shared" si="909"/>
        <v>0.25653047555257869</v>
      </c>
      <c r="BG4366" s="16">
        <f t="shared" si="897"/>
        <v>1.2239422084623324</v>
      </c>
      <c r="BH4366" s="16">
        <f t="shared" si="899"/>
        <v>1.3058823529411765</v>
      </c>
      <c r="BI4366" s="16">
        <f t="shared" si="889"/>
        <v>1.1482649842271293</v>
      </c>
      <c r="BJ4366" s="16">
        <f t="shared" si="898"/>
        <v>3.4733840304182508</v>
      </c>
      <c r="BK4366" s="16">
        <f t="shared" si="904"/>
        <v>6.0542372881355933</v>
      </c>
      <c r="BL4366" s="16">
        <f t="shared" si="901"/>
        <v>0.14255939974989579</v>
      </c>
      <c r="BM4366" s="16">
        <f t="shared" si="896"/>
        <v>0.99778024417314093</v>
      </c>
      <c r="BN4366" s="16">
        <f t="shared" si="903"/>
        <v>1.6676328502415458</v>
      </c>
      <c r="BO4366" s="16">
        <f t="shared" si="888"/>
        <v>0.86268656716417913</v>
      </c>
      <c r="BP4366" s="16">
        <f t="shared" si="895"/>
        <v>2.926605504587156</v>
      </c>
    </row>
    <row r="4367" spans="41:68" x14ac:dyDescent="0.2">
      <c r="AO4367" s="7">
        <v>44176</v>
      </c>
      <c r="AP4367" s="8">
        <v>17</v>
      </c>
      <c r="AU4367" s="15">
        <f t="shared" si="907"/>
        <v>44176</v>
      </c>
      <c r="AV4367" s="16">
        <f t="shared" si="908"/>
        <v>182106.51600507763</v>
      </c>
      <c r="AW4367" s="16">
        <f t="shared" si="892"/>
        <v>1.6666666666666667</v>
      </c>
      <c r="AX4367" s="16">
        <f t="shared" si="893"/>
        <v>6.4285714285714288</v>
      </c>
      <c r="AY4367" s="16">
        <f t="shared" si="906"/>
        <v>3.1358024691358026</v>
      </c>
      <c r="AZ4367" s="16">
        <f t="shared" si="890"/>
        <v>9.2044198895027627</v>
      </c>
      <c r="BA4367" s="16">
        <f t="shared" si="894"/>
        <v>0.39643211100099107</v>
      </c>
      <c r="BB4367" s="16">
        <f t="shared" si="905"/>
        <v>1.0755968169761274</v>
      </c>
      <c r="BC4367" s="16">
        <f t="shared" si="891"/>
        <v>11.736842105263158</v>
      </c>
      <c r="BD4367" s="16">
        <f t="shared" si="902"/>
        <v>1.4951456310679612</v>
      </c>
      <c r="BE4367" s="16">
        <f t="shared" si="900"/>
        <v>0.78074356530028599</v>
      </c>
      <c r="BF4367" s="16">
        <f t="shared" si="909"/>
        <v>0.25653047555257869</v>
      </c>
      <c r="BG4367" s="16">
        <f t="shared" si="897"/>
        <v>1.2239422084623324</v>
      </c>
      <c r="BH4367" s="16">
        <f t="shared" si="899"/>
        <v>1.3058823529411765</v>
      </c>
      <c r="BI4367" s="16">
        <f t="shared" si="889"/>
        <v>1.1482649842271293</v>
      </c>
      <c r="BJ4367" s="16">
        <f t="shared" si="898"/>
        <v>3.4733840304182508</v>
      </c>
      <c r="BK4367" s="16">
        <f t="shared" si="904"/>
        <v>6.0542372881355933</v>
      </c>
      <c r="BL4367" s="16">
        <f t="shared" si="901"/>
        <v>0.14255939974989579</v>
      </c>
      <c r="BM4367" s="16">
        <f t="shared" si="896"/>
        <v>0.99778024417314093</v>
      </c>
      <c r="BN4367" s="16">
        <f t="shared" si="903"/>
        <v>1.6676328502415458</v>
      </c>
      <c r="BO4367" s="16">
        <f t="shared" si="888"/>
        <v>0.86268656716417913</v>
      </c>
      <c r="BP4367" s="16">
        <f t="shared" si="895"/>
        <v>2.926605504587156</v>
      </c>
    </row>
    <row r="4368" spans="41:68" x14ac:dyDescent="0.2">
      <c r="AO4368" s="7">
        <v>44177</v>
      </c>
      <c r="AP4368" s="8">
        <v>15</v>
      </c>
      <c r="AU4368" s="15">
        <f t="shared" si="907"/>
        <v>44177</v>
      </c>
      <c r="AV4368" s="16">
        <f t="shared" si="908"/>
        <v>160682.22000448024</v>
      </c>
      <c r="AW4368" s="16">
        <f t="shared" si="892"/>
        <v>1.6666666666666667</v>
      </c>
      <c r="AX4368" s="16">
        <f t="shared" si="893"/>
        <v>6.4285714285714288</v>
      </c>
      <c r="AY4368" s="16">
        <f t="shared" si="906"/>
        <v>3.1358024691358026</v>
      </c>
      <c r="AZ4368" s="16">
        <f t="shared" si="890"/>
        <v>9.2044198895027627</v>
      </c>
      <c r="BA4368" s="16">
        <f t="shared" si="894"/>
        <v>0.39643211100099107</v>
      </c>
      <c r="BB4368" s="16">
        <f t="shared" si="905"/>
        <v>1.0755968169761274</v>
      </c>
      <c r="BC4368" s="16">
        <f t="shared" si="891"/>
        <v>11.736842105263158</v>
      </c>
      <c r="BD4368" s="16">
        <f t="shared" si="902"/>
        <v>1.4951456310679612</v>
      </c>
      <c r="BE4368" s="16">
        <f t="shared" si="900"/>
        <v>0.78074356530028599</v>
      </c>
      <c r="BF4368" s="16">
        <f t="shared" si="909"/>
        <v>0.25653047555257869</v>
      </c>
      <c r="BG4368" s="16">
        <f t="shared" si="897"/>
        <v>1.2239422084623324</v>
      </c>
      <c r="BH4368" s="16">
        <f t="shared" si="899"/>
        <v>1.3058823529411765</v>
      </c>
      <c r="BI4368" s="16">
        <f t="shared" si="889"/>
        <v>1.1482649842271293</v>
      </c>
      <c r="BJ4368" s="16">
        <f t="shared" si="898"/>
        <v>3.4733840304182508</v>
      </c>
      <c r="BK4368" s="16">
        <f t="shared" si="904"/>
        <v>6.0542372881355933</v>
      </c>
      <c r="BL4368" s="16">
        <f t="shared" si="901"/>
        <v>0.14255939974989579</v>
      </c>
      <c r="BM4368" s="16">
        <f t="shared" si="896"/>
        <v>0.99778024417314093</v>
      </c>
      <c r="BN4368" s="16">
        <f t="shared" si="903"/>
        <v>1.6676328502415458</v>
      </c>
      <c r="BO4368" s="16">
        <f t="shared" si="888"/>
        <v>0.86268656716417913</v>
      </c>
      <c r="BP4368" s="16">
        <f t="shared" si="895"/>
        <v>2.926605504587156</v>
      </c>
    </row>
    <row r="4369" spans="41:68" x14ac:dyDescent="0.2">
      <c r="AO4369" s="7">
        <v>44178</v>
      </c>
      <c r="AP4369" s="8">
        <v>15</v>
      </c>
      <c r="AU4369" s="15">
        <f t="shared" si="907"/>
        <v>44178</v>
      </c>
      <c r="AV4369" s="16">
        <f t="shared" si="908"/>
        <v>160682.22000448024</v>
      </c>
      <c r="AW4369" s="16">
        <f t="shared" si="892"/>
        <v>1.6666666666666667</v>
      </c>
      <c r="AX4369" s="16">
        <f t="shared" si="893"/>
        <v>6.4285714285714288</v>
      </c>
      <c r="AY4369" s="16">
        <f t="shared" si="906"/>
        <v>3.1358024691358026</v>
      </c>
      <c r="AZ4369" s="16">
        <f t="shared" si="890"/>
        <v>9.2044198895027627</v>
      </c>
      <c r="BA4369" s="16">
        <f t="shared" si="894"/>
        <v>0.39643211100099107</v>
      </c>
      <c r="BB4369" s="16">
        <f t="shared" si="905"/>
        <v>1.0755968169761274</v>
      </c>
      <c r="BC4369" s="16">
        <f t="shared" si="891"/>
        <v>11.736842105263158</v>
      </c>
      <c r="BD4369" s="16">
        <f t="shared" si="902"/>
        <v>1.4951456310679612</v>
      </c>
      <c r="BE4369" s="16">
        <f t="shared" si="900"/>
        <v>0.78074356530028599</v>
      </c>
      <c r="BF4369" s="16">
        <f t="shared" si="909"/>
        <v>0.25653047555257869</v>
      </c>
      <c r="BG4369" s="16">
        <f t="shared" si="897"/>
        <v>1.2239422084623324</v>
      </c>
      <c r="BH4369" s="16">
        <f t="shared" si="899"/>
        <v>1.3058823529411765</v>
      </c>
      <c r="BI4369" s="16">
        <f t="shared" si="889"/>
        <v>1.1482649842271293</v>
      </c>
      <c r="BJ4369" s="16">
        <f t="shared" si="898"/>
        <v>3.4733840304182508</v>
      </c>
      <c r="BK4369" s="16">
        <f t="shared" si="904"/>
        <v>6.0542372881355933</v>
      </c>
      <c r="BL4369" s="16">
        <f t="shared" si="901"/>
        <v>0.14255939974989579</v>
      </c>
      <c r="BM4369" s="16">
        <f t="shared" si="896"/>
        <v>0.99778024417314093</v>
      </c>
      <c r="BN4369" s="16">
        <f t="shared" si="903"/>
        <v>1.6676328502415458</v>
      </c>
      <c r="BO4369" s="16">
        <f t="shared" si="888"/>
        <v>0.86268656716417913</v>
      </c>
      <c r="BP4369" s="16">
        <f t="shared" si="895"/>
        <v>2.926605504587156</v>
      </c>
    </row>
    <row r="4370" spans="41:68" x14ac:dyDescent="0.2">
      <c r="AO4370" s="7">
        <v>44179</v>
      </c>
      <c r="AP4370" s="8">
        <v>16</v>
      </c>
      <c r="AU4370" s="15">
        <f t="shared" si="907"/>
        <v>44179</v>
      </c>
      <c r="AV4370" s="16">
        <f t="shared" si="908"/>
        <v>171394.36800477895</v>
      </c>
      <c r="AW4370" s="16">
        <f t="shared" si="892"/>
        <v>1.6666666666666667</v>
      </c>
      <c r="AX4370" s="16">
        <f t="shared" si="893"/>
        <v>6.4285714285714288</v>
      </c>
      <c r="AY4370" s="16">
        <f t="shared" si="906"/>
        <v>3.1358024691358026</v>
      </c>
      <c r="AZ4370" s="16">
        <f t="shared" si="890"/>
        <v>9.2044198895027627</v>
      </c>
      <c r="BA4370" s="16">
        <f t="shared" si="894"/>
        <v>0.39643211100099107</v>
      </c>
      <c r="BB4370" s="16">
        <f t="shared" si="905"/>
        <v>1.0755968169761274</v>
      </c>
      <c r="BC4370" s="16">
        <f t="shared" si="891"/>
        <v>11.736842105263158</v>
      </c>
      <c r="BD4370" s="16">
        <f t="shared" si="902"/>
        <v>1.4951456310679612</v>
      </c>
      <c r="BE4370" s="16">
        <f t="shared" si="900"/>
        <v>0.78074356530028599</v>
      </c>
      <c r="BF4370" s="16">
        <f t="shared" si="909"/>
        <v>0.25653047555257869</v>
      </c>
      <c r="BG4370" s="16">
        <f t="shared" si="897"/>
        <v>1.2239422084623324</v>
      </c>
      <c r="BH4370" s="16">
        <f t="shared" si="899"/>
        <v>1.3058823529411765</v>
      </c>
      <c r="BI4370" s="16">
        <f t="shared" si="889"/>
        <v>1.1482649842271293</v>
      </c>
      <c r="BJ4370" s="16">
        <f t="shared" si="898"/>
        <v>3.4733840304182508</v>
      </c>
      <c r="BK4370" s="16">
        <f t="shared" si="904"/>
        <v>6.0542372881355933</v>
      </c>
      <c r="BL4370" s="16">
        <f t="shared" si="901"/>
        <v>0.14255939974989579</v>
      </c>
      <c r="BM4370" s="16">
        <f t="shared" si="896"/>
        <v>0.99778024417314093</v>
      </c>
      <c r="BN4370" s="16">
        <f t="shared" si="903"/>
        <v>1.6676328502415458</v>
      </c>
      <c r="BO4370" s="16">
        <f t="shared" si="888"/>
        <v>0.86268656716417913</v>
      </c>
      <c r="BP4370" s="16">
        <f t="shared" si="895"/>
        <v>2.926605504587156</v>
      </c>
    </row>
    <row r="4371" spans="41:68" x14ac:dyDescent="0.2">
      <c r="AO4371" s="7">
        <v>44180</v>
      </c>
      <c r="AP4371" s="8">
        <v>16</v>
      </c>
      <c r="AU4371" s="15">
        <f t="shared" si="907"/>
        <v>44180</v>
      </c>
      <c r="AV4371" s="16">
        <f t="shared" si="908"/>
        <v>171394.36800477895</v>
      </c>
      <c r="AW4371" s="16">
        <f t="shared" si="892"/>
        <v>1.6666666666666667</v>
      </c>
      <c r="AX4371" s="16">
        <f t="shared" si="893"/>
        <v>6.4285714285714288</v>
      </c>
      <c r="AY4371" s="16">
        <f t="shared" si="906"/>
        <v>3.1358024691358026</v>
      </c>
      <c r="AZ4371" s="16">
        <f t="shared" si="890"/>
        <v>9.2044198895027627</v>
      </c>
      <c r="BA4371" s="16">
        <f t="shared" si="894"/>
        <v>0.39643211100099107</v>
      </c>
      <c r="BB4371" s="16">
        <f t="shared" si="905"/>
        <v>1.0755968169761274</v>
      </c>
      <c r="BC4371" s="16">
        <f t="shared" si="891"/>
        <v>11.736842105263158</v>
      </c>
      <c r="BD4371" s="16">
        <f t="shared" si="902"/>
        <v>1.4951456310679612</v>
      </c>
      <c r="BE4371" s="16">
        <f t="shared" si="900"/>
        <v>0.78074356530028599</v>
      </c>
      <c r="BF4371" s="16">
        <f t="shared" si="909"/>
        <v>0.25653047555257869</v>
      </c>
      <c r="BG4371" s="16">
        <f t="shared" si="897"/>
        <v>1.2239422084623324</v>
      </c>
      <c r="BH4371" s="16">
        <f t="shared" si="899"/>
        <v>1.3058823529411765</v>
      </c>
      <c r="BI4371" s="16">
        <f t="shared" si="889"/>
        <v>1.1482649842271293</v>
      </c>
      <c r="BJ4371" s="16">
        <f t="shared" si="898"/>
        <v>3.4733840304182508</v>
      </c>
      <c r="BK4371" s="16">
        <f t="shared" si="904"/>
        <v>6.0542372881355933</v>
      </c>
      <c r="BL4371" s="16">
        <f t="shared" si="901"/>
        <v>0.14255939974989579</v>
      </c>
      <c r="BM4371" s="16">
        <f t="shared" si="896"/>
        <v>0.99778024417314093</v>
      </c>
      <c r="BN4371" s="16">
        <f t="shared" si="903"/>
        <v>1.6676328502415458</v>
      </c>
      <c r="BO4371" s="16">
        <f t="shared" si="888"/>
        <v>0.86268656716417913</v>
      </c>
      <c r="BP4371" s="16">
        <f t="shared" si="895"/>
        <v>2.926605504587156</v>
      </c>
    </row>
    <row r="4372" spans="41:68" x14ac:dyDescent="0.2">
      <c r="AO4372" s="7">
        <v>44181</v>
      </c>
      <c r="AP4372" s="8">
        <v>31</v>
      </c>
      <c r="AU4372" s="15">
        <f t="shared" si="907"/>
        <v>44181</v>
      </c>
      <c r="AV4372" s="16">
        <f t="shared" si="908"/>
        <v>332076.58800925908</v>
      </c>
      <c r="AW4372" s="16">
        <f t="shared" si="892"/>
        <v>1.6666666666666667</v>
      </c>
      <c r="AX4372" s="16">
        <f t="shared" si="893"/>
        <v>6.4285714285714288</v>
      </c>
      <c r="AY4372" s="16">
        <f t="shared" si="906"/>
        <v>3.1358024691358026</v>
      </c>
      <c r="AZ4372" s="16">
        <f t="shared" si="890"/>
        <v>9.2044198895027627</v>
      </c>
      <c r="BA4372" s="16">
        <f t="shared" si="894"/>
        <v>0.39643211100099107</v>
      </c>
      <c r="BB4372" s="16">
        <f t="shared" si="905"/>
        <v>1.0755968169761274</v>
      </c>
      <c r="BC4372" s="16">
        <f t="shared" si="891"/>
        <v>11.736842105263158</v>
      </c>
      <c r="BD4372" s="16">
        <f t="shared" si="902"/>
        <v>1.4951456310679612</v>
      </c>
      <c r="BE4372" s="16">
        <f t="shared" si="900"/>
        <v>0.78074356530028599</v>
      </c>
      <c r="BF4372" s="16">
        <f t="shared" si="909"/>
        <v>0.25653047555257869</v>
      </c>
      <c r="BG4372" s="16">
        <f t="shared" si="897"/>
        <v>1.2239422084623324</v>
      </c>
      <c r="BH4372" s="16">
        <f t="shared" si="899"/>
        <v>1.3058823529411765</v>
      </c>
      <c r="BI4372" s="16">
        <f t="shared" si="889"/>
        <v>1.1482649842271293</v>
      </c>
      <c r="BJ4372" s="16">
        <f t="shared" si="898"/>
        <v>3.4733840304182508</v>
      </c>
      <c r="BK4372" s="16">
        <f t="shared" si="904"/>
        <v>6.0542372881355933</v>
      </c>
      <c r="BL4372" s="16">
        <f t="shared" si="901"/>
        <v>0.14255939974989579</v>
      </c>
      <c r="BM4372" s="16">
        <f t="shared" si="896"/>
        <v>0.99778024417314093</v>
      </c>
      <c r="BN4372" s="16">
        <f t="shared" si="903"/>
        <v>1.6676328502415458</v>
      </c>
      <c r="BO4372" s="16">
        <f t="shared" si="888"/>
        <v>0.86268656716417913</v>
      </c>
      <c r="BP4372" s="16">
        <f t="shared" si="895"/>
        <v>2.926605504587156</v>
      </c>
    </row>
    <row r="4373" spans="41:68" x14ac:dyDescent="0.2">
      <c r="AO4373" s="7">
        <v>44182</v>
      </c>
      <c r="AP4373" s="8">
        <v>51</v>
      </c>
      <c r="AU4373" s="15">
        <f t="shared" si="907"/>
        <v>44182</v>
      </c>
      <c r="AV4373" s="16">
        <f t="shared" si="908"/>
        <v>546319.54801523278</v>
      </c>
      <c r="AW4373" s="16">
        <f t="shared" si="892"/>
        <v>1.6666666666666667</v>
      </c>
      <c r="AX4373" s="16">
        <f t="shared" si="893"/>
        <v>6.4285714285714288</v>
      </c>
      <c r="AY4373" s="16">
        <f t="shared" si="906"/>
        <v>3.1358024691358026</v>
      </c>
      <c r="AZ4373" s="16">
        <f t="shared" si="890"/>
        <v>9.2044198895027627</v>
      </c>
      <c r="BA4373" s="16">
        <f t="shared" si="894"/>
        <v>0.39643211100099107</v>
      </c>
      <c r="BB4373" s="16">
        <f t="shared" si="905"/>
        <v>1.0755968169761274</v>
      </c>
      <c r="BC4373" s="16">
        <f t="shared" si="891"/>
        <v>11.736842105263158</v>
      </c>
      <c r="BD4373" s="16">
        <f t="shared" si="902"/>
        <v>1.4951456310679612</v>
      </c>
      <c r="BE4373" s="16">
        <f t="shared" si="900"/>
        <v>0.78074356530028599</v>
      </c>
      <c r="BF4373" s="16">
        <f t="shared" si="909"/>
        <v>0.25653047555257869</v>
      </c>
      <c r="BG4373" s="16">
        <f t="shared" si="897"/>
        <v>1.2239422084623324</v>
      </c>
      <c r="BH4373" s="16">
        <f t="shared" si="899"/>
        <v>1.3058823529411765</v>
      </c>
      <c r="BI4373" s="16">
        <f t="shared" si="889"/>
        <v>1.1482649842271293</v>
      </c>
      <c r="BJ4373" s="16">
        <f t="shared" si="898"/>
        <v>3.4733840304182508</v>
      </c>
      <c r="BK4373" s="16">
        <f t="shared" si="904"/>
        <v>6.0542372881355933</v>
      </c>
      <c r="BL4373" s="16">
        <f t="shared" si="901"/>
        <v>0.14255939974989579</v>
      </c>
      <c r="BM4373" s="16">
        <f t="shared" si="896"/>
        <v>0.99778024417314093</v>
      </c>
      <c r="BN4373" s="16">
        <f t="shared" si="903"/>
        <v>1.6676328502415458</v>
      </c>
      <c r="BO4373" s="16">
        <f t="shared" si="888"/>
        <v>0.86268656716417913</v>
      </c>
      <c r="BP4373" s="16">
        <f t="shared" si="895"/>
        <v>2.926605504587156</v>
      </c>
    </row>
    <row r="4374" spans="41:68" x14ac:dyDescent="0.2">
      <c r="AO4374" s="7">
        <v>44183</v>
      </c>
      <c r="AP4374" s="8">
        <v>34</v>
      </c>
      <c r="AU4374" s="15">
        <f t="shared" si="907"/>
        <v>44183</v>
      </c>
      <c r="AV4374" s="16">
        <f t="shared" si="908"/>
        <v>364213.03201015526</v>
      </c>
      <c r="AW4374" s="16">
        <f t="shared" si="892"/>
        <v>1.6666666666666667</v>
      </c>
      <c r="AX4374" s="16">
        <f t="shared" si="893"/>
        <v>6.4285714285714288</v>
      </c>
      <c r="AY4374" s="16">
        <f t="shared" si="906"/>
        <v>3.1358024691358026</v>
      </c>
      <c r="AZ4374" s="16">
        <f t="shared" si="890"/>
        <v>9.2044198895027627</v>
      </c>
      <c r="BA4374" s="16">
        <f t="shared" si="894"/>
        <v>0.39643211100099107</v>
      </c>
      <c r="BB4374" s="16">
        <f t="shared" si="905"/>
        <v>1.0755968169761274</v>
      </c>
      <c r="BC4374" s="16">
        <f t="shared" si="891"/>
        <v>11.736842105263158</v>
      </c>
      <c r="BD4374" s="16">
        <f t="shared" si="902"/>
        <v>1.4951456310679612</v>
      </c>
      <c r="BE4374" s="16">
        <f t="shared" si="900"/>
        <v>0.78074356530028599</v>
      </c>
      <c r="BF4374" s="16">
        <f t="shared" si="909"/>
        <v>0.25653047555257869</v>
      </c>
      <c r="BG4374" s="16">
        <f t="shared" si="897"/>
        <v>1.2239422084623324</v>
      </c>
      <c r="BH4374" s="16">
        <f t="shared" si="899"/>
        <v>1.3058823529411765</v>
      </c>
      <c r="BI4374" s="16">
        <f t="shared" si="889"/>
        <v>1.1482649842271293</v>
      </c>
      <c r="BJ4374" s="16">
        <f t="shared" si="898"/>
        <v>3.4733840304182508</v>
      </c>
      <c r="BK4374" s="16">
        <f t="shared" si="904"/>
        <v>6.0542372881355933</v>
      </c>
      <c r="BL4374" s="16">
        <f t="shared" si="901"/>
        <v>0.14255939974989579</v>
      </c>
      <c r="BM4374" s="16">
        <f t="shared" si="896"/>
        <v>0.99778024417314093</v>
      </c>
      <c r="BN4374" s="16">
        <f t="shared" si="903"/>
        <v>1.6676328502415458</v>
      </c>
      <c r="BO4374" s="16">
        <f t="shared" si="888"/>
        <v>0.86268656716417913</v>
      </c>
      <c r="BP4374" s="16">
        <f t="shared" si="895"/>
        <v>2.926605504587156</v>
      </c>
    </row>
    <row r="4375" spans="41:68" x14ac:dyDescent="0.2">
      <c r="AO4375" s="7">
        <v>44184</v>
      </c>
      <c r="AP4375" s="8">
        <v>29</v>
      </c>
      <c r="AU4375" s="15">
        <f t="shared" si="907"/>
        <v>44184</v>
      </c>
      <c r="AV4375" s="16">
        <f t="shared" si="908"/>
        <v>310652.29200866184</v>
      </c>
      <c r="AW4375" s="16">
        <f t="shared" si="892"/>
        <v>1.6666666666666667</v>
      </c>
      <c r="AX4375" s="16">
        <f t="shared" si="893"/>
        <v>6.4285714285714288</v>
      </c>
      <c r="AY4375" s="16">
        <f t="shared" si="906"/>
        <v>3.1358024691358026</v>
      </c>
      <c r="AZ4375" s="16">
        <f t="shared" si="890"/>
        <v>9.2044198895027627</v>
      </c>
      <c r="BA4375" s="16">
        <f t="shared" si="894"/>
        <v>0.39643211100099107</v>
      </c>
      <c r="BB4375" s="16">
        <f t="shared" si="905"/>
        <v>1.0755968169761274</v>
      </c>
      <c r="BC4375" s="16">
        <f t="shared" si="891"/>
        <v>11.736842105263158</v>
      </c>
      <c r="BD4375" s="16">
        <f t="shared" si="902"/>
        <v>1.4951456310679612</v>
      </c>
      <c r="BE4375" s="16">
        <f t="shared" si="900"/>
        <v>0.78074356530028599</v>
      </c>
      <c r="BF4375" s="16">
        <f t="shared" si="909"/>
        <v>0.25653047555257869</v>
      </c>
      <c r="BG4375" s="16">
        <f t="shared" si="897"/>
        <v>1.2239422084623324</v>
      </c>
      <c r="BH4375" s="16">
        <f t="shared" si="899"/>
        <v>1.3058823529411765</v>
      </c>
      <c r="BI4375" s="16">
        <f t="shared" si="889"/>
        <v>1.1482649842271293</v>
      </c>
      <c r="BJ4375" s="16">
        <f t="shared" si="898"/>
        <v>3.4733840304182508</v>
      </c>
      <c r="BK4375" s="16">
        <f t="shared" si="904"/>
        <v>6.0542372881355933</v>
      </c>
      <c r="BL4375" s="16">
        <f t="shared" si="901"/>
        <v>0.14255939974989579</v>
      </c>
      <c r="BM4375" s="16">
        <f t="shared" si="896"/>
        <v>0.99778024417314093</v>
      </c>
      <c r="BN4375" s="16">
        <f t="shared" si="903"/>
        <v>1.6676328502415458</v>
      </c>
      <c r="BO4375" s="16">
        <f t="shared" si="888"/>
        <v>0.86268656716417913</v>
      </c>
      <c r="BP4375" s="16">
        <f t="shared" si="895"/>
        <v>2.926605504587156</v>
      </c>
    </row>
    <row r="4376" spans="41:68" x14ac:dyDescent="0.2">
      <c r="AO4376" s="7">
        <v>44185</v>
      </c>
      <c r="AP4376" s="8">
        <v>29</v>
      </c>
      <c r="AU4376" s="15">
        <f t="shared" si="907"/>
        <v>44185</v>
      </c>
      <c r="AV4376" s="16">
        <f t="shared" si="908"/>
        <v>310652.29200866184</v>
      </c>
      <c r="AW4376" s="16">
        <f t="shared" si="892"/>
        <v>1.6666666666666667</v>
      </c>
      <c r="AX4376" s="16">
        <f t="shared" si="893"/>
        <v>6.4285714285714288</v>
      </c>
      <c r="AY4376" s="16">
        <f t="shared" si="906"/>
        <v>3.1358024691358026</v>
      </c>
      <c r="AZ4376" s="16">
        <f t="shared" si="890"/>
        <v>9.2044198895027627</v>
      </c>
      <c r="BA4376" s="16">
        <f t="shared" si="894"/>
        <v>0.39643211100099107</v>
      </c>
      <c r="BB4376" s="16">
        <f t="shared" si="905"/>
        <v>1.0755968169761274</v>
      </c>
      <c r="BC4376" s="16">
        <f t="shared" si="891"/>
        <v>11.736842105263158</v>
      </c>
      <c r="BD4376" s="16">
        <f t="shared" si="902"/>
        <v>1.4951456310679612</v>
      </c>
      <c r="BE4376" s="16">
        <f t="shared" si="900"/>
        <v>0.78074356530028599</v>
      </c>
      <c r="BF4376" s="16">
        <f t="shared" si="909"/>
        <v>0.25653047555257869</v>
      </c>
      <c r="BG4376" s="16">
        <f t="shared" si="897"/>
        <v>1.2239422084623324</v>
      </c>
      <c r="BH4376" s="16">
        <f t="shared" si="899"/>
        <v>1.3058823529411765</v>
      </c>
      <c r="BI4376" s="16">
        <f t="shared" si="889"/>
        <v>1.1482649842271293</v>
      </c>
      <c r="BJ4376" s="16">
        <f t="shared" si="898"/>
        <v>3.4733840304182508</v>
      </c>
      <c r="BK4376" s="16">
        <f t="shared" si="904"/>
        <v>6.0542372881355933</v>
      </c>
      <c r="BL4376" s="16">
        <f t="shared" si="901"/>
        <v>0.14255939974989579</v>
      </c>
      <c r="BM4376" s="16">
        <f t="shared" si="896"/>
        <v>0.99778024417314093</v>
      </c>
      <c r="BN4376" s="16">
        <f t="shared" si="903"/>
        <v>1.6676328502415458</v>
      </c>
      <c r="BO4376" s="16">
        <f t="shared" ref="BO4376:BO4439" si="910">SUM($AL$3991:$AL$4021)/SUM($AN$3991:$AN$4021)</f>
        <v>0.86268656716417913</v>
      </c>
      <c r="BP4376" s="16">
        <f t="shared" si="895"/>
        <v>2.926605504587156</v>
      </c>
    </row>
    <row r="4377" spans="41:68" x14ac:dyDescent="0.2">
      <c r="AO4377" s="7">
        <v>44186</v>
      </c>
      <c r="AP4377" s="8">
        <v>32</v>
      </c>
      <c r="AU4377" s="15">
        <f t="shared" si="907"/>
        <v>44186</v>
      </c>
      <c r="AV4377" s="16">
        <f t="shared" si="908"/>
        <v>342788.73600955791</v>
      </c>
      <c r="AW4377" s="16">
        <f t="shared" si="892"/>
        <v>1.6666666666666667</v>
      </c>
      <c r="AX4377" s="16">
        <f t="shared" si="893"/>
        <v>6.4285714285714288</v>
      </c>
      <c r="AY4377" s="16">
        <f t="shared" si="906"/>
        <v>3.1358024691358026</v>
      </c>
      <c r="AZ4377" s="16">
        <f t="shared" si="890"/>
        <v>9.2044198895027627</v>
      </c>
      <c r="BA4377" s="16">
        <f t="shared" si="894"/>
        <v>0.39643211100099107</v>
      </c>
      <c r="BB4377" s="16">
        <f t="shared" si="905"/>
        <v>1.0755968169761274</v>
      </c>
      <c r="BC4377" s="16">
        <f t="shared" si="891"/>
        <v>11.736842105263158</v>
      </c>
      <c r="BD4377" s="16">
        <f t="shared" si="902"/>
        <v>1.4951456310679612</v>
      </c>
      <c r="BE4377" s="16">
        <f t="shared" si="900"/>
        <v>0.78074356530028599</v>
      </c>
      <c r="BF4377" s="16">
        <f t="shared" si="909"/>
        <v>0.25653047555257869</v>
      </c>
      <c r="BG4377" s="16">
        <f t="shared" si="897"/>
        <v>1.2239422084623324</v>
      </c>
      <c r="BH4377" s="16">
        <f t="shared" si="899"/>
        <v>1.3058823529411765</v>
      </c>
      <c r="BI4377" s="16">
        <f t="shared" si="889"/>
        <v>1.1482649842271293</v>
      </c>
      <c r="BJ4377" s="16">
        <f t="shared" si="898"/>
        <v>3.4733840304182508</v>
      </c>
      <c r="BK4377" s="16">
        <f t="shared" si="904"/>
        <v>6.0542372881355933</v>
      </c>
      <c r="BL4377" s="16">
        <f t="shared" si="901"/>
        <v>0.14255939974989579</v>
      </c>
      <c r="BM4377" s="16">
        <f t="shared" si="896"/>
        <v>0.99778024417314093</v>
      </c>
      <c r="BN4377" s="16">
        <f t="shared" si="903"/>
        <v>1.6676328502415458</v>
      </c>
      <c r="BO4377" s="16">
        <f t="shared" si="910"/>
        <v>0.86268656716417913</v>
      </c>
      <c r="BP4377" s="16">
        <f t="shared" si="895"/>
        <v>2.926605504587156</v>
      </c>
    </row>
    <row r="4378" spans="41:68" x14ac:dyDescent="0.2">
      <c r="AO4378" s="7">
        <v>44187</v>
      </c>
      <c r="AP4378" s="8">
        <v>27</v>
      </c>
      <c r="AU4378" s="15">
        <f t="shared" si="907"/>
        <v>44187</v>
      </c>
      <c r="AV4378" s="16">
        <f t="shared" si="908"/>
        <v>289227.99600806437</v>
      </c>
      <c r="AW4378" s="16">
        <f t="shared" si="892"/>
        <v>1.6666666666666667</v>
      </c>
      <c r="AX4378" s="16">
        <f t="shared" si="893"/>
        <v>6.4285714285714288</v>
      </c>
      <c r="AY4378" s="16">
        <f t="shared" si="906"/>
        <v>3.1358024691358026</v>
      </c>
      <c r="AZ4378" s="16">
        <f t="shared" si="890"/>
        <v>9.2044198895027627</v>
      </c>
      <c r="BA4378" s="16">
        <f t="shared" si="894"/>
        <v>0.39643211100099107</v>
      </c>
      <c r="BB4378" s="16">
        <f t="shared" si="905"/>
        <v>1.0755968169761274</v>
      </c>
      <c r="BC4378" s="16">
        <f t="shared" si="891"/>
        <v>11.736842105263158</v>
      </c>
      <c r="BD4378" s="16">
        <f t="shared" si="902"/>
        <v>1.4951456310679612</v>
      </c>
      <c r="BE4378" s="16">
        <f t="shared" si="900"/>
        <v>0.78074356530028599</v>
      </c>
      <c r="BF4378" s="16">
        <f t="shared" si="909"/>
        <v>0.25653047555257869</v>
      </c>
      <c r="BG4378" s="16">
        <f t="shared" si="897"/>
        <v>1.2239422084623324</v>
      </c>
      <c r="BH4378" s="16">
        <f t="shared" si="899"/>
        <v>1.3058823529411765</v>
      </c>
      <c r="BI4378" s="16">
        <f t="shared" ref="BI4378:BI4441" si="911">SUM($Z$2713:$Z$2742)/SUM($AB$2713:$AB$2742)</f>
        <v>1.1482649842271293</v>
      </c>
      <c r="BJ4378" s="16">
        <f t="shared" si="898"/>
        <v>3.4733840304182508</v>
      </c>
      <c r="BK4378" s="16">
        <f t="shared" si="904"/>
        <v>6.0542372881355933</v>
      </c>
      <c r="BL4378" s="16">
        <f t="shared" si="901"/>
        <v>0.14255939974989579</v>
      </c>
      <c r="BM4378" s="16">
        <f t="shared" si="896"/>
        <v>0.99778024417314093</v>
      </c>
      <c r="BN4378" s="16">
        <f t="shared" si="903"/>
        <v>1.6676328502415458</v>
      </c>
      <c r="BO4378" s="16">
        <f t="shared" si="910"/>
        <v>0.86268656716417913</v>
      </c>
      <c r="BP4378" s="16">
        <f t="shared" si="895"/>
        <v>2.926605504587156</v>
      </c>
    </row>
    <row r="4379" spans="41:68" x14ac:dyDescent="0.2">
      <c r="AO4379" s="7">
        <v>44188</v>
      </c>
      <c r="AP4379" s="8">
        <v>25</v>
      </c>
      <c r="AU4379" s="15">
        <f t="shared" si="907"/>
        <v>44188</v>
      </c>
      <c r="AV4379" s="16">
        <f t="shared" si="908"/>
        <v>267803.70000746712</v>
      </c>
      <c r="AW4379" s="16">
        <f t="shared" si="892"/>
        <v>1.6666666666666667</v>
      </c>
      <c r="AX4379" s="16">
        <f t="shared" si="893"/>
        <v>6.4285714285714288</v>
      </c>
      <c r="AY4379" s="16">
        <f t="shared" si="906"/>
        <v>3.1358024691358026</v>
      </c>
      <c r="AZ4379" s="16">
        <f t="shared" ref="AZ4379:AZ4442" si="912">SUM($H$794:$H$824)/SUM($J$794:$J$824)</f>
        <v>9.2044198895027627</v>
      </c>
      <c r="BA4379" s="16">
        <f t="shared" si="894"/>
        <v>0.39643211100099107</v>
      </c>
      <c r="BB4379" s="16">
        <f t="shared" si="905"/>
        <v>1.0755968169761274</v>
      </c>
      <c r="BC4379" s="16">
        <f t="shared" si="891"/>
        <v>11.736842105263158</v>
      </c>
      <c r="BD4379" s="16">
        <f t="shared" si="902"/>
        <v>1.4951456310679612</v>
      </c>
      <c r="BE4379" s="16">
        <f t="shared" si="900"/>
        <v>0.78074356530028599</v>
      </c>
      <c r="BF4379" s="16">
        <f t="shared" si="909"/>
        <v>0.25653047555257869</v>
      </c>
      <c r="BG4379" s="16">
        <f t="shared" si="897"/>
        <v>1.2239422084623324</v>
      </c>
      <c r="BH4379" s="16">
        <f t="shared" si="899"/>
        <v>1.3058823529411765</v>
      </c>
      <c r="BI4379" s="16">
        <f t="shared" si="911"/>
        <v>1.1482649842271293</v>
      </c>
      <c r="BJ4379" s="16">
        <f t="shared" si="898"/>
        <v>3.4733840304182508</v>
      </c>
      <c r="BK4379" s="16">
        <f t="shared" si="904"/>
        <v>6.0542372881355933</v>
      </c>
      <c r="BL4379" s="16">
        <f t="shared" si="901"/>
        <v>0.14255939974989579</v>
      </c>
      <c r="BM4379" s="16">
        <f t="shared" si="896"/>
        <v>0.99778024417314093</v>
      </c>
      <c r="BN4379" s="16">
        <f t="shared" si="903"/>
        <v>1.6676328502415458</v>
      </c>
      <c r="BO4379" s="16">
        <f t="shared" si="910"/>
        <v>0.86268656716417913</v>
      </c>
      <c r="BP4379" s="16">
        <f t="shared" si="895"/>
        <v>2.926605504587156</v>
      </c>
    </row>
    <row r="4380" spans="41:68" x14ac:dyDescent="0.2">
      <c r="AO4380" s="7">
        <v>44189</v>
      </c>
      <c r="AP4380" s="8">
        <v>22</v>
      </c>
      <c r="AU4380" s="15">
        <f t="shared" si="907"/>
        <v>44189</v>
      </c>
      <c r="AV4380" s="16">
        <f t="shared" si="908"/>
        <v>235667.25600657106</v>
      </c>
      <c r="AW4380" s="16">
        <f t="shared" si="892"/>
        <v>1.6666666666666667</v>
      </c>
      <c r="AX4380" s="16">
        <f t="shared" si="893"/>
        <v>6.4285714285714288</v>
      </c>
      <c r="AY4380" s="16">
        <f t="shared" si="906"/>
        <v>3.1358024691358026</v>
      </c>
      <c r="AZ4380" s="16">
        <f t="shared" si="912"/>
        <v>9.2044198895027627</v>
      </c>
      <c r="BA4380" s="16">
        <f t="shared" si="894"/>
        <v>0.39643211100099107</v>
      </c>
      <c r="BB4380" s="16">
        <f t="shared" si="905"/>
        <v>1.0755968169761274</v>
      </c>
      <c r="BC4380" s="16">
        <f t="shared" ref="BC4380:BC4443" si="913">SUM($N$1435:$N$1465)/SUM($P$1435:$P$1465)</f>
        <v>11.736842105263158</v>
      </c>
      <c r="BD4380" s="16">
        <f t="shared" si="902"/>
        <v>1.4951456310679612</v>
      </c>
      <c r="BE4380" s="16">
        <f t="shared" si="900"/>
        <v>0.78074356530028599</v>
      </c>
      <c r="BF4380" s="16">
        <f t="shared" si="909"/>
        <v>0.25653047555257869</v>
      </c>
      <c r="BG4380" s="16">
        <f t="shared" si="897"/>
        <v>1.2239422084623324</v>
      </c>
      <c r="BH4380" s="16">
        <f t="shared" si="899"/>
        <v>1.3058823529411765</v>
      </c>
      <c r="BI4380" s="16">
        <f t="shared" si="911"/>
        <v>1.1482649842271293</v>
      </c>
      <c r="BJ4380" s="16">
        <f t="shared" si="898"/>
        <v>3.4733840304182508</v>
      </c>
      <c r="BK4380" s="16">
        <f t="shared" si="904"/>
        <v>6.0542372881355933</v>
      </c>
      <c r="BL4380" s="16">
        <f t="shared" si="901"/>
        <v>0.14255939974989579</v>
      </c>
      <c r="BM4380" s="16">
        <f t="shared" si="896"/>
        <v>0.99778024417314093</v>
      </c>
      <c r="BN4380" s="16">
        <f t="shared" si="903"/>
        <v>1.6676328502415458</v>
      </c>
      <c r="BO4380" s="16">
        <f t="shared" si="910"/>
        <v>0.86268656716417913</v>
      </c>
      <c r="BP4380" s="16">
        <f t="shared" si="895"/>
        <v>2.926605504587156</v>
      </c>
    </row>
    <row r="4381" spans="41:68" x14ac:dyDescent="0.2">
      <c r="AO4381" s="7">
        <v>44190</v>
      </c>
      <c r="AP4381" s="8">
        <v>25</v>
      </c>
      <c r="AU4381" s="15">
        <f t="shared" si="907"/>
        <v>44190</v>
      </c>
      <c r="AV4381" s="16">
        <f t="shared" si="908"/>
        <v>267803.70000746712</v>
      </c>
      <c r="AW4381" s="16">
        <f t="shared" ref="AW4381:AW4444" si="914">SUM($B$156:$B$185)/SUM($D$156:$D$185)</f>
        <v>1.6666666666666667</v>
      </c>
      <c r="AX4381" s="16">
        <f t="shared" si="893"/>
        <v>6.4285714285714288</v>
      </c>
      <c r="AY4381" s="16">
        <f t="shared" si="906"/>
        <v>3.1358024691358026</v>
      </c>
      <c r="AZ4381" s="16">
        <f t="shared" si="912"/>
        <v>9.2044198895027627</v>
      </c>
      <c r="BA4381" s="16">
        <f t="shared" si="894"/>
        <v>0.39643211100099107</v>
      </c>
      <c r="BB4381" s="16">
        <f t="shared" si="905"/>
        <v>1.0755968169761274</v>
      </c>
      <c r="BC4381" s="16">
        <f t="shared" si="913"/>
        <v>11.736842105263158</v>
      </c>
      <c r="BD4381" s="16">
        <f t="shared" si="902"/>
        <v>1.4951456310679612</v>
      </c>
      <c r="BE4381" s="16">
        <f t="shared" si="900"/>
        <v>0.78074356530028599</v>
      </c>
      <c r="BF4381" s="16">
        <f t="shared" si="909"/>
        <v>0.25653047555257869</v>
      </c>
      <c r="BG4381" s="16">
        <f t="shared" si="897"/>
        <v>1.2239422084623324</v>
      </c>
      <c r="BH4381" s="16">
        <f t="shared" si="899"/>
        <v>1.3058823529411765</v>
      </c>
      <c r="BI4381" s="16">
        <f t="shared" si="911"/>
        <v>1.1482649842271293</v>
      </c>
      <c r="BJ4381" s="16">
        <f t="shared" si="898"/>
        <v>3.4733840304182508</v>
      </c>
      <c r="BK4381" s="16">
        <f t="shared" si="904"/>
        <v>6.0542372881355933</v>
      </c>
      <c r="BL4381" s="16">
        <f t="shared" si="901"/>
        <v>0.14255939974989579</v>
      </c>
      <c r="BM4381" s="16">
        <f t="shared" si="896"/>
        <v>0.99778024417314093</v>
      </c>
      <c r="BN4381" s="16">
        <f t="shared" si="903"/>
        <v>1.6676328502415458</v>
      </c>
      <c r="BO4381" s="16">
        <f t="shared" si="910"/>
        <v>0.86268656716417913</v>
      </c>
      <c r="BP4381" s="16">
        <f t="shared" si="895"/>
        <v>2.926605504587156</v>
      </c>
    </row>
    <row r="4382" spans="41:68" x14ac:dyDescent="0.2">
      <c r="AO4382" s="7">
        <v>44191</v>
      </c>
      <c r="AP4382" s="8">
        <v>37</v>
      </c>
      <c r="AU4382" s="15">
        <f t="shared" si="907"/>
        <v>44191</v>
      </c>
      <c r="AV4382" s="16">
        <f t="shared" si="908"/>
        <v>396349.47601105133</v>
      </c>
      <c r="AW4382" s="16">
        <f t="shared" si="914"/>
        <v>1.6666666666666667</v>
      </c>
      <c r="AX4382" s="16">
        <f t="shared" si="893"/>
        <v>6.4285714285714288</v>
      </c>
      <c r="AY4382" s="16">
        <f t="shared" si="906"/>
        <v>3.1358024691358026</v>
      </c>
      <c r="AZ4382" s="16">
        <f t="shared" si="912"/>
        <v>9.2044198895027627</v>
      </c>
      <c r="BA4382" s="16">
        <f t="shared" si="894"/>
        <v>0.39643211100099107</v>
      </c>
      <c r="BB4382" s="16">
        <f t="shared" si="905"/>
        <v>1.0755968169761274</v>
      </c>
      <c r="BC4382" s="16">
        <f t="shared" si="913"/>
        <v>11.736842105263158</v>
      </c>
      <c r="BD4382" s="16">
        <f t="shared" si="902"/>
        <v>1.4951456310679612</v>
      </c>
      <c r="BE4382" s="16">
        <f t="shared" si="900"/>
        <v>0.78074356530028599</v>
      </c>
      <c r="BF4382" s="16">
        <f t="shared" si="909"/>
        <v>0.25653047555257869</v>
      </c>
      <c r="BG4382" s="16">
        <f t="shared" si="897"/>
        <v>1.2239422084623324</v>
      </c>
      <c r="BH4382" s="16">
        <f t="shared" si="899"/>
        <v>1.3058823529411765</v>
      </c>
      <c r="BI4382" s="16">
        <f t="shared" si="911"/>
        <v>1.1482649842271293</v>
      </c>
      <c r="BJ4382" s="16">
        <f t="shared" si="898"/>
        <v>3.4733840304182508</v>
      </c>
      <c r="BK4382" s="16">
        <f t="shared" si="904"/>
        <v>6.0542372881355933</v>
      </c>
      <c r="BL4382" s="16">
        <f t="shared" si="901"/>
        <v>0.14255939974989579</v>
      </c>
      <c r="BM4382" s="16">
        <f t="shared" si="896"/>
        <v>0.99778024417314093</v>
      </c>
      <c r="BN4382" s="16">
        <f t="shared" si="903"/>
        <v>1.6676328502415458</v>
      </c>
      <c r="BO4382" s="16">
        <f t="shared" si="910"/>
        <v>0.86268656716417913</v>
      </c>
      <c r="BP4382" s="16">
        <f t="shared" si="895"/>
        <v>2.926605504587156</v>
      </c>
    </row>
    <row r="4383" spans="41:68" x14ac:dyDescent="0.2">
      <c r="AO4383" s="7">
        <v>44192</v>
      </c>
      <c r="AP4383" s="8">
        <v>49</v>
      </c>
      <c r="AU4383" s="15">
        <f t="shared" si="907"/>
        <v>44192</v>
      </c>
      <c r="AV4383" s="16">
        <f t="shared" si="908"/>
        <v>524895.25201463536</v>
      </c>
      <c r="AW4383" s="16">
        <f t="shared" si="914"/>
        <v>1.6666666666666667</v>
      </c>
      <c r="AX4383" s="16">
        <f t="shared" si="893"/>
        <v>6.4285714285714288</v>
      </c>
      <c r="AY4383" s="16">
        <f t="shared" si="906"/>
        <v>3.1358024691358026</v>
      </c>
      <c r="AZ4383" s="16">
        <f t="shared" si="912"/>
        <v>9.2044198895027627</v>
      </c>
      <c r="BA4383" s="16">
        <f t="shared" si="894"/>
        <v>0.39643211100099107</v>
      </c>
      <c r="BB4383" s="16">
        <f t="shared" si="905"/>
        <v>1.0755968169761274</v>
      </c>
      <c r="BC4383" s="16">
        <f t="shared" si="913"/>
        <v>11.736842105263158</v>
      </c>
      <c r="BD4383" s="16">
        <f t="shared" si="902"/>
        <v>1.4951456310679612</v>
      </c>
      <c r="BE4383" s="16">
        <f t="shared" si="900"/>
        <v>0.78074356530028599</v>
      </c>
      <c r="BF4383" s="16">
        <f t="shared" si="909"/>
        <v>0.25653047555257869</v>
      </c>
      <c r="BG4383" s="16">
        <f t="shared" si="897"/>
        <v>1.2239422084623324</v>
      </c>
      <c r="BH4383" s="16">
        <f t="shared" si="899"/>
        <v>1.3058823529411765</v>
      </c>
      <c r="BI4383" s="16">
        <f t="shared" si="911"/>
        <v>1.1482649842271293</v>
      </c>
      <c r="BJ4383" s="16">
        <f t="shared" si="898"/>
        <v>3.4733840304182508</v>
      </c>
      <c r="BK4383" s="16">
        <f t="shared" si="904"/>
        <v>6.0542372881355933</v>
      </c>
      <c r="BL4383" s="16">
        <f t="shared" si="901"/>
        <v>0.14255939974989579</v>
      </c>
      <c r="BM4383" s="16">
        <f t="shared" si="896"/>
        <v>0.99778024417314093</v>
      </c>
      <c r="BN4383" s="16">
        <f t="shared" si="903"/>
        <v>1.6676328502415458</v>
      </c>
      <c r="BO4383" s="16">
        <f t="shared" si="910"/>
        <v>0.86268656716417913</v>
      </c>
      <c r="BP4383" s="16">
        <f t="shared" si="895"/>
        <v>2.926605504587156</v>
      </c>
    </row>
    <row r="4384" spans="41:68" x14ac:dyDescent="0.2">
      <c r="AO4384" s="7">
        <v>44193</v>
      </c>
      <c r="AP4384" s="8">
        <v>38</v>
      </c>
      <c r="AU4384" s="15">
        <f t="shared" si="907"/>
        <v>44193</v>
      </c>
      <c r="AV4384" s="16">
        <f t="shared" si="908"/>
        <v>407061.62401134992</v>
      </c>
      <c r="AW4384" s="16">
        <f t="shared" si="914"/>
        <v>1.6666666666666667</v>
      </c>
      <c r="AX4384" s="16">
        <f t="shared" si="893"/>
        <v>6.4285714285714288</v>
      </c>
      <c r="AY4384" s="16">
        <f t="shared" si="906"/>
        <v>3.1358024691358026</v>
      </c>
      <c r="AZ4384" s="16">
        <f t="shared" si="912"/>
        <v>9.2044198895027627</v>
      </c>
      <c r="BA4384" s="16">
        <f t="shared" si="894"/>
        <v>0.39643211100099107</v>
      </c>
      <c r="BB4384" s="16">
        <f t="shared" si="905"/>
        <v>1.0755968169761274</v>
      </c>
      <c r="BC4384" s="16">
        <f t="shared" si="913"/>
        <v>11.736842105263158</v>
      </c>
      <c r="BD4384" s="16">
        <f t="shared" si="902"/>
        <v>1.4951456310679612</v>
      </c>
      <c r="BE4384" s="16">
        <f t="shared" si="900"/>
        <v>0.78074356530028599</v>
      </c>
      <c r="BF4384" s="16">
        <f t="shared" si="909"/>
        <v>0.25653047555257869</v>
      </c>
      <c r="BG4384" s="16">
        <f t="shared" si="897"/>
        <v>1.2239422084623324</v>
      </c>
      <c r="BH4384" s="16">
        <f t="shared" si="899"/>
        <v>1.3058823529411765</v>
      </c>
      <c r="BI4384" s="16">
        <f t="shared" si="911"/>
        <v>1.1482649842271293</v>
      </c>
      <c r="BJ4384" s="16">
        <f t="shared" si="898"/>
        <v>3.4733840304182508</v>
      </c>
      <c r="BK4384" s="16">
        <f t="shared" si="904"/>
        <v>6.0542372881355933</v>
      </c>
      <c r="BL4384" s="16">
        <f t="shared" si="901"/>
        <v>0.14255939974989579</v>
      </c>
      <c r="BM4384" s="16">
        <f t="shared" si="896"/>
        <v>0.99778024417314093</v>
      </c>
      <c r="BN4384" s="16">
        <f t="shared" si="903"/>
        <v>1.6676328502415458</v>
      </c>
      <c r="BO4384" s="16">
        <f t="shared" si="910"/>
        <v>0.86268656716417913</v>
      </c>
      <c r="BP4384" s="16">
        <f t="shared" si="895"/>
        <v>2.926605504587156</v>
      </c>
    </row>
    <row r="4385" spans="41:68" x14ac:dyDescent="0.2">
      <c r="AO4385" s="7">
        <v>44194</v>
      </c>
      <c r="AP4385" s="8">
        <v>33</v>
      </c>
      <c r="AU4385" s="15">
        <f t="shared" si="907"/>
        <v>44194</v>
      </c>
      <c r="AV4385" s="16">
        <f t="shared" si="908"/>
        <v>353500.88400985656</v>
      </c>
      <c r="AW4385" s="16">
        <f t="shared" si="914"/>
        <v>1.6666666666666667</v>
      </c>
      <c r="AX4385" s="16">
        <f t="shared" si="893"/>
        <v>6.4285714285714288</v>
      </c>
      <c r="AY4385" s="16">
        <f t="shared" si="906"/>
        <v>3.1358024691358026</v>
      </c>
      <c r="AZ4385" s="16">
        <f t="shared" si="912"/>
        <v>9.2044198895027627</v>
      </c>
      <c r="BA4385" s="16">
        <f t="shared" si="894"/>
        <v>0.39643211100099107</v>
      </c>
      <c r="BB4385" s="16">
        <f t="shared" si="905"/>
        <v>1.0755968169761274</v>
      </c>
      <c r="BC4385" s="16">
        <f t="shared" si="913"/>
        <v>11.736842105263158</v>
      </c>
      <c r="BD4385" s="16">
        <f t="shared" si="902"/>
        <v>1.4951456310679612</v>
      </c>
      <c r="BE4385" s="16">
        <f t="shared" si="900"/>
        <v>0.78074356530028599</v>
      </c>
      <c r="BF4385" s="16">
        <f t="shared" si="909"/>
        <v>0.25653047555257869</v>
      </c>
      <c r="BG4385" s="16">
        <f t="shared" si="897"/>
        <v>1.2239422084623324</v>
      </c>
      <c r="BH4385" s="16">
        <f t="shared" si="899"/>
        <v>1.3058823529411765</v>
      </c>
      <c r="BI4385" s="16">
        <f t="shared" si="911"/>
        <v>1.1482649842271293</v>
      </c>
      <c r="BJ4385" s="16">
        <f t="shared" si="898"/>
        <v>3.4733840304182508</v>
      </c>
      <c r="BK4385" s="16">
        <f t="shared" si="904"/>
        <v>6.0542372881355933</v>
      </c>
      <c r="BL4385" s="16">
        <f t="shared" si="901"/>
        <v>0.14255939974989579</v>
      </c>
      <c r="BM4385" s="16">
        <f t="shared" si="896"/>
        <v>0.99778024417314093</v>
      </c>
      <c r="BN4385" s="16">
        <f t="shared" si="903"/>
        <v>1.6676328502415458</v>
      </c>
      <c r="BO4385" s="16">
        <f t="shared" si="910"/>
        <v>0.86268656716417913</v>
      </c>
      <c r="BP4385" s="16">
        <f t="shared" si="895"/>
        <v>2.926605504587156</v>
      </c>
    </row>
    <row r="4386" spans="41:68" x14ac:dyDescent="0.2">
      <c r="AO4386" s="7">
        <v>44195</v>
      </c>
      <c r="AP4386" s="8">
        <v>39</v>
      </c>
      <c r="AU4386" s="15">
        <f t="shared" si="907"/>
        <v>44195</v>
      </c>
      <c r="AV4386" s="16">
        <f t="shared" si="908"/>
        <v>417773.77201164875</v>
      </c>
      <c r="AW4386" s="16">
        <f t="shared" si="914"/>
        <v>1.6666666666666667</v>
      </c>
      <c r="AX4386" s="16">
        <f t="shared" si="893"/>
        <v>6.4285714285714288</v>
      </c>
      <c r="AY4386" s="16">
        <f t="shared" si="906"/>
        <v>3.1358024691358026</v>
      </c>
      <c r="AZ4386" s="16">
        <f t="shared" si="912"/>
        <v>9.2044198895027627</v>
      </c>
      <c r="BA4386" s="16">
        <f t="shared" si="894"/>
        <v>0.39643211100099107</v>
      </c>
      <c r="BB4386" s="16">
        <f t="shared" si="905"/>
        <v>1.0755968169761274</v>
      </c>
      <c r="BC4386" s="16">
        <f t="shared" si="913"/>
        <v>11.736842105263158</v>
      </c>
      <c r="BD4386" s="16">
        <f t="shared" si="902"/>
        <v>1.4951456310679612</v>
      </c>
      <c r="BE4386" s="16">
        <f t="shared" si="900"/>
        <v>0.78074356530028599</v>
      </c>
      <c r="BF4386" s="16">
        <f t="shared" si="909"/>
        <v>0.25653047555257869</v>
      </c>
      <c r="BG4386" s="16">
        <f t="shared" si="897"/>
        <v>1.2239422084623324</v>
      </c>
      <c r="BH4386" s="16">
        <f t="shared" si="899"/>
        <v>1.3058823529411765</v>
      </c>
      <c r="BI4386" s="16">
        <f t="shared" si="911"/>
        <v>1.1482649842271293</v>
      </c>
      <c r="BJ4386" s="16">
        <f t="shared" si="898"/>
        <v>3.4733840304182508</v>
      </c>
      <c r="BK4386" s="16">
        <f t="shared" si="904"/>
        <v>6.0542372881355933</v>
      </c>
      <c r="BL4386" s="16">
        <f t="shared" si="901"/>
        <v>0.14255939974989579</v>
      </c>
      <c r="BM4386" s="16">
        <f t="shared" si="896"/>
        <v>0.99778024417314093</v>
      </c>
      <c r="BN4386" s="16">
        <f t="shared" si="903"/>
        <v>1.6676328502415458</v>
      </c>
      <c r="BO4386" s="16">
        <f t="shared" si="910"/>
        <v>0.86268656716417913</v>
      </c>
      <c r="BP4386" s="16">
        <f t="shared" si="895"/>
        <v>2.926605504587156</v>
      </c>
    </row>
    <row r="4387" spans="41:68" x14ac:dyDescent="0.2">
      <c r="AO4387" s="7">
        <v>44196</v>
      </c>
      <c r="AP4387" s="8">
        <v>39</v>
      </c>
      <c r="AU4387" s="15">
        <f t="shared" si="907"/>
        <v>44196</v>
      </c>
      <c r="AV4387" s="16">
        <f t="shared" si="908"/>
        <v>417773.77201164875</v>
      </c>
      <c r="AW4387" s="16">
        <f t="shared" si="914"/>
        <v>1.6666666666666667</v>
      </c>
      <c r="AX4387" s="16">
        <f t="shared" si="893"/>
        <v>6.4285714285714288</v>
      </c>
      <c r="AY4387" s="16">
        <f t="shared" si="906"/>
        <v>3.1358024691358026</v>
      </c>
      <c r="AZ4387" s="16">
        <f t="shared" si="912"/>
        <v>9.2044198895027627</v>
      </c>
      <c r="BA4387" s="16">
        <f t="shared" si="894"/>
        <v>0.39643211100099107</v>
      </c>
      <c r="BB4387" s="16">
        <f t="shared" si="905"/>
        <v>1.0755968169761274</v>
      </c>
      <c r="BC4387" s="16">
        <f t="shared" si="913"/>
        <v>11.736842105263158</v>
      </c>
      <c r="BD4387" s="16">
        <f t="shared" si="902"/>
        <v>1.4951456310679612</v>
      </c>
      <c r="BE4387" s="16">
        <f t="shared" si="900"/>
        <v>0.78074356530028599</v>
      </c>
      <c r="BF4387" s="16">
        <f t="shared" si="909"/>
        <v>0.25653047555257869</v>
      </c>
      <c r="BG4387" s="16">
        <f t="shared" si="897"/>
        <v>1.2239422084623324</v>
      </c>
      <c r="BH4387" s="16">
        <f t="shared" si="899"/>
        <v>1.3058823529411765</v>
      </c>
      <c r="BI4387" s="16">
        <f t="shared" si="911"/>
        <v>1.1482649842271293</v>
      </c>
      <c r="BJ4387" s="16">
        <f t="shared" si="898"/>
        <v>3.4733840304182508</v>
      </c>
      <c r="BK4387" s="16">
        <f t="shared" si="904"/>
        <v>6.0542372881355933</v>
      </c>
      <c r="BL4387" s="16">
        <f t="shared" si="901"/>
        <v>0.14255939974989579</v>
      </c>
      <c r="BM4387" s="16">
        <f t="shared" si="896"/>
        <v>0.99778024417314093</v>
      </c>
      <c r="BN4387" s="16">
        <f t="shared" si="903"/>
        <v>1.6676328502415458</v>
      </c>
      <c r="BO4387" s="16">
        <f t="shared" si="910"/>
        <v>0.86268656716417913</v>
      </c>
      <c r="BP4387" s="16">
        <f t="shared" si="895"/>
        <v>2.926605504587156</v>
      </c>
    </row>
    <row r="4388" spans="41:68" x14ac:dyDescent="0.2">
      <c r="AO4388" s="7">
        <v>44197</v>
      </c>
      <c r="AP4388" s="8">
        <v>37</v>
      </c>
      <c r="AU4388" s="15">
        <f t="shared" si="907"/>
        <v>44197</v>
      </c>
      <c r="AV4388" s="16">
        <f t="shared" si="908"/>
        <v>396349.47601105133</v>
      </c>
      <c r="AW4388" s="16">
        <f t="shared" si="914"/>
        <v>1.6666666666666667</v>
      </c>
      <c r="AX4388" s="16">
        <f t="shared" si="893"/>
        <v>6.4285714285714288</v>
      </c>
      <c r="AY4388" s="16">
        <f t="shared" si="906"/>
        <v>3.1358024691358026</v>
      </c>
      <c r="AZ4388" s="16">
        <f t="shared" si="912"/>
        <v>9.2044198895027627</v>
      </c>
      <c r="BA4388" s="16">
        <f t="shared" si="894"/>
        <v>0.39643211100099107</v>
      </c>
      <c r="BB4388" s="16">
        <f t="shared" si="905"/>
        <v>1.0755968169761274</v>
      </c>
      <c r="BC4388" s="16">
        <f t="shared" si="913"/>
        <v>11.736842105263158</v>
      </c>
      <c r="BD4388" s="16">
        <f t="shared" si="902"/>
        <v>1.4951456310679612</v>
      </c>
      <c r="BE4388" s="16">
        <f t="shared" si="900"/>
        <v>0.78074356530028599</v>
      </c>
      <c r="BF4388" s="16">
        <f t="shared" si="909"/>
        <v>0.25653047555257869</v>
      </c>
      <c r="BG4388" s="16">
        <f t="shared" si="897"/>
        <v>1.2239422084623324</v>
      </c>
      <c r="BH4388" s="16">
        <f t="shared" si="899"/>
        <v>1.3058823529411765</v>
      </c>
      <c r="BI4388" s="16">
        <f t="shared" si="911"/>
        <v>1.1482649842271293</v>
      </c>
      <c r="BJ4388" s="16">
        <f t="shared" si="898"/>
        <v>3.4733840304182508</v>
      </c>
      <c r="BK4388" s="16">
        <f t="shared" si="904"/>
        <v>6.0542372881355933</v>
      </c>
      <c r="BL4388" s="16">
        <f t="shared" si="901"/>
        <v>0.14255939974989579</v>
      </c>
      <c r="BM4388" s="16">
        <f t="shared" si="896"/>
        <v>0.99778024417314093</v>
      </c>
      <c r="BN4388" s="16">
        <f t="shared" si="903"/>
        <v>1.6676328502415458</v>
      </c>
      <c r="BO4388" s="16">
        <f t="shared" si="910"/>
        <v>0.86268656716417913</v>
      </c>
      <c r="BP4388" s="16">
        <f t="shared" si="895"/>
        <v>2.926605504587156</v>
      </c>
    </row>
    <row r="4389" spans="41:68" x14ac:dyDescent="0.2">
      <c r="AO4389" s="7">
        <v>44198</v>
      </c>
      <c r="AP4389" s="8">
        <v>66</v>
      </c>
      <c r="AU4389" s="15">
        <f t="shared" si="907"/>
        <v>44198</v>
      </c>
      <c r="AV4389" s="16">
        <f t="shared" si="908"/>
        <v>707001.76801971311</v>
      </c>
      <c r="AW4389" s="16">
        <f t="shared" si="914"/>
        <v>1.6666666666666667</v>
      </c>
      <c r="AX4389" s="16">
        <f t="shared" si="893"/>
        <v>6.4285714285714288</v>
      </c>
      <c r="AY4389" s="16">
        <f t="shared" si="906"/>
        <v>3.1358024691358026</v>
      </c>
      <c r="AZ4389" s="16">
        <f t="shared" si="912"/>
        <v>9.2044198895027627</v>
      </c>
      <c r="BA4389" s="16">
        <f t="shared" si="894"/>
        <v>0.39643211100099107</v>
      </c>
      <c r="BB4389" s="16">
        <f t="shared" si="905"/>
        <v>1.0755968169761274</v>
      </c>
      <c r="BC4389" s="16">
        <f t="shared" si="913"/>
        <v>11.736842105263158</v>
      </c>
      <c r="BD4389" s="16">
        <f t="shared" si="902"/>
        <v>1.4951456310679612</v>
      </c>
      <c r="BE4389" s="16">
        <f t="shared" si="900"/>
        <v>0.78074356530028599</v>
      </c>
      <c r="BF4389" s="16">
        <f t="shared" si="909"/>
        <v>0.25653047555257869</v>
      </c>
      <c r="BG4389" s="16">
        <f t="shared" si="897"/>
        <v>1.2239422084623324</v>
      </c>
      <c r="BH4389" s="16">
        <f t="shared" si="899"/>
        <v>1.3058823529411765</v>
      </c>
      <c r="BI4389" s="16">
        <f t="shared" si="911"/>
        <v>1.1482649842271293</v>
      </c>
      <c r="BJ4389" s="16">
        <f t="shared" si="898"/>
        <v>3.4733840304182508</v>
      </c>
      <c r="BK4389" s="16">
        <f t="shared" si="904"/>
        <v>6.0542372881355933</v>
      </c>
      <c r="BL4389" s="16">
        <f t="shared" si="901"/>
        <v>0.14255939974989579</v>
      </c>
      <c r="BM4389" s="16">
        <f t="shared" si="896"/>
        <v>0.99778024417314093</v>
      </c>
      <c r="BN4389" s="16">
        <f t="shared" si="903"/>
        <v>1.6676328502415458</v>
      </c>
      <c r="BO4389" s="16">
        <f t="shared" si="910"/>
        <v>0.86268656716417913</v>
      </c>
      <c r="BP4389" s="16">
        <f t="shared" si="895"/>
        <v>2.926605504587156</v>
      </c>
    </row>
    <row r="4390" spans="41:68" x14ac:dyDescent="0.2">
      <c r="AO4390" s="7">
        <v>44199</v>
      </c>
      <c r="AP4390" s="8">
        <v>77</v>
      </c>
      <c r="AU4390" s="15">
        <f t="shared" si="907"/>
        <v>44199</v>
      </c>
      <c r="AV4390" s="16">
        <f t="shared" si="908"/>
        <v>824835.39602299884</v>
      </c>
      <c r="AW4390" s="16">
        <f t="shared" si="914"/>
        <v>1.6666666666666667</v>
      </c>
      <c r="AX4390" s="16">
        <f t="shared" si="893"/>
        <v>6.4285714285714288</v>
      </c>
      <c r="AY4390" s="16">
        <f t="shared" si="906"/>
        <v>3.1358024691358026</v>
      </c>
      <c r="AZ4390" s="16">
        <f t="shared" si="912"/>
        <v>9.2044198895027627</v>
      </c>
      <c r="BA4390" s="16">
        <f t="shared" si="894"/>
        <v>0.39643211100099107</v>
      </c>
      <c r="BB4390" s="16">
        <f t="shared" si="905"/>
        <v>1.0755968169761274</v>
      </c>
      <c r="BC4390" s="16">
        <f t="shared" si="913"/>
        <v>11.736842105263158</v>
      </c>
      <c r="BD4390" s="16">
        <f t="shared" si="902"/>
        <v>1.4951456310679612</v>
      </c>
      <c r="BE4390" s="16">
        <f t="shared" si="900"/>
        <v>0.78074356530028599</v>
      </c>
      <c r="BF4390" s="16">
        <f t="shared" si="909"/>
        <v>0.25653047555257869</v>
      </c>
      <c r="BG4390" s="16">
        <f t="shared" si="897"/>
        <v>1.2239422084623324</v>
      </c>
      <c r="BH4390" s="16">
        <f t="shared" si="899"/>
        <v>1.3058823529411765</v>
      </c>
      <c r="BI4390" s="16">
        <f t="shared" si="911"/>
        <v>1.1482649842271293</v>
      </c>
      <c r="BJ4390" s="16">
        <f t="shared" si="898"/>
        <v>3.4733840304182508</v>
      </c>
      <c r="BK4390" s="16">
        <f t="shared" si="904"/>
        <v>6.0542372881355933</v>
      </c>
      <c r="BL4390" s="16">
        <f t="shared" si="901"/>
        <v>0.14255939974989579</v>
      </c>
      <c r="BM4390" s="16">
        <f t="shared" si="896"/>
        <v>0.99778024417314093</v>
      </c>
      <c r="BN4390" s="16">
        <f t="shared" si="903"/>
        <v>1.6676328502415458</v>
      </c>
      <c r="BO4390" s="16">
        <f t="shared" si="910"/>
        <v>0.86268656716417913</v>
      </c>
      <c r="BP4390" s="16">
        <f t="shared" si="895"/>
        <v>2.926605504587156</v>
      </c>
    </row>
    <row r="4391" spans="41:68" x14ac:dyDescent="0.2">
      <c r="AO4391" s="7">
        <v>44200</v>
      </c>
      <c r="AP4391" s="8">
        <v>65</v>
      </c>
      <c r="AU4391" s="15">
        <f t="shared" si="907"/>
        <v>44200</v>
      </c>
      <c r="AV4391" s="16">
        <f t="shared" si="908"/>
        <v>696289.62001941469</v>
      </c>
      <c r="AW4391" s="16">
        <f t="shared" si="914"/>
        <v>1.6666666666666667</v>
      </c>
      <c r="AX4391" s="16">
        <f t="shared" si="893"/>
        <v>6.4285714285714288</v>
      </c>
      <c r="AY4391" s="16">
        <f t="shared" si="906"/>
        <v>3.1358024691358026</v>
      </c>
      <c r="AZ4391" s="16">
        <f t="shared" si="912"/>
        <v>9.2044198895027627</v>
      </c>
      <c r="BA4391" s="16">
        <f t="shared" si="894"/>
        <v>0.39643211100099107</v>
      </c>
      <c r="BB4391" s="16">
        <f t="shared" si="905"/>
        <v>1.0755968169761274</v>
      </c>
      <c r="BC4391" s="16">
        <f t="shared" si="913"/>
        <v>11.736842105263158</v>
      </c>
      <c r="BD4391" s="16">
        <f t="shared" si="902"/>
        <v>1.4951456310679612</v>
      </c>
      <c r="BE4391" s="16">
        <f t="shared" si="900"/>
        <v>0.78074356530028599</v>
      </c>
      <c r="BF4391" s="16">
        <f t="shared" si="909"/>
        <v>0.25653047555257869</v>
      </c>
      <c r="BG4391" s="16">
        <f t="shared" si="897"/>
        <v>1.2239422084623324</v>
      </c>
      <c r="BH4391" s="16">
        <f t="shared" si="899"/>
        <v>1.3058823529411765</v>
      </c>
      <c r="BI4391" s="16">
        <f t="shared" si="911"/>
        <v>1.1482649842271293</v>
      </c>
      <c r="BJ4391" s="16">
        <f t="shared" si="898"/>
        <v>3.4733840304182508</v>
      </c>
      <c r="BK4391" s="16">
        <f t="shared" si="904"/>
        <v>6.0542372881355933</v>
      </c>
      <c r="BL4391" s="16">
        <f t="shared" si="901"/>
        <v>0.14255939974989579</v>
      </c>
      <c r="BM4391" s="16">
        <f t="shared" si="896"/>
        <v>0.99778024417314093</v>
      </c>
      <c r="BN4391" s="16">
        <f t="shared" si="903"/>
        <v>1.6676328502415458</v>
      </c>
      <c r="BO4391" s="16">
        <f t="shared" si="910"/>
        <v>0.86268656716417913</v>
      </c>
      <c r="BP4391" s="16">
        <f t="shared" si="895"/>
        <v>2.926605504587156</v>
      </c>
    </row>
    <row r="4392" spans="41:68" x14ac:dyDescent="0.2">
      <c r="AO4392" s="7">
        <v>44201</v>
      </c>
      <c r="AP4392" s="8">
        <v>53</v>
      </c>
      <c r="AU4392" s="15">
        <f t="shared" si="907"/>
        <v>44201</v>
      </c>
      <c r="AV4392" s="16">
        <f t="shared" si="908"/>
        <v>567743.84401583008</v>
      </c>
      <c r="AW4392" s="16">
        <f t="shared" si="914"/>
        <v>1.6666666666666667</v>
      </c>
      <c r="AX4392" s="16">
        <f t="shared" ref="AX4392:AX4455" si="915">SUM($D$370:$D$400)/SUM($F$370:$F$400)</f>
        <v>6.4285714285714288</v>
      </c>
      <c r="AY4392" s="16">
        <f t="shared" si="906"/>
        <v>3.1358024691358026</v>
      </c>
      <c r="AZ4392" s="16">
        <f t="shared" si="912"/>
        <v>9.2044198895027627</v>
      </c>
      <c r="BA4392" s="16">
        <f t="shared" ref="BA4392:BA4455" si="916">SUM($J$1008:$J$1038)/SUM($L$1008:$L$1038)</f>
        <v>0.39643211100099107</v>
      </c>
      <c r="BB4392" s="16">
        <f t="shared" si="905"/>
        <v>1.0755968169761274</v>
      </c>
      <c r="BC4392" s="16">
        <f t="shared" si="913"/>
        <v>11.736842105263158</v>
      </c>
      <c r="BD4392" s="16">
        <f t="shared" si="902"/>
        <v>1.4951456310679612</v>
      </c>
      <c r="BE4392" s="16">
        <f t="shared" si="900"/>
        <v>0.78074356530028599</v>
      </c>
      <c r="BF4392" s="16">
        <f t="shared" si="909"/>
        <v>0.25653047555257869</v>
      </c>
      <c r="BG4392" s="16">
        <f t="shared" si="897"/>
        <v>1.2239422084623324</v>
      </c>
      <c r="BH4392" s="16">
        <f t="shared" si="899"/>
        <v>1.3058823529411765</v>
      </c>
      <c r="BI4392" s="16">
        <f t="shared" si="911"/>
        <v>1.1482649842271293</v>
      </c>
      <c r="BJ4392" s="16">
        <f t="shared" si="898"/>
        <v>3.4733840304182508</v>
      </c>
      <c r="BK4392" s="16">
        <f t="shared" si="904"/>
        <v>6.0542372881355933</v>
      </c>
      <c r="BL4392" s="16">
        <f t="shared" si="901"/>
        <v>0.14255939974989579</v>
      </c>
      <c r="BM4392" s="16">
        <f t="shared" si="896"/>
        <v>0.99778024417314093</v>
      </c>
      <c r="BN4392" s="16">
        <f t="shared" si="903"/>
        <v>1.6676328502415458</v>
      </c>
      <c r="BO4392" s="16">
        <f t="shared" si="910"/>
        <v>0.86268656716417913</v>
      </c>
      <c r="BP4392" s="16">
        <f t="shared" si="895"/>
        <v>2.926605504587156</v>
      </c>
    </row>
    <row r="4393" spans="41:68" x14ac:dyDescent="0.2">
      <c r="AO4393" s="7">
        <v>44202</v>
      </c>
      <c r="AP4393" s="8">
        <v>59</v>
      </c>
      <c r="AU4393" s="15">
        <f t="shared" si="907"/>
        <v>44202</v>
      </c>
      <c r="AV4393" s="16">
        <f t="shared" si="908"/>
        <v>632016.73201762256</v>
      </c>
      <c r="AW4393" s="16">
        <f t="shared" si="914"/>
        <v>1.6666666666666667</v>
      </c>
      <c r="AX4393" s="16">
        <f t="shared" si="915"/>
        <v>6.4285714285714288</v>
      </c>
      <c r="AY4393" s="16">
        <f t="shared" si="906"/>
        <v>3.1358024691358026</v>
      </c>
      <c r="AZ4393" s="16">
        <f t="shared" si="912"/>
        <v>9.2044198895027627</v>
      </c>
      <c r="BA4393" s="16">
        <f t="shared" si="916"/>
        <v>0.39643211100099107</v>
      </c>
      <c r="BB4393" s="16">
        <f t="shared" si="905"/>
        <v>1.0755968169761274</v>
      </c>
      <c r="BC4393" s="16">
        <f t="shared" si="913"/>
        <v>11.736842105263158</v>
      </c>
      <c r="BD4393" s="16">
        <f t="shared" si="902"/>
        <v>1.4951456310679612</v>
      </c>
      <c r="BE4393" s="16">
        <f t="shared" si="900"/>
        <v>0.78074356530028599</v>
      </c>
      <c r="BF4393" s="16">
        <f t="shared" si="909"/>
        <v>0.25653047555257869</v>
      </c>
      <c r="BG4393" s="16">
        <f t="shared" si="897"/>
        <v>1.2239422084623324</v>
      </c>
      <c r="BH4393" s="16">
        <f t="shared" si="899"/>
        <v>1.3058823529411765</v>
      </c>
      <c r="BI4393" s="16">
        <f t="shared" si="911"/>
        <v>1.1482649842271293</v>
      </c>
      <c r="BJ4393" s="16">
        <f t="shared" si="898"/>
        <v>3.4733840304182508</v>
      </c>
      <c r="BK4393" s="16">
        <f t="shared" si="904"/>
        <v>6.0542372881355933</v>
      </c>
      <c r="BL4393" s="16">
        <f t="shared" si="901"/>
        <v>0.14255939974989579</v>
      </c>
      <c r="BM4393" s="16">
        <f t="shared" si="896"/>
        <v>0.99778024417314093</v>
      </c>
      <c r="BN4393" s="16">
        <f t="shared" si="903"/>
        <v>1.6676328502415458</v>
      </c>
      <c r="BO4393" s="16">
        <f t="shared" si="910"/>
        <v>0.86268656716417913</v>
      </c>
      <c r="BP4393" s="16">
        <f t="shared" si="895"/>
        <v>2.926605504587156</v>
      </c>
    </row>
    <row r="4394" spans="41:68" x14ac:dyDescent="0.2">
      <c r="AO4394" s="7">
        <v>44203</v>
      </c>
      <c r="AP4394" s="8">
        <v>84</v>
      </c>
      <c r="AU4394" s="15">
        <f t="shared" si="907"/>
        <v>44203</v>
      </c>
      <c r="AV4394" s="16">
        <f t="shared" si="908"/>
        <v>899820.43202508951</v>
      </c>
      <c r="AW4394" s="16">
        <f t="shared" si="914"/>
        <v>1.6666666666666667</v>
      </c>
      <c r="AX4394" s="16">
        <f t="shared" si="915"/>
        <v>6.4285714285714288</v>
      </c>
      <c r="AY4394" s="16">
        <f t="shared" si="906"/>
        <v>3.1358024691358026</v>
      </c>
      <c r="AZ4394" s="16">
        <f t="shared" si="912"/>
        <v>9.2044198895027627</v>
      </c>
      <c r="BA4394" s="16">
        <f t="shared" si="916"/>
        <v>0.39643211100099107</v>
      </c>
      <c r="BB4394" s="16">
        <f t="shared" si="905"/>
        <v>1.0755968169761274</v>
      </c>
      <c r="BC4394" s="16">
        <f t="shared" si="913"/>
        <v>11.736842105263158</v>
      </c>
      <c r="BD4394" s="16">
        <f t="shared" si="902"/>
        <v>1.4951456310679612</v>
      </c>
      <c r="BE4394" s="16">
        <f t="shared" si="900"/>
        <v>0.78074356530028599</v>
      </c>
      <c r="BF4394" s="16">
        <f t="shared" si="909"/>
        <v>0.25653047555257869</v>
      </c>
      <c r="BG4394" s="16">
        <f t="shared" si="897"/>
        <v>1.2239422084623324</v>
      </c>
      <c r="BH4394" s="16">
        <f t="shared" si="899"/>
        <v>1.3058823529411765</v>
      </c>
      <c r="BI4394" s="16">
        <f t="shared" si="911"/>
        <v>1.1482649842271293</v>
      </c>
      <c r="BJ4394" s="16">
        <f t="shared" si="898"/>
        <v>3.4733840304182508</v>
      </c>
      <c r="BK4394" s="16">
        <f t="shared" si="904"/>
        <v>6.0542372881355933</v>
      </c>
      <c r="BL4394" s="16">
        <f t="shared" si="901"/>
        <v>0.14255939974989579</v>
      </c>
      <c r="BM4394" s="16">
        <f t="shared" si="896"/>
        <v>0.99778024417314093</v>
      </c>
      <c r="BN4394" s="16">
        <f t="shared" si="903"/>
        <v>1.6676328502415458</v>
      </c>
      <c r="BO4394" s="16">
        <f t="shared" si="910"/>
        <v>0.86268656716417913</v>
      </c>
      <c r="BP4394" s="16">
        <f t="shared" si="895"/>
        <v>2.926605504587156</v>
      </c>
    </row>
    <row r="4395" spans="41:68" x14ac:dyDescent="0.2">
      <c r="AO4395" s="7">
        <v>44204</v>
      </c>
      <c r="AP4395" s="8">
        <v>85</v>
      </c>
      <c r="AU4395" s="15">
        <f t="shared" si="907"/>
        <v>44204</v>
      </c>
      <c r="AV4395" s="16">
        <f t="shared" si="908"/>
        <v>910532.58002538804</v>
      </c>
      <c r="AW4395" s="16">
        <f t="shared" si="914"/>
        <v>1.6666666666666667</v>
      </c>
      <c r="AX4395" s="16">
        <f t="shared" si="915"/>
        <v>6.4285714285714288</v>
      </c>
      <c r="AY4395" s="16">
        <f t="shared" si="906"/>
        <v>3.1358024691358026</v>
      </c>
      <c r="AZ4395" s="16">
        <f t="shared" si="912"/>
        <v>9.2044198895027627</v>
      </c>
      <c r="BA4395" s="16">
        <f t="shared" si="916"/>
        <v>0.39643211100099107</v>
      </c>
      <c r="BB4395" s="16">
        <f t="shared" si="905"/>
        <v>1.0755968169761274</v>
      </c>
      <c r="BC4395" s="16">
        <f t="shared" si="913"/>
        <v>11.736842105263158</v>
      </c>
      <c r="BD4395" s="16">
        <f t="shared" si="902"/>
        <v>1.4951456310679612</v>
      </c>
      <c r="BE4395" s="16">
        <f t="shared" si="900"/>
        <v>0.78074356530028599</v>
      </c>
      <c r="BF4395" s="16">
        <f t="shared" si="909"/>
        <v>0.25653047555257869</v>
      </c>
      <c r="BG4395" s="16">
        <f t="shared" si="897"/>
        <v>1.2239422084623324</v>
      </c>
      <c r="BH4395" s="16">
        <f t="shared" si="899"/>
        <v>1.3058823529411765</v>
      </c>
      <c r="BI4395" s="16">
        <f t="shared" si="911"/>
        <v>1.1482649842271293</v>
      </c>
      <c r="BJ4395" s="16">
        <f t="shared" si="898"/>
        <v>3.4733840304182508</v>
      </c>
      <c r="BK4395" s="16">
        <f t="shared" si="904"/>
        <v>6.0542372881355933</v>
      </c>
      <c r="BL4395" s="16">
        <f t="shared" si="901"/>
        <v>0.14255939974989579</v>
      </c>
      <c r="BM4395" s="16">
        <f t="shared" si="896"/>
        <v>0.99778024417314093</v>
      </c>
      <c r="BN4395" s="16">
        <f t="shared" si="903"/>
        <v>1.6676328502415458</v>
      </c>
      <c r="BO4395" s="16">
        <f t="shared" si="910"/>
        <v>0.86268656716417913</v>
      </c>
      <c r="BP4395" s="16">
        <f t="shared" si="895"/>
        <v>2.926605504587156</v>
      </c>
    </row>
    <row r="4396" spans="41:68" x14ac:dyDescent="0.2">
      <c r="AO4396" s="7">
        <v>44205</v>
      </c>
      <c r="AP4396" s="8">
        <v>67</v>
      </c>
      <c r="AU4396" s="15">
        <f t="shared" si="907"/>
        <v>44205</v>
      </c>
      <c r="AV4396" s="16">
        <f t="shared" si="908"/>
        <v>717713.91602001165</v>
      </c>
      <c r="AW4396" s="16">
        <f t="shared" si="914"/>
        <v>1.6666666666666667</v>
      </c>
      <c r="AX4396" s="16">
        <f t="shared" si="915"/>
        <v>6.4285714285714288</v>
      </c>
      <c r="AY4396" s="16">
        <f t="shared" si="906"/>
        <v>3.1358024691358026</v>
      </c>
      <c r="AZ4396" s="16">
        <f t="shared" si="912"/>
        <v>9.2044198895027627</v>
      </c>
      <c r="BA4396" s="16">
        <f t="shared" si="916"/>
        <v>0.39643211100099107</v>
      </c>
      <c r="BB4396" s="16">
        <f t="shared" si="905"/>
        <v>1.0755968169761274</v>
      </c>
      <c r="BC4396" s="16">
        <f t="shared" si="913"/>
        <v>11.736842105263158</v>
      </c>
      <c r="BD4396" s="16">
        <f t="shared" si="902"/>
        <v>1.4951456310679612</v>
      </c>
      <c r="BE4396" s="16">
        <f t="shared" si="900"/>
        <v>0.78074356530028599</v>
      </c>
      <c r="BF4396" s="16">
        <f t="shared" si="909"/>
        <v>0.25653047555257869</v>
      </c>
      <c r="BG4396" s="16">
        <f t="shared" si="897"/>
        <v>1.2239422084623324</v>
      </c>
      <c r="BH4396" s="16">
        <f t="shared" si="899"/>
        <v>1.3058823529411765</v>
      </c>
      <c r="BI4396" s="16">
        <f t="shared" si="911"/>
        <v>1.1482649842271293</v>
      </c>
      <c r="BJ4396" s="16">
        <f t="shared" si="898"/>
        <v>3.4733840304182508</v>
      </c>
      <c r="BK4396" s="16">
        <f t="shared" si="904"/>
        <v>6.0542372881355933</v>
      </c>
      <c r="BL4396" s="16">
        <f t="shared" si="901"/>
        <v>0.14255939974989579</v>
      </c>
      <c r="BM4396" s="16">
        <f t="shared" si="896"/>
        <v>0.99778024417314093</v>
      </c>
      <c r="BN4396" s="16">
        <f t="shared" si="903"/>
        <v>1.6676328502415458</v>
      </c>
      <c r="BO4396" s="16">
        <f t="shared" si="910"/>
        <v>0.86268656716417913</v>
      </c>
      <c r="BP4396" s="16">
        <f t="shared" si="895"/>
        <v>2.926605504587156</v>
      </c>
    </row>
    <row r="4397" spans="41:68" x14ac:dyDescent="0.2">
      <c r="AO4397" s="7">
        <v>44206</v>
      </c>
      <c r="AP4397" s="8">
        <v>65</v>
      </c>
      <c r="AU4397" s="15">
        <f t="shared" si="907"/>
        <v>44206</v>
      </c>
      <c r="AV4397" s="16">
        <f t="shared" si="908"/>
        <v>696289.62001941469</v>
      </c>
      <c r="AW4397" s="16">
        <f t="shared" si="914"/>
        <v>1.6666666666666667</v>
      </c>
      <c r="AX4397" s="16">
        <f t="shared" si="915"/>
        <v>6.4285714285714288</v>
      </c>
      <c r="AY4397" s="16">
        <f t="shared" si="906"/>
        <v>3.1358024691358026</v>
      </c>
      <c r="AZ4397" s="16">
        <f t="shared" si="912"/>
        <v>9.2044198895027627</v>
      </c>
      <c r="BA4397" s="16">
        <f t="shared" si="916"/>
        <v>0.39643211100099107</v>
      </c>
      <c r="BB4397" s="16">
        <f t="shared" si="905"/>
        <v>1.0755968169761274</v>
      </c>
      <c r="BC4397" s="16">
        <f t="shared" si="913"/>
        <v>11.736842105263158</v>
      </c>
      <c r="BD4397" s="16">
        <f t="shared" si="902"/>
        <v>1.4951456310679612</v>
      </c>
      <c r="BE4397" s="16">
        <f t="shared" si="900"/>
        <v>0.78074356530028599</v>
      </c>
      <c r="BF4397" s="16">
        <f t="shared" si="909"/>
        <v>0.25653047555257869</v>
      </c>
      <c r="BG4397" s="16">
        <f t="shared" si="897"/>
        <v>1.2239422084623324</v>
      </c>
      <c r="BH4397" s="16">
        <f t="shared" si="899"/>
        <v>1.3058823529411765</v>
      </c>
      <c r="BI4397" s="16">
        <f t="shared" si="911"/>
        <v>1.1482649842271293</v>
      </c>
      <c r="BJ4397" s="16">
        <f t="shared" si="898"/>
        <v>3.4733840304182508</v>
      </c>
      <c r="BK4397" s="16">
        <f t="shared" si="904"/>
        <v>6.0542372881355933</v>
      </c>
      <c r="BL4397" s="16">
        <f t="shared" si="901"/>
        <v>0.14255939974989579</v>
      </c>
      <c r="BM4397" s="16">
        <f t="shared" si="896"/>
        <v>0.99778024417314093</v>
      </c>
      <c r="BN4397" s="16">
        <f t="shared" si="903"/>
        <v>1.6676328502415458</v>
      </c>
      <c r="BO4397" s="16">
        <f t="shared" si="910"/>
        <v>0.86268656716417913</v>
      </c>
      <c r="BP4397" s="16">
        <f t="shared" ref="BP4397:BQ4460" si="917">SUM($AN$4204:$AN$4234)/SUM($AP$4204:$AP$4234)</f>
        <v>2.926605504587156</v>
      </c>
    </row>
    <row r="4398" spans="41:68" x14ac:dyDescent="0.2">
      <c r="AO4398" s="7">
        <v>44207</v>
      </c>
      <c r="AP4398" s="8">
        <v>100</v>
      </c>
      <c r="AU4398" s="15">
        <f t="shared" si="907"/>
        <v>44207</v>
      </c>
      <c r="AV4398" s="16">
        <f t="shared" si="908"/>
        <v>1071214.8000298685</v>
      </c>
      <c r="AW4398" s="16">
        <f t="shared" si="914"/>
        <v>1.6666666666666667</v>
      </c>
      <c r="AX4398" s="16">
        <f t="shared" si="915"/>
        <v>6.4285714285714288</v>
      </c>
      <c r="AY4398" s="16">
        <f t="shared" si="906"/>
        <v>3.1358024691358026</v>
      </c>
      <c r="AZ4398" s="16">
        <f t="shared" si="912"/>
        <v>9.2044198895027627</v>
      </c>
      <c r="BA4398" s="16">
        <f t="shared" si="916"/>
        <v>0.39643211100099107</v>
      </c>
      <c r="BB4398" s="16">
        <f t="shared" si="905"/>
        <v>1.0755968169761274</v>
      </c>
      <c r="BC4398" s="16">
        <f t="shared" si="913"/>
        <v>11.736842105263158</v>
      </c>
      <c r="BD4398" s="16">
        <f t="shared" si="902"/>
        <v>1.4951456310679612</v>
      </c>
      <c r="BE4398" s="16">
        <f t="shared" si="900"/>
        <v>0.78074356530028599</v>
      </c>
      <c r="BF4398" s="16">
        <f t="shared" si="909"/>
        <v>0.25653047555257869</v>
      </c>
      <c r="BG4398" s="16">
        <f t="shared" si="897"/>
        <v>1.2239422084623324</v>
      </c>
      <c r="BH4398" s="16">
        <f t="shared" si="899"/>
        <v>1.3058823529411765</v>
      </c>
      <c r="BI4398" s="16">
        <f t="shared" si="911"/>
        <v>1.1482649842271293</v>
      </c>
      <c r="BJ4398" s="16">
        <f t="shared" si="898"/>
        <v>3.4733840304182508</v>
      </c>
      <c r="BK4398" s="16">
        <f t="shared" si="904"/>
        <v>6.0542372881355933</v>
      </c>
      <c r="BL4398" s="16">
        <f t="shared" si="901"/>
        <v>0.14255939974989579</v>
      </c>
      <c r="BM4398" s="16">
        <f t="shared" ref="BM4398:BM4461" si="918">SUM($AH$3565:$AH$3595)/SUM($AJ$3565:$AJ$3595)</f>
        <v>0.99778024417314093</v>
      </c>
      <c r="BN4398" s="16">
        <f t="shared" si="903"/>
        <v>1.6676328502415458</v>
      </c>
      <c r="BO4398" s="16">
        <f t="shared" si="910"/>
        <v>0.86268656716417913</v>
      </c>
      <c r="BP4398" s="16">
        <f t="shared" si="917"/>
        <v>2.926605504587156</v>
      </c>
    </row>
    <row r="4399" spans="41:68" x14ac:dyDescent="0.2">
      <c r="AO4399" s="7">
        <v>44208</v>
      </c>
      <c r="AP4399" s="8">
        <v>71</v>
      </c>
      <c r="AU4399" s="15">
        <f t="shared" si="907"/>
        <v>44208</v>
      </c>
      <c r="AV4399" s="16">
        <f t="shared" si="908"/>
        <v>760562.50802120648</v>
      </c>
      <c r="AW4399" s="16">
        <f t="shared" si="914"/>
        <v>1.6666666666666667</v>
      </c>
      <c r="AX4399" s="16">
        <f t="shared" si="915"/>
        <v>6.4285714285714288</v>
      </c>
      <c r="AY4399" s="16">
        <f t="shared" si="906"/>
        <v>3.1358024691358026</v>
      </c>
      <c r="AZ4399" s="16">
        <f t="shared" si="912"/>
        <v>9.2044198895027627</v>
      </c>
      <c r="BA4399" s="16">
        <f t="shared" si="916"/>
        <v>0.39643211100099107</v>
      </c>
      <c r="BB4399" s="16">
        <f t="shared" si="905"/>
        <v>1.0755968169761274</v>
      </c>
      <c r="BC4399" s="16">
        <f t="shared" si="913"/>
        <v>11.736842105263158</v>
      </c>
      <c r="BD4399" s="16">
        <f t="shared" si="902"/>
        <v>1.4951456310679612</v>
      </c>
      <c r="BE4399" s="16">
        <f t="shared" si="900"/>
        <v>0.78074356530028599</v>
      </c>
      <c r="BF4399" s="16">
        <f t="shared" si="909"/>
        <v>0.25653047555257869</v>
      </c>
      <c r="BG4399" s="16">
        <f t="shared" ref="BG4399:BG4462" si="919">SUM($V$2286:$V$2315)/SUM($X$2286:$X$2315)</f>
        <v>1.2239422084623324</v>
      </c>
      <c r="BH4399" s="16">
        <f t="shared" si="899"/>
        <v>1.3058823529411765</v>
      </c>
      <c r="BI4399" s="16">
        <f t="shared" si="911"/>
        <v>1.1482649842271293</v>
      </c>
      <c r="BJ4399" s="16">
        <f t="shared" si="898"/>
        <v>3.4733840304182508</v>
      </c>
      <c r="BK4399" s="16">
        <f t="shared" si="904"/>
        <v>6.0542372881355933</v>
      </c>
      <c r="BL4399" s="16">
        <f t="shared" si="901"/>
        <v>0.14255939974989579</v>
      </c>
      <c r="BM4399" s="16">
        <f t="shared" si="918"/>
        <v>0.99778024417314093</v>
      </c>
      <c r="BN4399" s="16">
        <f t="shared" si="903"/>
        <v>1.6676328502415458</v>
      </c>
      <c r="BO4399" s="16">
        <f t="shared" si="910"/>
        <v>0.86268656716417913</v>
      </c>
      <c r="BP4399" s="16">
        <f t="shared" si="917"/>
        <v>2.926605504587156</v>
      </c>
    </row>
    <row r="4400" spans="41:68" x14ac:dyDescent="0.2">
      <c r="AO4400" s="7">
        <v>44209</v>
      </c>
      <c r="AP4400" s="8">
        <v>63</v>
      </c>
      <c r="AU4400" s="15">
        <f t="shared" si="907"/>
        <v>44209</v>
      </c>
      <c r="AV4400" s="16">
        <f t="shared" si="908"/>
        <v>674865.32401881705</v>
      </c>
      <c r="AW4400" s="16">
        <f t="shared" si="914"/>
        <v>1.6666666666666667</v>
      </c>
      <c r="AX4400" s="16">
        <f t="shared" si="915"/>
        <v>6.4285714285714288</v>
      </c>
      <c r="AY4400" s="16">
        <f t="shared" si="906"/>
        <v>3.1358024691358026</v>
      </c>
      <c r="AZ4400" s="16">
        <f t="shared" si="912"/>
        <v>9.2044198895027627</v>
      </c>
      <c r="BA4400" s="16">
        <f t="shared" si="916"/>
        <v>0.39643211100099107</v>
      </c>
      <c r="BB4400" s="16">
        <f t="shared" si="905"/>
        <v>1.0755968169761274</v>
      </c>
      <c r="BC4400" s="16">
        <f t="shared" si="913"/>
        <v>11.736842105263158</v>
      </c>
      <c r="BD4400" s="16">
        <f t="shared" si="902"/>
        <v>1.4951456310679612</v>
      </c>
      <c r="BE4400" s="16">
        <f t="shared" si="900"/>
        <v>0.78074356530028599</v>
      </c>
      <c r="BF4400" s="16">
        <f t="shared" si="909"/>
        <v>0.25653047555257869</v>
      </c>
      <c r="BG4400" s="16">
        <f t="shared" si="919"/>
        <v>1.2239422084623324</v>
      </c>
      <c r="BH4400" s="16">
        <f t="shared" si="899"/>
        <v>1.3058823529411765</v>
      </c>
      <c r="BI4400" s="16">
        <f t="shared" si="911"/>
        <v>1.1482649842271293</v>
      </c>
      <c r="BJ4400" s="16">
        <f t="shared" ref="BJ4400:BJ4463" si="920">SUM($AB$2927:$AB$2957)/SUM($AD$2927:$AD$2957)</f>
        <v>3.4733840304182508</v>
      </c>
      <c r="BK4400" s="16">
        <f t="shared" si="904"/>
        <v>6.0542372881355933</v>
      </c>
      <c r="BL4400" s="16">
        <f t="shared" si="901"/>
        <v>0.14255939974989579</v>
      </c>
      <c r="BM4400" s="16">
        <f t="shared" si="918"/>
        <v>0.99778024417314093</v>
      </c>
      <c r="BN4400" s="16">
        <f t="shared" si="903"/>
        <v>1.6676328502415458</v>
      </c>
      <c r="BO4400" s="16">
        <f t="shared" si="910"/>
        <v>0.86268656716417913</v>
      </c>
      <c r="BP4400" s="16">
        <f t="shared" si="917"/>
        <v>2.926605504587156</v>
      </c>
    </row>
    <row r="4401" spans="41:68" x14ac:dyDescent="0.2">
      <c r="AO4401" s="7">
        <v>44210</v>
      </c>
      <c r="AP4401" s="8">
        <v>64</v>
      </c>
      <c r="AU4401" s="15">
        <f t="shared" si="907"/>
        <v>44210</v>
      </c>
      <c r="AV4401" s="16">
        <f t="shared" si="908"/>
        <v>685577.47201911581</v>
      </c>
      <c r="AW4401" s="16">
        <f t="shared" si="914"/>
        <v>1.6666666666666667</v>
      </c>
      <c r="AX4401" s="16">
        <f t="shared" si="915"/>
        <v>6.4285714285714288</v>
      </c>
      <c r="AY4401" s="16">
        <f t="shared" si="906"/>
        <v>3.1358024691358026</v>
      </c>
      <c r="AZ4401" s="16">
        <f t="shared" si="912"/>
        <v>9.2044198895027627</v>
      </c>
      <c r="BA4401" s="16">
        <f t="shared" si="916"/>
        <v>0.39643211100099107</v>
      </c>
      <c r="BB4401" s="16">
        <f t="shared" si="905"/>
        <v>1.0755968169761274</v>
      </c>
      <c r="BC4401" s="16">
        <f t="shared" si="913"/>
        <v>11.736842105263158</v>
      </c>
      <c r="BD4401" s="16">
        <f t="shared" si="902"/>
        <v>1.4951456310679612</v>
      </c>
      <c r="BE4401" s="16">
        <f t="shared" si="900"/>
        <v>0.78074356530028599</v>
      </c>
      <c r="BF4401" s="16">
        <f t="shared" si="909"/>
        <v>0.25653047555257869</v>
      </c>
      <c r="BG4401" s="16">
        <f t="shared" si="919"/>
        <v>1.2239422084623324</v>
      </c>
      <c r="BH4401" s="16">
        <f t="shared" si="899"/>
        <v>1.3058823529411765</v>
      </c>
      <c r="BI4401" s="16">
        <f t="shared" si="911"/>
        <v>1.1482649842271293</v>
      </c>
      <c r="BJ4401" s="16">
        <f t="shared" si="920"/>
        <v>3.4733840304182508</v>
      </c>
      <c r="BK4401" s="16">
        <f t="shared" si="904"/>
        <v>6.0542372881355933</v>
      </c>
      <c r="BL4401" s="16">
        <f t="shared" si="901"/>
        <v>0.14255939974989579</v>
      </c>
      <c r="BM4401" s="16">
        <f t="shared" si="918"/>
        <v>0.99778024417314093</v>
      </c>
      <c r="BN4401" s="16">
        <f t="shared" si="903"/>
        <v>1.6676328502415458</v>
      </c>
      <c r="BO4401" s="16">
        <f t="shared" si="910"/>
        <v>0.86268656716417913</v>
      </c>
      <c r="BP4401" s="16">
        <f t="shared" si="917"/>
        <v>2.926605504587156</v>
      </c>
    </row>
    <row r="4402" spans="41:68" x14ac:dyDescent="0.2">
      <c r="AO4402" s="7">
        <v>44211</v>
      </c>
      <c r="AP4402" s="8">
        <v>56</v>
      </c>
      <c r="AU4402" s="15">
        <f t="shared" si="907"/>
        <v>44211</v>
      </c>
      <c r="AV4402" s="16">
        <f t="shared" si="908"/>
        <v>599880.2880167265</v>
      </c>
      <c r="AW4402" s="16">
        <f t="shared" si="914"/>
        <v>1.6666666666666667</v>
      </c>
      <c r="AX4402" s="16">
        <f t="shared" si="915"/>
        <v>6.4285714285714288</v>
      </c>
      <c r="AY4402" s="16">
        <f t="shared" si="906"/>
        <v>3.1358024691358026</v>
      </c>
      <c r="AZ4402" s="16">
        <f t="shared" si="912"/>
        <v>9.2044198895027627</v>
      </c>
      <c r="BA4402" s="16">
        <f t="shared" si="916"/>
        <v>0.39643211100099107</v>
      </c>
      <c r="BB4402" s="16">
        <f t="shared" si="905"/>
        <v>1.0755968169761274</v>
      </c>
      <c r="BC4402" s="16">
        <f t="shared" si="913"/>
        <v>11.736842105263158</v>
      </c>
      <c r="BD4402" s="16">
        <f t="shared" si="902"/>
        <v>1.4951456310679612</v>
      </c>
      <c r="BE4402" s="16">
        <f t="shared" si="900"/>
        <v>0.78074356530028599</v>
      </c>
      <c r="BF4402" s="16">
        <f t="shared" si="909"/>
        <v>0.25653047555257869</v>
      </c>
      <c r="BG4402" s="16">
        <f t="shared" si="919"/>
        <v>1.2239422084623324</v>
      </c>
      <c r="BH4402" s="16">
        <f t="shared" si="899"/>
        <v>1.3058823529411765</v>
      </c>
      <c r="BI4402" s="16">
        <f t="shared" si="911"/>
        <v>1.1482649842271293</v>
      </c>
      <c r="BJ4402" s="16">
        <f t="shared" si="920"/>
        <v>3.4733840304182508</v>
      </c>
      <c r="BK4402" s="16">
        <f t="shared" si="904"/>
        <v>6.0542372881355933</v>
      </c>
      <c r="BL4402" s="16">
        <f t="shared" si="901"/>
        <v>0.14255939974989579</v>
      </c>
      <c r="BM4402" s="16">
        <f t="shared" si="918"/>
        <v>0.99778024417314093</v>
      </c>
      <c r="BN4402" s="16">
        <f t="shared" si="903"/>
        <v>1.6676328502415458</v>
      </c>
      <c r="BO4402" s="16">
        <f t="shared" si="910"/>
        <v>0.86268656716417913</v>
      </c>
      <c r="BP4402" s="16">
        <f t="shared" si="917"/>
        <v>2.926605504587156</v>
      </c>
    </row>
    <row r="4403" spans="41:68" x14ac:dyDescent="0.2">
      <c r="AO4403" s="7">
        <v>44212</v>
      </c>
      <c r="AP4403" s="8">
        <v>48</v>
      </c>
      <c r="AU4403" s="15">
        <f t="shared" si="907"/>
        <v>44212</v>
      </c>
      <c r="AV4403" s="16">
        <f t="shared" si="908"/>
        <v>514183.10401433689</v>
      </c>
      <c r="AW4403" s="16">
        <f t="shared" si="914"/>
        <v>1.6666666666666667</v>
      </c>
      <c r="AX4403" s="16">
        <f t="shared" si="915"/>
        <v>6.4285714285714288</v>
      </c>
      <c r="AY4403" s="16">
        <f t="shared" si="906"/>
        <v>3.1358024691358026</v>
      </c>
      <c r="AZ4403" s="16">
        <f t="shared" si="912"/>
        <v>9.2044198895027627</v>
      </c>
      <c r="BA4403" s="16">
        <f t="shared" si="916"/>
        <v>0.39643211100099107</v>
      </c>
      <c r="BB4403" s="16">
        <f t="shared" si="905"/>
        <v>1.0755968169761274</v>
      </c>
      <c r="BC4403" s="16">
        <f t="shared" si="913"/>
        <v>11.736842105263158</v>
      </c>
      <c r="BD4403" s="16">
        <f t="shared" si="902"/>
        <v>1.4951456310679612</v>
      </c>
      <c r="BE4403" s="16">
        <f t="shared" si="900"/>
        <v>0.78074356530028599</v>
      </c>
      <c r="BF4403" s="16">
        <f t="shared" si="909"/>
        <v>0.25653047555257869</v>
      </c>
      <c r="BG4403" s="16">
        <f t="shared" si="919"/>
        <v>1.2239422084623324</v>
      </c>
      <c r="BH4403" s="16">
        <f t="shared" ref="BH4403:BH4466" si="921">SUM($X$2500:$X$2529)/SUM($Z$2500:$Z$2529)</f>
        <v>1.3058823529411765</v>
      </c>
      <c r="BI4403" s="16">
        <f t="shared" si="911"/>
        <v>1.1482649842271293</v>
      </c>
      <c r="BJ4403" s="16">
        <f t="shared" si="920"/>
        <v>3.4733840304182508</v>
      </c>
      <c r="BK4403" s="16">
        <f t="shared" si="904"/>
        <v>6.0542372881355933</v>
      </c>
      <c r="BL4403" s="16">
        <f t="shared" si="901"/>
        <v>0.14255939974989579</v>
      </c>
      <c r="BM4403" s="16">
        <f t="shared" si="918"/>
        <v>0.99778024417314093</v>
      </c>
      <c r="BN4403" s="16">
        <f t="shared" si="903"/>
        <v>1.6676328502415458</v>
      </c>
      <c r="BO4403" s="16">
        <f t="shared" si="910"/>
        <v>0.86268656716417913</v>
      </c>
      <c r="BP4403" s="16">
        <f t="shared" si="917"/>
        <v>2.926605504587156</v>
      </c>
    </row>
    <row r="4404" spans="41:68" x14ac:dyDescent="0.2">
      <c r="AO4404" s="7">
        <v>44213</v>
      </c>
      <c r="AP4404" s="8">
        <v>43</v>
      </c>
      <c r="AU4404" s="15">
        <f t="shared" si="907"/>
        <v>44213</v>
      </c>
      <c r="AV4404" s="16">
        <f t="shared" si="908"/>
        <v>460622.36401284341</v>
      </c>
      <c r="AW4404" s="16">
        <f t="shared" si="914"/>
        <v>1.6666666666666667</v>
      </c>
      <c r="AX4404" s="16">
        <f t="shared" si="915"/>
        <v>6.4285714285714288</v>
      </c>
      <c r="AY4404" s="16">
        <f t="shared" si="906"/>
        <v>3.1358024691358026</v>
      </c>
      <c r="AZ4404" s="16">
        <f t="shared" si="912"/>
        <v>9.2044198895027627</v>
      </c>
      <c r="BA4404" s="16">
        <f t="shared" si="916"/>
        <v>0.39643211100099107</v>
      </c>
      <c r="BB4404" s="16">
        <f t="shared" si="905"/>
        <v>1.0755968169761274</v>
      </c>
      <c r="BC4404" s="16">
        <f t="shared" si="913"/>
        <v>11.736842105263158</v>
      </c>
      <c r="BD4404" s="16">
        <f t="shared" si="902"/>
        <v>1.4951456310679612</v>
      </c>
      <c r="BE4404" s="16">
        <f t="shared" si="900"/>
        <v>0.78074356530028599</v>
      </c>
      <c r="BF4404" s="16">
        <f t="shared" si="909"/>
        <v>0.25653047555257869</v>
      </c>
      <c r="BG4404" s="16">
        <f t="shared" si="919"/>
        <v>1.2239422084623324</v>
      </c>
      <c r="BH4404" s="16">
        <f t="shared" si="921"/>
        <v>1.3058823529411765</v>
      </c>
      <c r="BI4404" s="16">
        <f t="shared" si="911"/>
        <v>1.1482649842271293</v>
      </c>
      <c r="BJ4404" s="16">
        <f t="shared" si="920"/>
        <v>3.4733840304182508</v>
      </c>
      <c r="BK4404" s="16">
        <f t="shared" si="904"/>
        <v>6.0542372881355933</v>
      </c>
      <c r="BL4404" s="16">
        <f t="shared" si="901"/>
        <v>0.14255939974989579</v>
      </c>
      <c r="BM4404" s="16">
        <f t="shared" si="918"/>
        <v>0.99778024417314093</v>
      </c>
      <c r="BN4404" s="16">
        <f t="shared" si="903"/>
        <v>1.6676328502415458</v>
      </c>
      <c r="BO4404" s="16">
        <f t="shared" si="910"/>
        <v>0.86268656716417913</v>
      </c>
      <c r="BP4404" s="16">
        <f t="shared" si="917"/>
        <v>2.926605504587156</v>
      </c>
    </row>
    <row r="4405" spans="41:68" x14ac:dyDescent="0.2">
      <c r="AO4405" s="7">
        <v>44214</v>
      </c>
      <c r="AP4405" s="8">
        <v>41</v>
      </c>
      <c r="AU4405" s="15">
        <f t="shared" si="907"/>
        <v>44214</v>
      </c>
      <c r="AV4405" s="16">
        <f t="shared" si="908"/>
        <v>439198.06801224611</v>
      </c>
      <c r="AW4405" s="16">
        <f t="shared" si="914"/>
        <v>1.6666666666666667</v>
      </c>
      <c r="AX4405" s="16">
        <f t="shared" si="915"/>
        <v>6.4285714285714288</v>
      </c>
      <c r="AY4405" s="16">
        <f t="shared" si="906"/>
        <v>3.1358024691358026</v>
      </c>
      <c r="AZ4405" s="16">
        <f t="shared" si="912"/>
        <v>9.2044198895027627</v>
      </c>
      <c r="BA4405" s="16">
        <f t="shared" si="916"/>
        <v>0.39643211100099107</v>
      </c>
      <c r="BB4405" s="16">
        <f t="shared" si="905"/>
        <v>1.0755968169761274</v>
      </c>
      <c r="BC4405" s="16">
        <f t="shared" si="913"/>
        <v>11.736842105263158</v>
      </c>
      <c r="BD4405" s="16">
        <f t="shared" si="902"/>
        <v>1.4951456310679612</v>
      </c>
      <c r="BE4405" s="16">
        <f t="shared" si="900"/>
        <v>0.78074356530028599</v>
      </c>
      <c r="BF4405" s="16">
        <f t="shared" si="909"/>
        <v>0.25653047555257869</v>
      </c>
      <c r="BG4405" s="16">
        <f t="shared" si="919"/>
        <v>1.2239422084623324</v>
      </c>
      <c r="BH4405" s="16">
        <f t="shared" si="921"/>
        <v>1.3058823529411765</v>
      </c>
      <c r="BI4405" s="16">
        <f t="shared" si="911"/>
        <v>1.1482649842271293</v>
      </c>
      <c r="BJ4405" s="16">
        <f t="shared" si="920"/>
        <v>3.4733840304182508</v>
      </c>
      <c r="BK4405" s="16">
        <f t="shared" si="904"/>
        <v>6.0542372881355933</v>
      </c>
      <c r="BL4405" s="16">
        <f t="shared" si="901"/>
        <v>0.14255939974989579</v>
      </c>
      <c r="BM4405" s="16">
        <f t="shared" si="918"/>
        <v>0.99778024417314093</v>
      </c>
      <c r="BN4405" s="16">
        <f t="shared" si="903"/>
        <v>1.6676328502415458</v>
      </c>
      <c r="BO4405" s="16">
        <f t="shared" si="910"/>
        <v>0.86268656716417913</v>
      </c>
      <c r="BP4405" s="16">
        <f t="shared" si="917"/>
        <v>2.926605504587156</v>
      </c>
    </row>
    <row r="4406" spans="41:68" x14ac:dyDescent="0.2">
      <c r="AO4406" s="7">
        <v>44215</v>
      </c>
      <c r="AP4406" s="8">
        <v>41</v>
      </c>
      <c r="AU4406" s="15">
        <f t="shared" si="907"/>
        <v>44215</v>
      </c>
      <c r="AV4406" s="16">
        <f t="shared" si="908"/>
        <v>439198.06801224611</v>
      </c>
      <c r="AW4406" s="16">
        <f t="shared" si="914"/>
        <v>1.6666666666666667</v>
      </c>
      <c r="AX4406" s="16">
        <f t="shared" si="915"/>
        <v>6.4285714285714288</v>
      </c>
      <c r="AY4406" s="16">
        <f t="shared" si="906"/>
        <v>3.1358024691358026</v>
      </c>
      <c r="AZ4406" s="16">
        <f t="shared" si="912"/>
        <v>9.2044198895027627</v>
      </c>
      <c r="BA4406" s="16">
        <f t="shared" si="916"/>
        <v>0.39643211100099107</v>
      </c>
      <c r="BB4406" s="16">
        <f t="shared" si="905"/>
        <v>1.0755968169761274</v>
      </c>
      <c r="BC4406" s="16">
        <f t="shared" si="913"/>
        <v>11.736842105263158</v>
      </c>
      <c r="BD4406" s="16">
        <f t="shared" si="902"/>
        <v>1.4951456310679612</v>
      </c>
      <c r="BE4406" s="16">
        <f t="shared" si="900"/>
        <v>0.78074356530028599</v>
      </c>
      <c r="BF4406" s="16">
        <f t="shared" si="909"/>
        <v>0.25653047555257869</v>
      </c>
      <c r="BG4406" s="16">
        <f t="shared" si="919"/>
        <v>1.2239422084623324</v>
      </c>
      <c r="BH4406" s="16">
        <f t="shared" si="921"/>
        <v>1.3058823529411765</v>
      </c>
      <c r="BI4406" s="16">
        <f t="shared" si="911"/>
        <v>1.1482649842271293</v>
      </c>
      <c r="BJ4406" s="16">
        <f t="shared" si="920"/>
        <v>3.4733840304182508</v>
      </c>
      <c r="BK4406" s="16">
        <f t="shared" si="904"/>
        <v>6.0542372881355933</v>
      </c>
      <c r="BL4406" s="16">
        <f t="shared" si="901"/>
        <v>0.14255939974989579</v>
      </c>
      <c r="BM4406" s="16">
        <f t="shared" si="918"/>
        <v>0.99778024417314093</v>
      </c>
      <c r="BN4406" s="16">
        <f t="shared" si="903"/>
        <v>1.6676328502415458</v>
      </c>
      <c r="BO4406" s="16">
        <f t="shared" si="910"/>
        <v>0.86268656716417913</v>
      </c>
      <c r="BP4406" s="16">
        <f t="shared" si="917"/>
        <v>2.926605504587156</v>
      </c>
    </row>
    <row r="4407" spans="41:68" x14ac:dyDescent="0.2">
      <c r="AO4407" s="7">
        <v>44216</v>
      </c>
      <c r="AP4407" s="8">
        <v>38</v>
      </c>
      <c r="AU4407" s="15">
        <f t="shared" si="907"/>
        <v>44216</v>
      </c>
      <c r="AV4407" s="16">
        <f t="shared" si="908"/>
        <v>407061.62401134992</v>
      </c>
      <c r="AW4407" s="16">
        <f t="shared" si="914"/>
        <v>1.6666666666666667</v>
      </c>
      <c r="AX4407" s="16">
        <f t="shared" si="915"/>
        <v>6.4285714285714288</v>
      </c>
      <c r="AY4407" s="16">
        <f t="shared" si="906"/>
        <v>3.1358024691358026</v>
      </c>
      <c r="AZ4407" s="16">
        <f t="shared" si="912"/>
        <v>9.2044198895027627</v>
      </c>
      <c r="BA4407" s="16">
        <f t="shared" si="916"/>
        <v>0.39643211100099107</v>
      </c>
      <c r="BB4407" s="16">
        <f t="shared" si="905"/>
        <v>1.0755968169761274</v>
      </c>
      <c r="BC4407" s="16">
        <f t="shared" si="913"/>
        <v>11.736842105263158</v>
      </c>
      <c r="BD4407" s="16">
        <f t="shared" si="902"/>
        <v>1.4951456310679612</v>
      </c>
      <c r="BE4407" s="16">
        <f t="shared" si="900"/>
        <v>0.78074356530028599</v>
      </c>
      <c r="BF4407" s="16">
        <f t="shared" si="909"/>
        <v>0.25653047555257869</v>
      </c>
      <c r="BG4407" s="16">
        <f t="shared" si="919"/>
        <v>1.2239422084623324</v>
      </c>
      <c r="BH4407" s="16">
        <f t="shared" si="921"/>
        <v>1.3058823529411765</v>
      </c>
      <c r="BI4407" s="16">
        <f t="shared" si="911"/>
        <v>1.1482649842271293</v>
      </c>
      <c r="BJ4407" s="16">
        <f t="shared" si="920"/>
        <v>3.4733840304182508</v>
      </c>
      <c r="BK4407" s="16">
        <f t="shared" si="904"/>
        <v>6.0542372881355933</v>
      </c>
      <c r="BL4407" s="16">
        <f t="shared" si="901"/>
        <v>0.14255939974989579</v>
      </c>
      <c r="BM4407" s="16">
        <f t="shared" si="918"/>
        <v>0.99778024417314093</v>
      </c>
      <c r="BN4407" s="16">
        <f t="shared" si="903"/>
        <v>1.6676328502415458</v>
      </c>
      <c r="BO4407" s="16">
        <f t="shared" si="910"/>
        <v>0.86268656716417913</v>
      </c>
      <c r="BP4407" s="16">
        <f t="shared" si="917"/>
        <v>2.926605504587156</v>
      </c>
    </row>
    <row r="4408" spans="41:68" x14ac:dyDescent="0.2">
      <c r="AO4408" s="7">
        <v>44217</v>
      </c>
      <c r="AP4408" s="8">
        <v>47</v>
      </c>
      <c r="AU4408" s="15">
        <f t="shared" si="907"/>
        <v>44217</v>
      </c>
      <c r="AV4408" s="16">
        <f t="shared" si="908"/>
        <v>503470.95601403806</v>
      </c>
      <c r="AW4408" s="16">
        <f t="shared" si="914"/>
        <v>1.6666666666666667</v>
      </c>
      <c r="AX4408" s="16">
        <f t="shared" si="915"/>
        <v>6.4285714285714288</v>
      </c>
      <c r="AY4408" s="16">
        <f t="shared" si="906"/>
        <v>3.1358024691358026</v>
      </c>
      <c r="AZ4408" s="16">
        <f t="shared" si="912"/>
        <v>9.2044198895027627</v>
      </c>
      <c r="BA4408" s="16">
        <f t="shared" si="916"/>
        <v>0.39643211100099107</v>
      </c>
      <c r="BB4408" s="16">
        <f t="shared" si="905"/>
        <v>1.0755968169761274</v>
      </c>
      <c r="BC4408" s="16">
        <f t="shared" si="913"/>
        <v>11.736842105263158</v>
      </c>
      <c r="BD4408" s="16">
        <f t="shared" si="902"/>
        <v>1.4951456310679612</v>
      </c>
      <c r="BE4408" s="16">
        <f t="shared" si="900"/>
        <v>0.78074356530028599</v>
      </c>
      <c r="BF4408" s="16">
        <f t="shared" si="909"/>
        <v>0.25653047555257869</v>
      </c>
      <c r="BG4408" s="16">
        <f t="shared" si="919"/>
        <v>1.2239422084623324</v>
      </c>
      <c r="BH4408" s="16">
        <f t="shared" si="921"/>
        <v>1.3058823529411765</v>
      </c>
      <c r="BI4408" s="16">
        <f t="shared" si="911"/>
        <v>1.1482649842271293</v>
      </c>
      <c r="BJ4408" s="16">
        <f t="shared" si="920"/>
        <v>3.4733840304182508</v>
      </c>
      <c r="BK4408" s="16">
        <f t="shared" si="904"/>
        <v>6.0542372881355933</v>
      </c>
      <c r="BL4408" s="16">
        <f t="shared" si="901"/>
        <v>0.14255939974989579</v>
      </c>
      <c r="BM4408" s="16">
        <f t="shared" si="918"/>
        <v>0.99778024417314093</v>
      </c>
      <c r="BN4408" s="16">
        <f t="shared" si="903"/>
        <v>1.6676328502415458</v>
      </c>
      <c r="BO4408" s="16">
        <f t="shared" si="910"/>
        <v>0.86268656716417913</v>
      </c>
      <c r="BP4408" s="16">
        <f t="shared" si="917"/>
        <v>2.926605504587156</v>
      </c>
    </row>
    <row r="4409" spans="41:68" x14ac:dyDescent="0.2">
      <c r="AO4409" s="7">
        <v>44218</v>
      </c>
      <c r="AP4409" s="8">
        <v>51</v>
      </c>
      <c r="AU4409" s="15">
        <f t="shared" si="907"/>
        <v>44218</v>
      </c>
      <c r="AV4409" s="16">
        <f t="shared" si="908"/>
        <v>546319.54801523278</v>
      </c>
      <c r="AW4409" s="16">
        <f t="shared" si="914"/>
        <v>1.6666666666666667</v>
      </c>
      <c r="AX4409" s="16">
        <f t="shared" si="915"/>
        <v>6.4285714285714288</v>
      </c>
      <c r="AY4409" s="16">
        <f t="shared" si="906"/>
        <v>3.1358024691358026</v>
      </c>
      <c r="AZ4409" s="16">
        <f t="shared" si="912"/>
        <v>9.2044198895027627</v>
      </c>
      <c r="BA4409" s="16">
        <f t="shared" si="916"/>
        <v>0.39643211100099107</v>
      </c>
      <c r="BB4409" s="16">
        <f t="shared" si="905"/>
        <v>1.0755968169761274</v>
      </c>
      <c r="BC4409" s="16">
        <f t="shared" si="913"/>
        <v>11.736842105263158</v>
      </c>
      <c r="BD4409" s="16">
        <f t="shared" si="902"/>
        <v>1.4951456310679612</v>
      </c>
      <c r="BE4409" s="16">
        <f t="shared" si="900"/>
        <v>0.78074356530028599</v>
      </c>
      <c r="BF4409" s="16">
        <f t="shared" si="909"/>
        <v>0.25653047555257869</v>
      </c>
      <c r="BG4409" s="16">
        <f t="shared" si="919"/>
        <v>1.2239422084623324</v>
      </c>
      <c r="BH4409" s="16">
        <f t="shared" si="921"/>
        <v>1.3058823529411765</v>
      </c>
      <c r="BI4409" s="16">
        <f t="shared" si="911"/>
        <v>1.1482649842271293</v>
      </c>
      <c r="BJ4409" s="16">
        <f t="shared" si="920"/>
        <v>3.4733840304182508</v>
      </c>
      <c r="BK4409" s="16">
        <f t="shared" si="904"/>
        <v>6.0542372881355933</v>
      </c>
      <c r="BL4409" s="16">
        <f t="shared" si="901"/>
        <v>0.14255939974989579</v>
      </c>
      <c r="BM4409" s="16">
        <f t="shared" si="918"/>
        <v>0.99778024417314093</v>
      </c>
      <c r="BN4409" s="16">
        <f t="shared" si="903"/>
        <v>1.6676328502415458</v>
      </c>
      <c r="BO4409" s="16">
        <f t="shared" si="910"/>
        <v>0.86268656716417913</v>
      </c>
      <c r="BP4409" s="16">
        <f t="shared" si="917"/>
        <v>2.926605504587156</v>
      </c>
    </row>
    <row r="4410" spans="41:68" x14ac:dyDescent="0.2">
      <c r="AO4410" s="7">
        <v>44219</v>
      </c>
      <c r="AP4410" s="8">
        <v>38</v>
      </c>
      <c r="AU4410" s="15">
        <f t="shared" si="907"/>
        <v>44219</v>
      </c>
      <c r="AV4410" s="16">
        <f t="shared" si="908"/>
        <v>407061.62401134992</v>
      </c>
      <c r="AW4410" s="16">
        <f t="shared" si="914"/>
        <v>1.6666666666666667</v>
      </c>
      <c r="AX4410" s="16">
        <f t="shared" si="915"/>
        <v>6.4285714285714288</v>
      </c>
      <c r="AY4410" s="16">
        <f t="shared" si="906"/>
        <v>3.1358024691358026</v>
      </c>
      <c r="AZ4410" s="16">
        <f t="shared" si="912"/>
        <v>9.2044198895027627</v>
      </c>
      <c r="BA4410" s="16">
        <f t="shared" si="916"/>
        <v>0.39643211100099107</v>
      </c>
      <c r="BB4410" s="16">
        <f t="shared" si="905"/>
        <v>1.0755968169761274</v>
      </c>
      <c r="BC4410" s="16">
        <f t="shared" si="913"/>
        <v>11.736842105263158</v>
      </c>
      <c r="BD4410" s="16">
        <f t="shared" si="902"/>
        <v>1.4951456310679612</v>
      </c>
      <c r="BE4410" s="16">
        <f t="shared" si="900"/>
        <v>0.78074356530028599</v>
      </c>
      <c r="BF4410" s="16">
        <f t="shared" si="909"/>
        <v>0.25653047555257869</v>
      </c>
      <c r="BG4410" s="16">
        <f t="shared" si="919"/>
        <v>1.2239422084623324</v>
      </c>
      <c r="BH4410" s="16">
        <f t="shared" si="921"/>
        <v>1.3058823529411765</v>
      </c>
      <c r="BI4410" s="16">
        <f t="shared" si="911"/>
        <v>1.1482649842271293</v>
      </c>
      <c r="BJ4410" s="16">
        <f t="shared" si="920"/>
        <v>3.4733840304182508</v>
      </c>
      <c r="BK4410" s="16">
        <f t="shared" si="904"/>
        <v>6.0542372881355933</v>
      </c>
      <c r="BL4410" s="16">
        <f t="shared" si="901"/>
        <v>0.14255939974989579</v>
      </c>
      <c r="BM4410" s="16">
        <f t="shared" si="918"/>
        <v>0.99778024417314093</v>
      </c>
      <c r="BN4410" s="16">
        <f t="shared" si="903"/>
        <v>1.6676328502415458</v>
      </c>
      <c r="BO4410" s="16">
        <f t="shared" si="910"/>
        <v>0.86268656716417913</v>
      </c>
      <c r="BP4410" s="16">
        <f t="shared" si="917"/>
        <v>2.926605504587156</v>
      </c>
    </row>
    <row r="4411" spans="41:68" x14ac:dyDescent="0.2">
      <c r="AO4411" s="7">
        <v>44220</v>
      </c>
      <c r="AP4411" s="8">
        <v>34</v>
      </c>
      <c r="AU4411" s="15">
        <f t="shared" si="907"/>
        <v>44220</v>
      </c>
      <c r="AV4411" s="16">
        <f t="shared" si="908"/>
        <v>364213.03201015526</v>
      </c>
      <c r="AW4411" s="16">
        <f t="shared" si="914"/>
        <v>1.6666666666666667</v>
      </c>
      <c r="AX4411" s="16">
        <f t="shared" si="915"/>
        <v>6.4285714285714288</v>
      </c>
      <c r="AY4411" s="16">
        <f t="shared" si="906"/>
        <v>3.1358024691358026</v>
      </c>
      <c r="AZ4411" s="16">
        <f t="shared" si="912"/>
        <v>9.2044198895027627</v>
      </c>
      <c r="BA4411" s="16">
        <f t="shared" si="916"/>
        <v>0.39643211100099107</v>
      </c>
      <c r="BB4411" s="16">
        <f t="shared" si="905"/>
        <v>1.0755968169761274</v>
      </c>
      <c r="BC4411" s="16">
        <f t="shared" si="913"/>
        <v>11.736842105263158</v>
      </c>
      <c r="BD4411" s="16">
        <f t="shared" si="902"/>
        <v>1.4951456310679612</v>
      </c>
      <c r="BE4411" s="16">
        <f t="shared" si="900"/>
        <v>0.78074356530028599</v>
      </c>
      <c r="BF4411" s="16">
        <f t="shared" si="909"/>
        <v>0.25653047555257869</v>
      </c>
      <c r="BG4411" s="16">
        <f t="shared" si="919"/>
        <v>1.2239422084623324</v>
      </c>
      <c r="BH4411" s="16">
        <f t="shared" si="921"/>
        <v>1.3058823529411765</v>
      </c>
      <c r="BI4411" s="16">
        <f t="shared" si="911"/>
        <v>1.1482649842271293</v>
      </c>
      <c r="BJ4411" s="16">
        <f t="shared" si="920"/>
        <v>3.4733840304182508</v>
      </c>
      <c r="BK4411" s="16">
        <f t="shared" si="904"/>
        <v>6.0542372881355933</v>
      </c>
      <c r="BL4411" s="16">
        <f t="shared" si="901"/>
        <v>0.14255939974989579</v>
      </c>
      <c r="BM4411" s="16">
        <f t="shared" si="918"/>
        <v>0.99778024417314093</v>
      </c>
      <c r="BN4411" s="16">
        <f t="shared" si="903"/>
        <v>1.6676328502415458</v>
      </c>
      <c r="BO4411" s="16">
        <f t="shared" si="910"/>
        <v>0.86268656716417913</v>
      </c>
      <c r="BP4411" s="16">
        <f t="shared" si="917"/>
        <v>2.926605504587156</v>
      </c>
    </row>
    <row r="4412" spans="41:68" x14ac:dyDescent="0.2">
      <c r="AO4412" s="7">
        <v>44221</v>
      </c>
      <c r="AP4412" s="8">
        <v>36</v>
      </c>
      <c r="AU4412" s="15">
        <f t="shared" si="907"/>
        <v>44221</v>
      </c>
      <c r="AV4412" s="16">
        <f t="shared" si="908"/>
        <v>385637.32801075256</v>
      </c>
      <c r="AW4412" s="16">
        <f t="shared" si="914"/>
        <v>1.6666666666666667</v>
      </c>
      <c r="AX4412" s="16">
        <f t="shared" si="915"/>
        <v>6.4285714285714288</v>
      </c>
      <c r="AY4412" s="16">
        <f t="shared" si="906"/>
        <v>3.1358024691358026</v>
      </c>
      <c r="AZ4412" s="16">
        <f t="shared" si="912"/>
        <v>9.2044198895027627</v>
      </c>
      <c r="BA4412" s="16">
        <f t="shared" si="916"/>
        <v>0.39643211100099107</v>
      </c>
      <c r="BB4412" s="16">
        <f t="shared" si="905"/>
        <v>1.0755968169761274</v>
      </c>
      <c r="BC4412" s="16">
        <f t="shared" si="913"/>
        <v>11.736842105263158</v>
      </c>
      <c r="BD4412" s="16">
        <f t="shared" si="902"/>
        <v>1.4951456310679612</v>
      </c>
      <c r="BE4412" s="16">
        <f t="shared" si="900"/>
        <v>0.78074356530028599</v>
      </c>
      <c r="BF4412" s="16">
        <f t="shared" si="909"/>
        <v>0.25653047555257869</v>
      </c>
      <c r="BG4412" s="16">
        <f t="shared" si="919"/>
        <v>1.2239422084623324</v>
      </c>
      <c r="BH4412" s="16">
        <f t="shared" si="921"/>
        <v>1.3058823529411765</v>
      </c>
      <c r="BI4412" s="16">
        <f t="shared" si="911"/>
        <v>1.1482649842271293</v>
      </c>
      <c r="BJ4412" s="16">
        <f t="shared" si="920"/>
        <v>3.4733840304182508</v>
      </c>
      <c r="BK4412" s="16">
        <f t="shared" si="904"/>
        <v>6.0542372881355933</v>
      </c>
      <c r="BL4412" s="16">
        <f t="shared" si="901"/>
        <v>0.14255939974989579</v>
      </c>
      <c r="BM4412" s="16">
        <f t="shared" si="918"/>
        <v>0.99778024417314093</v>
      </c>
      <c r="BN4412" s="16">
        <f t="shared" si="903"/>
        <v>1.6676328502415458</v>
      </c>
      <c r="BO4412" s="16">
        <f t="shared" si="910"/>
        <v>0.86268656716417913</v>
      </c>
      <c r="BP4412" s="16">
        <f t="shared" si="917"/>
        <v>2.926605504587156</v>
      </c>
    </row>
    <row r="4413" spans="41:68" x14ac:dyDescent="0.2">
      <c r="AO4413" s="7">
        <v>44222</v>
      </c>
      <c r="AP4413" s="8">
        <v>34</v>
      </c>
      <c r="AU4413" s="15">
        <f t="shared" si="907"/>
        <v>44222</v>
      </c>
      <c r="AV4413" s="16">
        <f t="shared" si="908"/>
        <v>364213.03201015526</v>
      </c>
      <c r="AW4413" s="16">
        <f t="shared" si="914"/>
        <v>1.6666666666666667</v>
      </c>
      <c r="AX4413" s="16">
        <f t="shared" si="915"/>
        <v>6.4285714285714288</v>
      </c>
      <c r="AY4413" s="16">
        <f t="shared" si="906"/>
        <v>3.1358024691358026</v>
      </c>
      <c r="AZ4413" s="16">
        <f t="shared" si="912"/>
        <v>9.2044198895027627</v>
      </c>
      <c r="BA4413" s="16">
        <f t="shared" si="916"/>
        <v>0.39643211100099107</v>
      </c>
      <c r="BB4413" s="16">
        <f t="shared" si="905"/>
        <v>1.0755968169761274</v>
      </c>
      <c r="BC4413" s="16">
        <f t="shared" si="913"/>
        <v>11.736842105263158</v>
      </c>
      <c r="BD4413" s="16">
        <f t="shared" si="902"/>
        <v>1.4951456310679612</v>
      </c>
      <c r="BE4413" s="16">
        <f t="shared" si="900"/>
        <v>0.78074356530028599</v>
      </c>
      <c r="BF4413" s="16">
        <f t="shared" si="909"/>
        <v>0.25653047555257869</v>
      </c>
      <c r="BG4413" s="16">
        <f t="shared" si="919"/>
        <v>1.2239422084623324</v>
      </c>
      <c r="BH4413" s="16">
        <f t="shared" si="921"/>
        <v>1.3058823529411765</v>
      </c>
      <c r="BI4413" s="16">
        <f t="shared" si="911"/>
        <v>1.1482649842271293</v>
      </c>
      <c r="BJ4413" s="16">
        <f t="shared" si="920"/>
        <v>3.4733840304182508</v>
      </c>
      <c r="BK4413" s="16">
        <f t="shared" si="904"/>
        <v>6.0542372881355933</v>
      </c>
      <c r="BL4413" s="16">
        <f t="shared" si="901"/>
        <v>0.14255939974989579</v>
      </c>
      <c r="BM4413" s="16">
        <f t="shared" si="918"/>
        <v>0.99778024417314093</v>
      </c>
      <c r="BN4413" s="16">
        <f t="shared" si="903"/>
        <v>1.6676328502415458</v>
      </c>
      <c r="BO4413" s="16">
        <f t="shared" si="910"/>
        <v>0.86268656716417913</v>
      </c>
      <c r="BP4413" s="16">
        <f t="shared" si="917"/>
        <v>2.926605504587156</v>
      </c>
    </row>
    <row r="4414" spans="41:68" x14ac:dyDescent="0.2">
      <c r="AO4414" s="7">
        <v>44223</v>
      </c>
      <c r="AP4414" s="8">
        <v>37</v>
      </c>
      <c r="AU4414" s="15">
        <f t="shared" si="907"/>
        <v>44223</v>
      </c>
      <c r="AV4414" s="16">
        <f t="shared" si="908"/>
        <v>396349.47601105133</v>
      </c>
      <c r="AW4414" s="16">
        <f t="shared" si="914"/>
        <v>1.6666666666666667</v>
      </c>
      <c r="AX4414" s="16">
        <f t="shared" si="915"/>
        <v>6.4285714285714288</v>
      </c>
      <c r="AY4414" s="16">
        <f t="shared" si="906"/>
        <v>3.1358024691358026</v>
      </c>
      <c r="AZ4414" s="16">
        <f t="shared" si="912"/>
        <v>9.2044198895027627</v>
      </c>
      <c r="BA4414" s="16">
        <f t="shared" si="916"/>
        <v>0.39643211100099107</v>
      </c>
      <c r="BB4414" s="16">
        <f t="shared" si="905"/>
        <v>1.0755968169761274</v>
      </c>
      <c r="BC4414" s="16">
        <f t="shared" si="913"/>
        <v>11.736842105263158</v>
      </c>
      <c r="BD4414" s="16">
        <f t="shared" si="902"/>
        <v>1.4951456310679612</v>
      </c>
      <c r="BE4414" s="16">
        <f t="shared" ref="BE4414:BE4477" si="922">SUM($R$1862:$R$1889)/SUM($T$1862:$T$1889)</f>
        <v>0.78074356530028599</v>
      </c>
      <c r="BF4414" s="16">
        <f t="shared" si="909"/>
        <v>0.25653047555257869</v>
      </c>
      <c r="BG4414" s="16">
        <f t="shared" si="919"/>
        <v>1.2239422084623324</v>
      </c>
      <c r="BH4414" s="16">
        <f t="shared" si="921"/>
        <v>1.3058823529411765</v>
      </c>
      <c r="BI4414" s="16">
        <f t="shared" si="911"/>
        <v>1.1482649842271293</v>
      </c>
      <c r="BJ4414" s="16">
        <f t="shared" si="920"/>
        <v>3.4733840304182508</v>
      </c>
      <c r="BK4414" s="16">
        <f t="shared" si="904"/>
        <v>6.0542372881355933</v>
      </c>
      <c r="BL4414" s="16">
        <f t="shared" ref="BL4414:BL4477" si="923">SUM($AF$3351:$AF$3381)/SUM($AH$3351:$AH$3381)</f>
        <v>0.14255939974989579</v>
      </c>
      <c r="BM4414" s="16">
        <f t="shared" si="918"/>
        <v>0.99778024417314093</v>
      </c>
      <c r="BN4414" s="16">
        <f t="shared" si="903"/>
        <v>1.6676328502415458</v>
      </c>
      <c r="BO4414" s="16">
        <f t="shared" si="910"/>
        <v>0.86268656716417913</v>
      </c>
      <c r="BP4414" s="16">
        <f t="shared" si="917"/>
        <v>2.926605504587156</v>
      </c>
    </row>
    <row r="4415" spans="41:68" x14ac:dyDescent="0.2">
      <c r="AO4415" s="7">
        <v>44224</v>
      </c>
      <c r="AP4415" s="8">
        <v>37</v>
      </c>
      <c r="AU4415" s="15">
        <f t="shared" si="907"/>
        <v>44224</v>
      </c>
      <c r="AV4415" s="16">
        <f t="shared" si="908"/>
        <v>396349.47601105133</v>
      </c>
      <c r="AW4415" s="16">
        <f t="shared" si="914"/>
        <v>1.6666666666666667</v>
      </c>
      <c r="AX4415" s="16">
        <f t="shared" si="915"/>
        <v>6.4285714285714288</v>
      </c>
      <c r="AY4415" s="16">
        <f t="shared" si="906"/>
        <v>3.1358024691358026</v>
      </c>
      <c r="AZ4415" s="16">
        <f t="shared" si="912"/>
        <v>9.2044198895027627</v>
      </c>
      <c r="BA4415" s="16">
        <f t="shared" si="916"/>
        <v>0.39643211100099107</v>
      </c>
      <c r="BB4415" s="16">
        <f t="shared" si="905"/>
        <v>1.0755968169761274</v>
      </c>
      <c r="BC4415" s="16">
        <f t="shared" si="913"/>
        <v>11.736842105263158</v>
      </c>
      <c r="BD4415" s="16">
        <f t="shared" si="902"/>
        <v>1.4951456310679612</v>
      </c>
      <c r="BE4415" s="16">
        <f t="shared" si="922"/>
        <v>0.78074356530028599</v>
      </c>
      <c r="BF4415" s="16">
        <f t="shared" si="909"/>
        <v>0.25653047555257869</v>
      </c>
      <c r="BG4415" s="16">
        <f t="shared" si="919"/>
        <v>1.2239422084623324</v>
      </c>
      <c r="BH4415" s="16">
        <f t="shared" si="921"/>
        <v>1.3058823529411765</v>
      </c>
      <c r="BI4415" s="16">
        <f t="shared" si="911"/>
        <v>1.1482649842271293</v>
      </c>
      <c r="BJ4415" s="16">
        <f t="shared" si="920"/>
        <v>3.4733840304182508</v>
      </c>
      <c r="BK4415" s="16">
        <f t="shared" si="904"/>
        <v>6.0542372881355933</v>
      </c>
      <c r="BL4415" s="16">
        <f t="shared" si="923"/>
        <v>0.14255939974989579</v>
      </c>
      <c r="BM4415" s="16">
        <f t="shared" si="918"/>
        <v>0.99778024417314093</v>
      </c>
      <c r="BN4415" s="16">
        <f t="shared" si="903"/>
        <v>1.6676328502415458</v>
      </c>
      <c r="BO4415" s="16">
        <f t="shared" si="910"/>
        <v>0.86268656716417913</v>
      </c>
      <c r="BP4415" s="16">
        <f t="shared" si="917"/>
        <v>2.926605504587156</v>
      </c>
    </row>
    <row r="4416" spans="41:68" x14ac:dyDescent="0.2">
      <c r="AO4416" s="7">
        <v>44225</v>
      </c>
      <c r="AP4416" s="8">
        <v>60</v>
      </c>
      <c r="AU4416" s="15">
        <f t="shared" si="907"/>
        <v>44225</v>
      </c>
      <c r="AV4416" s="16">
        <f t="shared" si="908"/>
        <v>642728.88001792098</v>
      </c>
      <c r="AW4416" s="16">
        <f t="shared" si="914"/>
        <v>1.6666666666666667</v>
      </c>
      <c r="AX4416" s="16">
        <f t="shared" si="915"/>
        <v>6.4285714285714288</v>
      </c>
      <c r="AY4416" s="16">
        <f t="shared" si="906"/>
        <v>3.1358024691358026</v>
      </c>
      <c r="AZ4416" s="16">
        <f t="shared" si="912"/>
        <v>9.2044198895027627</v>
      </c>
      <c r="BA4416" s="16">
        <f t="shared" si="916"/>
        <v>0.39643211100099107</v>
      </c>
      <c r="BB4416" s="16">
        <f t="shared" si="905"/>
        <v>1.0755968169761274</v>
      </c>
      <c r="BC4416" s="16">
        <f t="shared" si="913"/>
        <v>11.736842105263158</v>
      </c>
      <c r="BD4416" s="16">
        <f t="shared" ref="BD4416:BD4479" si="924">SUM($P$1647:$P$1677)/SUM($R$1647:$R$1677)</f>
        <v>1.4951456310679612</v>
      </c>
      <c r="BE4416" s="16">
        <f t="shared" si="922"/>
        <v>0.78074356530028599</v>
      </c>
      <c r="BF4416" s="16">
        <f t="shared" si="909"/>
        <v>0.25653047555257869</v>
      </c>
      <c r="BG4416" s="16">
        <f t="shared" si="919"/>
        <v>1.2239422084623324</v>
      </c>
      <c r="BH4416" s="16">
        <f t="shared" si="921"/>
        <v>1.3058823529411765</v>
      </c>
      <c r="BI4416" s="16">
        <f t="shared" si="911"/>
        <v>1.1482649842271293</v>
      </c>
      <c r="BJ4416" s="16">
        <f t="shared" si="920"/>
        <v>3.4733840304182508</v>
      </c>
      <c r="BK4416" s="16">
        <f t="shared" si="904"/>
        <v>6.0542372881355933</v>
      </c>
      <c r="BL4416" s="16">
        <f t="shared" si="923"/>
        <v>0.14255939974989579</v>
      </c>
      <c r="BM4416" s="16">
        <f t="shared" si="918"/>
        <v>0.99778024417314093</v>
      </c>
      <c r="BN4416" s="16">
        <f t="shared" si="903"/>
        <v>1.6676328502415458</v>
      </c>
      <c r="BO4416" s="16">
        <f t="shared" si="910"/>
        <v>0.86268656716417913</v>
      </c>
      <c r="BP4416" s="16">
        <f t="shared" si="917"/>
        <v>2.926605504587156</v>
      </c>
    </row>
    <row r="4417" spans="41:69" x14ac:dyDescent="0.2">
      <c r="AO4417" s="7">
        <v>44226</v>
      </c>
      <c r="AP4417" s="8">
        <v>42</v>
      </c>
      <c r="AU4417" s="15">
        <f t="shared" si="907"/>
        <v>44226</v>
      </c>
      <c r="AV4417" s="16">
        <f t="shared" si="908"/>
        <v>449910.21601254476</v>
      </c>
      <c r="AW4417" s="16">
        <f t="shared" si="914"/>
        <v>1.6666666666666667</v>
      </c>
      <c r="AX4417" s="16">
        <f t="shared" si="915"/>
        <v>6.4285714285714288</v>
      </c>
      <c r="AY4417" s="16">
        <f t="shared" si="906"/>
        <v>3.1358024691358026</v>
      </c>
      <c r="AZ4417" s="16">
        <f t="shared" si="912"/>
        <v>9.2044198895027627</v>
      </c>
      <c r="BA4417" s="16">
        <f t="shared" si="916"/>
        <v>0.39643211100099107</v>
      </c>
      <c r="BB4417" s="16">
        <f t="shared" si="905"/>
        <v>1.0755968169761274</v>
      </c>
      <c r="BC4417" s="16">
        <f t="shared" si="913"/>
        <v>11.736842105263158</v>
      </c>
      <c r="BD4417" s="16">
        <f t="shared" si="924"/>
        <v>1.4951456310679612</v>
      </c>
      <c r="BE4417" s="16">
        <f t="shared" si="922"/>
        <v>0.78074356530028599</v>
      </c>
      <c r="BF4417" s="16">
        <f t="shared" si="909"/>
        <v>0.25653047555257869</v>
      </c>
      <c r="BG4417" s="16">
        <f t="shared" si="919"/>
        <v>1.2239422084623324</v>
      </c>
      <c r="BH4417" s="16">
        <f t="shared" si="921"/>
        <v>1.3058823529411765</v>
      </c>
      <c r="BI4417" s="16">
        <f t="shared" si="911"/>
        <v>1.1482649842271293</v>
      </c>
      <c r="BJ4417" s="16">
        <f t="shared" si="920"/>
        <v>3.4733840304182508</v>
      </c>
      <c r="BK4417" s="16">
        <f t="shared" si="904"/>
        <v>6.0542372881355933</v>
      </c>
      <c r="BL4417" s="16">
        <f t="shared" si="923"/>
        <v>0.14255939974989579</v>
      </c>
      <c r="BM4417" s="16">
        <f t="shared" si="918"/>
        <v>0.99778024417314093</v>
      </c>
      <c r="BN4417" s="16">
        <f t="shared" si="903"/>
        <v>1.6676328502415458</v>
      </c>
      <c r="BO4417" s="16">
        <f t="shared" si="910"/>
        <v>0.86268656716417913</v>
      </c>
      <c r="BP4417" s="16">
        <f t="shared" si="917"/>
        <v>2.926605504587156</v>
      </c>
    </row>
    <row r="4418" spans="41:69" x14ac:dyDescent="0.2">
      <c r="AO4418" s="7">
        <v>44227</v>
      </c>
      <c r="AP4418" s="8">
        <v>36</v>
      </c>
      <c r="AU4418" s="15">
        <f t="shared" si="907"/>
        <v>44227</v>
      </c>
      <c r="AV4418" s="16">
        <f t="shared" si="908"/>
        <v>385637.32801075256</v>
      </c>
      <c r="AW4418" s="16">
        <f t="shared" si="914"/>
        <v>1.6666666666666667</v>
      </c>
      <c r="AX4418" s="16">
        <f t="shared" si="915"/>
        <v>6.4285714285714288</v>
      </c>
      <c r="AY4418" s="16">
        <f t="shared" si="906"/>
        <v>3.1358024691358026</v>
      </c>
      <c r="AZ4418" s="16">
        <f t="shared" si="912"/>
        <v>9.2044198895027627</v>
      </c>
      <c r="BA4418" s="16">
        <f t="shared" si="916"/>
        <v>0.39643211100099107</v>
      </c>
      <c r="BB4418" s="16">
        <f t="shared" si="905"/>
        <v>1.0755968169761274</v>
      </c>
      <c r="BC4418" s="16">
        <f t="shared" si="913"/>
        <v>11.736842105263158</v>
      </c>
      <c r="BD4418" s="16">
        <f t="shared" si="924"/>
        <v>1.4951456310679612</v>
      </c>
      <c r="BE4418" s="16">
        <f t="shared" si="922"/>
        <v>0.78074356530028599</v>
      </c>
      <c r="BF4418" s="16">
        <f t="shared" si="909"/>
        <v>0.25653047555257869</v>
      </c>
      <c r="BG4418" s="16">
        <f t="shared" si="919"/>
        <v>1.2239422084623324</v>
      </c>
      <c r="BH4418" s="16">
        <f t="shared" si="921"/>
        <v>1.3058823529411765</v>
      </c>
      <c r="BI4418" s="16">
        <f t="shared" si="911"/>
        <v>1.1482649842271293</v>
      </c>
      <c r="BJ4418" s="16">
        <f t="shared" si="920"/>
        <v>3.4733840304182508</v>
      </c>
      <c r="BK4418" s="16">
        <f t="shared" si="904"/>
        <v>6.0542372881355933</v>
      </c>
      <c r="BL4418" s="16">
        <f t="shared" si="923"/>
        <v>0.14255939974989579</v>
      </c>
      <c r="BM4418" s="16">
        <f t="shared" si="918"/>
        <v>0.99778024417314093</v>
      </c>
      <c r="BN4418" s="16">
        <f t="shared" ref="BN4418:BN4481" si="925">SUM($AJ$3777:$AJ$3807)/SUM($AL$3777:$AL$3807)</f>
        <v>1.6676328502415458</v>
      </c>
      <c r="BO4418" s="16">
        <f t="shared" si="910"/>
        <v>0.86268656716417913</v>
      </c>
      <c r="BP4418" s="16">
        <f t="shared" si="917"/>
        <v>2.926605504587156</v>
      </c>
    </row>
    <row r="4419" spans="41:69" x14ac:dyDescent="0.2">
      <c r="AO4419" s="7">
        <v>44228</v>
      </c>
      <c r="AP4419" s="8">
        <v>36</v>
      </c>
      <c r="AQ4419" s="7">
        <v>44228</v>
      </c>
      <c r="AR4419" s="8">
        <v>27</v>
      </c>
      <c r="AU4419" s="10">
        <f>AQ4419</f>
        <v>44228</v>
      </c>
      <c r="AV4419" s="9">
        <f>AR4419*AW4419*AX4419*AY4419*AZ4419*BA4419*BB4419*BC4419*BD4419*BE4419*BF4419*BG4419*BH4419*BI4419*BJ4419*BK4419*BL4419*BM4419*BN4419*BO4419*BP4419*BQ4419</f>
        <v>377850.72917290009</v>
      </c>
      <c r="AW4419" s="9">
        <f t="shared" si="914"/>
        <v>1.6666666666666667</v>
      </c>
      <c r="AX4419" s="9">
        <f t="shared" si="915"/>
        <v>6.4285714285714288</v>
      </c>
      <c r="AY4419" s="9">
        <f t="shared" si="906"/>
        <v>3.1358024691358026</v>
      </c>
      <c r="AZ4419" s="9">
        <f t="shared" si="912"/>
        <v>9.2044198895027627</v>
      </c>
      <c r="BA4419" s="9">
        <f t="shared" si="916"/>
        <v>0.39643211100099107</v>
      </c>
      <c r="BB4419" s="9">
        <f t="shared" si="905"/>
        <v>1.0755968169761274</v>
      </c>
      <c r="BC4419" s="9">
        <f t="shared" si="913"/>
        <v>11.736842105263158</v>
      </c>
      <c r="BD4419" s="9">
        <f t="shared" si="924"/>
        <v>1.4951456310679612</v>
      </c>
      <c r="BE4419" s="9">
        <f t="shared" si="922"/>
        <v>0.78074356530028599</v>
      </c>
      <c r="BF4419" s="9">
        <f t="shared" si="909"/>
        <v>0.25653047555257869</v>
      </c>
      <c r="BG4419" s="9">
        <f t="shared" si="919"/>
        <v>1.2239422084623324</v>
      </c>
      <c r="BH4419" s="9">
        <f t="shared" si="921"/>
        <v>1.3058823529411765</v>
      </c>
      <c r="BI4419" s="9">
        <f t="shared" si="911"/>
        <v>1.1482649842271293</v>
      </c>
      <c r="BJ4419" s="9">
        <f t="shared" si="920"/>
        <v>3.4733840304182508</v>
      </c>
      <c r="BK4419" s="9">
        <f t="shared" si="904"/>
        <v>6.0542372881355933</v>
      </c>
      <c r="BL4419" s="9">
        <f t="shared" si="923"/>
        <v>0.14255939974989579</v>
      </c>
      <c r="BM4419" s="9">
        <f t="shared" si="918"/>
        <v>0.99778024417314093</v>
      </c>
      <c r="BN4419" s="9">
        <f t="shared" si="925"/>
        <v>1.6676328502415458</v>
      </c>
      <c r="BO4419" s="9">
        <f t="shared" si="910"/>
        <v>0.86268656716417913</v>
      </c>
      <c r="BP4419" s="9">
        <f t="shared" si="917"/>
        <v>2.926605504587156</v>
      </c>
      <c r="BQ4419" s="9">
        <f>SUM($AP$4419:$AP$4446)/SUM($AR$4419:$AR$4446)</f>
        <v>1.3064113238967527</v>
      </c>
    </row>
    <row r="4420" spans="41:69" x14ac:dyDescent="0.2">
      <c r="AO4420" s="7">
        <v>44229</v>
      </c>
      <c r="AP4420" s="8">
        <v>33</v>
      </c>
      <c r="AQ4420" s="7">
        <v>44229</v>
      </c>
      <c r="AR4420" s="8">
        <v>25</v>
      </c>
      <c r="AU4420" s="10">
        <f t="shared" ref="AU4420:AU4446" si="926">AQ4420</f>
        <v>44229</v>
      </c>
      <c r="AV4420" s="9">
        <f t="shared" ref="AV4420:AV4446" si="927">AR4420*AW4420*AX4420*AY4420*AZ4420*BA4420*BB4420*BC4420*BD4420*BE4420*BF4420*BG4420*BH4420*BI4420*BJ4420*BK4420*BL4420*BM4420*BN4420*BO4420*BP4420*BQ4420</f>
        <v>349861.78627120395</v>
      </c>
      <c r="AW4420" s="9">
        <f t="shared" si="914"/>
        <v>1.6666666666666667</v>
      </c>
      <c r="AX4420" s="9">
        <f t="shared" si="915"/>
        <v>6.4285714285714288</v>
      </c>
      <c r="AY4420" s="9">
        <f t="shared" si="906"/>
        <v>3.1358024691358026</v>
      </c>
      <c r="AZ4420" s="9">
        <f t="shared" si="912"/>
        <v>9.2044198895027627</v>
      </c>
      <c r="BA4420" s="9">
        <f t="shared" si="916"/>
        <v>0.39643211100099107</v>
      </c>
      <c r="BB4420" s="9">
        <f t="shared" si="905"/>
        <v>1.0755968169761274</v>
      </c>
      <c r="BC4420" s="9">
        <f t="shared" si="913"/>
        <v>11.736842105263158</v>
      </c>
      <c r="BD4420" s="9">
        <f t="shared" si="924"/>
        <v>1.4951456310679612</v>
      </c>
      <c r="BE4420" s="9">
        <f t="shared" si="922"/>
        <v>0.78074356530028599</v>
      </c>
      <c r="BF4420" s="9">
        <f t="shared" si="909"/>
        <v>0.25653047555257869</v>
      </c>
      <c r="BG4420" s="9">
        <f t="shared" si="919"/>
        <v>1.2239422084623324</v>
      </c>
      <c r="BH4420" s="9">
        <f t="shared" si="921"/>
        <v>1.3058823529411765</v>
      </c>
      <c r="BI4420" s="9">
        <f t="shared" si="911"/>
        <v>1.1482649842271293</v>
      </c>
      <c r="BJ4420" s="9">
        <f t="shared" si="920"/>
        <v>3.4733840304182508</v>
      </c>
      <c r="BK4420" s="9">
        <f t="shared" ref="BK4420:BK4483" si="928">SUM($AD$3139:$AD$3169)/SUM($AF$3139:$AF$3169)</f>
        <v>6.0542372881355933</v>
      </c>
      <c r="BL4420" s="9">
        <f t="shared" si="923"/>
        <v>0.14255939974989579</v>
      </c>
      <c r="BM4420" s="9">
        <f t="shared" si="918"/>
        <v>0.99778024417314093</v>
      </c>
      <c r="BN4420" s="9">
        <f t="shared" si="925"/>
        <v>1.6676328502415458</v>
      </c>
      <c r="BO4420" s="9">
        <f t="shared" si="910"/>
        <v>0.86268656716417913</v>
      </c>
      <c r="BP4420" s="9">
        <f t="shared" si="917"/>
        <v>2.926605504587156</v>
      </c>
      <c r="BQ4420" s="9">
        <f t="shared" ref="BQ4420:BQ4483" si="929">SUM($AP$4419:$AP$4446)/SUM($AR$4419:$AR$4446)</f>
        <v>1.3064113238967527</v>
      </c>
    </row>
    <row r="4421" spans="41:69" x14ac:dyDescent="0.2">
      <c r="AO4421" s="7">
        <v>44230</v>
      </c>
      <c r="AP4421" s="8">
        <v>35</v>
      </c>
      <c r="AQ4421" s="7">
        <v>44230</v>
      </c>
      <c r="AR4421" s="8">
        <v>27</v>
      </c>
      <c r="AU4421" s="10">
        <f t="shared" si="926"/>
        <v>44230</v>
      </c>
      <c r="AV4421" s="9">
        <f t="shared" si="927"/>
        <v>377850.72917290009</v>
      </c>
      <c r="AW4421" s="9">
        <f t="shared" si="914"/>
        <v>1.6666666666666667</v>
      </c>
      <c r="AX4421" s="9">
        <f t="shared" si="915"/>
        <v>6.4285714285714288</v>
      </c>
      <c r="AY4421" s="9">
        <f t="shared" si="906"/>
        <v>3.1358024691358026</v>
      </c>
      <c r="AZ4421" s="9">
        <f t="shared" si="912"/>
        <v>9.2044198895027627</v>
      </c>
      <c r="BA4421" s="9">
        <f t="shared" si="916"/>
        <v>0.39643211100099107</v>
      </c>
      <c r="BB4421" s="9">
        <f t="shared" si="905"/>
        <v>1.0755968169761274</v>
      </c>
      <c r="BC4421" s="9">
        <f t="shared" si="913"/>
        <v>11.736842105263158</v>
      </c>
      <c r="BD4421" s="9">
        <f t="shared" si="924"/>
        <v>1.4951456310679612</v>
      </c>
      <c r="BE4421" s="9">
        <f t="shared" si="922"/>
        <v>0.78074356530028599</v>
      </c>
      <c r="BF4421" s="9">
        <f t="shared" si="909"/>
        <v>0.25653047555257869</v>
      </c>
      <c r="BG4421" s="9">
        <f t="shared" si="919"/>
        <v>1.2239422084623324</v>
      </c>
      <c r="BH4421" s="9">
        <f t="shared" si="921"/>
        <v>1.3058823529411765</v>
      </c>
      <c r="BI4421" s="9">
        <f t="shared" si="911"/>
        <v>1.1482649842271293</v>
      </c>
      <c r="BJ4421" s="9">
        <f t="shared" si="920"/>
        <v>3.4733840304182508</v>
      </c>
      <c r="BK4421" s="9">
        <f t="shared" si="928"/>
        <v>6.0542372881355933</v>
      </c>
      <c r="BL4421" s="9">
        <f t="shared" si="923"/>
        <v>0.14255939974989579</v>
      </c>
      <c r="BM4421" s="9">
        <f t="shared" si="918"/>
        <v>0.99778024417314093</v>
      </c>
      <c r="BN4421" s="9">
        <f t="shared" si="925"/>
        <v>1.6676328502415458</v>
      </c>
      <c r="BO4421" s="9">
        <f t="shared" si="910"/>
        <v>0.86268656716417913</v>
      </c>
      <c r="BP4421" s="9">
        <f t="shared" si="917"/>
        <v>2.926605504587156</v>
      </c>
      <c r="BQ4421" s="9">
        <f t="shared" si="929"/>
        <v>1.3064113238967527</v>
      </c>
    </row>
    <row r="4422" spans="41:69" x14ac:dyDescent="0.2">
      <c r="AO4422" s="7">
        <v>44231</v>
      </c>
      <c r="AP4422" s="8">
        <v>37</v>
      </c>
      <c r="AQ4422" s="7">
        <v>44231</v>
      </c>
      <c r="AR4422" s="8">
        <v>28</v>
      </c>
      <c r="AU4422" s="10">
        <f t="shared" si="926"/>
        <v>44231</v>
      </c>
      <c r="AV4422" s="9">
        <f t="shared" si="927"/>
        <v>391845.20062374847</v>
      </c>
      <c r="AW4422" s="9">
        <f t="shared" si="914"/>
        <v>1.6666666666666667</v>
      </c>
      <c r="AX4422" s="9">
        <f t="shared" si="915"/>
        <v>6.4285714285714288</v>
      </c>
      <c r="AY4422" s="9">
        <f t="shared" si="906"/>
        <v>3.1358024691358026</v>
      </c>
      <c r="AZ4422" s="9">
        <f t="shared" si="912"/>
        <v>9.2044198895027627</v>
      </c>
      <c r="BA4422" s="9">
        <f t="shared" si="916"/>
        <v>0.39643211100099107</v>
      </c>
      <c r="BB4422" s="9">
        <f t="shared" ref="BB4422:BB4485" si="930">SUM($L$1221:$L$1251)/SUM($N$1221:$N$1251)</f>
        <v>1.0755968169761274</v>
      </c>
      <c r="BC4422" s="9">
        <f t="shared" si="913"/>
        <v>11.736842105263158</v>
      </c>
      <c r="BD4422" s="9">
        <f t="shared" si="924"/>
        <v>1.4951456310679612</v>
      </c>
      <c r="BE4422" s="9">
        <f t="shared" si="922"/>
        <v>0.78074356530028599</v>
      </c>
      <c r="BF4422" s="9">
        <f t="shared" si="909"/>
        <v>0.25653047555257869</v>
      </c>
      <c r="BG4422" s="9">
        <f t="shared" si="919"/>
        <v>1.2239422084623324</v>
      </c>
      <c r="BH4422" s="9">
        <f t="shared" si="921"/>
        <v>1.3058823529411765</v>
      </c>
      <c r="BI4422" s="9">
        <f t="shared" si="911"/>
        <v>1.1482649842271293</v>
      </c>
      <c r="BJ4422" s="9">
        <f t="shared" si="920"/>
        <v>3.4733840304182508</v>
      </c>
      <c r="BK4422" s="9">
        <f t="shared" si="928"/>
        <v>6.0542372881355933</v>
      </c>
      <c r="BL4422" s="9">
        <f t="shared" si="923"/>
        <v>0.14255939974989579</v>
      </c>
      <c r="BM4422" s="9">
        <f t="shared" si="918"/>
        <v>0.99778024417314093</v>
      </c>
      <c r="BN4422" s="9">
        <f t="shared" si="925"/>
        <v>1.6676328502415458</v>
      </c>
      <c r="BO4422" s="9">
        <f t="shared" si="910"/>
        <v>0.86268656716417913</v>
      </c>
      <c r="BP4422" s="9">
        <f t="shared" si="917"/>
        <v>2.926605504587156</v>
      </c>
      <c r="BQ4422" s="9">
        <f t="shared" si="929"/>
        <v>1.3064113238967527</v>
      </c>
    </row>
    <row r="4423" spans="41:69" x14ac:dyDescent="0.2">
      <c r="AO4423" s="7">
        <v>44232</v>
      </c>
      <c r="AP4423" s="8">
        <v>34</v>
      </c>
      <c r="AQ4423" s="7">
        <v>44232</v>
      </c>
      <c r="AR4423" s="8">
        <v>26</v>
      </c>
      <c r="AU4423" s="10">
        <f t="shared" si="926"/>
        <v>44232</v>
      </c>
      <c r="AV4423" s="9">
        <f t="shared" si="927"/>
        <v>363856.25772205205</v>
      </c>
      <c r="AW4423" s="9">
        <f t="shared" si="914"/>
        <v>1.6666666666666667</v>
      </c>
      <c r="AX4423" s="9">
        <f t="shared" si="915"/>
        <v>6.4285714285714288</v>
      </c>
      <c r="AY4423" s="9">
        <f t="shared" ref="AY4423:AY4486" si="931">SUM($F$582:$F$612)/SUM($H$582:$H$612)</f>
        <v>3.1358024691358026</v>
      </c>
      <c r="AZ4423" s="9">
        <f t="shared" si="912"/>
        <v>9.2044198895027627</v>
      </c>
      <c r="BA4423" s="9">
        <f t="shared" si="916"/>
        <v>0.39643211100099107</v>
      </c>
      <c r="BB4423" s="9">
        <f t="shared" si="930"/>
        <v>1.0755968169761274</v>
      </c>
      <c r="BC4423" s="9">
        <f t="shared" si="913"/>
        <v>11.736842105263158</v>
      </c>
      <c r="BD4423" s="9">
        <f t="shared" si="924"/>
        <v>1.4951456310679612</v>
      </c>
      <c r="BE4423" s="9">
        <f t="shared" si="922"/>
        <v>0.78074356530028599</v>
      </c>
      <c r="BF4423" s="9">
        <f t="shared" si="909"/>
        <v>0.25653047555257869</v>
      </c>
      <c r="BG4423" s="9">
        <f t="shared" si="919"/>
        <v>1.2239422084623324</v>
      </c>
      <c r="BH4423" s="9">
        <f t="shared" si="921"/>
        <v>1.3058823529411765</v>
      </c>
      <c r="BI4423" s="9">
        <f t="shared" si="911"/>
        <v>1.1482649842271293</v>
      </c>
      <c r="BJ4423" s="9">
        <f t="shared" si="920"/>
        <v>3.4733840304182508</v>
      </c>
      <c r="BK4423" s="9">
        <f t="shared" si="928"/>
        <v>6.0542372881355933</v>
      </c>
      <c r="BL4423" s="9">
        <f t="shared" si="923"/>
        <v>0.14255939974989579</v>
      </c>
      <c r="BM4423" s="9">
        <f t="shared" si="918"/>
        <v>0.99778024417314093</v>
      </c>
      <c r="BN4423" s="9">
        <f t="shared" si="925"/>
        <v>1.6676328502415458</v>
      </c>
      <c r="BO4423" s="9">
        <f t="shared" si="910"/>
        <v>0.86268656716417913</v>
      </c>
      <c r="BP4423" s="9">
        <f t="shared" si="917"/>
        <v>2.926605504587156</v>
      </c>
      <c r="BQ4423" s="9">
        <f t="shared" si="929"/>
        <v>1.3064113238967527</v>
      </c>
    </row>
    <row r="4424" spans="41:69" x14ac:dyDescent="0.2">
      <c r="AO4424" s="7">
        <v>44233</v>
      </c>
      <c r="AP4424" s="8">
        <v>40</v>
      </c>
      <c r="AQ4424" s="7">
        <v>44233</v>
      </c>
      <c r="AR4424" s="8">
        <v>31</v>
      </c>
      <c r="AU4424" s="10">
        <f t="shared" si="926"/>
        <v>44233</v>
      </c>
      <c r="AV4424" s="9">
        <f t="shared" si="927"/>
        <v>433828.61497629271</v>
      </c>
      <c r="AW4424" s="9">
        <f t="shared" si="914"/>
        <v>1.6666666666666667</v>
      </c>
      <c r="AX4424" s="9">
        <f t="shared" si="915"/>
        <v>6.4285714285714288</v>
      </c>
      <c r="AY4424" s="9">
        <f t="shared" si="931"/>
        <v>3.1358024691358026</v>
      </c>
      <c r="AZ4424" s="9">
        <f t="shared" si="912"/>
        <v>9.2044198895027627</v>
      </c>
      <c r="BA4424" s="9">
        <f t="shared" si="916"/>
        <v>0.39643211100099107</v>
      </c>
      <c r="BB4424" s="9">
        <f t="shared" si="930"/>
        <v>1.0755968169761274</v>
      </c>
      <c r="BC4424" s="9">
        <f t="shared" si="913"/>
        <v>11.736842105263158</v>
      </c>
      <c r="BD4424" s="9">
        <f t="shared" si="924"/>
        <v>1.4951456310679612</v>
      </c>
      <c r="BE4424" s="9">
        <f t="shared" si="922"/>
        <v>0.78074356530028599</v>
      </c>
      <c r="BF4424" s="9">
        <f t="shared" si="909"/>
        <v>0.25653047555257869</v>
      </c>
      <c r="BG4424" s="9">
        <f t="shared" si="919"/>
        <v>1.2239422084623324</v>
      </c>
      <c r="BH4424" s="9">
        <f t="shared" si="921"/>
        <v>1.3058823529411765</v>
      </c>
      <c r="BI4424" s="9">
        <f t="shared" si="911"/>
        <v>1.1482649842271293</v>
      </c>
      <c r="BJ4424" s="9">
        <f t="shared" si="920"/>
        <v>3.4733840304182508</v>
      </c>
      <c r="BK4424" s="9">
        <f t="shared" si="928"/>
        <v>6.0542372881355933</v>
      </c>
      <c r="BL4424" s="9">
        <f t="shared" si="923"/>
        <v>0.14255939974989579</v>
      </c>
      <c r="BM4424" s="9">
        <f t="shared" si="918"/>
        <v>0.99778024417314093</v>
      </c>
      <c r="BN4424" s="9">
        <f t="shared" si="925"/>
        <v>1.6676328502415458</v>
      </c>
      <c r="BO4424" s="9">
        <f t="shared" si="910"/>
        <v>0.86268656716417913</v>
      </c>
      <c r="BP4424" s="9">
        <f t="shared" si="917"/>
        <v>2.926605504587156</v>
      </c>
      <c r="BQ4424" s="9">
        <f t="shared" si="929"/>
        <v>1.3064113238967527</v>
      </c>
    </row>
    <row r="4425" spans="41:69" x14ac:dyDescent="0.2">
      <c r="AO4425" s="7">
        <v>44234</v>
      </c>
      <c r="AP4425" s="8">
        <v>36</v>
      </c>
      <c r="AQ4425" s="7">
        <v>44234</v>
      </c>
      <c r="AR4425" s="8">
        <v>27</v>
      </c>
      <c r="AU4425" s="10">
        <f t="shared" si="926"/>
        <v>44234</v>
      </c>
      <c r="AV4425" s="9">
        <f t="shared" si="927"/>
        <v>377850.72917290009</v>
      </c>
      <c r="AW4425" s="9">
        <f t="shared" si="914"/>
        <v>1.6666666666666667</v>
      </c>
      <c r="AX4425" s="9">
        <f t="shared" si="915"/>
        <v>6.4285714285714288</v>
      </c>
      <c r="AY4425" s="9">
        <f t="shared" si="931"/>
        <v>3.1358024691358026</v>
      </c>
      <c r="AZ4425" s="9">
        <f t="shared" si="912"/>
        <v>9.2044198895027627</v>
      </c>
      <c r="BA4425" s="9">
        <f t="shared" si="916"/>
        <v>0.39643211100099107</v>
      </c>
      <c r="BB4425" s="9">
        <f t="shared" si="930"/>
        <v>1.0755968169761274</v>
      </c>
      <c r="BC4425" s="9">
        <f t="shared" si="913"/>
        <v>11.736842105263158</v>
      </c>
      <c r="BD4425" s="9">
        <f t="shared" si="924"/>
        <v>1.4951456310679612</v>
      </c>
      <c r="BE4425" s="9">
        <f t="shared" si="922"/>
        <v>0.78074356530028599</v>
      </c>
      <c r="BF4425" s="9">
        <f t="shared" si="909"/>
        <v>0.25653047555257869</v>
      </c>
      <c r="BG4425" s="9">
        <f t="shared" si="919"/>
        <v>1.2239422084623324</v>
      </c>
      <c r="BH4425" s="9">
        <f t="shared" si="921"/>
        <v>1.3058823529411765</v>
      </c>
      <c r="BI4425" s="9">
        <f t="shared" si="911"/>
        <v>1.1482649842271293</v>
      </c>
      <c r="BJ4425" s="9">
        <f t="shared" si="920"/>
        <v>3.4733840304182508</v>
      </c>
      <c r="BK4425" s="9">
        <f t="shared" si="928"/>
        <v>6.0542372881355933</v>
      </c>
      <c r="BL4425" s="9">
        <f t="shared" si="923"/>
        <v>0.14255939974989579</v>
      </c>
      <c r="BM4425" s="9">
        <f t="shared" si="918"/>
        <v>0.99778024417314093</v>
      </c>
      <c r="BN4425" s="9">
        <f t="shared" si="925"/>
        <v>1.6676328502415458</v>
      </c>
      <c r="BO4425" s="9">
        <f t="shared" si="910"/>
        <v>0.86268656716417913</v>
      </c>
      <c r="BP4425" s="9">
        <f t="shared" si="917"/>
        <v>2.926605504587156</v>
      </c>
      <c r="BQ4425" s="9">
        <f t="shared" si="929"/>
        <v>1.3064113238967527</v>
      </c>
    </row>
    <row r="4426" spans="41:69" x14ac:dyDescent="0.2">
      <c r="AO4426" s="7">
        <v>44235</v>
      </c>
      <c r="AP4426" s="8">
        <v>78</v>
      </c>
      <c r="AQ4426" s="7">
        <v>44235</v>
      </c>
      <c r="AR4426" s="8">
        <v>60</v>
      </c>
      <c r="AU4426" s="10">
        <f t="shared" si="926"/>
        <v>44235</v>
      </c>
      <c r="AV4426" s="9">
        <f t="shared" si="927"/>
        <v>839668.28705088934</v>
      </c>
      <c r="AW4426" s="9">
        <f t="shared" si="914"/>
        <v>1.6666666666666667</v>
      </c>
      <c r="AX4426" s="9">
        <f t="shared" si="915"/>
        <v>6.4285714285714288</v>
      </c>
      <c r="AY4426" s="9">
        <f t="shared" si="931"/>
        <v>3.1358024691358026</v>
      </c>
      <c r="AZ4426" s="9">
        <f t="shared" si="912"/>
        <v>9.2044198895027627</v>
      </c>
      <c r="BA4426" s="9">
        <f t="shared" si="916"/>
        <v>0.39643211100099107</v>
      </c>
      <c r="BB4426" s="9">
        <f t="shared" si="930"/>
        <v>1.0755968169761274</v>
      </c>
      <c r="BC4426" s="9">
        <f t="shared" si="913"/>
        <v>11.736842105263158</v>
      </c>
      <c r="BD4426" s="9">
        <f t="shared" si="924"/>
        <v>1.4951456310679612</v>
      </c>
      <c r="BE4426" s="9">
        <f t="shared" si="922"/>
        <v>0.78074356530028599</v>
      </c>
      <c r="BF4426" s="9">
        <f t="shared" si="909"/>
        <v>0.25653047555257869</v>
      </c>
      <c r="BG4426" s="9">
        <f t="shared" si="919"/>
        <v>1.2239422084623324</v>
      </c>
      <c r="BH4426" s="9">
        <f t="shared" si="921"/>
        <v>1.3058823529411765</v>
      </c>
      <c r="BI4426" s="9">
        <f t="shared" si="911"/>
        <v>1.1482649842271293</v>
      </c>
      <c r="BJ4426" s="9">
        <f t="shared" si="920"/>
        <v>3.4733840304182508</v>
      </c>
      <c r="BK4426" s="9">
        <f t="shared" si="928"/>
        <v>6.0542372881355933</v>
      </c>
      <c r="BL4426" s="9">
        <f t="shared" si="923"/>
        <v>0.14255939974989579</v>
      </c>
      <c r="BM4426" s="9">
        <f t="shared" si="918"/>
        <v>0.99778024417314093</v>
      </c>
      <c r="BN4426" s="9">
        <f t="shared" si="925"/>
        <v>1.6676328502415458</v>
      </c>
      <c r="BO4426" s="9">
        <f t="shared" si="910"/>
        <v>0.86268656716417913</v>
      </c>
      <c r="BP4426" s="9">
        <f t="shared" si="917"/>
        <v>2.926605504587156</v>
      </c>
      <c r="BQ4426" s="9">
        <f t="shared" si="929"/>
        <v>1.3064113238967527</v>
      </c>
    </row>
    <row r="4427" spans="41:69" x14ac:dyDescent="0.2">
      <c r="AO4427" s="7">
        <v>44236</v>
      </c>
      <c r="AP4427" s="8">
        <v>95</v>
      </c>
      <c r="AQ4427" s="7">
        <v>44236</v>
      </c>
      <c r="AR4427" s="8">
        <v>73</v>
      </c>
      <c r="AU4427" s="10">
        <f t="shared" si="926"/>
        <v>44236</v>
      </c>
      <c r="AV4427" s="9">
        <f t="shared" si="927"/>
        <v>1021596.4159119154</v>
      </c>
      <c r="AW4427" s="9">
        <f t="shared" si="914"/>
        <v>1.6666666666666667</v>
      </c>
      <c r="AX4427" s="9">
        <f t="shared" si="915"/>
        <v>6.4285714285714288</v>
      </c>
      <c r="AY4427" s="9">
        <f t="shared" si="931"/>
        <v>3.1358024691358026</v>
      </c>
      <c r="AZ4427" s="9">
        <f t="shared" si="912"/>
        <v>9.2044198895027627</v>
      </c>
      <c r="BA4427" s="9">
        <f t="shared" si="916"/>
        <v>0.39643211100099107</v>
      </c>
      <c r="BB4427" s="9">
        <f t="shared" si="930"/>
        <v>1.0755968169761274</v>
      </c>
      <c r="BC4427" s="9">
        <f t="shared" si="913"/>
        <v>11.736842105263158</v>
      </c>
      <c r="BD4427" s="9">
        <f t="shared" si="924"/>
        <v>1.4951456310679612</v>
      </c>
      <c r="BE4427" s="9">
        <f t="shared" si="922"/>
        <v>0.78074356530028599</v>
      </c>
      <c r="BF4427" s="9">
        <f t="shared" si="909"/>
        <v>0.25653047555257869</v>
      </c>
      <c r="BG4427" s="9">
        <f t="shared" si="919"/>
        <v>1.2239422084623324</v>
      </c>
      <c r="BH4427" s="9">
        <f t="shared" si="921"/>
        <v>1.3058823529411765</v>
      </c>
      <c r="BI4427" s="9">
        <f t="shared" si="911"/>
        <v>1.1482649842271293</v>
      </c>
      <c r="BJ4427" s="9">
        <f t="shared" si="920"/>
        <v>3.4733840304182508</v>
      </c>
      <c r="BK4427" s="9">
        <f t="shared" si="928"/>
        <v>6.0542372881355933</v>
      </c>
      <c r="BL4427" s="9">
        <f t="shared" si="923"/>
        <v>0.14255939974989579</v>
      </c>
      <c r="BM4427" s="9">
        <f t="shared" si="918"/>
        <v>0.99778024417314093</v>
      </c>
      <c r="BN4427" s="9">
        <f t="shared" si="925"/>
        <v>1.6676328502415458</v>
      </c>
      <c r="BO4427" s="9">
        <f t="shared" si="910"/>
        <v>0.86268656716417913</v>
      </c>
      <c r="BP4427" s="9">
        <f t="shared" si="917"/>
        <v>2.926605504587156</v>
      </c>
      <c r="BQ4427" s="9">
        <f t="shared" si="929"/>
        <v>1.3064113238967527</v>
      </c>
    </row>
    <row r="4428" spans="41:69" x14ac:dyDescent="0.2">
      <c r="AO4428" s="7">
        <v>44237</v>
      </c>
      <c r="AP4428" s="8">
        <v>63</v>
      </c>
      <c r="AQ4428" s="7">
        <v>44237</v>
      </c>
      <c r="AR4428" s="8">
        <v>48</v>
      </c>
      <c r="AU4428" s="10">
        <f t="shared" si="926"/>
        <v>44237</v>
      </c>
      <c r="AV4428" s="9">
        <f t="shared" si="927"/>
        <v>671734.62964071159</v>
      </c>
      <c r="AW4428" s="9">
        <f t="shared" si="914"/>
        <v>1.6666666666666667</v>
      </c>
      <c r="AX4428" s="9">
        <f t="shared" si="915"/>
        <v>6.4285714285714288</v>
      </c>
      <c r="AY4428" s="9">
        <f t="shared" si="931"/>
        <v>3.1358024691358026</v>
      </c>
      <c r="AZ4428" s="9">
        <f t="shared" si="912"/>
        <v>9.2044198895027627</v>
      </c>
      <c r="BA4428" s="9">
        <f t="shared" si="916"/>
        <v>0.39643211100099107</v>
      </c>
      <c r="BB4428" s="9">
        <f t="shared" si="930"/>
        <v>1.0755968169761274</v>
      </c>
      <c r="BC4428" s="9">
        <f t="shared" si="913"/>
        <v>11.736842105263158</v>
      </c>
      <c r="BD4428" s="9">
        <f t="shared" si="924"/>
        <v>1.4951456310679612</v>
      </c>
      <c r="BE4428" s="9">
        <f t="shared" si="922"/>
        <v>0.78074356530028599</v>
      </c>
      <c r="BF4428" s="9">
        <f t="shared" si="909"/>
        <v>0.25653047555257869</v>
      </c>
      <c r="BG4428" s="9">
        <f t="shared" si="919"/>
        <v>1.2239422084623324</v>
      </c>
      <c r="BH4428" s="9">
        <f t="shared" si="921"/>
        <v>1.3058823529411765</v>
      </c>
      <c r="BI4428" s="9">
        <f t="shared" si="911"/>
        <v>1.1482649842271293</v>
      </c>
      <c r="BJ4428" s="9">
        <f t="shared" si="920"/>
        <v>3.4733840304182508</v>
      </c>
      <c r="BK4428" s="9">
        <f t="shared" si="928"/>
        <v>6.0542372881355933</v>
      </c>
      <c r="BL4428" s="9">
        <f t="shared" si="923"/>
        <v>0.14255939974989579</v>
      </c>
      <c r="BM4428" s="9">
        <f t="shared" si="918"/>
        <v>0.99778024417314093</v>
      </c>
      <c r="BN4428" s="9">
        <f t="shared" si="925"/>
        <v>1.6676328502415458</v>
      </c>
      <c r="BO4428" s="9">
        <f t="shared" si="910"/>
        <v>0.86268656716417913</v>
      </c>
      <c r="BP4428" s="9">
        <f t="shared" si="917"/>
        <v>2.926605504587156</v>
      </c>
      <c r="BQ4428" s="9">
        <f t="shared" si="929"/>
        <v>1.3064113238967527</v>
      </c>
    </row>
    <row r="4429" spans="41:69" x14ac:dyDescent="0.2">
      <c r="AO4429" s="7">
        <v>44238</v>
      </c>
      <c r="AP4429" s="8">
        <v>57</v>
      </c>
      <c r="AQ4429" s="7">
        <v>44238</v>
      </c>
      <c r="AR4429" s="8">
        <v>44</v>
      </c>
      <c r="AU4429" s="10">
        <f t="shared" si="926"/>
        <v>44238</v>
      </c>
      <c r="AV4429" s="9">
        <f t="shared" si="927"/>
        <v>615756.74383731885</v>
      </c>
      <c r="AW4429" s="9">
        <f t="shared" si="914"/>
        <v>1.6666666666666667</v>
      </c>
      <c r="AX4429" s="9">
        <f t="shared" si="915"/>
        <v>6.4285714285714288</v>
      </c>
      <c r="AY4429" s="9">
        <f t="shared" si="931"/>
        <v>3.1358024691358026</v>
      </c>
      <c r="AZ4429" s="9">
        <f t="shared" si="912"/>
        <v>9.2044198895027627</v>
      </c>
      <c r="BA4429" s="9">
        <f t="shared" si="916"/>
        <v>0.39643211100099107</v>
      </c>
      <c r="BB4429" s="9">
        <f t="shared" si="930"/>
        <v>1.0755968169761274</v>
      </c>
      <c r="BC4429" s="9">
        <f t="shared" si="913"/>
        <v>11.736842105263158</v>
      </c>
      <c r="BD4429" s="9">
        <f t="shared" si="924"/>
        <v>1.4951456310679612</v>
      </c>
      <c r="BE4429" s="9">
        <f t="shared" si="922"/>
        <v>0.78074356530028599</v>
      </c>
      <c r="BF4429" s="9">
        <f t="shared" ref="BF4429:BF4492" si="932">SUM($T$2074:$T$2103)/SUM($V$2074:$V$2103)</f>
        <v>0.25653047555257869</v>
      </c>
      <c r="BG4429" s="9">
        <f t="shared" si="919"/>
        <v>1.2239422084623324</v>
      </c>
      <c r="BH4429" s="9">
        <f t="shared" si="921"/>
        <v>1.3058823529411765</v>
      </c>
      <c r="BI4429" s="9">
        <f t="shared" si="911"/>
        <v>1.1482649842271293</v>
      </c>
      <c r="BJ4429" s="9">
        <f t="shared" si="920"/>
        <v>3.4733840304182508</v>
      </c>
      <c r="BK4429" s="9">
        <f t="shared" si="928"/>
        <v>6.0542372881355933</v>
      </c>
      <c r="BL4429" s="9">
        <f t="shared" si="923"/>
        <v>0.14255939974989579</v>
      </c>
      <c r="BM4429" s="9">
        <f t="shared" si="918"/>
        <v>0.99778024417314093</v>
      </c>
      <c r="BN4429" s="9">
        <f t="shared" si="925"/>
        <v>1.6676328502415458</v>
      </c>
      <c r="BO4429" s="9">
        <f t="shared" si="910"/>
        <v>0.86268656716417913</v>
      </c>
      <c r="BP4429" s="9">
        <f t="shared" si="917"/>
        <v>2.926605504587156</v>
      </c>
      <c r="BQ4429" s="9">
        <f t="shared" si="929"/>
        <v>1.3064113238967527</v>
      </c>
    </row>
    <row r="4430" spans="41:69" x14ac:dyDescent="0.2">
      <c r="AO4430" s="7">
        <v>44239</v>
      </c>
      <c r="AP4430" s="8">
        <v>55</v>
      </c>
      <c r="AQ4430" s="7">
        <v>44239</v>
      </c>
      <c r="AR4430" s="8">
        <v>42</v>
      </c>
      <c r="AU4430" s="10">
        <f t="shared" si="926"/>
        <v>44239</v>
      </c>
      <c r="AV4430" s="9">
        <f t="shared" si="927"/>
        <v>587767.80093562265</v>
      </c>
      <c r="AW4430" s="9">
        <f t="shared" si="914"/>
        <v>1.6666666666666667</v>
      </c>
      <c r="AX4430" s="9">
        <f t="shared" si="915"/>
        <v>6.4285714285714288</v>
      </c>
      <c r="AY4430" s="9">
        <f t="shared" si="931"/>
        <v>3.1358024691358026</v>
      </c>
      <c r="AZ4430" s="9">
        <f t="shared" si="912"/>
        <v>9.2044198895027627</v>
      </c>
      <c r="BA4430" s="9">
        <f t="shared" si="916"/>
        <v>0.39643211100099107</v>
      </c>
      <c r="BB4430" s="9">
        <f t="shared" si="930"/>
        <v>1.0755968169761274</v>
      </c>
      <c r="BC4430" s="9">
        <f t="shared" si="913"/>
        <v>11.736842105263158</v>
      </c>
      <c r="BD4430" s="9">
        <f t="shared" si="924"/>
        <v>1.4951456310679612</v>
      </c>
      <c r="BE4430" s="9">
        <f t="shared" si="922"/>
        <v>0.78074356530028599</v>
      </c>
      <c r="BF4430" s="9">
        <f t="shared" si="932"/>
        <v>0.25653047555257869</v>
      </c>
      <c r="BG4430" s="9">
        <f t="shared" si="919"/>
        <v>1.2239422084623324</v>
      </c>
      <c r="BH4430" s="9">
        <f t="shared" si="921"/>
        <v>1.3058823529411765</v>
      </c>
      <c r="BI4430" s="9">
        <f t="shared" si="911"/>
        <v>1.1482649842271293</v>
      </c>
      <c r="BJ4430" s="9">
        <f t="shared" si="920"/>
        <v>3.4733840304182508</v>
      </c>
      <c r="BK4430" s="9">
        <f t="shared" si="928"/>
        <v>6.0542372881355933</v>
      </c>
      <c r="BL4430" s="9">
        <f t="shared" si="923"/>
        <v>0.14255939974989579</v>
      </c>
      <c r="BM4430" s="9">
        <f t="shared" si="918"/>
        <v>0.99778024417314093</v>
      </c>
      <c r="BN4430" s="9">
        <f t="shared" si="925"/>
        <v>1.6676328502415458</v>
      </c>
      <c r="BO4430" s="9">
        <f t="shared" si="910"/>
        <v>0.86268656716417913</v>
      </c>
      <c r="BP4430" s="9">
        <f t="shared" si="917"/>
        <v>2.926605504587156</v>
      </c>
      <c r="BQ4430" s="9">
        <f t="shared" si="929"/>
        <v>1.3064113238967527</v>
      </c>
    </row>
    <row r="4431" spans="41:69" x14ac:dyDescent="0.2">
      <c r="AO4431" s="7">
        <v>44240</v>
      </c>
      <c r="AP4431" s="8">
        <v>45</v>
      </c>
      <c r="AQ4431" s="7">
        <v>44240</v>
      </c>
      <c r="AR4431" s="8">
        <v>35</v>
      </c>
      <c r="AU4431" s="10">
        <f t="shared" si="926"/>
        <v>44240</v>
      </c>
      <c r="AV4431" s="9">
        <f t="shared" si="927"/>
        <v>489806.50077968545</v>
      </c>
      <c r="AW4431" s="9">
        <f t="shared" si="914"/>
        <v>1.6666666666666667</v>
      </c>
      <c r="AX4431" s="9">
        <f t="shared" si="915"/>
        <v>6.4285714285714288</v>
      </c>
      <c r="AY4431" s="9">
        <f t="shared" si="931"/>
        <v>3.1358024691358026</v>
      </c>
      <c r="AZ4431" s="9">
        <f t="shared" si="912"/>
        <v>9.2044198895027627</v>
      </c>
      <c r="BA4431" s="9">
        <f t="shared" si="916"/>
        <v>0.39643211100099107</v>
      </c>
      <c r="BB4431" s="9">
        <f t="shared" si="930"/>
        <v>1.0755968169761274</v>
      </c>
      <c r="BC4431" s="9">
        <f t="shared" si="913"/>
        <v>11.736842105263158</v>
      </c>
      <c r="BD4431" s="9">
        <f t="shared" si="924"/>
        <v>1.4951456310679612</v>
      </c>
      <c r="BE4431" s="9">
        <f t="shared" si="922"/>
        <v>0.78074356530028599</v>
      </c>
      <c r="BF4431" s="9">
        <f t="shared" si="932"/>
        <v>0.25653047555257869</v>
      </c>
      <c r="BG4431" s="9">
        <f t="shared" si="919"/>
        <v>1.2239422084623324</v>
      </c>
      <c r="BH4431" s="9">
        <f t="shared" si="921"/>
        <v>1.3058823529411765</v>
      </c>
      <c r="BI4431" s="9">
        <f t="shared" si="911"/>
        <v>1.1482649842271293</v>
      </c>
      <c r="BJ4431" s="9">
        <f t="shared" si="920"/>
        <v>3.4733840304182508</v>
      </c>
      <c r="BK4431" s="9">
        <f t="shared" si="928"/>
        <v>6.0542372881355933</v>
      </c>
      <c r="BL4431" s="9">
        <f t="shared" si="923"/>
        <v>0.14255939974989579</v>
      </c>
      <c r="BM4431" s="9">
        <f t="shared" si="918"/>
        <v>0.99778024417314093</v>
      </c>
      <c r="BN4431" s="9">
        <f t="shared" si="925"/>
        <v>1.6676328502415458</v>
      </c>
      <c r="BO4431" s="9">
        <f t="shared" si="910"/>
        <v>0.86268656716417913</v>
      </c>
      <c r="BP4431" s="9">
        <f t="shared" si="917"/>
        <v>2.926605504587156</v>
      </c>
      <c r="BQ4431" s="9">
        <f t="shared" si="929"/>
        <v>1.3064113238967527</v>
      </c>
    </row>
    <row r="4432" spans="41:69" x14ac:dyDescent="0.2">
      <c r="AO4432" s="7">
        <v>44241</v>
      </c>
      <c r="AP4432" s="8">
        <v>51</v>
      </c>
      <c r="AQ4432" s="7">
        <v>44241</v>
      </c>
      <c r="AR4432" s="8">
        <v>39</v>
      </c>
      <c r="AU4432" s="10">
        <f t="shared" si="926"/>
        <v>44241</v>
      </c>
      <c r="AV4432" s="9">
        <f t="shared" si="927"/>
        <v>545784.38658307819</v>
      </c>
      <c r="AW4432" s="9">
        <f t="shared" si="914"/>
        <v>1.6666666666666667</v>
      </c>
      <c r="AX4432" s="9">
        <f t="shared" si="915"/>
        <v>6.4285714285714288</v>
      </c>
      <c r="AY4432" s="9">
        <f t="shared" si="931"/>
        <v>3.1358024691358026</v>
      </c>
      <c r="AZ4432" s="9">
        <f t="shared" si="912"/>
        <v>9.2044198895027627</v>
      </c>
      <c r="BA4432" s="9">
        <f t="shared" si="916"/>
        <v>0.39643211100099107</v>
      </c>
      <c r="BB4432" s="9">
        <f t="shared" si="930"/>
        <v>1.0755968169761274</v>
      </c>
      <c r="BC4432" s="9">
        <f t="shared" si="913"/>
        <v>11.736842105263158</v>
      </c>
      <c r="BD4432" s="9">
        <f t="shared" si="924"/>
        <v>1.4951456310679612</v>
      </c>
      <c r="BE4432" s="9">
        <f t="shared" si="922"/>
        <v>0.78074356530028599</v>
      </c>
      <c r="BF4432" s="9">
        <f t="shared" si="932"/>
        <v>0.25653047555257869</v>
      </c>
      <c r="BG4432" s="9">
        <f t="shared" si="919"/>
        <v>1.2239422084623324</v>
      </c>
      <c r="BH4432" s="9">
        <f t="shared" si="921"/>
        <v>1.3058823529411765</v>
      </c>
      <c r="BI4432" s="9">
        <f t="shared" si="911"/>
        <v>1.1482649842271293</v>
      </c>
      <c r="BJ4432" s="9">
        <f t="shared" si="920"/>
        <v>3.4733840304182508</v>
      </c>
      <c r="BK4432" s="9">
        <f t="shared" si="928"/>
        <v>6.0542372881355933</v>
      </c>
      <c r="BL4432" s="9">
        <f t="shared" si="923"/>
        <v>0.14255939974989579</v>
      </c>
      <c r="BM4432" s="9">
        <f t="shared" si="918"/>
        <v>0.99778024417314093</v>
      </c>
      <c r="BN4432" s="9">
        <f t="shared" si="925"/>
        <v>1.6676328502415458</v>
      </c>
      <c r="BO4432" s="9">
        <f t="shared" si="910"/>
        <v>0.86268656716417913</v>
      </c>
      <c r="BP4432" s="9">
        <f t="shared" si="917"/>
        <v>2.926605504587156</v>
      </c>
      <c r="BQ4432" s="9">
        <f t="shared" si="929"/>
        <v>1.3064113238967527</v>
      </c>
    </row>
    <row r="4433" spans="41:69" x14ac:dyDescent="0.2">
      <c r="AO4433" s="7">
        <v>44242</v>
      </c>
      <c r="AP4433" s="8">
        <v>51</v>
      </c>
      <c r="AQ4433" s="7">
        <v>44242</v>
      </c>
      <c r="AR4433" s="8">
        <v>39</v>
      </c>
      <c r="AU4433" s="10">
        <f t="shared" si="926"/>
        <v>44242</v>
      </c>
      <c r="AV4433" s="9">
        <f t="shared" si="927"/>
        <v>545784.38658307819</v>
      </c>
      <c r="AW4433" s="9">
        <f t="shared" si="914"/>
        <v>1.6666666666666667</v>
      </c>
      <c r="AX4433" s="9">
        <f t="shared" si="915"/>
        <v>6.4285714285714288</v>
      </c>
      <c r="AY4433" s="9">
        <f t="shared" si="931"/>
        <v>3.1358024691358026</v>
      </c>
      <c r="AZ4433" s="9">
        <f t="shared" si="912"/>
        <v>9.2044198895027627</v>
      </c>
      <c r="BA4433" s="9">
        <f t="shared" si="916"/>
        <v>0.39643211100099107</v>
      </c>
      <c r="BB4433" s="9">
        <f t="shared" si="930"/>
        <v>1.0755968169761274</v>
      </c>
      <c r="BC4433" s="9">
        <f t="shared" si="913"/>
        <v>11.736842105263158</v>
      </c>
      <c r="BD4433" s="9">
        <f t="shared" si="924"/>
        <v>1.4951456310679612</v>
      </c>
      <c r="BE4433" s="9">
        <f t="shared" si="922"/>
        <v>0.78074356530028599</v>
      </c>
      <c r="BF4433" s="9">
        <f t="shared" si="932"/>
        <v>0.25653047555257869</v>
      </c>
      <c r="BG4433" s="9">
        <f t="shared" si="919"/>
        <v>1.2239422084623324</v>
      </c>
      <c r="BH4433" s="9">
        <f t="shared" si="921"/>
        <v>1.3058823529411765</v>
      </c>
      <c r="BI4433" s="9">
        <f t="shared" si="911"/>
        <v>1.1482649842271293</v>
      </c>
      <c r="BJ4433" s="9">
        <f t="shared" si="920"/>
        <v>3.4733840304182508</v>
      </c>
      <c r="BK4433" s="9">
        <f t="shared" si="928"/>
        <v>6.0542372881355933</v>
      </c>
      <c r="BL4433" s="9">
        <f t="shared" si="923"/>
        <v>0.14255939974989579</v>
      </c>
      <c r="BM4433" s="9">
        <f t="shared" si="918"/>
        <v>0.99778024417314093</v>
      </c>
      <c r="BN4433" s="9">
        <f t="shared" si="925"/>
        <v>1.6676328502415458</v>
      </c>
      <c r="BO4433" s="9">
        <f t="shared" si="910"/>
        <v>0.86268656716417913</v>
      </c>
      <c r="BP4433" s="9">
        <f t="shared" si="917"/>
        <v>2.926605504587156</v>
      </c>
      <c r="BQ4433" s="9">
        <f t="shared" si="929"/>
        <v>1.3064113238967527</v>
      </c>
    </row>
    <row r="4434" spans="41:69" x14ac:dyDescent="0.2">
      <c r="AO4434" s="7">
        <v>44243</v>
      </c>
      <c r="AP4434" s="8">
        <v>57</v>
      </c>
      <c r="AQ4434" s="7">
        <v>44243</v>
      </c>
      <c r="AR4434" s="8">
        <v>43</v>
      </c>
      <c r="AU4434" s="10">
        <f t="shared" si="926"/>
        <v>44243</v>
      </c>
      <c r="AV4434" s="9">
        <f t="shared" si="927"/>
        <v>601762.27238647069</v>
      </c>
      <c r="AW4434" s="9">
        <f t="shared" si="914"/>
        <v>1.6666666666666667</v>
      </c>
      <c r="AX4434" s="9">
        <f t="shared" si="915"/>
        <v>6.4285714285714288</v>
      </c>
      <c r="AY4434" s="9">
        <f t="shared" si="931"/>
        <v>3.1358024691358026</v>
      </c>
      <c r="AZ4434" s="9">
        <f t="shared" si="912"/>
        <v>9.2044198895027627</v>
      </c>
      <c r="BA4434" s="9">
        <f t="shared" si="916"/>
        <v>0.39643211100099107</v>
      </c>
      <c r="BB4434" s="9">
        <f t="shared" si="930"/>
        <v>1.0755968169761274</v>
      </c>
      <c r="BC4434" s="9">
        <f t="shared" si="913"/>
        <v>11.736842105263158</v>
      </c>
      <c r="BD4434" s="9">
        <f t="shared" si="924"/>
        <v>1.4951456310679612</v>
      </c>
      <c r="BE4434" s="9">
        <f t="shared" si="922"/>
        <v>0.78074356530028599</v>
      </c>
      <c r="BF4434" s="9">
        <f t="shared" si="932"/>
        <v>0.25653047555257869</v>
      </c>
      <c r="BG4434" s="9">
        <f t="shared" si="919"/>
        <v>1.2239422084623324</v>
      </c>
      <c r="BH4434" s="9">
        <f t="shared" si="921"/>
        <v>1.3058823529411765</v>
      </c>
      <c r="BI4434" s="9">
        <f t="shared" si="911"/>
        <v>1.1482649842271293</v>
      </c>
      <c r="BJ4434" s="9">
        <f t="shared" si="920"/>
        <v>3.4733840304182508</v>
      </c>
      <c r="BK4434" s="9">
        <f t="shared" si="928"/>
        <v>6.0542372881355933</v>
      </c>
      <c r="BL4434" s="9">
        <f t="shared" si="923"/>
        <v>0.14255939974989579</v>
      </c>
      <c r="BM4434" s="9">
        <f t="shared" si="918"/>
        <v>0.99778024417314093</v>
      </c>
      <c r="BN4434" s="9">
        <f t="shared" si="925"/>
        <v>1.6676328502415458</v>
      </c>
      <c r="BO4434" s="9">
        <f t="shared" si="910"/>
        <v>0.86268656716417913</v>
      </c>
      <c r="BP4434" s="9">
        <f t="shared" si="917"/>
        <v>2.926605504587156</v>
      </c>
      <c r="BQ4434" s="9">
        <f t="shared" si="929"/>
        <v>1.3064113238967527</v>
      </c>
    </row>
    <row r="4435" spans="41:69" x14ac:dyDescent="0.2">
      <c r="AO4435" s="7">
        <v>44244</v>
      </c>
      <c r="AP4435" s="8">
        <v>65</v>
      </c>
      <c r="AQ4435" s="7">
        <v>44244</v>
      </c>
      <c r="AR4435" s="8">
        <v>50</v>
      </c>
      <c r="AU4435" s="10">
        <f t="shared" si="926"/>
        <v>44244</v>
      </c>
      <c r="AV4435" s="9">
        <f t="shared" si="927"/>
        <v>699723.5725424079</v>
      </c>
      <c r="AW4435" s="9">
        <f t="shared" si="914"/>
        <v>1.6666666666666667</v>
      </c>
      <c r="AX4435" s="9">
        <f t="shared" si="915"/>
        <v>6.4285714285714288</v>
      </c>
      <c r="AY4435" s="9">
        <f t="shared" si="931"/>
        <v>3.1358024691358026</v>
      </c>
      <c r="AZ4435" s="9">
        <f t="shared" si="912"/>
        <v>9.2044198895027627</v>
      </c>
      <c r="BA4435" s="9">
        <f t="shared" si="916"/>
        <v>0.39643211100099107</v>
      </c>
      <c r="BB4435" s="9">
        <f t="shared" si="930"/>
        <v>1.0755968169761274</v>
      </c>
      <c r="BC4435" s="9">
        <f t="shared" si="913"/>
        <v>11.736842105263158</v>
      </c>
      <c r="BD4435" s="9">
        <f t="shared" si="924"/>
        <v>1.4951456310679612</v>
      </c>
      <c r="BE4435" s="9">
        <f t="shared" si="922"/>
        <v>0.78074356530028599</v>
      </c>
      <c r="BF4435" s="9">
        <f t="shared" si="932"/>
        <v>0.25653047555257869</v>
      </c>
      <c r="BG4435" s="9">
        <f t="shared" si="919"/>
        <v>1.2239422084623324</v>
      </c>
      <c r="BH4435" s="9">
        <f t="shared" si="921"/>
        <v>1.3058823529411765</v>
      </c>
      <c r="BI4435" s="9">
        <f t="shared" si="911"/>
        <v>1.1482649842271293</v>
      </c>
      <c r="BJ4435" s="9">
        <f t="shared" si="920"/>
        <v>3.4733840304182508</v>
      </c>
      <c r="BK4435" s="9">
        <f t="shared" si="928"/>
        <v>6.0542372881355933</v>
      </c>
      <c r="BL4435" s="9">
        <f t="shared" si="923"/>
        <v>0.14255939974989579</v>
      </c>
      <c r="BM4435" s="9">
        <f t="shared" si="918"/>
        <v>0.99778024417314093</v>
      </c>
      <c r="BN4435" s="9">
        <f t="shared" si="925"/>
        <v>1.6676328502415458</v>
      </c>
      <c r="BO4435" s="9">
        <f t="shared" si="910"/>
        <v>0.86268656716417913</v>
      </c>
      <c r="BP4435" s="9">
        <f t="shared" si="917"/>
        <v>2.926605504587156</v>
      </c>
      <c r="BQ4435" s="9">
        <f t="shared" si="929"/>
        <v>1.3064113238967527</v>
      </c>
    </row>
    <row r="4436" spans="41:69" x14ac:dyDescent="0.2">
      <c r="AO4436" s="7">
        <v>44245</v>
      </c>
      <c r="AP4436" s="8">
        <v>57</v>
      </c>
      <c r="AQ4436" s="7">
        <v>44245</v>
      </c>
      <c r="AR4436" s="8">
        <v>44</v>
      </c>
      <c r="AU4436" s="10">
        <f t="shared" si="926"/>
        <v>44245</v>
      </c>
      <c r="AV4436" s="9">
        <f t="shared" si="927"/>
        <v>615756.74383731885</v>
      </c>
      <c r="AW4436" s="9">
        <f t="shared" si="914"/>
        <v>1.6666666666666667</v>
      </c>
      <c r="AX4436" s="9">
        <f t="shared" si="915"/>
        <v>6.4285714285714288</v>
      </c>
      <c r="AY4436" s="9">
        <f t="shared" si="931"/>
        <v>3.1358024691358026</v>
      </c>
      <c r="AZ4436" s="9">
        <f t="shared" si="912"/>
        <v>9.2044198895027627</v>
      </c>
      <c r="BA4436" s="9">
        <f t="shared" si="916"/>
        <v>0.39643211100099107</v>
      </c>
      <c r="BB4436" s="9">
        <f t="shared" si="930"/>
        <v>1.0755968169761274</v>
      </c>
      <c r="BC4436" s="9">
        <f t="shared" si="913"/>
        <v>11.736842105263158</v>
      </c>
      <c r="BD4436" s="9">
        <f t="shared" si="924"/>
        <v>1.4951456310679612</v>
      </c>
      <c r="BE4436" s="9">
        <f t="shared" si="922"/>
        <v>0.78074356530028599</v>
      </c>
      <c r="BF4436" s="9">
        <f t="shared" si="932"/>
        <v>0.25653047555257869</v>
      </c>
      <c r="BG4436" s="9">
        <f t="shared" si="919"/>
        <v>1.2239422084623324</v>
      </c>
      <c r="BH4436" s="9">
        <f t="shared" si="921"/>
        <v>1.3058823529411765</v>
      </c>
      <c r="BI4436" s="9">
        <f t="shared" si="911"/>
        <v>1.1482649842271293</v>
      </c>
      <c r="BJ4436" s="9">
        <f t="shared" si="920"/>
        <v>3.4733840304182508</v>
      </c>
      <c r="BK4436" s="9">
        <f t="shared" si="928"/>
        <v>6.0542372881355933</v>
      </c>
      <c r="BL4436" s="9">
        <f t="shared" si="923"/>
        <v>0.14255939974989579</v>
      </c>
      <c r="BM4436" s="9">
        <f t="shared" si="918"/>
        <v>0.99778024417314093</v>
      </c>
      <c r="BN4436" s="9">
        <f t="shared" si="925"/>
        <v>1.6676328502415458</v>
      </c>
      <c r="BO4436" s="9">
        <f t="shared" si="910"/>
        <v>0.86268656716417913</v>
      </c>
      <c r="BP4436" s="9">
        <f t="shared" si="917"/>
        <v>2.926605504587156</v>
      </c>
      <c r="BQ4436" s="9">
        <f t="shared" si="929"/>
        <v>1.3064113238967527</v>
      </c>
    </row>
    <row r="4437" spans="41:69" x14ac:dyDescent="0.2">
      <c r="AO4437" s="7">
        <v>44246</v>
      </c>
      <c r="AP4437" s="8">
        <v>64</v>
      </c>
      <c r="AQ4437" s="7">
        <v>44246</v>
      </c>
      <c r="AR4437" s="8">
        <v>49</v>
      </c>
      <c r="AU4437" s="10">
        <f t="shared" si="926"/>
        <v>44246</v>
      </c>
      <c r="AV4437" s="9">
        <f t="shared" si="927"/>
        <v>685729.10109155951</v>
      </c>
      <c r="AW4437" s="9">
        <f t="shared" si="914"/>
        <v>1.6666666666666667</v>
      </c>
      <c r="AX4437" s="9">
        <f t="shared" si="915"/>
        <v>6.4285714285714288</v>
      </c>
      <c r="AY4437" s="9">
        <f t="shared" si="931"/>
        <v>3.1358024691358026</v>
      </c>
      <c r="AZ4437" s="9">
        <f t="shared" si="912"/>
        <v>9.2044198895027627</v>
      </c>
      <c r="BA4437" s="9">
        <f t="shared" si="916"/>
        <v>0.39643211100099107</v>
      </c>
      <c r="BB4437" s="9">
        <f t="shared" si="930"/>
        <v>1.0755968169761274</v>
      </c>
      <c r="BC4437" s="9">
        <f t="shared" si="913"/>
        <v>11.736842105263158</v>
      </c>
      <c r="BD4437" s="9">
        <f t="shared" si="924"/>
        <v>1.4951456310679612</v>
      </c>
      <c r="BE4437" s="9">
        <f t="shared" si="922"/>
        <v>0.78074356530028599</v>
      </c>
      <c r="BF4437" s="9">
        <f t="shared" si="932"/>
        <v>0.25653047555257869</v>
      </c>
      <c r="BG4437" s="9">
        <f t="shared" si="919"/>
        <v>1.2239422084623324</v>
      </c>
      <c r="BH4437" s="9">
        <f t="shared" si="921"/>
        <v>1.3058823529411765</v>
      </c>
      <c r="BI4437" s="9">
        <f t="shared" si="911"/>
        <v>1.1482649842271293</v>
      </c>
      <c r="BJ4437" s="9">
        <f t="shared" si="920"/>
        <v>3.4733840304182508</v>
      </c>
      <c r="BK4437" s="9">
        <f t="shared" si="928"/>
        <v>6.0542372881355933</v>
      </c>
      <c r="BL4437" s="9">
        <f t="shared" si="923"/>
        <v>0.14255939974989579</v>
      </c>
      <c r="BM4437" s="9">
        <f t="shared" si="918"/>
        <v>0.99778024417314093</v>
      </c>
      <c r="BN4437" s="9">
        <f t="shared" si="925"/>
        <v>1.6676328502415458</v>
      </c>
      <c r="BO4437" s="9">
        <f t="shared" si="910"/>
        <v>0.86268656716417913</v>
      </c>
      <c r="BP4437" s="9">
        <f t="shared" si="917"/>
        <v>2.926605504587156</v>
      </c>
      <c r="BQ4437" s="9">
        <f t="shared" si="929"/>
        <v>1.3064113238967527</v>
      </c>
    </row>
    <row r="4438" spans="41:69" x14ac:dyDescent="0.2">
      <c r="AO4438" s="7">
        <v>44247</v>
      </c>
      <c r="AP4438" s="8">
        <v>72</v>
      </c>
      <c r="AQ4438" s="7">
        <v>44247</v>
      </c>
      <c r="AR4438" s="8">
        <v>55</v>
      </c>
      <c r="AU4438" s="10">
        <f t="shared" si="926"/>
        <v>44247</v>
      </c>
      <c r="AV4438" s="9">
        <f t="shared" si="927"/>
        <v>769695.92979664844</v>
      </c>
      <c r="AW4438" s="9">
        <f t="shared" si="914"/>
        <v>1.6666666666666667</v>
      </c>
      <c r="AX4438" s="9">
        <f t="shared" si="915"/>
        <v>6.4285714285714288</v>
      </c>
      <c r="AY4438" s="9">
        <f t="shared" si="931"/>
        <v>3.1358024691358026</v>
      </c>
      <c r="AZ4438" s="9">
        <f t="shared" si="912"/>
        <v>9.2044198895027627</v>
      </c>
      <c r="BA4438" s="9">
        <f t="shared" si="916"/>
        <v>0.39643211100099107</v>
      </c>
      <c r="BB4438" s="9">
        <f t="shared" si="930"/>
        <v>1.0755968169761274</v>
      </c>
      <c r="BC4438" s="9">
        <f t="shared" si="913"/>
        <v>11.736842105263158</v>
      </c>
      <c r="BD4438" s="9">
        <f t="shared" si="924"/>
        <v>1.4951456310679612</v>
      </c>
      <c r="BE4438" s="9">
        <f t="shared" si="922"/>
        <v>0.78074356530028599</v>
      </c>
      <c r="BF4438" s="9">
        <f t="shared" si="932"/>
        <v>0.25653047555257869</v>
      </c>
      <c r="BG4438" s="9">
        <f t="shared" si="919"/>
        <v>1.2239422084623324</v>
      </c>
      <c r="BH4438" s="9">
        <f t="shared" si="921"/>
        <v>1.3058823529411765</v>
      </c>
      <c r="BI4438" s="9">
        <f t="shared" si="911"/>
        <v>1.1482649842271293</v>
      </c>
      <c r="BJ4438" s="9">
        <f t="shared" si="920"/>
        <v>3.4733840304182508</v>
      </c>
      <c r="BK4438" s="9">
        <f t="shared" si="928"/>
        <v>6.0542372881355933</v>
      </c>
      <c r="BL4438" s="9">
        <f t="shared" si="923"/>
        <v>0.14255939974989579</v>
      </c>
      <c r="BM4438" s="9">
        <f t="shared" si="918"/>
        <v>0.99778024417314093</v>
      </c>
      <c r="BN4438" s="9">
        <f t="shared" si="925"/>
        <v>1.6676328502415458</v>
      </c>
      <c r="BO4438" s="9">
        <f t="shared" si="910"/>
        <v>0.86268656716417913</v>
      </c>
      <c r="BP4438" s="9">
        <f t="shared" si="917"/>
        <v>2.926605504587156</v>
      </c>
      <c r="BQ4438" s="9">
        <f t="shared" si="929"/>
        <v>1.3064113238967527</v>
      </c>
    </row>
    <row r="4439" spans="41:69" x14ac:dyDescent="0.2">
      <c r="AO4439" s="7">
        <v>44248</v>
      </c>
      <c r="AP4439" s="8">
        <v>64</v>
      </c>
      <c r="AQ4439" s="7">
        <v>44248</v>
      </c>
      <c r="AR4439" s="8">
        <v>49</v>
      </c>
      <c r="AU4439" s="10">
        <f t="shared" si="926"/>
        <v>44248</v>
      </c>
      <c r="AV4439" s="9">
        <f t="shared" si="927"/>
        <v>685729.10109155951</v>
      </c>
      <c r="AW4439" s="9">
        <f t="shared" si="914"/>
        <v>1.6666666666666667</v>
      </c>
      <c r="AX4439" s="9">
        <f t="shared" si="915"/>
        <v>6.4285714285714288</v>
      </c>
      <c r="AY4439" s="9">
        <f t="shared" si="931"/>
        <v>3.1358024691358026</v>
      </c>
      <c r="AZ4439" s="9">
        <f t="shared" si="912"/>
        <v>9.2044198895027627</v>
      </c>
      <c r="BA4439" s="9">
        <f t="shared" si="916"/>
        <v>0.39643211100099107</v>
      </c>
      <c r="BB4439" s="9">
        <f t="shared" si="930"/>
        <v>1.0755968169761274</v>
      </c>
      <c r="BC4439" s="9">
        <f t="shared" si="913"/>
        <v>11.736842105263158</v>
      </c>
      <c r="BD4439" s="9">
        <f t="shared" si="924"/>
        <v>1.4951456310679612</v>
      </c>
      <c r="BE4439" s="9">
        <f t="shared" si="922"/>
        <v>0.78074356530028599</v>
      </c>
      <c r="BF4439" s="9">
        <f t="shared" si="932"/>
        <v>0.25653047555257869</v>
      </c>
      <c r="BG4439" s="9">
        <f t="shared" si="919"/>
        <v>1.2239422084623324</v>
      </c>
      <c r="BH4439" s="9">
        <f t="shared" si="921"/>
        <v>1.3058823529411765</v>
      </c>
      <c r="BI4439" s="9">
        <f t="shared" si="911"/>
        <v>1.1482649842271293</v>
      </c>
      <c r="BJ4439" s="9">
        <f t="shared" si="920"/>
        <v>3.4733840304182508</v>
      </c>
      <c r="BK4439" s="9">
        <f t="shared" si="928"/>
        <v>6.0542372881355933</v>
      </c>
      <c r="BL4439" s="9">
        <f t="shared" si="923"/>
        <v>0.14255939974989579</v>
      </c>
      <c r="BM4439" s="9">
        <f t="shared" si="918"/>
        <v>0.99778024417314093</v>
      </c>
      <c r="BN4439" s="9">
        <f t="shared" si="925"/>
        <v>1.6676328502415458</v>
      </c>
      <c r="BO4439" s="9">
        <f t="shared" si="910"/>
        <v>0.86268656716417913</v>
      </c>
      <c r="BP4439" s="9">
        <f t="shared" si="917"/>
        <v>2.926605504587156</v>
      </c>
      <c r="BQ4439" s="9">
        <f t="shared" si="929"/>
        <v>1.3064113238967527</v>
      </c>
    </row>
    <row r="4440" spans="41:69" x14ac:dyDescent="0.2">
      <c r="AO4440" s="7">
        <v>44249</v>
      </c>
      <c r="AP4440" s="8">
        <v>74</v>
      </c>
      <c r="AQ4440" s="7">
        <v>44249</v>
      </c>
      <c r="AR4440" s="8">
        <v>56</v>
      </c>
      <c r="AU4440" s="10">
        <f t="shared" si="926"/>
        <v>44249</v>
      </c>
      <c r="AV4440" s="9">
        <f t="shared" si="927"/>
        <v>783690.40124749695</v>
      </c>
      <c r="AW4440" s="9">
        <f t="shared" si="914"/>
        <v>1.6666666666666667</v>
      </c>
      <c r="AX4440" s="9">
        <f t="shared" si="915"/>
        <v>6.4285714285714288</v>
      </c>
      <c r="AY4440" s="9">
        <f t="shared" si="931"/>
        <v>3.1358024691358026</v>
      </c>
      <c r="AZ4440" s="9">
        <f t="shared" si="912"/>
        <v>9.2044198895027627</v>
      </c>
      <c r="BA4440" s="9">
        <f t="shared" si="916"/>
        <v>0.39643211100099107</v>
      </c>
      <c r="BB4440" s="9">
        <f t="shared" si="930"/>
        <v>1.0755968169761274</v>
      </c>
      <c r="BC4440" s="9">
        <f t="shared" si="913"/>
        <v>11.736842105263158</v>
      </c>
      <c r="BD4440" s="9">
        <f t="shared" si="924"/>
        <v>1.4951456310679612</v>
      </c>
      <c r="BE4440" s="9">
        <f t="shared" si="922"/>
        <v>0.78074356530028599</v>
      </c>
      <c r="BF4440" s="9">
        <f t="shared" si="932"/>
        <v>0.25653047555257869</v>
      </c>
      <c r="BG4440" s="9">
        <f t="shared" si="919"/>
        <v>1.2239422084623324</v>
      </c>
      <c r="BH4440" s="9">
        <f t="shared" si="921"/>
        <v>1.3058823529411765</v>
      </c>
      <c r="BI4440" s="9">
        <f t="shared" si="911"/>
        <v>1.1482649842271293</v>
      </c>
      <c r="BJ4440" s="9">
        <f t="shared" si="920"/>
        <v>3.4733840304182508</v>
      </c>
      <c r="BK4440" s="9">
        <f t="shared" si="928"/>
        <v>6.0542372881355933</v>
      </c>
      <c r="BL4440" s="9">
        <f t="shared" si="923"/>
        <v>0.14255939974989579</v>
      </c>
      <c r="BM4440" s="9">
        <f t="shared" si="918"/>
        <v>0.99778024417314093</v>
      </c>
      <c r="BN4440" s="9">
        <f t="shared" si="925"/>
        <v>1.6676328502415458</v>
      </c>
      <c r="BO4440" s="9">
        <f t="shared" ref="BO4440:BO4503" si="933">SUM($AL$3991:$AL$4021)/SUM($AN$3991:$AN$4021)</f>
        <v>0.86268656716417913</v>
      </c>
      <c r="BP4440" s="9">
        <f t="shared" si="917"/>
        <v>2.926605504587156</v>
      </c>
      <c r="BQ4440" s="9">
        <f t="shared" si="929"/>
        <v>1.3064113238967527</v>
      </c>
    </row>
    <row r="4441" spans="41:69" x14ac:dyDescent="0.2">
      <c r="AO4441" s="7">
        <v>44250</v>
      </c>
      <c r="AP4441" s="8">
        <v>91</v>
      </c>
      <c r="AQ4441" s="7">
        <v>44250</v>
      </c>
      <c r="AR4441" s="8">
        <v>70</v>
      </c>
      <c r="AU4441" s="10">
        <f t="shared" si="926"/>
        <v>44250</v>
      </c>
      <c r="AV4441" s="9">
        <f t="shared" si="927"/>
        <v>979613.0015593709</v>
      </c>
      <c r="AW4441" s="9">
        <f t="shared" si="914"/>
        <v>1.6666666666666667</v>
      </c>
      <c r="AX4441" s="9">
        <f t="shared" si="915"/>
        <v>6.4285714285714288</v>
      </c>
      <c r="AY4441" s="9">
        <f t="shared" si="931"/>
        <v>3.1358024691358026</v>
      </c>
      <c r="AZ4441" s="9">
        <f t="shared" si="912"/>
        <v>9.2044198895027627</v>
      </c>
      <c r="BA4441" s="9">
        <f t="shared" si="916"/>
        <v>0.39643211100099107</v>
      </c>
      <c r="BB4441" s="9">
        <f t="shared" si="930"/>
        <v>1.0755968169761274</v>
      </c>
      <c r="BC4441" s="9">
        <f t="shared" si="913"/>
        <v>11.736842105263158</v>
      </c>
      <c r="BD4441" s="9">
        <f t="shared" si="924"/>
        <v>1.4951456310679612</v>
      </c>
      <c r="BE4441" s="9">
        <f t="shared" si="922"/>
        <v>0.78074356530028599</v>
      </c>
      <c r="BF4441" s="9">
        <f t="shared" si="932"/>
        <v>0.25653047555257869</v>
      </c>
      <c r="BG4441" s="9">
        <f t="shared" si="919"/>
        <v>1.2239422084623324</v>
      </c>
      <c r="BH4441" s="9">
        <f t="shared" si="921"/>
        <v>1.3058823529411765</v>
      </c>
      <c r="BI4441" s="9">
        <f t="shared" si="911"/>
        <v>1.1482649842271293</v>
      </c>
      <c r="BJ4441" s="9">
        <f t="shared" si="920"/>
        <v>3.4733840304182508</v>
      </c>
      <c r="BK4441" s="9">
        <f t="shared" si="928"/>
        <v>6.0542372881355933</v>
      </c>
      <c r="BL4441" s="9">
        <f t="shared" si="923"/>
        <v>0.14255939974989579</v>
      </c>
      <c r="BM4441" s="9">
        <f t="shared" si="918"/>
        <v>0.99778024417314093</v>
      </c>
      <c r="BN4441" s="9">
        <f t="shared" si="925"/>
        <v>1.6676328502415458</v>
      </c>
      <c r="BO4441" s="9">
        <f t="shared" si="933"/>
        <v>0.86268656716417913</v>
      </c>
      <c r="BP4441" s="9">
        <f t="shared" si="917"/>
        <v>2.926605504587156</v>
      </c>
      <c r="BQ4441" s="9">
        <f t="shared" si="929"/>
        <v>1.3064113238967527</v>
      </c>
    </row>
    <row r="4442" spans="41:69" x14ac:dyDescent="0.2">
      <c r="AO4442" s="7">
        <v>44251</v>
      </c>
      <c r="AP4442" s="8">
        <v>69</v>
      </c>
      <c r="AQ4442" s="7">
        <v>44251</v>
      </c>
      <c r="AR4442" s="8">
        <v>53</v>
      </c>
      <c r="AU4442" s="10">
        <f t="shared" si="926"/>
        <v>44251</v>
      </c>
      <c r="AV4442" s="9">
        <f t="shared" si="927"/>
        <v>741706.98689495202</v>
      </c>
      <c r="AW4442" s="9">
        <f t="shared" si="914"/>
        <v>1.6666666666666667</v>
      </c>
      <c r="AX4442" s="9">
        <f t="shared" si="915"/>
        <v>6.4285714285714288</v>
      </c>
      <c r="AY4442" s="9">
        <f t="shared" si="931"/>
        <v>3.1358024691358026</v>
      </c>
      <c r="AZ4442" s="9">
        <f t="shared" si="912"/>
        <v>9.2044198895027627</v>
      </c>
      <c r="BA4442" s="9">
        <f t="shared" si="916"/>
        <v>0.39643211100099107</v>
      </c>
      <c r="BB4442" s="9">
        <f t="shared" si="930"/>
        <v>1.0755968169761274</v>
      </c>
      <c r="BC4442" s="9">
        <f t="shared" si="913"/>
        <v>11.736842105263158</v>
      </c>
      <c r="BD4442" s="9">
        <f t="shared" si="924"/>
        <v>1.4951456310679612</v>
      </c>
      <c r="BE4442" s="9">
        <f t="shared" si="922"/>
        <v>0.78074356530028599</v>
      </c>
      <c r="BF4442" s="9">
        <f t="shared" si="932"/>
        <v>0.25653047555257869</v>
      </c>
      <c r="BG4442" s="9">
        <f t="shared" si="919"/>
        <v>1.2239422084623324</v>
      </c>
      <c r="BH4442" s="9">
        <f t="shared" si="921"/>
        <v>1.3058823529411765</v>
      </c>
      <c r="BI4442" s="9">
        <f t="shared" ref="BI4442:BI4505" si="934">SUM($Z$2713:$Z$2742)/SUM($AB$2713:$AB$2742)</f>
        <v>1.1482649842271293</v>
      </c>
      <c r="BJ4442" s="9">
        <f t="shared" si="920"/>
        <v>3.4733840304182508</v>
      </c>
      <c r="BK4442" s="9">
        <f t="shared" si="928"/>
        <v>6.0542372881355933</v>
      </c>
      <c r="BL4442" s="9">
        <f t="shared" si="923"/>
        <v>0.14255939974989579</v>
      </c>
      <c r="BM4442" s="9">
        <f t="shared" si="918"/>
        <v>0.99778024417314093</v>
      </c>
      <c r="BN4442" s="9">
        <f t="shared" si="925"/>
        <v>1.6676328502415458</v>
      </c>
      <c r="BO4442" s="9">
        <f t="shared" si="933"/>
        <v>0.86268656716417913</v>
      </c>
      <c r="BP4442" s="9">
        <f t="shared" si="917"/>
        <v>2.926605504587156</v>
      </c>
      <c r="BQ4442" s="9">
        <f t="shared" si="929"/>
        <v>1.3064113238967527</v>
      </c>
    </row>
    <row r="4443" spans="41:69" x14ac:dyDescent="0.2">
      <c r="AO4443" s="7">
        <v>44252</v>
      </c>
      <c r="AP4443" s="8">
        <v>56</v>
      </c>
      <c r="AQ4443" s="7">
        <v>44252</v>
      </c>
      <c r="AR4443" s="8">
        <v>42</v>
      </c>
      <c r="AU4443" s="10">
        <f t="shared" si="926"/>
        <v>44252</v>
      </c>
      <c r="AV4443" s="9">
        <f t="shared" si="927"/>
        <v>587767.80093562265</v>
      </c>
      <c r="AW4443" s="9">
        <f t="shared" si="914"/>
        <v>1.6666666666666667</v>
      </c>
      <c r="AX4443" s="9">
        <f t="shared" si="915"/>
        <v>6.4285714285714288</v>
      </c>
      <c r="AY4443" s="9">
        <f t="shared" si="931"/>
        <v>3.1358024691358026</v>
      </c>
      <c r="AZ4443" s="9">
        <f t="shared" ref="AZ4443:AZ4506" si="935">SUM($H$794:$H$824)/SUM($J$794:$J$824)</f>
        <v>9.2044198895027627</v>
      </c>
      <c r="BA4443" s="9">
        <f t="shared" si="916"/>
        <v>0.39643211100099107</v>
      </c>
      <c r="BB4443" s="9">
        <f t="shared" si="930"/>
        <v>1.0755968169761274</v>
      </c>
      <c r="BC4443" s="9">
        <f t="shared" si="913"/>
        <v>11.736842105263158</v>
      </c>
      <c r="BD4443" s="9">
        <f t="shared" si="924"/>
        <v>1.4951456310679612</v>
      </c>
      <c r="BE4443" s="9">
        <f t="shared" si="922"/>
        <v>0.78074356530028599</v>
      </c>
      <c r="BF4443" s="9">
        <f t="shared" si="932"/>
        <v>0.25653047555257869</v>
      </c>
      <c r="BG4443" s="9">
        <f t="shared" si="919"/>
        <v>1.2239422084623324</v>
      </c>
      <c r="BH4443" s="9">
        <f t="shared" si="921"/>
        <v>1.3058823529411765</v>
      </c>
      <c r="BI4443" s="9">
        <f t="shared" si="934"/>
        <v>1.1482649842271293</v>
      </c>
      <c r="BJ4443" s="9">
        <f t="shared" si="920"/>
        <v>3.4733840304182508</v>
      </c>
      <c r="BK4443" s="9">
        <f t="shared" si="928"/>
        <v>6.0542372881355933</v>
      </c>
      <c r="BL4443" s="9">
        <f t="shared" si="923"/>
        <v>0.14255939974989579</v>
      </c>
      <c r="BM4443" s="9">
        <f t="shared" si="918"/>
        <v>0.99778024417314093</v>
      </c>
      <c r="BN4443" s="9">
        <f t="shared" si="925"/>
        <v>1.6676328502415458</v>
      </c>
      <c r="BO4443" s="9">
        <f t="shared" si="933"/>
        <v>0.86268656716417913</v>
      </c>
      <c r="BP4443" s="9">
        <f t="shared" si="917"/>
        <v>2.926605504587156</v>
      </c>
      <c r="BQ4443" s="9">
        <f t="shared" si="929"/>
        <v>1.3064113238967527</v>
      </c>
    </row>
    <row r="4444" spans="41:69" x14ac:dyDescent="0.2">
      <c r="AO4444" s="7">
        <v>44253</v>
      </c>
      <c r="AP4444" s="8">
        <v>57</v>
      </c>
      <c r="AQ4444" s="7">
        <v>44253</v>
      </c>
      <c r="AR4444" s="8">
        <v>44</v>
      </c>
      <c r="AU4444" s="10">
        <f t="shared" si="926"/>
        <v>44253</v>
      </c>
      <c r="AV4444" s="9">
        <f t="shared" si="927"/>
        <v>615756.74383731885</v>
      </c>
      <c r="AW4444" s="9">
        <f t="shared" si="914"/>
        <v>1.6666666666666667</v>
      </c>
      <c r="AX4444" s="9">
        <f t="shared" si="915"/>
        <v>6.4285714285714288</v>
      </c>
      <c r="AY4444" s="9">
        <f t="shared" si="931"/>
        <v>3.1358024691358026</v>
      </c>
      <c r="AZ4444" s="9">
        <f t="shared" si="935"/>
        <v>9.2044198895027627</v>
      </c>
      <c r="BA4444" s="9">
        <f t="shared" si="916"/>
        <v>0.39643211100099107</v>
      </c>
      <c r="BB4444" s="9">
        <f t="shared" si="930"/>
        <v>1.0755968169761274</v>
      </c>
      <c r="BC4444" s="9">
        <f t="shared" ref="BC4444:BC4507" si="936">SUM($N$1435:$N$1465)/SUM($P$1435:$P$1465)</f>
        <v>11.736842105263158</v>
      </c>
      <c r="BD4444" s="9">
        <f t="shared" si="924"/>
        <v>1.4951456310679612</v>
      </c>
      <c r="BE4444" s="9">
        <f t="shared" si="922"/>
        <v>0.78074356530028599</v>
      </c>
      <c r="BF4444" s="9">
        <f t="shared" si="932"/>
        <v>0.25653047555257869</v>
      </c>
      <c r="BG4444" s="9">
        <f t="shared" si="919"/>
        <v>1.2239422084623324</v>
      </c>
      <c r="BH4444" s="9">
        <f t="shared" si="921"/>
        <v>1.3058823529411765</v>
      </c>
      <c r="BI4444" s="9">
        <f t="shared" si="934"/>
        <v>1.1482649842271293</v>
      </c>
      <c r="BJ4444" s="9">
        <f t="shared" si="920"/>
        <v>3.4733840304182508</v>
      </c>
      <c r="BK4444" s="9">
        <f t="shared" si="928"/>
        <v>6.0542372881355933</v>
      </c>
      <c r="BL4444" s="9">
        <f t="shared" si="923"/>
        <v>0.14255939974989579</v>
      </c>
      <c r="BM4444" s="9">
        <f t="shared" si="918"/>
        <v>0.99778024417314093</v>
      </c>
      <c r="BN4444" s="9">
        <f t="shared" si="925"/>
        <v>1.6676328502415458</v>
      </c>
      <c r="BO4444" s="9">
        <f t="shared" si="933"/>
        <v>0.86268656716417913</v>
      </c>
      <c r="BP4444" s="9">
        <f t="shared" si="917"/>
        <v>2.926605504587156</v>
      </c>
      <c r="BQ4444" s="9">
        <f t="shared" si="929"/>
        <v>1.3064113238967527</v>
      </c>
    </row>
    <row r="4445" spans="41:69" x14ac:dyDescent="0.2">
      <c r="AO4445" s="7">
        <v>44254</v>
      </c>
      <c r="AP4445" s="8">
        <v>45</v>
      </c>
      <c r="AQ4445" s="7">
        <v>44254</v>
      </c>
      <c r="AR4445" s="8">
        <v>35</v>
      </c>
      <c r="AU4445" s="10">
        <f t="shared" si="926"/>
        <v>44254</v>
      </c>
      <c r="AV4445" s="9">
        <f t="shared" si="927"/>
        <v>489806.50077968545</v>
      </c>
      <c r="AW4445" s="9">
        <f t="shared" ref="AW4445:AW4508" si="937">SUM($B$156:$B$185)/SUM($D$156:$D$185)</f>
        <v>1.6666666666666667</v>
      </c>
      <c r="AX4445" s="9">
        <f t="shared" si="915"/>
        <v>6.4285714285714288</v>
      </c>
      <c r="AY4445" s="9">
        <f t="shared" si="931"/>
        <v>3.1358024691358026</v>
      </c>
      <c r="AZ4445" s="9">
        <f t="shared" si="935"/>
        <v>9.2044198895027627</v>
      </c>
      <c r="BA4445" s="9">
        <f t="shared" si="916"/>
        <v>0.39643211100099107</v>
      </c>
      <c r="BB4445" s="9">
        <f t="shared" si="930"/>
        <v>1.0755968169761274</v>
      </c>
      <c r="BC4445" s="9">
        <f t="shared" si="936"/>
        <v>11.736842105263158</v>
      </c>
      <c r="BD4445" s="9">
        <f t="shared" si="924"/>
        <v>1.4951456310679612</v>
      </c>
      <c r="BE4445" s="9">
        <f t="shared" si="922"/>
        <v>0.78074356530028599</v>
      </c>
      <c r="BF4445" s="9">
        <f t="shared" si="932"/>
        <v>0.25653047555257869</v>
      </c>
      <c r="BG4445" s="9">
        <f t="shared" si="919"/>
        <v>1.2239422084623324</v>
      </c>
      <c r="BH4445" s="9">
        <f t="shared" si="921"/>
        <v>1.3058823529411765</v>
      </c>
      <c r="BI4445" s="9">
        <f t="shared" si="934"/>
        <v>1.1482649842271293</v>
      </c>
      <c r="BJ4445" s="9">
        <f t="shared" si="920"/>
        <v>3.4733840304182508</v>
      </c>
      <c r="BK4445" s="9">
        <f t="shared" si="928"/>
        <v>6.0542372881355933</v>
      </c>
      <c r="BL4445" s="9">
        <f t="shared" si="923"/>
        <v>0.14255939974989579</v>
      </c>
      <c r="BM4445" s="9">
        <f t="shared" si="918"/>
        <v>0.99778024417314093</v>
      </c>
      <c r="BN4445" s="9">
        <f t="shared" si="925"/>
        <v>1.6676328502415458</v>
      </c>
      <c r="BO4445" s="9">
        <f t="shared" si="933"/>
        <v>0.86268656716417913</v>
      </c>
      <c r="BP4445" s="9">
        <f t="shared" si="917"/>
        <v>2.926605504587156</v>
      </c>
      <c r="BQ4445" s="9">
        <f t="shared" si="929"/>
        <v>1.3064113238967527</v>
      </c>
    </row>
    <row r="4446" spans="41:69" x14ac:dyDescent="0.2">
      <c r="AO4446" s="7">
        <v>44255</v>
      </c>
      <c r="AP4446" s="8">
        <v>52</v>
      </c>
      <c r="AQ4446" s="7">
        <v>44255</v>
      </c>
      <c r="AR4446" s="8">
        <v>40</v>
      </c>
      <c r="AU4446" s="10">
        <f t="shared" si="926"/>
        <v>44255</v>
      </c>
      <c r="AV4446" s="9">
        <f t="shared" si="927"/>
        <v>559778.85803392588</v>
      </c>
      <c r="AW4446" s="9">
        <f t="shared" si="937"/>
        <v>1.6666666666666667</v>
      </c>
      <c r="AX4446" s="9">
        <f t="shared" si="915"/>
        <v>6.4285714285714288</v>
      </c>
      <c r="AY4446" s="9">
        <f t="shared" si="931"/>
        <v>3.1358024691358026</v>
      </c>
      <c r="AZ4446" s="9">
        <f t="shared" si="935"/>
        <v>9.2044198895027627</v>
      </c>
      <c r="BA4446" s="9">
        <f t="shared" si="916"/>
        <v>0.39643211100099107</v>
      </c>
      <c r="BB4446" s="9">
        <f t="shared" si="930"/>
        <v>1.0755968169761274</v>
      </c>
      <c r="BC4446" s="9">
        <f t="shared" si="936"/>
        <v>11.736842105263158</v>
      </c>
      <c r="BD4446" s="9">
        <f t="shared" si="924"/>
        <v>1.4951456310679612</v>
      </c>
      <c r="BE4446" s="9">
        <f t="shared" si="922"/>
        <v>0.78074356530028599</v>
      </c>
      <c r="BF4446" s="9">
        <f t="shared" si="932"/>
        <v>0.25653047555257869</v>
      </c>
      <c r="BG4446" s="9">
        <f t="shared" si="919"/>
        <v>1.2239422084623324</v>
      </c>
      <c r="BH4446" s="9">
        <f t="shared" si="921"/>
        <v>1.3058823529411765</v>
      </c>
      <c r="BI4446" s="9">
        <f t="shared" si="934"/>
        <v>1.1482649842271293</v>
      </c>
      <c r="BJ4446" s="9">
        <f t="shared" si="920"/>
        <v>3.4733840304182508</v>
      </c>
      <c r="BK4446" s="9">
        <f t="shared" si="928"/>
        <v>6.0542372881355933</v>
      </c>
      <c r="BL4446" s="9">
        <f t="shared" si="923"/>
        <v>0.14255939974989579</v>
      </c>
      <c r="BM4446" s="9">
        <f t="shared" si="918"/>
        <v>0.99778024417314093</v>
      </c>
      <c r="BN4446" s="9">
        <f t="shared" si="925"/>
        <v>1.6676328502415458</v>
      </c>
      <c r="BO4446" s="9">
        <f t="shared" si="933"/>
        <v>0.86268656716417913</v>
      </c>
      <c r="BP4446" s="9">
        <f t="shared" si="917"/>
        <v>2.926605504587156</v>
      </c>
      <c r="BQ4446" s="9">
        <f t="shared" si="929"/>
        <v>1.3064113238967527</v>
      </c>
    </row>
    <row r="4447" spans="41:69" x14ac:dyDescent="0.2">
      <c r="AQ4447" s="7">
        <v>44256</v>
      </c>
      <c r="AR4447" s="8">
        <v>38</v>
      </c>
      <c r="AU4447" s="15">
        <f t="shared" ref="AU4447" si="938">AQ4447</f>
        <v>44256</v>
      </c>
      <c r="AV4447" s="16">
        <f t="shared" ref="AV4447" si="939">AR4447*AW4447*AX4447*AY4447*AZ4447*BA4447*BB4447*BC4447*BD4447*BE4447*BF4447*BG4447*BH4447*BI4447*BJ4447*BK4447*BL4447*BM4447*BN4447*BO4447*BP4447*BQ4447</f>
        <v>531789.9151322298</v>
      </c>
      <c r="AW4447" s="16">
        <f t="shared" si="937"/>
        <v>1.6666666666666667</v>
      </c>
      <c r="AX4447" s="16">
        <f t="shared" si="915"/>
        <v>6.4285714285714288</v>
      </c>
      <c r="AY4447" s="16">
        <f t="shared" si="931"/>
        <v>3.1358024691358026</v>
      </c>
      <c r="AZ4447" s="16">
        <f t="shared" si="935"/>
        <v>9.2044198895027627</v>
      </c>
      <c r="BA4447" s="16">
        <f t="shared" si="916"/>
        <v>0.39643211100099107</v>
      </c>
      <c r="BB4447" s="16">
        <f t="shared" si="930"/>
        <v>1.0755968169761274</v>
      </c>
      <c r="BC4447" s="16">
        <f t="shared" si="936"/>
        <v>11.736842105263158</v>
      </c>
      <c r="BD4447" s="16">
        <f t="shared" si="924"/>
        <v>1.4951456310679612</v>
      </c>
      <c r="BE4447" s="16">
        <f t="shared" si="922"/>
        <v>0.78074356530028599</v>
      </c>
      <c r="BF4447" s="16">
        <f t="shared" si="932"/>
        <v>0.25653047555257869</v>
      </c>
      <c r="BG4447" s="16">
        <f t="shared" si="919"/>
        <v>1.2239422084623324</v>
      </c>
      <c r="BH4447" s="16">
        <f t="shared" si="921"/>
        <v>1.3058823529411765</v>
      </c>
      <c r="BI4447" s="16">
        <f t="shared" si="934"/>
        <v>1.1482649842271293</v>
      </c>
      <c r="BJ4447" s="16">
        <f t="shared" si="920"/>
        <v>3.4733840304182508</v>
      </c>
      <c r="BK4447" s="16">
        <f t="shared" si="928"/>
        <v>6.0542372881355933</v>
      </c>
      <c r="BL4447" s="16">
        <f t="shared" si="923"/>
        <v>0.14255939974989579</v>
      </c>
      <c r="BM4447" s="16">
        <f t="shared" si="918"/>
        <v>0.99778024417314093</v>
      </c>
      <c r="BN4447" s="16">
        <f t="shared" si="925"/>
        <v>1.6676328502415458</v>
      </c>
      <c r="BO4447" s="16">
        <f t="shared" si="933"/>
        <v>0.86268656716417913</v>
      </c>
      <c r="BP4447" s="16">
        <f t="shared" si="917"/>
        <v>2.926605504587156</v>
      </c>
      <c r="BQ4447" s="16">
        <f t="shared" si="929"/>
        <v>1.3064113238967527</v>
      </c>
    </row>
    <row r="4448" spans="41:69" x14ac:dyDescent="0.2">
      <c r="AQ4448" s="7">
        <v>44257</v>
      </c>
      <c r="AR4448" s="8">
        <v>34</v>
      </c>
      <c r="AU4448" s="15">
        <f t="shared" ref="AU4448:AU4511" si="940">AQ4448</f>
        <v>44257</v>
      </c>
      <c r="AV4448" s="16">
        <f t="shared" ref="AV4448:AV4511" si="941">AR4448*AW4448*AX4448*AY4448*AZ4448*BA4448*BB4448*BC4448*BD4448*BE4448*BF4448*BG4448*BH4448*BI4448*BJ4448*BK4448*BL4448*BM4448*BN4448*BO4448*BP4448*BQ4448</f>
        <v>475812.02932883735</v>
      </c>
      <c r="AW4448" s="16">
        <f t="shared" si="937"/>
        <v>1.6666666666666667</v>
      </c>
      <c r="AX4448" s="16">
        <f t="shared" si="915"/>
        <v>6.4285714285714288</v>
      </c>
      <c r="AY4448" s="16">
        <f t="shared" si="931"/>
        <v>3.1358024691358026</v>
      </c>
      <c r="AZ4448" s="16">
        <f t="shared" si="935"/>
        <v>9.2044198895027627</v>
      </c>
      <c r="BA4448" s="16">
        <f t="shared" si="916"/>
        <v>0.39643211100099107</v>
      </c>
      <c r="BB4448" s="16">
        <f t="shared" si="930"/>
        <v>1.0755968169761274</v>
      </c>
      <c r="BC4448" s="16">
        <f t="shared" si="936"/>
        <v>11.736842105263158</v>
      </c>
      <c r="BD4448" s="16">
        <f t="shared" si="924"/>
        <v>1.4951456310679612</v>
      </c>
      <c r="BE4448" s="16">
        <f t="shared" si="922"/>
        <v>0.78074356530028599</v>
      </c>
      <c r="BF4448" s="16">
        <f t="shared" si="932"/>
        <v>0.25653047555257869</v>
      </c>
      <c r="BG4448" s="16">
        <f t="shared" si="919"/>
        <v>1.2239422084623324</v>
      </c>
      <c r="BH4448" s="16">
        <f t="shared" si="921"/>
        <v>1.3058823529411765</v>
      </c>
      <c r="BI4448" s="16">
        <f t="shared" si="934"/>
        <v>1.1482649842271293</v>
      </c>
      <c r="BJ4448" s="16">
        <f t="shared" si="920"/>
        <v>3.4733840304182508</v>
      </c>
      <c r="BK4448" s="16">
        <f t="shared" si="928"/>
        <v>6.0542372881355933</v>
      </c>
      <c r="BL4448" s="16">
        <f t="shared" si="923"/>
        <v>0.14255939974989579</v>
      </c>
      <c r="BM4448" s="16">
        <f t="shared" si="918"/>
        <v>0.99778024417314093</v>
      </c>
      <c r="BN4448" s="16">
        <f t="shared" si="925"/>
        <v>1.6676328502415458</v>
      </c>
      <c r="BO4448" s="16">
        <f t="shared" si="933"/>
        <v>0.86268656716417913</v>
      </c>
      <c r="BP4448" s="16">
        <f t="shared" si="917"/>
        <v>2.926605504587156</v>
      </c>
      <c r="BQ4448" s="16">
        <f t="shared" si="929"/>
        <v>1.3064113238967527</v>
      </c>
    </row>
    <row r="4449" spans="43:69" x14ac:dyDescent="0.2">
      <c r="AQ4449" s="7">
        <v>44258</v>
      </c>
      <c r="AR4449" s="8">
        <v>33</v>
      </c>
      <c r="AU4449" s="15">
        <f t="shared" si="940"/>
        <v>44258</v>
      </c>
      <c r="AV4449" s="16">
        <f t="shared" si="941"/>
        <v>461817.55787798914</v>
      </c>
      <c r="AW4449" s="16">
        <f t="shared" si="937"/>
        <v>1.6666666666666667</v>
      </c>
      <c r="AX4449" s="16">
        <f t="shared" si="915"/>
        <v>6.4285714285714288</v>
      </c>
      <c r="AY4449" s="16">
        <f t="shared" si="931"/>
        <v>3.1358024691358026</v>
      </c>
      <c r="AZ4449" s="16">
        <f t="shared" si="935"/>
        <v>9.2044198895027627</v>
      </c>
      <c r="BA4449" s="16">
        <f t="shared" si="916"/>
        <v>0.39643211100099107</v>
      </c>
      <c r="BB4449" s="16">
        <f t="shared" si="930"/>
        <v>1.0755968169761274</v>
      </c>
      <c r="BC4449" s="16">
        <f t="shared" si="936"/>
        <v>11.736842105263158</v>
      </c>
      <c r="BD4449" s="16">
        <f t="shared" si="924"/>
        <v>1.4951456310679612</v>
      </c>
      <c r="BE4449" s="16">
        <f t="shared" si="922"/>
        <v>0.78074356530028599</v>
      </c>
      <c r="BF4449" s="16">
        <f t="shared" si="932"/>
        <v>0.25653047555257869</v>
      </c>
      <c r="BG4449" s="16">
        <f t="shared" si="919"/>
        <v>1.2239422084623324</v>
      </c>
      <c r="BH4449" s="16">
        <f t="shared" si="921"/>
        <v>1.3058823529411765</v>
      </c>
      <c r="BI4449" s="16">
        <f t="shared" si="934"/>
        <v>1.1482649842271293</v>
      </c>
      <c r="BJ4449" s="16">
        <f t="shared" si="920"/>
        <v>3.4733840304182508</v>
      </c>
      <c r="BK4449" s="16">
        <f t="shared" si="928"/>
        <v>6.0542372881355933</v>
      </c>
      <c r="BL4449" s="16">
        <f t="shared" si="923"/>
        <v>0.14255939974989579</v>
      </c>
      <c r="BM4449" s="16">
        <f t="shared" si="918"/>
        <v>0.99778024417314093</v>
      </c>
      <c r="BN4449" s="16">
        <f t="shared" si="925"/>
        <v>1.6676328502415458</v>
      </c>
      <c r="BO4449" s="16">
        <f t="shared" si="933"/>
        <v>0.86268656716417913</v>
      </c>
      <c r="BP4449" s="16">
        <f t="shared" si="917"/>
        <v>2.926605504587156</v>
      </c>
      <c r="BQ4449" s="16">
        <f t="shared" si="929"/>
        <v>1.3064113238967527</v>
      </c>
    </row>
    <row r="4450" spans="43:69" x14ac:dyDescent="0.2">
      <c r="AQ4450" s="7">
        <v>44259</v>
      </c>
      <c r="AR4450" s="8">
        <v>31</v>
      </c>
      <c r="AU4450" s="15">
        <f t="shared" si="940"/>
        <v>44259</v>
      </c>
      <c r="AV4450" s="16">
        <f t="shared" si="941"/>
        <v>433828.61497629271</v>
      </c>
      <c r="AW4450" s="16">
        <f t="shared" si="937"/>
        <v>1.6666666666666667</v>
      </c>
      <c r="AX4450" s="16">
        <f t="shared" si="915"/>
        <v>6.4285714285714288</v>
      </c>
      <c r="AY4450" s="16">
        <f t="shared" si="931"/>
        <v>3.1358024691358026</v>
      </c>
      <c r="AZ4450" s="16">
        <f t="shared" si="935"/>
        <v>9.2044198895027627</v>
      </c>
      <c r="BA4450" s="16">
        <f t="shared" si="916"/>
        <v>0.39643211100099107</v>
      </c>
      <c r="BB4450" s="16">
        <f t="shared" si="930"/>
        <v>1.0755968169761274</v>
      </c>
      <c r="BC4450" s="16">
        <f t="shared" si="936"/>
        <v>11.736842105263158</v>
      </c>
      <c r="BD4450" s="16">
        <f t="shared" si="924"/>
        <v>1.4951456310679612</v>
      </c>
      <c r="BE4450" s="16">
        <f t="shared" si="922"/>
        <v>0.78074356530028599</v>
      </c>
      <c r="BF4450" s="16">
        <f t="shared" si="932"/>
        <v>0.25653047555257869</v>
      </c>
      <c r="BG4450" s="16">
        <f t="shared" si="919"/>
        <v>1.2239422084623324</v>
      </c>
      <c r="BH4450" s="16">
        <f t="shared" si="921"/>
        <v>1.3058823529411765</v>
      </c>
      <c r="BI4450" s="16">
        <f t="shared" si="934"/>
        <v>1.1482649842271293</v>
      </c>
      <c r="BJ4450" s="16">
        <f t="shared" si="920"/>
        <v>3.4733840304182508</v>
      </c>
      <c r="BK4450" s="16">
        <f t="shared" si="928"/>
        <v>6.0542372881355933</v>
      </c>
      <c r="BL4450" s="16">
        <f t="shared" si="923"/>
        <v>0.14255939974989579</v>
      </c>
      <c r="BM4450" s="16">
        <f t="shared" si="918"/>
        <v>0.99778024417314093</v>
      </c>
      <c r="BN4450" s="16">
        <f t="shared" si="925"/>
        <v>1.6676328502415458</v>
      </c>
      <c r="BO4450" s="16">
        <f t="shared" si="933"/>
        <v>0.86268656716417913</v>
      </c>
      <c r="BP4450" s="16">
        <f t="shared" si="917"/>
        <v>2.926605504587156</v>
      </c>
      <c r="BQ4450" s="16">
        <f t="shared" si="929"/>
        <v>1.3064113238967527</v>
      </c>
    </row>
    <row r="4451" spans="43:69" x14ac:dyDescent="0.2">
      <c r="AQ4451" s="7">
        <v>44260</v>
      </c>
      <c r="AR4451" s="8">
        <v>29</v>
      </c>
      <c r="AU4451" s="15">
        <f t="shared" si="940"/>
        <v>44260</v>
      </c>
      <c r="AV4451" s="16">
        <f t="shared" si="941"/>
        <v>405839.67207459651</v>
      </c>
      <c r="AW4451" s="16">
        <f t="shared" si="937"/>
        <v>1.6666666666666667</v>
      </c>
      <c r="AX4451" s="16">
        <f t="shared" si="915"/>
        <v>6.4285714285714288</v>
      </c>
      <c r="AY4451" s="16">
        <f t="shared" si="931"/>
        <v>3.1358024691358026</v>
      </c>
      <c r="AZ4451" s="16">
        <f t="shared" si="935"/>
        <v>9.2044198895027627</v>
      </c>
      <c r="BA4451" s="16">
        <f t="shared" si="916"/>
        <v>0.39643211100099107</v>
      </c>
      <c r="BB4451" s="16">
        <f t="shared" si="930"/>
        <v>1.0755968169761274</v>
      </c>
      <c r="BC4451" s="16">
        <f t="shared" si="936"/>
        <v>11.736842105263158</v>
      </c>
      <c r="BD4451" s="16">
        <f t="shared" si="924"/>
        <v>1.4951456310679612</v>
      </c>
      <c r="BE4451" s="16">
        <f t="shared" si="922"/>
        <v>0.78074356530028599</v>
      </c>
      <c r="BF4451" s="16">
        <f t="shared" si="932"/>
        <v>0.25653047555257869</v>
      </c>
      <c r="BG4451" s="16">
        <f t="shared" si="919"/>
        <v>1.2239422084623324</v>
      </c>
      <c r="BH4451" s="16">
        <f t="shared" si="921"/>
        <v>1.3058823529411765</v>
      </c>
      <c r="BI4451" s="16">
        <f t="shared" si="934"/>
        <v>1.1482649842271293</v>
      </c>
      <c r="BJ4451" s="16">
        <f t="shared" si="920"/>
        <v>3.4733840304182508</v>
      </c>
      <c r="BK4451" s="16">
        <f t="shared" si="928"/>
        <v>6.0542372881355933</v>
      </c>
      <c r="BL4451" s="16">
        <f t="shared" si="923"/>
        <v>0.14255939974989579</v>
      </c>
      <c r="BM4451" s="16">
        <f t="shared" si="918"/>
        <v>0.99778024417314093</v>
      </c>
      <c r="BN4451" s="16">
        <f t="shared" si="925"/>
        <v>1.6676328502415458</v>
      </c>
      <c r="BO4451" s="16">
        <f t="shared" si="933"/>
        <v>0.86268656716417913</v>
      </c>
      <c r="BP4451" s="16">
        <f t="shared" si="917"/>
        <v>2.926605504587156</v>
      </c>
      <c r="BQ4451" s="16">
        <f t="shared" si="929"/>
        <v>1.3064113238967527</v>
      </c>
    </row>
    <row r="4452" spans="43:69" x14ac:dyDescent="0.2">
      <c r="AQ4452" s="7">
        <v>44261</v>
      </c>
      <c r="AR4452" s="8">
        <v>27</v>
      </c>
      <c r="AU4452" s="15">
        <f t="shared" si="940"/>
        <v>44261</v>
      </c>
      <c r="AV4452" s="16">
        <f t="shared" si="941"/>
        <v>377850.72917290009</v>
      </c>
      <c r="AW4452" s="16">
        <f t="shared" si="937"/>
        <v>1.6666666666666667</v>
      </c>
      <c r="AX4452" s="16">
        <f t="shared" si="915"/>
        <v>6.4285714285714288</v>
      </c>
      <c r="AY4452" s="16">
        <f t="shared" si="931"/>
        <v>3.1358024691358026</v>
      </c>
      <c r="AZ4452" s="16">
        <f t="shared" si="935"/>
        <v>9.2044198895027627</v>
      </c>
      <c r="BA4452" s="16">
        <f t="shared" si="916"/>
        <v>0.39643211100099107</v>
      </c>
      <c r="BB4452" s="16">
        <f t="shared" si="930"/>
        <v>1.0755968169761274</v>
      </c>
      <c r="BC4452" s="16">
        <f t="shared" si="936"/>
        <v>11.736842105263158</v>
      </c>
      <c r="BD4452" s="16">
        <f t="shared" si="924"/>
        <v>1.4951456310679612</v>
      </c>
      <c r="BE4452" s="16">
        <f t="shared" si="922"/>
        <v>0.78074356530028599</v>
      </c>
      <c r="BF4452" s="16">
        <f t="shared" si="932"/>
        <v>0.25653047555257869</v>
      </c>
      <c r="BG4452" s="16">
        <f t="shared" si="919"/>
        <v>1.2239422084623324</v>
      </c>
      <c r="BH4452" s="16">
        <f t="shared" si="921"/>
        <v>1.3058823529411765</v>
      </c>
      <c r="BI4452" s="16">
        <f t="shared" si="934"/>
        <v>1.1482649842271293</v>
      </c>
      <c r="BJ4452" s="16">
        <f t="shared" si="920"/>
        <v>3.4733840304182508</v>
      </c>
      <c r="BK4452" s="16">
        <f t="shared" si="928"/>
        <v>6.0542372881355933</v>
      </c>
      <c r="BL4452" s="16">
        <f t="shared" si="923"/>
        <v>0.14255939974989579</v>
      </c>
      <c r="BM4452" s="16">
        <f t="shared" si="918"/>
        <v>0.99778024417314093</v>
      </c>
      <c r="BN4452" s="16">
        <f t="shared" si="925"/>
        <v>1.6676328502415458</v>
      </c>
      <c r="BO4452" s="16">
        <f t="shared" si="933"/>
        <v>0.86268656716417913</v>
      </c>
      <c r="BP4452" s="16">
        <f t="shared" si="917"/>
        <v>2.926605504587156</v>
      </c>
      <c r="BQ4452" s="16">
        <f t="shared" si="929"/>
        <v>1.3064113238967527</v>
      </c>
    </row>
    <row r="4453" spans="43:69" x14ac:dyDescent="0.2">
      <c r="AQ4453" s="7">
        <v>44262</v>
      </c>
      <c r="AR4453" s="8">
        <v>27</v>
      </c>
      <c r="AU4453" s="15">
        <f t="shared" si="940"/>
        <v>44262</v>
      </c>
      <c r="AV4453" s="16">
        <f t="shared" si="941"/>
        <v>377850.72917290009</v>
      </c>
      <c r="AW4453" s="16">
        <f t="shared" si="937"/>
        <v>1.6666666666666667</v>
      </c>
      <c r="AX4453" s="16">
        <f t="shared" si="915"/>
        <v>6.4285714285714288</v>
      </c>
      <c r="AY4453" s="16">
        <f t="shared" si="931"/>
        <v>3.1358024691358026</v>
      </c>
      <c r="AZ4453" s="16">
        <f t="shared" si="935"/>
        <v>9.2044198895027627</v>
      </c>
      <c r="BA4453" s="16">
        <f t="shared" si="916"/>
        <v>0.39643211100099107</v>
      </c>
      <c r="BB4453" s="16">
        <f t="shared" si="930"/>
        <v>1.0755968169761274</v>
      </c>
      <c r="BC4453" s="16">
        <f t="shared" si="936"/>
        <v>11.736842105263158</v>
      </c>
      <c r="BD4453" s="16">
        <f t="shared" si="924"/>
        <v>1.4951456310679612</v>
      </c>
      <c r="BE4453" s="16">
        <f t="shared" si="922"/>
        <v>0.78074356530028599</v>
      </c>
      <c r="BF4453" s="16">
        <f t="shared" si="932"/>
        <v>0.25653047555257869</v>
      </c>
      <c r="BG4453" s="16">
        <f t="shared" si="919"/>
        <v>1.2239422084623324</v>
      </c>
      <c r="BH4453" s="16">
        <f t="shared" si="921"/>
        <v>1.3058823529411765</v>
      </c>
      <c r="BI4453" s="16">
        <f t="shared" si="934"/>
        <v>1.1482649842271293</v>
      </c>
      <c r="BJ4453" s="16">
        <f t="shared" si="920"/>
        <v>3.4733840304182508</v>
      </c>
      <c r="BK4453" s="16">
        <f t="shared" si="928"/>
        <v>6.0542372881355933</v>
      </c>
      <c r="BL4453" s="16">
        <f t="shared" si="923"/>
        <v>0.14255939974989579</v>
      </c>
      <c r="BM4453" s="16">
        <f t="shared" si="918"/>
        <v>0.99778024417314093</v>
      </c>
      <c r="BN4453" s="16">
        <f t="shared" si="925"/>
        <v>1.6676328502415458</v>
      </c>
      <c r="BO4453" s="16">
        <f t="shared" si="933"/>
        <v>0.86268656716417913</v>
      </c>
      <c r="BP4453" s="16">
        <f t="shared" si="917"/>
        <v>2.926605504587156</v>
      </c>
      <c r="BQ4453" s="16">
        <f t="shared" si="929"/>
        <v>1.3064113238967527</v>
      </c>
    </row>
    <row r="4454" spans="43:69" x14ac:dyDescent="0.2">
      <c r="AQ4454" s="7">
        <v>44263</v>
      </c>
      <c r="AR4454" s="8">
        <v>29</v>
      </c>
      <c r="AU4454" s="15">
        <f t="shared" si="940"/>
        <v>44263</v>
      </c>
      <c r="AV4454" s="16">
        <f t="shared" si="941"/>
        <v>405839.67207459651</v>
      </c>
      <c r="AW4454" s="16">
        <f t="shared" si="937"/>
        <v>1.6666666666666667</v>
      </c>
      <c r="AX4454" s="16">
        <f t="shared" si="915"/>
        <v>6.4285714285714288</v>
      </c>
      <c r="AY4454" s="16">
        <f t="shared" si="931"/>
        <v>3.1358024691358026</v>
      </c>
      <c r="AZ4454" s="16">
        <f t="shared" si="935"/>
        <v>9.2044198895027627</v>
      </c>
      <c r="BA4454" s="16">
        <f t="shared" si="916"/>
        <v>0.39643211100099107</v>
      </c>
      <c r="BB4454" s="16">
        <f t="shared" si="930"/>
        <v>1.0755968169761274</v>
      </c>
      <c r="BC4454" s="16">
        <f t="shared" si="936"/>
        <v>11.736842105263158</v>
      </c>
      <c r="BD4454" s="16">
        <f t="shared" si="924"/>
        <v>1.4951456310679612</v>
      </c>
      <c r="BE4454" s="16">
        <f t="shared" si="922"/>
        <v>0.78074356530028599</v>
      </c>
      <c r="BF4454" s="16">
        <f t="shared" si="932"/>
        <v>0.25653047555257869</v>
      </c>
      <c r="BG4454" s="16">
        <f t="shared" si="919"/>
        <v>1.2239422084623324</v>
      </c>
      <c r="BH4454" s="16">
        <f t="shared" si="921"/>
        <v>1.3058823529411765</v>
      </c>
      <c r="BI4454" s="16">
        <f t="shared" si="934"/>
        <v>1.1482649842271293</v>
      </c>
      <c r="BJ4454" s="16">
        <f t="shared" si="920"/>
        <v>3.4733840304182508</v>
      </c>
      <c r="BK4454" s="16">
        <f t="shared" si="928"/>
        <v>6.0542372881355933</v>
      </c>
      <c r="BL4454" s="16">
        <f t="shared" si="923"/>
        <v>0.14255939974989579</v>
      </c>
      <c r="BM4454" s="16">
        <f t="shared" si="918"/>
        <v>0.99778024417314093</v>
      </c>
      <c r="BN4454" s="16">
        <f t="shared" si="925"/>
        <v>1.6676328502415458</v>
      </c>
      <c r="BO4454" s="16">
        <f t="shared" si="933"/>
        <v>0.86268656716417913</v>
      </c>
      <c r="BP4454" s="16">
        <f t="shared" si="917"/>
        <v>2.926605504587156</v>
      </c>
      <c r="BQ4454" s="16">
        <f t="shared" si="929"/>
        <v>1.3064113238967527</v>
      </c>
    </row>
    <row r="4455" spans="43:69" x14ac:dyDescent="0.2">
      <c r="AQ4455" s="7">
        <v>44264</v>
      </c>
      <c r="AR4455" s="8">
        <v>36</v>
      </c>
      <c r="AU4455" s="15">
        <f t="shared" si="940"/>
        <v>44264</v>
      </c>
      <c r="AV4455" s="16">
        <f t="shared" si="941"/>
        <v>503800.97223053355</v>
      </c>
      <c r="AW4455" s="16">
        <f t="shared" si="937"/>
        <v>1.6666666666666667</v>
      </c>
      <c r="AX4455" s="16">
        <f t="shared" si="915"/>
        <v>6.4285714285714288</v>
      </c>
      <c r="AY4455" s="16">
        <f t="shared" si="931"/>
        <v>3.1358024691358026</v>
      </c>
      <c r="AZ4455" s="16">
        <f t="shared" si="935"/>
        <v>9.2044198895027627</v>
      </c>
      <c r="BA4455" s="16">
        <f t="shared" si="916"/>
        <v>0.39643211100099107</v>
      </c>
      <c r="BB4455" s="16">
        <f t="shared" si="930"/>
        <v>1.0755968169761274</v>
      </c>
      <c r="BC4455" s="16">
        <f t="shared" si="936"/>
        <v>11.736842105263158</v>
      </c>
      <c r="BD4455" s="16">
        <f t="shared" si="924"/>
        <v>1.4951456310679612</v>
      </c>
      <c r="BE4455" s="16">
        <f t="shared" si="922"/>
        <v>0.78074356530028599</v>
      </c>
      <c r="BF4455" s="16">
        <f t="shared" si="932"/>
        <v>0.25653047555257869</v>
      </c>
      <c r="BG4455" s="16">
        <f t="shared" si="919"/>
        <v>1.2239422084623324</v>
      </c>
      <c r="BH4455" s="16">
        <f t="shared" si="921"/>
        <v>1.3058823529411765</v>
      </c>
      <c r="BI4455" s="16">
        <f t="shared" si="934"/>
        <v>1.1482649842271293</v>
      </c>
      <c r="BJ4455" s="16">
        <f t="shared" si="920"/>
        <v>3.4733840304182508</v>
      </c>
      <c r="BK4455" s="16">
        <f t="shared" si="928"/>
        <v>6.0542372881355933</v>
      </c>
      <c r="BL4455" s="16">
        <f t="shared" si="923"/>
        <v>0.14255939974989579</v>
      </c>
      <c r="BM4455" s="16">
        <f t="shared" si="918"/>
        <v>0.99778024417314093</v>
      </c>
      <c r="BN4455" s="16">
        <f t="shared" si="925"/>
        <v>1.6676328502415458</v>
      </c>
      <c r="BO4455" s="16">
        <f t="shared" si="933"/>
        <v>0.86268656716417913</v>
      </c>
      <c r="BP4455" s="16">
        <f t="shared" si="917"/>
        <v>2.926605504587156</v>
      </c>
      <c r="BQ4455" s="16">
        <f t="shared" si="929"/>
        <v>1.3064113238967527</v>
      </c>
    </row>
    <row r="4456" spans="43:69" x14ac:dyDescent="0.2">
      <c r="AQ4456" s="7">
        <v>44265</v>
      </c>
      <c r="AR4456" s="8">
        <v>34</v>
      </c>
      <c r="AU4456" s="15">
        <f t="shared" si="940"/>
        <v>44265</v>
      </c>
      <c r="AV4456" s="16">
        <f t="shared" si="941"/>
        <v>475812.02932883735</v>
      </c>
      <c r="AW4456" s="16">
        <f t="shared" si="937"/>
        <v>1.6666666666666667</v>
      </c>
      <c r="AX4456" s="16">
        <f t="shared" ref="AX4456:AX4519" si="942">SUM($D$370:$D$400)/SUM($F$370:$F$400)</f>
        <v>6.4285714285714288</v>
      </c>
      <c r="AY4456" s="16">
        <f t="shared" si="931"/>
        <v>3.1358024691358026</v>
      </c>
      <c r="AZ4456" s="16">
        <f t="shared" si="935"/>
        <v>9.2044198895027627</v>
      </c>
      <c r="BA4456" s="16">
        <f t="shared" ref="BA4456:BA4519" si="943">SUM($J$1008:$J$1038)/SUM($L$1008:$L$1038)</f>
        <v>0.39643211100099107</v>
      </c>
      <c r="BB4456" s="16">
        <f t="shared" si="930"/>
        <v>1.0755968169761274</v>
      </c>
      <c r="BC4456" s="16">
        <f t="shared" si="936"/>
        <v>11.736842105263158</v>
      </c>
      <c r="BD4456" s="16">
        <f t="shared" si="924"/>
        <v>1.4951456310679612</v>
      </c>
      <c r="BE4456" s="16">
        <f t="shared" si="922"/>
        <v>0.78074356530028599</v>
      </c>
      <c r="BF4456" s="16">
        <f t="shared" si="932"/>
        <v>0.25653047555257869</v>
      </c>
      <c r="BG4456" s="16">
        <f t="shared" si="919"/>
        <v>1.2239422084623324</v>
      </c>
      <c r="BH4456" s="16">
        <f t="shared" si="921"/>
        <v>1.3058823529411765</v>
      </c>
      <c r="BI4456" s="16">
        <f t="shared" si="934"/>
        <v>1.1482649842271293</v>
      </c>
      <c r="BJ4456" s="16">
        <f t="shared" si="920"/>
        <v>3.4733840304182508</v>
      </c>
      <c r="BK4456" s="16">
        <f t="shared" si="928"/>
        <v>6.0542372881355933</v>
      </c>
      <c r="BL4456" s="16">
        <f t="shared" si="923"/>
        <v>0.14255939974989579</v>
      </c>
      <c r="BM4456" s="16">
        <f t="shared" si="918"/>
        <v>0.99778024417314093</v>
      </c>
      <c r="BN4456" s="16">
        <f t="shared" si="925"/>
        <v>1.6676328502415458</v>
      </c>
      <c r="BO4456" s="16">
        <f t="shared" si="933"/>
        <v>0.86268656716417913</v>
      </c>
      <c r="BP4456" s="16">
        <f t="shared" si="917"/>
        <v>2.926605504587156</v>
      </c>
      <c r="BQ4456" s="16">
        <f t="shared" si="929"/>
        <v>1.3064113238967527</v>
      </c>
    </row>
    <row r="4457" spans="43:69" x14ac:dyDescent="0.2">
      <c r="AQ4457" s="7">
        <v>44266</v>
      </c>
      <c r="AR4457" s="8">
        <v>32</v>
      </c>
      <c r="AU4457" s="15">
        <f t="shared" si="940"/>
        <v>44266</v>
      </c>
      <c r="AV4457" s="16">
        <f t="shared" si="941"/>
        <v>447823.08642714104</v>
      </c>
      <c r="AW4457" s="16">
        <f t="shared" si="937"/>
        <v>1.6666666666666667</v>
      </c>
      <c r="AX4457" s="16">
        <f t="shared" si="942"/>
        <v>6.4285714285714288</v>
      </c>
      <c r="AY4457" s="16">
        <f t="shared" si="931"/>
        <v>3.1358024691358026</v>
      </c>
      <c r="AZ4457" s="16">
        <f t="shared" si="935"/>
        <v>9.2044198895027627</v>
      </c>
      <c r="BA4457" s="16">
        <f t="shared" si="943"/>
        <v>0.39643211100099107</v>
      </c>
      <c r="BB4457" s="16">
        <f t="shared" si="930"/>
        <v>1.0755968169761274</v>
      </c>
      <c r="BC4457" s="16">
        <f t="shared" si="936"/>
        <v>11.736842105263158</v>
      </c>
      <c r="BD4457" s="16">
        <f t="shared" si="924"/>
        <v>1.4951456310679612</v>
      </c>
      <c r="BE4457" s="16">
        <f t="shared" si="922"/>
        <v>0.78074356530028599</v>
      </c>
      <c r="BF4457" s="16">
        <f t="shared" si="932"/>
        <v>0.25653047555257869</v>
      </c>
      <c r="BG4457" s="16">
        <f t="shared" si="919"/>
        <v>1.2239422084623324</v>
      </c>
      <c r="BH4457" s="16">
        <f t="shared" si="921"/>
        <v>1.3058823529411765</v>
      </c>
      <c r="BI4457" s="16">
        <f t="shared" si="934"/>
        <v>1.1482649842271293</v>
      </c>
      <c r="BJ4457" s="16">
        <f t="shared" si="920"/>
        <v>3.4733840304182508</v>
      </c>
      <c r="BK4457" s="16">
        <f t="shared" si="928"/>
        <v>6.0542372881355933</v>
      </c>
      <c r="BL4457" s="16">
        <f t="shared" si="923"/>
        <v>0.14255939974989579</v>
      </c>
      <c r="BM4457" s="16">
        <f t="shared" si="918"/>
        <v>0.99778024417314093</v>
      </c>
      <c r="BN4457" s="16">
        <f t="shared" si="925"/>
        <v>1.6676328502415458</v>
      </c>
      <c r="BO4457" s="16">
        <f t="shared" si="933"/>
        <v>0.86268656716417913</v>
      </c>
      <c r="BP4457" s="16">
        <f t="shared" si="917"/>
        <v>2.926605504587156</v>
      </c>
      <c r="BQ4457" s="16">
        <f t="shared" si="929"/>
        <v>1.3064113238967527</v>
      </c>
    </row>
    <row r="4458" spans="43:69" x14ac:dyDescent="0.2">
      <c r="AQ4458" s="7">
        <v>44267</v>
      </c>
      <c r="AR4458" s="8">
        <v>31</v>
      </c>
      <c r="AU4458" s="15">
        <f t="shared" si="940"/>
        <v>44267</v>
      </c>
      <c r="AV4458" s="16">
        <f t="shared" si="941"/>
        <v>433828.61497629271</v>
      </c>
      <c r="AW4458" s="16">
        <f t="shared" si="937"/>
        <v>1.6666666666666667</v>
      </c>
      <c r="AX4458" s="16">
        <f t="shared" si="942"/>
        <v>6.4285714285714288</v>
      </c>
      <c r="AY4458" s="16">
        <f t="shared" si="931"/>
        <v>3.1358024691358026</v>
      </c>
      <c r="AZ4458" s="16">
        <f t="shared" si="935"/>
        <v>9.2044198895027627</v>
      </c>
      <c r="BA4458" s="16">
        <f t="shared" si="943"/>
        <v>0.39643211100099107</v>
      </c>
      <c r="BB4458" s="16">
        <f t="shared" si="930"/>
        <v>1.0755968169761274</v>
      </c>
      <c r="BC4458" s="16">
        <f t="shared" si="936"/>
        <v>11.736842105263158</v>
      </c>
      <c r="BD4458" s="16">
        <f t="shared" si="924"/>
        <v>1.4951456310679612</v>
      </c>
      <c r="BE4458" s="16">
        <f t="shared" si="922"/>
        <v>0.78074356530028599</v>
      </c>
      <c r="BF4458" s="16">
        <f t="shared" si="932"/>
        <v>0.25653047555257869</v>
      </c>
      <c r="BG4458" s="16">
        <f t="shared" si="919"/>
        <v>1.2239422084623324</v>
      </c>
      <c r="BH4458" s="16">
        <f t="shared" si="921"/>
        <v>1.3058823529411765</v>
      </c>
      <c r="BI4458" s="16">
        <f t="shared" si="934"/>
        <v>1.1482649842271293</v>
      </c>
      <c r="BJ4458" s="16">
        <f t="shared" si="920"/>
        <v>3.4733840304182508</v>
      </c>
      <c r="BK4458" s="16">
        <f t="shared" si="928"/>
        <v>6.0542372881355933</v>
      </c>
      <c r="BL4458" s="16">
        <f t="shared" si="923"/>
        <v>0.14255939974989579</v>
      </c>
      <c r="BM4458" s="16">
        <f t="shared" si="918"/>
        <v>0.99778024417314093</v>
      </c>
      <c r="BN4458" s="16">
        <f t="shared" si="925"/>
        <v>1.6676328502415458</v>
      </c>
      <c r="BO4458" s="16">
        <f t="shared" si="933"/>
        <v>0.86268656716417913</v>
      </c>
      <c r="BP4458" s="16">
        <f t="shared" si="917"/>
        <v>2.926605504587156</v>
      </c>
      <c r="BQ4458" s="16">
        <f t="shared" si="929"/>
        <v>1.3064113238967527</v>
      </c>
    </row>
    <row r="4459" spans="43:69" x14ac:dyDescent="0.2">
      <c r="AQ4459" s="7">
        <v>44268</v>
      </c>
      <c r="AR4459" s="8">
        <v>41</v>
      </c>
      <c r="AU4459" s="15">
        <f t="shared" si="940"/>
        <v>44268</v>
      </c>
      <c r="AV4459" s="16">
        <f t="shared" si="941"/>
        <v>573773.3294847745</v>
      </c>
      <c r="AW4459" s="16">
        <f t="shared" si="937"/>
        <v>1.6666666666666667</v>
      </c>
      <c r="AX4459" s="16">
        <f t="shared" si="942"/>
        <v>6.4285714285714288</v>
      </c>
      <c r="AY4459" s="16">
        <f t="shared" si="931"/>
        <v>3.1358024691358026</v>
      </c>
      <c r="AZ4459" s="16">
        <f t="shared" si="935"/>
        <v>9.2044198895027627</v>
      </c>
      <c r="BA4459" s="16">
        <f t="shared" si="943"/>
        <v>0.39643211100099107</v>
      </c>
      <c r="BB4459" s="16">
        <f t="shared" si="930"/>
        <v>1.0755968169761274</v>
      </c>
      <c r="BC4459" s="16">
        <f t="shared" si="936"/>
        <v>11.736842105263158</v>
      </c>
      <c r="BD4459" s="16">
        <f t="shared" si="924"/>
        <v>1.4951456310679612</v>
      </c>
      <c r="BE4459" s="16">
        <f t="shared" si="922"/>
        <v>0.78074356530028599</v>
      </c>
      <c r="BF4459" s="16">
        <f t="shared" si="932"/>
        <v>0.25653047555257869</v>
      </c>
      <c r="BG4459" s="16">
        <f t="shared" si="919"/>
        <v>1.2239422084623324</v>
      </c>
      <c r="BH4459" s="16">
        <f t="shared" si="921"/>
        <v>1.3058823529411765</v>
      </c>
      <c r="BI4459" s="16">
        <f t="shared" si="934"/>
        <v>1.1482649842271293</v>
      </c>
      <c r="BJ4459" s="16">
        <f t="shared" si="920"/>
        <v>3.4733840304182508</v>
      </c>
      <c r="BK4459" s="16">
        <f t="shared" si="928"/>
        <v>6.0542372881355933</v>
      </c>
      <c r="BL4459" s="16">
        <f t="shared" si="923"/>
        <v>0.14255939974989579</v>
      </c>
      <c r="BM4459" s="16">
        <f t="shared" si="918"/>
        <v>0.99778024417314093</v>
      </c>
      <c r="BN4459" s="16">
        <f t="shared" si="925"/>
        <v>1.6676328502415458</v>
      </c>
      <c r="BO4459" s="16">
        <f t="shared" si="933"/>
        <v>0.86268656716417913</v>
      </c>
      <c r="BP4459" s="16">
        <f t="shared" si="917"/>
        <v>2.926605504587156</v>
      </c>
      <c r="BQ4459" s="16">
        <f t="shared" si="929"/>
        <v>1.3064113238967527</v>
      </c>
    </row>
    <row r="4460" spans="43:69" x14ac:dyDescent="0.2">
      <c r="AQ4460" s="7">
        <v>44269</v>
      </c>
      <c r="AR4460" s="8">
        <v>39</v>
      </c>
      <c r="AU4460" s="15">
        <f t="shared" si="940"/>
        <v>44269</v>
      </c>
      <c r="AV4460" s="16">
        <f t="shared" si="941"/>
        <v>545784.38658307819</v>
      </c>
      <c r="AW4460" s="16">
        <f t="shared" si="937"/>
        <v>1.6666666666666667</v>
      </c>
      <c r="AX4460" s="16">
        <f t="shared" si="942"/>
        <v>6.4285714285714288</v>
      </c>
      <c r="AY4460" s="16">
        <f t="shared" si="931"/>
        <v>3.1358024691358026</v>
      </c>
      <c r="AZ4460" s="16">
        <f t="shared" si="935"/>
        <v>9.2044198895027627</v>
      </c>
      <c r="BA4460" s="16">
        <f t="shared" si="943"/>
        <v>0.39643211100099107</v>
      </c>
      <c r="BB4460" s="16">
        <f t="shared" si="930"/>
        <v>1.0755968169761274</v>
      </c>
      <c r="BC4460" s="16">
        <f t="shared" si="936"/>
        <v>11.736842105263158</v>
      </c>
      <c r="BD4460" s="16">
        <f t="shared" si="924"/>
        <v>1.4951456310679612</v>
      </c>
      <c r="BE4460" s="16">
        <f t="shared" si="922"/>
        <v>0.78074356530028599</v>
      </c>
      <c r="BF4460" s="16">
        <f t="shared" si="932"/>
        <v>0.25653047555257869</v>
      </c>
      <c r="BG4460" s="16">
        <f t="shared" si="919"/>
        <v>1.2239422084623324</v>
      </c>
      <c r="BH4460" s="16">
        <f t="shared" si="921"/>
        <v>1.3058823529411765</v>
      </c>
      <c r="BI4460" s="16">
        <f t="shared" si="934"/>
        <v>1.1482649842271293</v>
      </c>
      <c r="BJ4460" s="16">
        <f t="shared" si="920"/>
        <v>3.4733840304182508</v>
      </c>
      <c r="BK4460" s="16">
        <f t="shared" si="928"/>
        <v>6.0542372881355933</v>
      </c>
      <c r="BL4460" s="16">
        <f t="shared" si="923"/>
        <v>0.14255939974989579</v>
      </c>
      <c r="BM4460" s="16">
        <f t="shared" si="918"/>
        <v>0.99778024417314093</v>
      </c>
      <c r="BN4460" s="16">
        <f t="shared" si="925"/>
        <v>1.6676328502415458</v>
      </c>
      <c r="BO4460" s="16">
        <f t="shared" si="933"/>
        <v>0.86268656716417913</v>
      </c>
      <c r="BP4460" s="16">
        <f t="shared" si="917"/>
        <v>2.926605504587156</v>
      </c>
      <c r="BQ4460" s="16">
        <f t="shared" si="929"/>
        <v>1.3064113238967527</v>
      </c>
    </row>
    <row r="4461" spans="43:69" x14ac:dyDescent="0.2">
      <c r="AQ4461" s="7">
        <v>44270</v>
      </c>
      <c r="AR4461" s="8">
        <v>34</v>
      </c>
      <c r="AU4461" s="15">
        <f t="shared" si="940"/>
        <v>44270</v>
      </c>
      <c r="AV4461" s="16">
        <f t="shared" si="941"/>
        <v>475812.02932883735</v>
      </c>
      <c r="AW4461" s="16">
        <f t="shared" si="937"/>
        <v>1.6666666666666667</v>
      </c>
      <c r="AX4461" s="16">
        <f t="shared" si="942"/>
        <v>6.4285714285714288</v>
      </c>
      <c r="AY4461" s="16">
        <f t="shared" si="931"/>
        <v>3.1358024691358026</v>
      </c>
      <c r="AZ4461" s="16">
        <f t="shared" si="935"/>
        <v>9.2044198895027627</v>
      </c>
      <c r="BA4461" s="16">
        <f t="shared" si="943"/>
        <v>0.39643211100099107</v>
      </c>
      <c r="BB4461" s="16">
        <f t="shared" si="930"/>
        <v>1.0755968169761274</v>
      </c>
      <c r="BC4461" s="16">
        <f t="shared" si="936"/>
        <v>11.736842105263158</v>
      </c>
      <c r="BD4461" s="16">
        <f t="shared" si="924"/>
        <v>1.4951456310679612</v>
      </c>
      <c r="BE4461" s="16">
        <f t="shared" si="922"/>
        <v>0.78074356530028599</v>
      </c>
      <c r="BF4461" s="16">
        <f t="shared" si="932"/>
        <v>0.25653047555257869</v>
      </c>
      <c r="BG4461" s="16">
        <f t="shared" si="919"/>
        <v>1.2239422084623324</v>
      </c>
      <c r="BH4461" s="16">
        <f t="shared" si="921"/>
        <v>1.3058823529411765</v>
      </c>
      <c r="BI4461" s="16">
        <f t="shared" si="934"/>
        <v>1.1482649842271293</v>
      </c>
      <c r="BJ4461" s="16">
        <f t="shared" si="920"/>
        <v>3.4733840304182508</v>
      </c>
      <c r="BK4461" s="16">
        <f t="shared" si="928"/>
        <v>6.0542372881355933</v>
      </c>
      <c r="BL4461" s="16">
        <f t="shared" si="923"/>
        <v>0.14255939974989579</v>
      </c>
      <c r="BM4461" s="16">
        <f t="shared" si="918"/>
        <v>0.99778024417314093</v>
      </c>
      <c r="BN4461" s="16">
        <f t="shared" si="925"/>
        <v>1.6676328502415458</v>
      </c>
      <c r="BO4461" s="16">
        <f t="shared" si="933"/>
        <v>0.86268656716417913</v>
      </c>
      <c r="BP4461" s="16">
        <f t="shared" ref="BP4461:BP4524" si="944">SUM($AN$4204:$AN$4234)/SUM($AP$4204:$AP$4234)</f>
        <v>2.926605504587156</v>
      </c>
      <c r="BQ4461" s="16">
        <f t="shared" si="929"/>
        <v>1.3064113238967527</v>
      </c>
    </row>
    <row r="4462" spans="43:69" x14ac:dyDescent="0.2">
      <c r="AQ4462" s="7">
        <v>44271</v>
      </c>
      <c r="AR4462" s="8">
        <v>34</v>
      </c>
      <c r="AU4462" s="15">
        <f t="shared" si="940"/>
        <v>44271</v>
      </c>
      <c r="AV4462" s="16">
        <f t="shared" si="941"/>
        <v>475812.02932883735</v>
      </c>
      <c r="AW4462" s="16">
        <f t="shared" si="937"/>
        <v>1.6666666666666667</v>
      </c>
      <c r="AX4462" s="16">
        <f t="shared" si="942"/>
        <v>6.4285714285714288</v>
      </c>
      <c r="AY4462" s="16">
        <f t="shared" si="931"/>
        <v>3.1358024691358026</v>
      </c>
      <c r="AZ4462" s="16">
        <f t="shared" si="935"/>
        <v>9.2044198895027627</v>
      </c>
      <c r="BA4462" s="16">
        <f t="shared" si="943"/>
        <v>0.39643211100099107</v>
      </c>
      <c r="BB4462" s="16">
        <f t="shared" si="930"/>
        <v>1.0755968169761274</v>
      </c>
      <c r="BC4462" s="16">
        <f t="shared" si="936"/>
        <v>11.736842105263158</v>
      </c>
      <c r="BD4462" s="16">
        <f t="shared" si="924"/>
        <v>1.4951456310679612</v>
      </c>
      <c r="BE4462" s="16">
        <f t="shared" si="922"/>
        <v>0.78074356530028599</v>
      </c>
      <c r="BF4462" s="16">
        <f t="shared" si="932"/>
        <v>0.25653047555257869</v>
      </c>
      <c r="BG4462" s="16">
        <f t="shared" si="919"/>
        <v>1.2239422084623324</v>
      </c>
      <c r="BH4462" s="16">
        <f t="shared" si="921"/>
        <v>1.3058823529411765</v>
      </c>
      <c r="BI4462" s="16">
        <f t="shared" si="934"/>
        <v>1.1482649842271293</v>
      </c>
      <c r="BJ4462" s="16">
        <f t="shared" si="920"/>
        <v>3.4733840304182508</v>
      </c>
      <c r="BK4462" s="16">
        <f t="shared" si="928"/>
        <v>6.0542372881355933</v>
      </c>
      <c r="BL4462" s="16">
        <f t="shared" si="923"/>
        <v>0.14255939974989579</v>
      </c>
      <c r="BM4462" s="16">
        <f t="shared" ref="BM4462:BM4525" si="945">SUM($AH$3565:$AH$3595)/SUM($AJ$3565:$AJ$3595)</f>
        <v>0.99778024417314093</v>
      </c>
      <c r="BN4462" s="16">
        <f t="shared" si="925"/>
        <v>1.6676328502415458</v>
      </c>
      <c r="BO4462" s="16">
        <f t="shared" si="933"/>
        <v>0.86268656716417913</v>
      </c>
      <c r="BP4462" s="16">
        <f t="shared" si="944"/>
        <v>2.926605504587156</v>
      </c>
      <c r="BQ4462" s="16">
        <f t="shared" si="929"/>
        <v>1.3064113238967527</v>
      </c>
    </row>
    <row r="4463" spans="43:69" x14ac:dyDescent="0.2">
      <c r="AQ4463" s="7">
        <v>44272</v>
      </c>
      <c r="AR4463" s="8">
        <v>32</v>
      </c>
      <c r="AU4463" s="15">
        <f t="shared" si="940"/>
        <v>44272</v>
      </c>
      <c r="AV4463" s="16">
        <f t="shared" si="941"/>
        <v>447823.08642714104</v>
      </c>
      <c r="AW4463" s="16">
        <f t="shared" si="937"/>
        <v>1.6666666666666667</v>
      </c>
      <c r="AX4463" s="16">
        <f t="shared" si="942"/>
        <v>6.4285714285714288</v>
      </c>
      <c r="AY4463" s="16">
        <f t="shared" si="931"/>
        <v>3.1358024691358026</v>
      </c>
      <c r="AZ4463" s="16">
        <f t="shared" si="935"/>
        <v>9.2044198895027627</v>
      </c>
      <c r="BA4463" s="16">
        <f t="shared" si="943"/>
        <v>0.39643211100099107</v>
      </c>
      <c r="BB4463" s="16">
        <f t="shared" si="930"/>
        <v>1.0755968169761274</v>
      </c>
      <c r="BC4463" s="16">
        <f t="shared" si="936"/>
        <v>11.736842105263158</v>
      </c>
      <c r="BD4463" s="16">
        <f t="shared" si="924"/>
        <v>1.4951456310679612</v>
      </c>
      <c r="BE4463" s="16">
        <f t="shared" si="922"/>
        <v>0.78074356530028599</v>
      </c>
      <c r="BF4463" s="16">
        <f t="shared" si="932"/>
        <v>0.25653047555257869</v>
      </c>
      <c r="BG4463" s="16">
        <f t="shared" ref="BG4463:BG4526" si="946">SUM($V$2286:$V$2315)/SUM($X$2286:$X$2315)</f>
        <v>1.2239422084623324</v>
      </c>
      <c r="BH4463" s="16">
        <f t="shared" si="921"/>
        <v>1.3058823529411765</v>
      </c>
      <c r="BI4463" s="16">
        <f t="shared" si="934"/>
        <v>1.1482649842271293</v>
      </c>
      <c r="BJ4463" s="16">
        <f t="shared" si="920"/>
        <v>3.4733840304182508</v>
      </c>
      <c r="BK4463" s="16">
        <f t="shared" si="928"/>
        <v>6.0542372881355933</v>
      </c>
      <c r="BL4463" s="16">
        <f t="shared" si="923"/>
        <v>0.14255939974989579</v>
      </c>
      <c r="BM4463" s="16">
        <f t="shared" si="945"/>
        <v>0.99778024417314093</v>
      </c>
      <c r="BN4463" s="16">
        <f t="shared" si="925"/>
        <v>1.6676328502415458</v>
      </c>
      <c r="BO4463" s="16">
        <f t="shared" si="933"/>
        <v>0.86268656716417913</v>
      </c>
      <c r="BP4463" s="16">
        <f t="shared" si="944"/>
        <v>2.926605504587156</v>
      </c>
      <c r="BQ4463" s="16">
        <f t="shared" si="929"/>
        <v>1.3064113238967527</v>
      </c>
    </row>
    <row r="4464" spans="43:69" x14ac:dyDescent="0.2">
      <c r="AQ4464" s="7">
        <v>44273</v>
      </c>
      <c r="AR4464" s="8">
        <v>31</v>
      </c>
      <c r="AU4464" s="15">
        <f t="shared" si="940"/>
        <v>44273</v>
      </c>
      <c r="AV4464" s="16">
        <f t="shared" si="941"/>
        <v>433828.61497629271</v>
      </c>
      <c r="AW4464" s="16">
        <f t="shared" si="937"/>
        <v>1.6666666666666667</v>
      </c>
      <c r="AX4464" s="16">
        <f t="shared" si="942"/>
        <v>6.4285714285714288</v>
      </c>
      <c r="AY4464" s="16">
        <f t="shared" si="931"/>
        <v>3.1358024691358026</v>
      </c>
      <c r="AZ4464" s="16">
        <f t="shared" si="935"/>
        <v>9.2044198895027627</v>
      </c>
      <c r="BA4464" s="16">
        <f t="shared" si="943"/>
        <v>0.39643211100099107</v>
      </c>
      <c r="BB4464" s="16">
        <f t="shared" si="930"/>
        <v>1.0755968169761274</v>
      </c>
      <c r="BC4464" s="16">
        <f t="shared" si="936"/>
        <v>11.736842105263158</v>
      </c>
      <c r="BD4464" s="16">
        <f t="shared" si="924"/>
        <v>1.4951456310679612</v>
      </c>
      <c r="BE4464" s="16">
        <f t="shared" si="922"/>
        <v>0.78074356530028599</v>
      </c>
      <c r="BF4464" s="16">
        <f t="shared" si="932"/>
        <v>0.25653047555257869</v>
      </c>
      <c r="BG4464" s="16">
        <f t="shared" si="946"/>
        <v>1.2239422084623324</v>
      </c>
      <c r="BH4464" s="16">
        <f t="shared" si="921"/>
        <v>1.3058823529411765</v>
      </c>
      <c r="BI4464" s="16">
        <f t="shared" si="934"/>
        <v>1.1482649842271293</v>
      </c>
      <c r="BJ4464" s="16">
        <f t="shared" ref="BJ4464:BJ4527" si="947">SUM($AB$2927:$AB$2957)/SUM($AD$2927:$AD$2957)</f>
        <v>3.4733840304182508</v>
      </c>
      <c r="BK4464" s="16">
        <f t="shared" si="928"/>
        <v>6.0542372881355933</v>
      </c>
      <c r="BL4464" s="16">
        <f t="shared" si="923"/>
        <v>0.14255939974989579</v>
      </c>
      <c r="BM4464" s="16">
        <f t="shared" si="945"/>
        <v>0.99778024417314093</v>
      </c>
      <c r="BN4464" s="16">
        <f t="shared" si="925"/>
        <v>1.6676328502415458</v>
      </c>
      <c r="BO4464" s="16">
        <f t="shared" si="933"/>
        <v>0.86268656716417913</v>
      </c>
      <c r="BP4464" s="16">
        <f t="shared" si="944"/>
        <v>2.926605504587156</v>
      </c>
      <c r="BQ4464" s="16">
        <f t="shared" si="929"/>
        <v>1.3064113238967527</v>
      </c>
    </row>
    <row r="4465" spans="43:69" x14ac:dyDescent="0.2">
      <c r="AQ4465" s="7">
        <v>44274</v>
      </c>
      <c r="AR4465" s="8">
        <v>29</v>
      </c>
      <c r="AU4465" s="15">
        <f t="shared" si="940"/>
        <v>44274</v>
      </c>
      <c r="AV4465" s="16">
        <f t="shared" si="941"/>
        <v>405839.67207459651</v>
      </c>
      <c r="AW4465" s="16">
        <f t="shared" si="937"/>
        <v>1.6666666666666667</v>
      </c>
      <c r="AX4465" s="16">
        <f t="shared" si="942"/>
        <v>6.4285714285714288</v>
      </c>
      <c r="AY4465" s="16">
        <f t="shared" si="931"/>
        <v>3.1358024691358026</v>
      </c>
      <c r="AZ4465" s="16">
        <f t="shared" si="935"/>
        <v>9.2044198895027627</v>
      </c>
      <c r="BA4465" s="16">
        <f t="shared" si="943"/>
        <v>0.39643211100099107</v>
      </c>
      <c r="BB4465" s="16">
        <f t="shared" si="930"/>
        <v>1.0755968169761274</v>
      </c>
      <c r="BC4465" s="16">
        <f t="shared" si="936"/>
        <v>11.736842105263158</v>
      </c>
      <c r="BD4465" s="16">
        <f t="shared" si="924"/>
        <v>1.4951456310679612</v>
      </c>
      <c r="BE4465" s="16">
        <f t="shared" si="922"/>
        <v>0.78074356530028599</v>
      </c>
      <c r="BF4465" s="16">
        <f t="shared" si="932"/>
        <v>0.25653047555257869</v>
      </c>
      <c r="BG4465" s="16">
        <f t="shared" si="946"/>
        <v>1.2239422084623324</v>
      </c>
      <c r="BH4465" s="16">
        <f t="shared" si="921"/>
        <v>1.3058823529411765</v>
      </c>
      <c r="BI4465" s="16">
        <f t="shared" si="934"/>
        <v>1.1482649842271293</v>
      </c>
      <c r="BJ4465" s="16">
        <f t="shared" si="947"/>
        <v>3.4733840304182508</v>
      </c>
      <c r="BK4465" s="16">
        <f t="shared" si="928"/>
        <v>6.0542372881355933</v>
      </c>
      <c r="BL4465" s="16">
        <f t="shared" si="923"/>
        <v>0.14255939974989579</v>
      </c>
      <c r="BM4465" s="16">
        <f t="shared" si="945"/>
        <v>0.99778024417314093</v>
      </c>
      <c r="BN4465" s="16">
        <f t="shared" si="925"/>
        <v>1.6676328502415458</v>
      </c>
      <c r="BO4465" s="16">
        <f t="shared" si="933"/>
        <v>0.86268656716417913</v>
      </c>
      <c r="BP4465" s="16">
        <f t="shared" si="944"/>
        <v>2.926605504587156</v>
      </c>
      <c r="BQ4465" s="16">
        <f t="shared" si="929"/>
        <v>1.3064113238967527</v>
      </c>
    </row>
    <row r="4466" spans="43:69" x14ac:dyDescent="0.2">
      <c r="AQ4466" s="7">
        <v>44275</v>
      </c>
      <c r="AR4466" s="8">
        <v>26</v>
      </c>
      <c r="AU4466" s="15">
        <f t="shared" si="940"/>
        <v>44275</v>
      </c>
      <c r="AV4466" s="16">
        <f t="shared" si="941"/>
        <v>363856.25772205205</v>
      </c>
      <c r="AW4466" s="16">
        <f t="shared" si="937"/>
        <v>1.6666666666666667</v>
      </c>
      <c r="AX4466" s="16">
        <f t="shared" si="942"/>
        <v>6.4285714285714288</v>
      </c>
      <c r="AY4466" s="16">
        <f t="shared" si="931"/>
        <v>3.1358024691358026</v>
      </c>
      <c r="AZ4466" s="16">
        <f t="shared" si="935"/>
        <v>9.2044198895027627</v>
      </c>
      <c r="BA4466" s="16">
        <f t="shared" si="943"/>
        <v>0.39643211100099107</v>
      </c>
      <c r="BB4466" s="16">
        <f t="shared" si="930"/>
        <v>1.0755968169761274</v>
      </c>
      <c r="BC4466" s="16">
        <f t="shared" si="936"/>
        <v>11.736842105263158</v>
      </c>
      <c r="BD4466" s="16">
        <f t="shared" si="924"/>
        <v>1.4951456310679612</v>
      </c>
      <c r="BE4466" s="16">
        <f t="shared" si="922"/>
        <v>0.78074356530028599</v>
      </c>
      <c r="BF4466" s="16">
        <f t="shared" si="932"/>
        <v>0.25653047555257869</v>
      </c>
      <c r="BG4466" s="16">
        <f t="shared" si="946"/>
        <v>1.2239422084623324</v>
      </c>
      <c r="BH4466" s="16">
        <f t="shared" si="921"/>
        <v>1.3058823529411765</v>
      </c>
      <c r="BI4466" s="16">
        <f t="shared" si="934"/>
        <v>1.1482649842271293</v>
      </c>
      <c r="BJ4466" s="16">
        <f t="shared" si="947"/>
        <v>3.4733840304182508</v>
      </c>
      <c r="BK4466" s="16">
        <f t="shared" si="928"/>
        <v>6.0542372881355933</v>
      </c>
      <c r="BL4466" s="16">
        <f t="shared" si="923"/>
        <v>0.14255939974989579</v>
      </c>
      <c r="BM4466" s="16">
        <f t="shared" si="945"/>
        <v>0.99778024417314093</v>
      </c>
      <c r="BN4466" s="16">
        <f t="shared" si="925"/>
        <v>1.6676328502415458</v>
      </c>
      <c r="BO4466" s="16">
        <f t="shared" si="933"/>
        <v>0.86268656716417913</v>
      </c>
      <c r="BP4466" s="16">
        <f t="shared" si="944"/>
        <v>2.926605504587156</v>
      </c>
      <c r="BQ4466" s="16">
        <f t="shared" si="929"/>
        <v>1.3064113238967527</v>
      </c>
    </row>
    <row r="4467" spans="43:69" x14ac:dyDescent="0.2">
      <c r="AQ4467" s="7">
        <v>44276</v>
      </c>
      <c r="AR4467" s="8">
        <v>27</v>
      </c>
      <c r="AU4467" s="15">
        <f t="shared" si="940"/>
        <v>44276</v>
      </c>
      <c r="AV4467" s="16">
        <f t="shared" si="941"/>
        <v>377850.72917290009</v>
      </c>
      <c r="AW4467" s="16">
        <f t="shared" si="937"/>
        <v>1.6666666666666667</v>
      </c>
      <c r="AX4467" s="16">
        <f t="shared" si="942"/>
        <v>6.4285714285714288</v>
      </c>
      <c r="AY4467" s="16">
        <f t="shared" si="931"/>
        <v>3.1358024691358026</v>
      </c>
      <c r="AZ4467" s="16">
        <f t="shared" si="935"/>
        <v>9.2044198895027627</v>
      </c>
      <c r="BA4467" s="16">
        <f t="shared" si="943"/>
        <v>0.39643211100099107</v>
      </c>
      <c r="BB4467" s="16">
        <f t="shared" si="930"/>
        <v>1.0755968169761274</v>
      </c>
      <c r="BC4467" s="16">
        <f t="shared" si="936"/>
        <v>11.736842105263158</v>
      </c>
      <c r="BD4467" s="16">
        <f t="shared" si="924"/>
        <v>1.4951456310679612</v>
      </c>
      <c r="BE4467" s="16">
        <f t="shared" si="922"/>
        <v>0.78074356530028599</v>
      </c>
      <c r="BF4467" s="16">
        <f t="shared" si="932"/>
        <v>0.25653047555257869</v>
      </c>
      <c r="BG4467" s="16">
        <f t="shared" si="946"/>
        <v>1.2239422084623324</v>
      </c>
      <c r="BH4467" s="16">
        <f t="shared" ref="BH4467:BH4530" si="948">SUM($X$2500:$X$2529)/SUM($Z$2500:$Z$2529)</f>
        <v>1.3058823529411765</v>
      </c>
      <c r="BI4467" s="16">
        <f t="shared" si="934"/>
        <v>1.1482649842271293</v>
      </c>
      <c r="BJ4467" s="16">
        <f t="shared" si="947"/>
        <v>3.4733840304182508</v>
      </c>
      <c r="BK4467" s="16">
        <f t="shared" si="928"/>
        <v>6.0542372881355933</v>
      </c>
      <c r="BL4467" s="16">
        <f t="shared" si="923"/>
        <v>0.14255939974989579</v>
      </c>
      <c r="BM4467" s="16">
        <f t="shared" si="945"/>
        <v>0.99778024417314093</v>
      </c>
      <c r="BN4467" s="16">
        <f t="shared" si="925"/>
        <v>1.6676328502415458</v>
      </c>
      <c r="BO4467" s="16">
        <f t="shared" si="933"/>
        <v>0.86268656716417913</v>
      </c>
      <c r="BP4467" s="16">
        <f t="shared" si="944"/>
        <v>2.926605504587156</v>
      </c>
      <c r="BQ4467" s="16">
        <f t="shared" si="929"/>
        <v>1.3064113238967527</v>
      </c>
    </row>
    <row r="4468" spans="43:69" x14ac:dyDescent="0.2">
      <c r="AQ4468" s="7">
        <v>44277</v>
      </c>
      <c r="AR4468" s="8">
        <v>29</v>
      </c>
      <c r="AU4468" s="15">
        <f t="shared" si="940"/>
        <v>44277</v>
      </c>
      <c r="AV4468" s="16">
        <f t="shared" si="941"/>
        <v>405839.67207459651</v>
      </c>
      <c r="AW4468" s="16">
        <f t="shared" si="937"/>
        <v>1.6666666666666667</v>
      </c>
      <c r="AX4468" s="16">
        <f t="shared" si="942"/>
        <v>6.4285714285714288</v>
      </c>
      <c r="AY4468" s="16">
        <f t="shared" si="931"/>
        <v>3.1358024691358026</v>
      </c>
      <c r="AZ4468" s="16">
        <f t="shared" si="935"/>
        <v>9.2044198895027627</v>
      </c>
      <c r="BA4468" s="16">
        <f t="shared" si="943"/>
        <v>0.39643211100099107</v>
      </c>
      <c r="BB4468" s="16">
        <f t="shared" si="930"/>
        <v>1.0755968169761274</v>
      </c>
      <c r="BC4468" s="16">
        <f t="shared" si="936"/>
        <v>11.736842105263158</v>
      </c>
      <c r="BD4468" s="16">
        <f t="shared" si="924"/>
        <v>1.4951456310679612</v>
      </c>
      <c r="BE4468" s="16">
        <f t="shared" si="922"/>
        <v>0.78074356530028599</v>
      </c>
      <c r="BF4468" s="16">
        <f t="shared" si="932"/>
        <v>0.25653047555257869</v>
      </c>
      <c r="BG4468" s="16">
        <f t="shared" si="946"/>
        <v>1.2239422084623324</v>
      </c>
      <c r="BH4468" s="16">
        <f t="shared" si="948"/>
        <v>1.3058823529411765</v>
      </c>
      <c r="BI4468" s="16">
        <f t="shared" si="934"/>
        <v>1.1482649842271293</v>
      </c>
      <c r="BJ4468" s="16">
        <f t="shared" si="947"/>
        <v>3.4733840304182508</v>
      </c>
      <c r="BK4468" s="16">
        <f t="shared" si="928"/>
        <v>6.0542372881355933</v>
      </c>
      <c r="BL4468" s="16">
        <f t="shared" si="923"/>
        <v>0.14255939974989579</v>
      </c>
      <c r="BM4468" s="16">
        <f t="shared" si="945"/>
        <v>0.99778024417314093</v>
      </c>
      <c r="BN4468" s="16">
        <f t="shared" si="925"/>
        <v>1.6676328502415458</v>
      </c>
      <c r="BO4468" s="16">
        <f t="shared" si="933"/>
        <v>0.86268656716417913</v>
      </c>
      <c r="BP4468" s="16">
        <f t="shared" si="944"/>
        <v>2.926605504587156</v>
      </c>
      <c r="BQ4468" s="16">
        <f t="shared" si="929"/>
        <v>1.3064113238967527</v>
      </c>
    </row>
    <row r="4469" spans="43:69" x14ac:dyDescent="0.2">
      <c r="AQ4469" s="7">
        <v>44278</v>
      </c>
      <c r="AR4469" s="8">
        <v>28</v>
      </c>
      <c r="AU4469" s="15">
        <f t="shared" si="940"/>
        <v>44278</v>
      </c>
      <c r="AV4469" s="16">
        <f t="shared" si="941"/>
        <v>391845.20062374847</v>
      </c>
      <c r="AW4469" s="16">
        <f t="shared" si="937"/>
        <v>1.6666666666666667</v>
      </c>
      <c r="AX4469" s="16">
        <f t="shared" si="942"/>
        <v>6.4285714285714288</v>
      </c>
      <c r="AY4469" s="16">
        <f t="shared" si="931"/>
        <v>3.1358024691358026</v>
      </c>
      <c r="AZ4469" s="16">
        <f t="shared" si="935"/>
        <v>9.2044198895027627</v>
      </c>
      <c r="BA4469" s="16">
        <f t="shared" si="943"/>
        <v>0.39643211100099107</v>
      </c>
      <c r="BB4469" s="16">
        <f t="shared" si="930"/>
        <v>1.0755968169761274</v>
      </c>
      <c r="BC4469" s="16">
        <f t="shared" si="936"/>
        <v>11.736842105263158</v>
      </c>
      <c r="BD4469" s="16">
        <f t="shared" si="924"/>
        <v>1.4951456310679612</v>
      </c>
      <c r="BE4469" s="16">
        <f t="shared" si="922"/>
        <v>0.78074356530028599</v>
      </c>
      <c r="BF4469" s="16">
        <f t="shared" si="932"/>
        <v>0.25653047555257869</v>
      </c>
      <c r="BG4469" s="16">
        <f t="shared" si="946"/>
        <v>1.2239422084623324</v>
      </c>
      <c r="BH4469" s="16">
        <f t="shared" si="948"/>
        <v>1.3058823529411765</v>
      </c>
      <c r="BI4469" s="16">
        <f t="shared" si="934"/>
        <v>1.1482649842271293</v>
      </c>
      <c r="BJ4469" s="16">
        <f t="shared" si="947"/>
        <v>3.4733840304182508</v>
      </c>
      <c r="BK4469" s="16">
        <f t="shared" si="928"/>
        <v>6.0542372881355933</v>
      </c>
      <c r="BL4469" s="16">
        <f t="shared" si="923"/>
        <v>0.14255939974989579</v>
      </c>
      <c r="BM4469" s="16">
        <f t="shared" si="945"/>
        <v>0.99778024417314093</v>
      </c>
      <c r="BN4469" s="16">
        <f t="shared" si="925"/>
        <v>1.6676328502415458</v>
      </c>
      <c r="BO4469" s="16">
        <f t="shared" si="933"/>
        <v>0.86268656716417913</v>
      </c>
      <c r="BP4469" s="16">
        <f t="shared" si="944"/>
        <v>2.926605504587156</v>
      </c>
      <c r="BQ4469" s="16">
        <f t="shared" si="929"/>
        <v>1.3064113238967527</v>
      </c>
    </row>
    <row r="4470" spans="43:69" x14ac:dyDescent="0.2">
      <c r="AQ4470" s="7">
        <v>44279</v>
      </c>
      <c r="AR4470" s="8">
        <v>32</v>
      </c>
      <c r="AU4470" s="15">
        <f t="shared" si="940"/>
        <v>44279</v>
      </c>
      <c r="AV4470" s="16">
        <f t="shared" si="941"/>
        <v>447823.08642714104</v>
      </c>
      <c r="AW4470" s="16">
        <f t="shared" si="937"/>
        <v>1.6666666666666667</v>
      </c>
      <c r="AX4470" s="16">
        <f t="shared" si="942"/>
        <v>6.4285714285714288</v>
      </c>
      <c r="AY4470" s="16">
        <f t="shared" si="931"/>
        <v>3.1358024691358026</v>
      </c>
      <c r="AZ4470" s="16">
        <f t="shared" si="935"/>
        <v>9.2044198895027627</v>
      </c>
      <c r="BA4470" s="16">
        <f t="shared" si="943"/>
        <v>0.39643211100099107</v>
      </c>
      <c r="BB4470" s="16">
        <f t="shared" si="930"/>
        <v>1.0755968169761274</v>
      </c>
      <c r="BC4470" s="16">
        <f t="shared" si="936"/>
        <v>11.736842105263158</v>
      </c>
      <c r="BD4470" s="16">
        <f t="shared" si="924"/>
        <v>1.4951456310679612</v>
      </c>
      <c r="BE4470" s="16">
        <f t="shared" si="922"/>
        <v>0.78074356530028599</v>
      </c>
      <c r="BF4470" s="16">
        <f t="shared" si="932"/>
        <v>0.25653047555257869</v>
      </c>
      <c r="BG4470" s="16">
        <f t="shared" si="946"/>
        <v>1.2239422084623324</v>
      </c>
      <c r="BH4470" s="16">
        <f t="shared" si="948"/>
        <v>1.3058823529411765</v>
      </c>
      <c r="BI4470" s="16">
        <f t="shared" si="934"/>
        <v>1.1482649842271293</v>
      </c>
      <c r="BJ4470" s="16">
        <f t="shared" si="947"/>
        <v>3.4733840304182508</v>
      </c>
      <c r="BK4470" s="16">
        <f t="shared" si="928"/>
        <v>6.0542372881355933</v>
      </c>
      <c r="BL4470" s="16">
        <f t="shared" si="923"/>
        <v>0.14255939974989579</v>
      </c>
      <c r="BM4470" s="16">
        <f t="shared" si="945"/>
        <v>0.99778024417314093</v>
      </c>
      <c r="BN4470" s="16">
        <f t="shared" si="925"/>
        <v>1.6676328502415458</v>
      </c>
      <c r="BO4470" s="16">
        <f t="shared" si="933"/>
        <v>0.86268656716417913</v>
      </c>
      <c r="BP4470" s="16">
        <f t="shared" si="944"/>
        <v>2.926605504587156</v>
      </c>
      <c r="BQ4470" s="16">
        <f t="shared" si="929"/>
        <v>1.3064113238967527</v>
      </c>
    </row>
    <row r="4471" spans="43:69" x14ac:dyDescent="0.2">
      <c r="AQ4471" s="7">
        <v>44280</v>
      </c>
      <c r="AR4471" s="8">
        <v>35</v>
      </c>
      <c r="AU4471" s="15">
        <f t="shared" si="940"/>
        <v>44280</v>
      </c>
      <c r="AV4471" s="16">
        <f t="shared" si="941"/>
        <v>489806.50077968545</v>
      </c>
      <c r="AW4471" s="16">
        <f t="shared" si="937"/>
        <v>1.6666666666666667</v>
      </c>
      <c r="AX4471" s="16">
        <f t="shared" si="942"/>
        <v>6.4285714285714288</v>
      </c>
      <c r="AY4471" s="16">
        <f t="shared" si="931"/>
        <v>3.1358024691358026</v>
      </c>
      <c r="AZ4471" s="16">
        <f t="shared" si="935"/>
        <v>9.2044198895027627</v>
      </c>
      <c r="BA4471" s="16">
        <f t="shared" si="943"/>
        <v>0.39643211100099107</v>
      </c>
      <c r="BB4471" s="16">
        <f t="shared" si="930"/>
        <v>1.0755968169761274</v>
      </c>
      <c r="BC4471" s="16">
        <f t="shared" si="936"/>
        <v>11.736842105263158</v>
      </c>
      <c r="BD4471" s="16">
        <f t="shared" si="924"/>
        <v>1.4951456310679612</v>
      </c>
      <c r="BE4471" s="16">
        <f t="shared" si="922"/>
        <v>0.78074356530028599</v>
      </c>
      <c r="BF4471" s="16">
        <f t="shared" si="932"/>
        <v>0.25653047555257869</v>
      </c>
      <c r="BG4471" s="16">
        <f t="shared" si="946"/>
        <v>1.2239422084623324</v>
      </c>
      <c r="BH4471" s="16">
        <f t="shared" si="948"/>
        <v>1.3058823529411765</v>
      </c>
      <c r="BI4471" s="16">
        <f t="shared" si="934"/>
        <v>1.1482649842271293</v>
      </c>
      <c r="BJ4471" s="16">
        <f t="shared" si="947"/>
        <v>3.4733840304182508</v>
      </c>
      <c r="BK4471" s="16">
        <f t="shared" si="928"/>
        <v>6.0542372881355933</v>
      </c>
      <c r="BL4471" s="16">
        <f t="shared" si="923"/>
        <v>0.14255939974989579</v>
      </c>
      <c r="BM4471" s="16">
        <f t="shared" si="945"/>
        <v>0.99778024417314093</v>
      </c>
      <c r="BN4471" s="16">
        <f t="shared" si="925"/>
        <v>1.6676328502415458</v>
      </c>
      <c r="BO4471" s="16">
        <f t="shared" si="933"/>
        <v>0.86268656716417913</v>
      </c>
      <c r="BP4471" s="16">
        <f t="shared" si="944"/>
        <v>2.926605504587156</v>
      </c>
      <c r="BQ4471" s="16">
        <f t="shared" si="929"/>
        <v>1.3064113238967527</v>
      </c>
    </row>
    <row r="4472" spans="43:69" x14ac:dyDescent="0.2">
      <c r="AQ4472" s="7">
        <v>44281</v>
      </c>
      <c r="AR4472" s="8">
        <v>28</v>
      </c>
      <c r="AU4472" s="15">
        <f t="shared" si="940"/>
        <v>44281</v>
      </c>
      <c r="AV4472" s="16">
        <f t="shared" si="941"/>
        <v>391845.20062374847</v>
      </c>
      <c r="AW4472" s="16">
        <f t="shared" si="937"/>
        <v>1.6666666666666667</v>
      </c>
      <c r="AX4472" s="16">
        <f t="shared" si="942"/>
        <v>6.4285714285714288</v>
      </c>
      <c r="AY4472" s="16">
        <f t="shared" si="931"/>
        <v>3.1358024691358026</v>
      </c>
      <c r="AZ4472" s="16">
        <f t="shared" si="935"/>
        <v>9.2044198895027627</v>
      </c>
      <c r="BA4472" s="16">
        <f t="shared" si="943"/>
        <v>0.39643211100099107</v>
      </c>
      <c r="BB4472" s="16">
        <f t="shared" si="930"/>
        <v>1.0755968169761274</v>
      </c>
      <c r="BC4472" s="16">
        <f t="shared" si="936"/>
        <v>11.736842105263158</v>
      </c>
      <c r="BD4472" s="16">
        <f t="shared" si="924"/>
        <v>1.4951456310679612</v>
      </c>
      <c r="BE4472" s="16">
        <f t="shared" si="922"/>
        <v>0.78074356530028599</v>
      </c>
      <c r="BF4472" s="16">
        <f t="shared" si="932"/>
        <v>0.25653047555257869</v>
      </c>
      <c r="BG4472" s="16">
        <f t="shared" si="946"/>
        <v>1.2239422084623324</v>
      </c>
      <c r="BH4472" s="16">
        <f t="shared" si="948"/>
        <v>1.3058823529411765</v>
      </c>
      <c r="BI4472" s="16">
        <f t="shared" si="934"/>
        <v>1.1482649842271293</v>
      </c>
      <c r="BJ4472" s="16">
        <f t="shared" si="947"/>
        <v>3.4733840304182508</v>
      </c>
      <c r="BK4472" s="16">
        <f t="shared" si="928"/>
        <v>6.0542372881355933</v>
      </c>
      <c r="BL4472" s="16">
        <f t="shared" si="923"/>
        <v>0.14255939974989579</v>
      </c>
      <c r="BM4472" s="16">
        <f t="shared" si="945"/>
        <v>0.99778024417314093</v>
      </c>
      <c r="BN4472" s="16">
        <f t="shared" si="925"/>
        <v>1.6676328502415458</v>
      </c>
      <c r="BO4472" s="16">
        <f t="shared" si="933"/>
        <v>0.86268656716417913</v>
      </c>
      <c r="BP4472" s="16">
        <f t="shared" si="944"/>
        <v>2.926605504587156</v>
      </c>
      <c r="BQ4472" s="16">
        <f t="shared" si="929"/>
        <v>1.3064113238967527</v>
      </c>
    </row>
    <row r="4473" spans="43:69" x14ac:dyDescent="0.2">
      <c r="AQ4473" s="7">
        <v>44282</v>
      </c>
      <c r="AR4473" s="8">
        <v>27</v>
      </c>
      <c r="AU4473" s="15">
        <f t="shared" si="940"/>
        <v>44282</v>
      </c>
      <c r="AV4473" s="16">
        <f t="shared" si="941"/>
        <v>377850.72917290009</v>
      </c>
      <c r="AW4473" s="16">
        <f t="shared" si="937"/>
        <v>1.6666666666666667</v>
      </c>
      <c r="AX4473" s="16">
        <f t="shared" si="942"/>
        <v>6.4285714285714288</v>
      </c>
      <c r="AY4473" s="16">
        <f t="shared" si="931"/>
        <v>3.1358024691358026</v>
      </c>
      <c r="AZ4473" s="16">
        <f t="shared" si="935"/>
        <v>9.2044198895027627</v>
      </c>
      <c r="BA4473" s="16">
        <f t="shared" si="943"/>
        <v>0.39643211100099107</v>
      </c>
      <c r="BB4473" s="16">
        <f t="shared" si="930"/>
        <v>1.0755968169761274</v>
      </c>
      <c r="BC4473" s="16">
        <f t="shared" si="936"/>
        <v>11.736842105263158</v>
      </c>
      <c r="BD4473" s="16">
        <f t="shared" si="924"/>
        <v>1.4951456310679612</v>
      </c>
      <c r="BE4473" s="16">
        <f t="shared" si="922"/>
        <v>0.78074356530028599</v>
      </c>
      <c r="BF4473" s="16">
        <f t="shared" si="932"/>
        <v>0.25653047555257869</v>
      </c>
      <c r="BG4473" s="16">
        <f t="shared" si="946"/>
        <v>1.2239422084623324</v>
      </c>
      <c r="BH4473" s="16">
        <f t="shared" si="948"/>
        <v>1.3058823529411765</v>
      </c>
      <c r="BI4473" s="16">
        <f t="shared" si="934"/>
        <v>1.1482649842271293</v>
      </c>
      <c r="BJ4473" s="16">
        <f t="shared" si="947"/>
        <v>3.4733840304182508</v>
      </c>
      <c r="BK4473" s="16">
        <f t="shared" si="928"/>
        <v>6.0542372881355933</v>
      </c>
      <c r="BL4473" s="16">
        <f t="shared" si="923"/>
        <v>0.14255939974989579</v>
      </c>
      <c r="BM4473" s="16">
        <f t="shared" si="945"/>
        <v>0.99778024417314093</v>
      </c>
      <c r="BN4473" s="16">
        <f t="shared" si="925"/>
        <v>1.6676328502415458</v>
      </c>
      <c r="BO4473" s="16">
        <f t="shared" si="933"/>
        <v>0.86268656716417913</v>
      </c>
      <c r="BP4473" s="16">
        <f t="shared" si="944"/>
        <v>2.926605504587156</v>
      </c>
      <c r="BQ4473" s="16">
        <f t="shared" si="929"/>
        <v>1.3064113238967527</v>
      </c>
    </row>
    <row r="4474" spans="43:69" x14ac:dyDescent="0.2">
      <c r="AQ4474" s="7">
        <v>44283</v>
      </c>
      <c r="AR4474" s="8">
        <v>25</v>
      </c>
      <c r="AU4474" s="15">
        <f t="shared" si="940"/>
        <v>44283</v>
      </c>
      <c r="AV4474" s="16">
        <f t="shared" si="941"/>
        <v>349861.78627120395</v>
      </c>
      <c r="AW4474" s="16">
        <f t="shared" si="937"/>
        <v>1.6666666666666667</v>
      </c>
      <c r="AX4474" s="16">
        <f t="shared" si="942"/>
        <v>6.4285714285714288</v>
      </c>
      <c r="AY4474" s="16">
        <f t="shared" si="931"/>
        <v>3.1358024691358026</v>
      </c>
      <c r="AZ4474" s="16">
        <f t="shared" si="935"/>
        <v>9.2044198895027627</v>
      </c>
      <c r="BA4474" s="16">
        <f t="shared" si="943"/>
        <v>0.39643211100099107</v>
      </c>
      <c r="BB4474" s="16">
        <f t="shared" si="930"/>
        <v>1.0755968169761274</v>
      </c>
      <c r="BC4474" s="16">
        <f t="shared" si="936"/>
        <v>11.736842105263158</v>
      </c>
      <c r="BD4474" s="16">
        <f t="shared" si="924"/>
        <v>1.4951456310679612</v>
      </c>
      <c r="BE4474" s="16">
        <f t="shared" si="922"/>
        <v>0.78074356530028599</v>
      </c>
      <c r="BF4474" s="16">
        <f t="shared" si="932"/>
        <v>0.25653047555257869</v>
      </c>
      <c r="BG4474" s="16">
        <f t="shared" si="946"/>
        <v>1.2239422084623324</v>
      </c>
      <c r="BH4474" s="16">
        <f t="shared" si="948"/>
        <v>1.3058823529411765</v>
      </c>
      <c r="BI4474" s="16">
        <f t="shared" si="934"/>
        <v>1.1482649842271293</v>
      </c>
      <c r="BJ4474" s="16">
        <f t="shared" si="947"/>
        <v>3.4733840304182508</v>
      </c>
      <c r="BK4474" s="16">
        <f t="shared" si="928"/>
        <v>6.0542372881355933</v>
      </c>
      <c r="BL4474" s="16">
        <f t="shared" si="923"/>
        <v>0.14255939974989579</v>
      </c>
      <c r="BM4474" s="16">
        <f t="shared" si="945"/>
        <v>0.99778024417314093</v>
      </c>
      <c r="BN4474" s="16">
        <f t="shared" si="925"/>
        <v>1.6676328502415458</v>
      </c>
      <c r="BO4474" s="16">
        <f t="shared" si="933"/>
        <v>0.86268656716417913</v>
      </c>
      <c r="BP4474" s="16">
        <f t="shared" si="944"/>
        <v>2.926605504587156</v>
      </c>
      <c r="BQ4474" s="16">
        <f t="shared" si="929"/>
        <v>1.3064113238967527</v>
      </c>
    </row>
    <row r="4475" spans="43:69" x14ac:dyDescent="0.2">
      <c r="AQ4475" s="7">
        <v>44284</v>
      </c>
      <c r="AR4475" s="8">
        <v>28</v>
      </c>
      <c r="AU4475" s="15">
        <f t="shared" si="940"/>
        <v>44284</v>
      </c>
      <c r="AV4475" s="16">
        <f t="shared" si="941"/>
        <v>391845.20062374847</v>
      </c>
      <c r="AW4475" s="16">
        <f t="shared" si="937"/>
        <v>1.6666666666666667</v>
      </c>
      <c r="AX4475" s="16">
        <f t="shared" si="942"/>
        <v>6.4285714285714288</v>
      </c>
      <c r="AY4475" s="16">
        <f t="shared" si="931"/>
        <v>3.1358024691358026</v>
      </c>
      <c r="AZ4475" s="16">
        <f t="shared" si="935"/>
        <v>9.2044198895027627</v>
      </c>
      <c r="BA4475" s="16">
        <f t="shared" si="943"/>
        <v>0.39643211100099107</v>
      </c>
      <c r="BB4475" s="16">
        <f t="shared" si="930"/>
        <v>1.0755968169761274</v>
      </c>
      <c r="BC4475" s="16">
        <f t="shared" si="936"/>
        <v>11.736842105263158</v>
      </c>
      <c r="BD4475" s="16">
        <f t="shared" si="924"/>
        <v>1.4951456310679612</v>
      </c>
      <c r="BE4475" s="16">
        <f t="shared" si="922"/>
        <v>0.78074356530028599</v>
      </c>
      <c r="BF4475" s="16">
        <f t="shared" si="932"/>
        <v>0.25653047555257869</v>
      </c>
      <c r="BG4475" s="16">
        <f t="shared" si="946"/>
        <v>1.2239422084623324</v>
      </c>
      <c r="BH4475" s="16">
        <f t="shared" si="948"/>
        <v>1.3058823529411765</v>
      </c>
      <c r="BI4475" s="16">
        <f t="shared" si="934"/>
        <v>1.1482649842271293</v>
      </c>
      <c r="BJ4475" s="16">
        <f t="shared" si="947"/>
        <v>3.4733840304182508</v>
      </c>
      <c r="BK4475" s="16">
        <f t="shared" si="928"/>
        <v>6.0542372881355933</v>
      </c>
      <c r="BL4475" s="16">
        <f t="shared" si="923"/>
        <v>0.14255939974989579</v>
      </c>
      <c r="BM4475" s="16">
        <f t="shared" si="945"/>
        <v>0.99778024417314093</v>
      </c>
      <c r="BN4475" s="16">
        <f t="shared" si="925"/>
        <v>1.6676328502415458</v>
      </c>
      <c r="BO4475" s="16">
        <f t="shared" si="933"/>
        <v>0.86268656716417913</v>
      </c>
      <c r="BP4475" s="16">
        <f t="shared" si="944"/>
        <v>2.926605504587156</v>
      </c>
      <c r="BQ4475" s="16">
        <f t="shared" si="929"/>
        <v>1.3064113238967527</v>
      </c>
    </row>
    <row r="4476" spans="43:69" x14ac:dyDescent="0.2">
      <c r="AQ4476" s="7">
        <v>44285</v>
      </c>
      <c r="AR4476" s="8">
        <v>30</v>
      </c>
      <c r="AU4476" s="15">
        <f t="shared" si="940"/>
        <v>44285</v>
      </c>
      <c r="AV4476" s="16">
        <f t="shared" si="941"/>
        <v>419834.14352544467</v>
      </c>
      <c r="AW4476" s="16">
        <f t="shared" si="937"/>
        <v>1.6666666666666667</v>
      </c>
      <c r="AX4476" s="16">
        <f t="shared" si="942"/>
        <v>6.4285714285714288</v>
      </c>
      <c r="AY4476" s="16">
        <f t="shared" si="931"/>
        <v>3.1358024691358026</v>
      </c>
      <c r="AZ4476" s="16">
        <f t="shared" si="935"/>
        <v>9.2044198895027627</v>
      </c>
      <c r="BA4476" s="16">
        <f t="shared" si="943"/>
        <v>0.39643211100099107</v>
      </c>
      <c r="BB4476" s="16">
        <f t="shared" si="930"/>
        <v>1.0755968169761274</v>
      </c>
      <c r="BC4476" s="16">
        <f t="shared" si="936"/>
        <v>11.736842105263158</v>
      </c>
      <c r="BD4476" s="16">
        <f t="shared" si="924"/>
        <v>1.4951456310679612</v>
      </c>
      <c r="BE4476" s="16">
        <f t="shared" si="922"/>
        <v>0.78074356530028599</v>
      </c>
      <c r="BF4476" s="16">
        <f t="shared" si="932"/>
        <v>0.25653047555257869</v>
      </c>
      <c r="BG4476" s="16">
        <f t="shared" si="946"/>
        <v>1.2239422084623324</v>
      </c>
      <c r="BH4476" s="16">
        <f t="shared" si="948"/>
        <v>1.3058823529411765</v>
      </c>
      <c r="BI4476" s="16">
        <f t="shared" si="934"/>
        <v>1.1482649842271293</v>
      </c>
      <c r="BJ4476" s="16">
        <f t="shared" si="947"/>
        <v>3.4733840304182508</v>
      </c>
      <c r="BK4476" s="16">
        <f t="shared" si="928"/>
        <v>6.0542372881355933</v>
      </c>
      <c r="BL4476" s="16">
        <f t="shared" si="923"/>
        <v>0.14255939974989579</v>
      </c>
      <c r="BM4476" s="16">
        <f t="shared" si="945"/>
        <v>0.99778024417314093</v>
      </c>
      <c r="BN4476" s="16">
        <f t="shared" si="925"/>
        <v>1.6676328502415458</v>
      </c>
      <c r="BO4476" s="16">
        <f t="shared" si="933"/>
        <v>0.86268656716417913</v>
      </c>
      <c r="BP4476" s="16">
        <f t="shared" si="944"/>
        <v>2.926605504587156</v>
      </c>
      <c r="BQ4476" s="16">
        <f t="shared" si="929"/>
        <v>1.3064113238967527</v>
      </c>
    </row>
    <row r="4477" spans="43:69" x14ac:dyDescent="0.2">
      <c r="AQ4477" s="7">
        <v>44286</v>
      </c>
      <c r="AR4477" s="8">
        <v>29</v>
      </c>
      <c r="AU4477" s="15">
        <f t="shared" si="940"/>
        <v>44286</v>
      </c>
      <c r="AV4477" s="16">
        <f t="shared" si="941"/>
        <v>405839.67207459651</v>
      </c>
      <c r="AW4477" s="16">
        <f t="shared" si="937"/>
        <v>1.6666666666666667</v>
      </c>
      <c r="AX4477" s="16">
        <f t="shared" si="942"/>
        <v>6.4285714285714288</v>
      </c>
      <c r="AY4477" s="16">
        <f t="shared" si="931"/>
        <v>3.1358024691358026</v>
      </c>
      <c r="AZ4477" s="16">
        <f t="shared" si="935"/>
        <v>9.2044198895027627</v>
      </c>
      <c r="BA4477" s="16">
        <f t="shared" si="943"/>
        <v>0.39643211100099107</v>
      </c>
      <c r="BB4477" s="16">
        <f t="shared" si="930"/>
        <v>1.0755968169761274</v>
      </c>
      <c r="BC4477" s="16">
        <f t="shared" si="936"/>
        <v>11.736842105263158</v>
      </c>
      <c r="BD4477" s="16">
        <f t="shared" si="924"/>
        <v>1.4951456310679612</v>
      </c>
      <c r="BE4477" s="16">
        <f t="shared" si="922"/>
        <v>0.78074356530028599</v>
      </c>
      <c r="BF4477" s="16">
        <f t="shared" si="932"/>
        <v>0.25653047555257869</v>
      </c>
      <c r="BG4477" s="16">
        <f t="shared" si="946"/>
        <v>1.2239422084623324</v>
      </c>
      <c r="BH4477" s="16">
        <f t="shared" si="948"/>
        <v>1.3058823529411765</v>
      </c>
      <c r="BI4477" s="16">
        <f t="shared" si="934"/>
        <v>1.1482649842271293</v>
      </c>
      <c r="BJ4477" s="16">
        <f t="shared" si="947"/>
        <v>3.4733840304182508</v>
      </c>
      <c r="BK4477" s="16">
        <f t="shared" si="928"/>
        <v>6.0542372881355933</v>
      </c>
      <c r="BL4477" s="16">
        <f t="shared" si="923"/>
        <v>0.14255939974989579</v>
      </c>
      <c r="BM4477" s="16">
        <f t="shared" si="945"/>
        <v>0.99778024417314093</v>
      </c>
      <c r="BN4477" s="16">
        <f t="shared" si="925"/>
        <v>1.6676328502415458</v>
      </c>
      <c r="BO4477" s="16">
        <f t="shared" si="933"/>
        <v>0.86268656716417913</v>
      </c>
      <c r="BP4477" s="16">
        <f t="shared" si="944"/>
        <v>2.926605504587156</v>
      </c>
      <c r="BQ4477" s="16">
        <f t="shared" si="929"/>
        <v>1.3064113238967527</v>
      </c>
    </row>
    <row r="4478" spans="43:69" x14ac:dyDescent="0.2">
      <c r="AQ4478" s="7">
        <v>44287</v>
      </c>
      <c r="AR4478" s="8">
        <v>31</v>
      </c>
      <c r="AU4478" s="15">
        <f t="shared" si="940"/>
        <v>44287</v>
      </c>
      <c r="AV4478" s="16">
        <f t="shared" si="941"/>
        <v>433828.61497629271</v>
      </c>
      <c r="AW4478" s="16">
        <f t="shared" si="937"/>
        <v>1.6666666666666667</v>
      </c>
      <c r="AX4478" s="16">
        <f t="shared" si="942"/>
        <v>6.4285714285714288</v>
      </c>
      <c r="AY4478" s="16">
        <f t="shared" si="931"/>
        <v>3.1358024691358026</v>
      </c>
      <c r="AZ4478" s="16">
        <f t="shared" si="935"/>
        <v>9.2044198895027627</v>
      </c>
      <c r="BA4478" s="16">
        <f t="shared" si="943"/>
        <v>0.39643211100099107</v>
      </c>
      <c r="BB4478" s="16">
        <f t="shared" si="930"/>
        <v>1.0755968169761274</v>
      </c>
      <c r="BC4478" s="16">
        <f t="shared" si="936"/>
        <v>11.736842105263158</v>
      </c>
      <c r="BD4478" s="16">
        <f t="shared" si="924"/>
        <v>1.4951456310679612</v>
      </c>
      <c r="BE4478" s="16">
        <f t="shared" ref="BE4478:BE4541" si="949">SUM($R$1862:$R$1889)/SUM($T$1862:$T$1889)</f>
        <v>0.78074356530028599</v>
      </c>
      <c r="BF4478" s="16">
        <f t="shared" si="932"/>
        <v>0.25653047555257869</v>
      </c>
      <c r="BG4478" s="16">
        <f t="shared" si="946"/>
        <v>1.2239422084623324</v>
      </c>
      <c r="BH4478" s="16">
        <f t="shared" si="948"/>
        <v>1.3058823529411765</v>
      </c>
      <c r="BI4478" s="16">
        <f t="shared" si="934"/>
        <v>1.1482649842271293</v>
      </c>
      <c r="BJ4478" s="16">
        <f t="shared" si="947"/>
        <v>3.4733840304182508</v>
      </c>
      <c r="BK4478" s="16">
        <f t="shared" si="928"/>
        <v>6.0542372881355933</v>
      </c>
      <c r="BL4478" s="16">
        <f t="shared" ref="BL4478:BL4541" si="950">SUM($AF$3351:$AF$3381)/SUM($AH$3351:$AH$3381)</f>
        <v>0.14255939974989579</v>
      </c>
      <c r="BM4478" s="16">
        <f t="shared" si="945"/>
        <v>0.99778024417314093</v>
      </c>
      <c r="BN4478" s="16">
        <f t="shared" si="925"/>
        <v>1.6676328502415458</v>
      </c>
      <c r="BO4478" s="16">
        <f t="shared" si="933"/>
        <v>0.86268656716417913</v>
      </c>
      <c r="BP4478" s="16">
        <f t="shared" si="944"/>
        <v>2.926605504587156</v>
      </c>
      <c r="BQ4478" s="16">
        <f t="shared" si="929"/>
        <v>1.3064113238967527</v>
      </c>
    </row>
    <row r="4479" spans="43:69" x14ac:dyDescent="0.2">
      <c r="AQ4479" s="7">
        <v>44288</v>
      </c>
      <c r="AR4479" s="8">
        <v>28</v>
      </c>
      <c r="AU4479" s="15">
        <f t="shared" si="940"/>
        <v>44288</v>
      </c>
      <c r="AV4479" s="16">
        <f t="shared" si="941"/>
        <v>391845.20062374847</v>
      </c>
      <c r="AW4479" s="16">
        <f t="shared" si="937"/>
        <v>1.6666666666666667</v>
      </c>
      <c r="AX4479" s="16">
        <f t="shared" si="942"/>
        <v>6.4285714285714288</v>
      </c>
      <c r="AY4479" s="16">
        <f t="shared" si="931"/>
        <v>3.1358024691358026</v>
      </c>
      <c r="AZ4479" s="16">
        <f t="shared" si="935"/>
        <v>9.2044198895027627</v>
      </c>
      <c r="BA4479" s="16">
        <f t="shared" si="943"/>
        <v>0.39643211100099107</v>
      </c>
      <c r="BB4479" s="16">
        <f t="shared" si="930"/>
        <v>1.0755968169761274</v>
      </c>
      <c r="BC4479" s="16">
        <f t="shared" si="936"/>
        <v>11.736842105263158</v>
      </c>
      <c r="BD4479" s="16">
        <f t="shared" si="924"/>
        <v>1.4951456310679612</v>
      </c>
      <c r="BE4479" s="16">
        <f t="shared" si="949"/>
        <v>0.78074356530028599</v>
      </c>
      <c r="BF4479" s="16">
        <f t="shared" si="932"/>
        <v>0.25653047555257869</v>
      </c>
      <c r="BG4479" s="16">
        <f t="shared" si="946"/>
        <v>1.2239422084623324</v>
      </c>
      <c r="BH4479" s="16">
        <f t="shared" si="948"/>
        <v>1.3058823529411765</v>
      </c>
      <c r="BI4479" s="16">
        <f t="shared" si="934"/>
        <v>1.1482649842271293</v>
      </c>
      <c r="BJ4479" s="16">
        <f t="shared" si="947"/>
        <v>3.4733840304182508</v>
      </c>
      <c r="BK4479" s="16">
        <f t="shared" si="928"/>
        <v>6.0542372881355933</v>
      </c>
      <c r="BL4479" s="16">
        <f t="shared" si="950"/>
        <v>0.14255939974989579</v>
      </c>
      <c r="BM4479" s="16">
        <f t="shared" si="945"/>
        <v>0.99778024417314093</v>
      </c>
      <c r="BN4479" s="16">
        <f t="shared" si="925"/>
        <v>1.6676328502415458</v>
      </c>
      <c r="BO4479" s="16">
        <f t="shared" si="933"/>
        <v>0.86268656716417913</v>
      </c>
      <c r="BP4479" s="16">
        <f t="shared" si="944"/>
        <v>2.926605504587156</v>
      </c>
      <c r="BQ4479" s="16">
        <f t="shared" si="929"/>
        <v>1.3064113238967527</v>
      </c>
    </row>
    <row r="4480" spans="43:69" x14ac:dyDescent="0.2">
      <c r="AQ4480" s="7">
        <v>44289</v>
      </c>
      <c r="AR4480" s="8">
        <v>26</v>
      </c>
      <c r="AU4480" s="15">
        <f t="shared" si="940"/>
        <v>44289</v>
      </c>
      <c r="AV4480" s="16">
        <f t="shared" si="941"/>
        <v>363856.25772205205</v>
      </c>
      <c r="AW4480" s="16">
        <f t="shared" si="937"/>
        <v>1.6666666666666667</v>
      </c>
      <c r="AX4480" s="16">
        <f t="shared" si="942"/>
        <v>6.4285714285714288</v>
      </c>
      <c r="AY4480" s="16">
        <f t="shared" si="931"/>
        <v>3.1358024691358026</v>
      </c>
      <c r="AZ4480" s="16">
        <f t="shared" si="935"/>
        <v>9.2044198895027627</v>
      </c>
      <c r="BA4480" s="16">
        <f t="shared" si="943"/>
        <v>0.39643211100099107</v>
      </c>
      <c r="BB4480" s="16">
        <f t="shared" si="930"/>
        <v>1.0755968169761274</v>
      </c>
      <c r="BC4480" s="16">
        <f t="shared" si="936"/>
        <v>11.736842105263158</v>
      </c>
      <c r="BD4480" s="16">
        <f t="shared" ref="BD4480:BD4543" si="951">SUM($P$1647:$P$1677)/SUM($R$1647:$R$1677)</f>
        <v>1.4951456310679612</v>
      </c>
      <c r="BE4480" s="16">
        <f t="shared" si="949"/>
        <v>0.78074356530028599</v>
      </c>
      <c r="BF4480" s="16">
        <f t="shared" si="932"/>
        <v>0.25653047555257869</v>
      </c>
      <c r="BG4480" s="16">
        <f t="shared" si="946"/>
        <v>1.2239422084623324</v>
      </c>
      <c r="BH4480" s="16">
        <f t="shared" si="948"/>
        <v>1.3058823529411765</v>
      </c>
      <c r="BI4480" s="16">
        <f t="shared" si="934"/>
        <v>1.1482649842271293</v>
      </c>
      <c r="BJ4480" s="16">
        <f t="shared" si="947"/>
        <v>3.4733840304182508</v>
      </c>
      <c r="BK4480" s="16">
        <f t="shared" si="928"/>
        <v>6.0542372881355933</v>
      </c>
      <c r="BL4480" s="16">
        <f t="shared" si="950"/>
        <v>0.14255939974989579</v>
      </c>
      <c r="BM4480" s="16">
        <f t="shared" si="945"/>
        <v>0.99778024417314093</v>
      </c>
      <c r="BN4480" s="16">
        <f t="shared" si="925"/>
        <v>1.6676328502415458</v>
      </c>
      <c r="BO4480" s="16">
        <f t="shared" si="933"/>
        <v>0.86268656716417913</v>
      </c>
      <c r="BP4480" s="16">
        <f t="shared" si="944"/>
        <v>2.926605504587156</v>
      </c>
      <c r="BQ4480" s="16">
        <f t="shared" si="929"/>
        <v>1.3064113238967527</v>
      </c>
    </row>
    <row r="4481" spans="43:69" x14ac:dyDescent="0.2">
      <c r="AQ4481" s="7">
        <v>44290</v>
      </c>
      <c r="AR4481" s="8">
        <v>25</v>
      </c>
      <c r="AU4481" s="15">
        <f t="shared" si="940"/>
        <v>44290</v>
      </c>
      <c r="AV4481" s="16">
        <f t="shared" si="941"/>
        <v>349861.78627120395</v>
      </c>
      <c r="AW4481" s="16">
        <f t="shared" si="937"/>
        <v>1.6666666666666667</v>
      </c>
      <c r="AX4481" s="16">
        <f t="shared" si="942"/>
        <v>6.4285714285714288</v>
      </c>
      <c r="AY4481" s="16">
        <f t="shared" si="931"/>
        <v>3.1358024691358026</v>
      </c>
      <c r="AZ4481" s="16">
        <f t="shared" si="935"/>
        <v>9.2044198895027627</v>
      </c>
      <c r="BA4481" s="16">
        <f t="shared" si="943"/>
        <v>0.39643211100099107</v>
      </c>
      <c r="BB4481" s="16">
        <f t="shared" si="930"/>
        <v>1.0755968169761274</v>
      </c>
      <c r="BC4481" s="16">
        <f t="shared" si="936"/>
        <v>11.736842105263158</v>
      </c>
      <c r="BD4481" s="16">
        <f t="shared" si="951"/>
        <v>1.4951456310679612</v>
      </c>
      <c r="BE4481" s="16">
        <f t="shared" si="949"/>
        <v>0.78074356530028599</v>
      </c>
      <c r="BF4481" s="16">
        <f t="shared" si="932"/>
        <v>0.25653047555257869</v>
      </c>
      <c r="BG4481" s="16">
        <f t="shared" si="946"/>
        <v>1.2239422084623324</v>
      </c>
      <c r="BH4481" s="16">
        <f t="shared" si="948"/>
        <v>1.3058823529411765</v>
      </c>
      <c r="BI4481" s="16">
        <f t="shared" si="934"/>
        <v>1.1482649842271293</v>
      </c>
      <c r="BJ4481" s="16">
        <f t="shared" si="947"/>
        <v>3.4733840304182508</v>
      </c>
      <c r="BK4481" s="16">
        <f t="shared" si="928"/>
        <v>6.0542372881355933</v>
      </c>
      <c r="BL4481" s="16">
        <f t="shared" si="950"/>
        <v>0.14255939974989579</v>
      </c>
      <c r="BM4481" s="16">
        <f t="shared" si="945"/>
        <v>0.99778024417314093</v>
      </c>
      <c r="BN4481" s="16">
        <f t="shared" si="925"/>
        <v>1.6676328502415458</v>
      </c>
      <c r="BO4481" s="16">
        <f t="shared" si="933"/>
        <v>0.86268656716417913</v>
      </c>
      <c r="BP4481" s="16">
        <f t="shared" si="944"/>
        <v>2.926605504587156</v>
      </c>
      <c r="BQ4481" s="16">
        <f t="shared" si="929"/>
        <v>1.3064113238967527</v>
      </c>
    </row>
    <row r="4482" spans="43:69" x14ac:dyDescent="0.2">
      <c r="AQ4482" s="7">
        <v>44291</v>
      </c>
      <c r="AR4482" s="8">
        <v>27</v>
      </c>
      <c r="AU4482" s="15">
        <f t="shared" si="940"/>
        <v>44291</v>
      </c>
      <c r="AV4482" s="16">
        <f t="shared" si="941"/>
        <v>377850.72917290009</v>
      </c>
      <c r="AW4482" s="16">
        <f t="shared" si="937"/>
        <v>1.6666666666666667</v>
      </c>
      <c r="AX4482" s="16">
        <f t="shared" si="942"/>
        <v>6.4285714285714288</v>
      </c>
      <c r="AY4482" s="16">
        <f t="shared" si="931"/>
        <v>3.1358024691358026</v>
      </c>
      <c r="AZ4482" s="16">
        <f t="shared" si="935"/>
        <v>9.2044198895027627</v>
      </c>
      <c r="BA4482" s="16">
        <f t="shared" si="943"/>
        <v>0.39643211100099107</v>
      </c>
      <c r="BB4482" s="16">
        <f t="shared" si="930"/>
        <v>1.0755968169761274</v>
      </c>
      <c r="BC4482" s="16">
        <f t="shared" si="936"/>
        <v>11.736842105263158</v>
      </c>
      <c r="BD4482" s="16">
        <f t="shared" si="951"/>
        <v>1.4951456310679612</v>
      </c>
      <c r="BE4482" s="16">
        <f t="shared" si="949"/>
        <v>0.78074356530028599</v>
      </c>
      <c r="BF4482" s="16">
        <f t="shared" si="932"/>
        <v>0.25653047555257869</v>
      </c>
      <c r="BG4482" s="16">
        <f t="shared" si="946"/>
        <v>1.2239422084623324</v>
      </c>
      <c r="BH4482" s="16">
        <f t="shared" si="948"/>
        <v>1.3058823529411765</v>
      </c>
      <c r="BI4482" s="16">
        <f t="shared" si="934"/>
        <v>1.1482649842271293</v>
      </c>
      <c r="BJ4482" s="16">
        <f t="shared" si="947"/>
        <v>3.4733840304182508</v>
      </c>
      <c r="BK4482" s="16">
        <f t="shared" si="928"/>
        <v>6.0542372881355933</v>
      </c>
      <c r="BL4482" s="16">
        <f t="shared" si="950"/>
        <v>0.14255939974989579</v>
      </c>
      <c r="BM4482" s="16">
        <f t="shared" si="945"/>
        <v>0.99778024417314093</v>
      </c>
      <c r="BN4482" s="16">
        <f t="shared" ref="BN4482:BN4545" si="952">SUM($AJ$3777:$AJ$3807)/SUM($AL$3777:$AL$3807)</f>
        <v>1.6676328502415458</v>
      </c>
      <c r="BO4482" s="16">
        <f t="shared" si="933"/>
        <v>0.86268656716417913</v>
      </c>
      <c r="BP4482" s="16">
        <f t="shared" si="944"/>
        <v>2.926605504587156</v>
      </c>
      <c r="BQ4482" s="16">
        <f t="shared" si="929"/>
        <v>1.3064113238967527</v>
      </c>
    </row>
    <row r="4483" spans="43:69" x14ac:dyDescent="0.2">
      <c r="AQ4483" s="7">
        <v>44292</v>
      </c>
      <c r="AR4483" s="8">
        <v>26</v>
      </c>
      <c r="AU4483" s="15">
        <f t="shared" si="940"/>
        <v>44292</v>
      </c>
      <c r="AV4483" s="16">
        <f t="shared" si="941"/>
        <v>363856.25772205205</v>
      </c>
      <c r="AW4483" s="16">
        <f t="shared" si="937"/>
        <v>1.6666666666666667</v>
      </c>
      <c r="AX4483" s="16">
        <f t="shared" si="942"/>
        <v>6.4285714285714288</v>
      </c>
      <c r="AY4483" s="16">
        <f t="shared" si="931"/>
        <v>3.1358024691358026</v>
      </c>
      <c r="AZ4483" s="16">
        <f t="shared" si="935"/>
        <v>9.2044198895027627</v>
      </c>
      <c r="BA4483" s="16">
        <f t="shared" si="943"/>
        <v>0.39643211100099107</v>
      </c>
      <c r="BB4483" s="16">
        <f t="shared" si="930"/>
        <v>1.0755968169761274</v>
      </c>
      <c r="BC4483" s="16">
        <f t="shared" si="936"/>
        <v>11.736842105263158</v>
      </c>
      <c r="BD4483" s="16">
        <f t="shared" si="951"/>
        <v>1.4951456310679612</v>
      </c>
      <c r="BE4483" s="16">
        <f t="shared" si="949"/>
        <v>0.78074356530028599</v>
      </c>
      <c r="BF4483" s="16">
        <f t="shared" si="932"/>
        <v>0.25653047555257869</v>
      </c>
      <c r="BG4483" s="16">
        <f t="shared" si="946"/>
        <v>1.2239422084623324</v>
      </c>
      <c r="BH4483" s="16">
        <f t="shared" si="948"/>
        <v>1.3058823529411765</v>
      </c>
      <c r="BI4483" s="16">
        <f t="shared" si="934"/>
        <v>1.1482649842271293</v>
      </c>
      <c r="BJ4483" s="16">
        <f t="shared" si="947"/>
        <v>3.4733840304182508</v>
      </c>
      <c r="BK4483" s="16">
        <f t="shared" si="928"/>
        <v>6.0542372881355933</v>
      </c>
      <c r="BL4483" s="16">
        <f t="shared" si="950"/>
        <v>0.14255939974989579</v>
      </c>
      <c r="BM4483" s="16">
        <f t="shared" si="945"/>
        <v>0.99778024417314093</v>
      </c>
      <c r="BN4483" s="16">
        <f t="shared" si="952"/>
        <v>1.6676328502415458</v>
      </c>
      <c r="BO4483" s="16">
        <f t="shared" si="933"/>
        <v>0.86268656716417913</v>
      </c>
      <c r="BP4483" s="16">
        <f t="shared" si="944"/>
        <v>2.926605504587156</v>
      </c>
      <c r="BQ4483" s="16">
        <f t="shared" si="929"/>
        <v>1.3064113238967527</v>
      </c>
    </row>
    <row r="4484" spans="43:69" x14ac:dyDescent="0.2">
      <c r="AQ4484" s="7">
        <v>44293</v>
      </c>
      <c r="AR4484" s="8">
        <v>25</v>
      </c>
      <c r="AU4484" s="15">
        <f t="shared" si="940"/>
        <v>44293</v>
      </c>
      <c r="AV4484" s="16">
        <f t="shared" si="941"/>
        <v>349861.78627120395</v>
      </c>
      <c r="AW4484" s="16">
        <f t="shared" si="937"/>
        <v>1.6666666666666667</v>
      </c>
      <c r="AX4484" s="16">
        <f t="shared" si="942"/>
        <v>6.4285714285714288</v>
      </c>
      <c r="AY4484" s="16">
        <f t="shared" si="931"/>
        <v>3.1358024691358026</v>
      </c>
      <c r="AZ4484" s="16">
        <f t="shared" si="935"/>
        <v>9.2044198895027627</v>
      </c>
      <c r="BA4484" s="16">
        <f t="shared" si="943"/>
        <v>0.39643211100099107</v>
      </c>
      <c r="BB4484" s="16">
        <f t="shared" si="930"/>
        <v>1.0755968169761274</v>
      </c>
      <c r="BC4484" s="16">
        <f t="shared" si="936"/>
        <v>11.736842105263158</v>
      </c>
      <c r="BD4484" s="16">
        <f t="shared" si="951"/>
        <v>1.4951456310679612</v>
      </c>
      <c r="BE4484" s="16">
        <f t="shared" si="949"/>
        <v>0.78074356530028599</v>
      </c>
      <c r="BF4484" s="16">
        <f t="shared" si="932"/>
        <v>0.25653047555257869</v>
      </c>
      <c r="BG4484" s="16">
        <f t="shared" si="946"/>
        <v>1.2239422084623324</v>
      </c>
      <c r="BH4484" s="16">
        <f t="shared" si="948"/>
        <v>1.3058823529411765</v>
      </c>
      <c r="BI4484" s="16">
        <f t="shared" si="934"/>
        <v>1.1482649842271293</v>
      </c>
      <c r="BJ4484" s="16">
        <f t="shared" si="947"/>
        <v>3.4733840304182508</v>
      </c>
      <c r="BK4484" s="16">
        <f t="shared" ref="BK4484:BK4547" si="953">SUM($AD$3139:$AD$3169)/SUM($AF$3139:$AF$3169)</f>
        <v>6.0542372881355933</v>
      </c>
      <c r="BL4484" s="16">
        <f t="shared" si="950"/>
        <v>0.14255939974989579</v>
      </c>
      <c r="BM4484" s="16">
        <f t="shared" si="945"/>
        <v>0.99778024417314093</v>
      </c>
      <c r="BN4484" s="16">
        <f t="shared" si="952"/>
        <v>1.6676328502415458</v>
      </c>
      <c r="BO4484" s="16">
        <f t="shared" si="933"/>
        <v>0.86268656716417913</v>
      </c>
      <c r="BP4484" s="16">
        <f t="shared" si="944"/>
        <v>2.926605504587156</v>
      </c>
      <c r="BQ4484" s="16">
        <f t="shared" ref="BQ4484:BQ4547" si="954">SUM($AP$4419:$AP$4446)/SUM($AR$4419:$AR$4446)</f>
        <v>1.3064113238967527</v>
      </c>
    </row>
    <row r="4485" spans="43:69" x14ac:dyDescent="0.2">
      <c r="AQ4485" s="7">
        <v>44294</v>
      </c>
      <c r="AR4485" s="8">
        <v>24</v>
      </c>
      <c r="AU4485" s="15">
        <f t="shared" si="940"/>
        <v>44294</v>
      </c>
      <c r="AV4485" s="16">
        <f t="shared" si="941"/>
        <v>335867.31482035579</v>
      </c>
      <c r="AW4485" s="16">
        <f t="shared" si="937"/>
        <v>1.6666666666666667</v>
      </c>
      <c r="AX4485" s="16">
        <f t="shared" si="942"/>
        <v>6.4285714285714288</v>
      </c>
      <c r="AY4485" s="16">
        <f t="shared" si="931"/>
        <v>3.1358024691358026</v>
      </c>
      <c r="AZ4485" s="16">
        <f t="shared" si="935"/>
        <v>9.2044198895027627</v>
      </c>
      <c r="BA4485" s="16">
        <f t="shared" si="943"/>
        <v>0.39643211100099107</v>
      </c>
      <c r="BB4485" s="16">
        <f t="shared" si="930"/>
        <v>1.0755968169761274</v>
      </c>
      <c r="BC4485" s="16">
        <f t="shared" si="936"/>
        <v>11.736842105263158</v>
      </c>
      <c r="BD4485" s="16">
        <f t="shared" si="951"/>
        <v>1.4951456310679612</v>
      </c>
      <c r="BE4485" s="16">
        <f t="shared" si="949"/>
        <v>0.78074356530028599</v>
      </c>
      <c r="BF4485" s="16">
        <f t="shared" si="932"/>
        <v>0.25653047555257869</v>
      </c>
      <c r="BG4485" s="16">
        <f t="shared" si="946"/>
        <v>1.2239422084623324</v>
      </c>
      <c r="BH4485" s="16">
        <f t="shared" si="948"/>
        <v>1.3058823529411765</v>
      </c>
      <c r="BI4485" s="16">
        <f t="shared" si="934"/>
        <v>1.1482649842271293</v>
      </c>
      <c r="BJ4485" s="16">
        <f t="shared" si="947"/>
        <v>3.4733840304182508</v>
      </c>
      <c r="BK4485" s="16">
        <f t="shared" si="953"/>
        <v>6.0542372881355933</v>
      </c>
      <c r="BL4485" s="16">
        <f t="shared" si="950"/>
        <v>0.14255939974989579</v>
      </c>
      <c r="BM4485" s="16">
        <f t="shared" si="945"/>
        <v>0.99778024417314093</v>
      </c>
      <c r="BN4485" s="16">
        <f t="shared" si="952"/>
        <v>1.6676328502415458</v>
      </c>
      <c r="BO4485" s="16">
        <f t="shared" si="933"/>
        <v>0.86268656716417913</v>
      </c>
      <c r="BP4485" s="16">
        <f t="shared" si="944"/>
        <v>2.926605504587156</v>
      </c>
      <c r="BQ4485" s="16">
        <f t="shared" si="954"/>
        <v>1.3064113238967527</v>
      </c>
    </row>
    <row r="4486" spans="43:69" x14ac:dyDescent="0.2">
      <c r="AQ4486" s="7">
        <v>44295</v>
      </c>
      <c r="AR4486" s="8">
        <v>22</v>
      </c>
      <c r="AU4486" s="15">
        <f t="shared" si="940"/>
        <v>44295</v>
      </c>
      <c r="AV4486" s="16">
        <f t="shared" si="941"/>
        <v>307878.37191865942</v>
      </c>
      <c r="AW4486" s="16">
        <f t="shared" si="937"/>
        <v>1.6666666666666667</v>
      </c>
      <c r="AX4486" s="16">
        <f t="shared" si="942"/>
        <v>6.4285714285714288</v>
      </c>
      <c r="AY4486" s="16">
        <f t="shared" si="931"/>
        <v>3.1358024691358026</v>
      </c>
      <c r="AZ4486" s="16">
        <f t="shared" si="935"/>
        <v>9.2044198895027627</v>
      </c>
      <c r="BA4486" s="16">
        <f t="shared" si="943"/>
        <v>0.39643211100099107</v>
      </c>
      <c r="BB4486" s="16">
        <f t="shared" ref="BB4486:BB4549" si="955">SUM($L$1221:$L$1251)/SUM($N$1221:$N$1251)</f>
        <v>1.0755968169761274</v>
      </c>
      <c r="BC4486" s="16">
        <f t="shared" si="936"/>
        <v>11.736842105263158</v>
      </c>
      <c r="BD4486" s="16">
        <f t="shared" si="951"/>
        <v>1.4951456310679612</v>
      </c>
      <c r="BE4486" s="16">
        <f t="shared" si="949"/>
        <v>0.78074356530028599</v>
      </c>
      <c r="BF4486" s="16">
        <f t="shared" si="932"/>
        <v>0.25653047555257869</v>
      </c>
      <c r="BG4486" s="16">
        <f t="shared" si="946"/>
        <v>1.2239422084623324</v>
      </c>
      <c r="BH4486" s="16">
        <f t="shared" si="948"/>
        <v>1.3058823529411765</v>
      </c>
      <c r="BI4486" s="16">
        <f t="shared" si="934"/>
        <v>1.1482649842271293</v>
      </c>
      <c r="BJ4486" s="16">
        <f t="shared" si="947"/>
        <v>3.4733840304182508</v>
      </c>
      <c r="BK4486" s="16">
        <f t="shared" si="953"/>
        <v>6.0542372881355933</v>
      </c>
      <c r="BL4486" s="16">
        <f t="shared" si="950"/>
        <v>0.14255939974989579</v>
      </c>
      <c r="BM4486" s="16">
        <f t="shared" si="945"/>
        <v>0.99778024417314093</v>
      </c>
      <c r="BN4486" s="16">
        <f t="shared" si="952"/>
        <v>1.6676328502415458</v>
      </c>
      <c r="BO4486" s="16">
        <f t="shared" si="933"/>
        <v>0.86268656716417913</v>
      </c>
      <c r="BP4486" s="16">
        <f t="shared" si="944"/>
        <v>2.926605504587156</v>
      </c>
      <c r="BQ4486" s="16">
        <f t="shared" si="954"/>
        <v>1.3064113238967527</v>
      </c>
    </row>
    <row r="4487" spans="43:69" x14ac:dyDescent="0.2">
      <c r="AQ4487" s="7">
        <v>44296</v>
      </c>
      <c r="AR4487" s="8">
        <v>26</v>
      </c>
      <c r="AU4487" s="15">
        <f t="shared" si="940"/>
        <v>44296</v>
      </c>
      <c r="AV4487" s="16">
        <f t="shared" si="941"/>
        <v>363856.25772205205</v>
      </c>
      <c r="AW4487" s="16">
        <f t="shared" si="937"/>
        <v>1.6666666666666667</v>
      </c>
      <c r="AX4487" s="16">
        <f t="shared" si="942"/>
        <v>6.4285714285714288</v>
      </c>
      <c r="AY4487" s="16">
        <f t="shared" ref="AY4487:AY4550" si="956">SUM($F$582:$F$612)/SUM($H$582:$H$612)</f>
        <v>3.1358024691358026</v>
      </c>
      <c r="AZ4487" s="16">
        <f t="shared" si="935"/>
        <v>9.2044198895027627</v>
      </c>
      <c r="BA4487" s="16">
        <f t="shared" si="943"/>
        <v>0.39643211100099107</v>
      </c>
      <c r="BB4487" s="16">
        <f t="shared" si="955"/>
        <v>1.0755968169761274</v>
      </c>
      <c r="BC4487" s="16">
        <f t="shared" si="936"/>
        <v>11.736842105263158</v>
      </c>
      <c r="BD4487" s="16">
        <f t="shared" si="951"/>
        <v>1.4951456310679612</v>
      </c>
      <c r="BE4487" s="16">
        <f t="shared" si="949"/>
        <v>0.78074356530028599</v>
      </c>
      <c r="BF4487" s="16">
        <f t="shared" si="932"/>
        <v>0.25653047555257869</v>
      </c>
      <c r="BG4487" s="16">
        <f t="shared" si="946"/>
        <v>1.2239422084623324</v>
      </c>
      <c r="BH4487" s="16">
        <f t="shared" si="948"/>
        <v>1.3058823529411765</v>
      </c>
      <c r="BI4487" s="16">
        <f t="shared" si="934"/>
        <v>1.1482649842271293</v>
      </c>
      <c r="BJ4487" s="16">
        <f t="shared" si="947"/>
        <v>3.4733840304182508</v>
      </c>
      <c r="BK4487" s="16">
        <f t="shared" si="953"/>
        <v>6.0542372881355933</v>
      </c>
      <c r="BL4487" s="16">
        <f t="shared" si="950"/>
        <v>0.14255939974989579</v>
      </c>
      <c r="BM4487" s="16">
        <f t="shared" si="945"/>
        <v>0.99778024417314093</v>
      </c>
      <c r="BN4487" s="16">
        <f t="shared" si="952"/>
        <v>1.6676328502415458</v>
      </c>
      <c r="BO4487" s="16">
        <f t="shared" si="933"/>
        <v>0.86268656716417913</v>
      </c>
      <c r="BP4487" s="16">
        <f t="shared" si="944"/>
        <v>2.926605504587156</v>
      </c>
      <c r="BQ4487" s="16">
        <f t="shared" si="954"/>
        <v>1.3064113238967527</v>
      </c>
    </row>
    <row r="4488" spans="43:69" x14ac:dyDescent="0.2">
      <c r="AQ4488" s="7">
        <v>44297</v>
      </c>
      <c r="AR4488" s="8">
        <v>26</v>
      </c>
      <c r="AU4488" s="15">
        <f t="shared" si="940"/>
        <v>44297</v>
      </c>
      <c r="AV4488" s="16">
        <f t="shared" si="941"/>
        <v>363856.25772205205</v>
      </c>
      <c r="AW4488" s="16">
        <f t="shared" si="937"/>
        <v>1.6666666666666667</v>
      </c>
      <c r="AX4488" s="16">
        <f t="shared" si="942"/>
        <v>6.4285714285714288</v>
      </c>
      <c r="AY4488" s="16">
        <f t="shared" si="956"/>
        <v>3.1358024691358026</v>
      </c>
      <c r="AZ4488" s="16">
        <f t="shared" si="935"/>
        <v>9.2044198895027627</v>
      </c>
      <c r="BA4488" s="16">
        <f t="shared" si="943"/>
        <v>0.39643211100099107</v>
      </c>
      <c r="BB4488" s="16">
        <f t="shared" si="955"/>
        <v>1.0755968169761274</v>
      </c>
      <c r="BC4488" s="16">
        <f t="shared" si="936"/>
        <v>11.736842105263158</v>
      </c>
      <c r="BD4488" s="16">
        <f t="shared" si="951"/>
        <v>1.4951456310679612</v>
      </c>
      <c r="BE4488" s="16">
        <f t="shared" si="949"/>
        <v>0.78074356530028599</v>
      </c>
      <c r="BF4488" s="16">
        <f t="shared" si="932"/>
        <v>0.25653047555257869</v>
      </c>
      <c r="BG4488" s="16">
        <f t="shared" si="946"/>
        <v>1.2239422084623324</v>
      </c>
      <c r="BH4488" s="16">
        <f t="shared" si="948"/>
        <v>1.3058823529411765</v>
      </c>
      <c r="BI4488" s="16">
        <f t="shared" si="934"/>
        <v>1.1482649842271293</v>
      </c>
      <c r="BJ4488" s="16">
        <f t="shared" si="947"/>
        <v>3.4733840304182508</v>
      </c>
      <c r="BK4488" s="16">
        <f t="shared" si="953"/>
        <v>6.0542372881355933</v>
      </c>
      <c r="BL4488" s="16">
        <f t="shared" si="950"/>
        <v>0.14255939974989579</v>
      </c>
      <c r="BM4488" s="16">
        <f t="shared" si="945"/>
        <v>0.99778024417314093</v>
      </c>
      <c r="BN4488" s="16">
        <f t="shared" si="952"/>
        <v>1.6676328502415458</v>
      </c>
      <c r="BO4488" s="16">
        <f t="shared" si="933"/>
        <v>0.86268656716417913</v>
      </c>
      <c r="BP4488" s="16">
        <f t="shared" si="944"/>
        <v>2.926605504587156</v>
      </c>
      <c r="BQ4488" s="16">
        <f t="shared" si="954"/>
        <v>1.3064113238967527</v>
      </c>
    </row>
    <row r="4489" spans="43:69" x14ac:dyDescent="0.2">
      <c r="AQ4489" s="7">
        <v>44298</v>
      </c>
      <c r="AR4489" s="8">
        <v>27</v>
      </c>
      <c r="AU4489" s="15">
        <f t="shared" si="940"/>
        <v>44298</v>
      </c>
      <c r="AV4489" s="16">
        <f t="shared" si="941"/>
        <v>377850.72917290009</v>
      </c>
      <c r="AW4489" s="16">
        <f t="shared" si="937"/>
        <v>1.6666666666666667</v>
      </c>
      <c r="AX4489" s="16">
        <f t="shared" si="942"/>
        <v>6.4285714285714288</v>
      </c>
      <c r="AY4489" s="16">
        <f t="shared" si="956"/>
        <v>3.1358024691358026</v>
      </c>
      <c r="AZ4489" s="16">
        <f t="shared" si="935"/>
        <v>9.2044198895027627</v>
      </c>
      <c r="BA4489" s="16">
        <f t="shared" si="943"/>
        <v>0.39643211100099107</v>
      </c>
      <c r="BB4489" s="16">
        <f t="shared" si="955"/>
        <v>1.0755968169761274</v>
      </c>
      <c r="BC4489" s="16">
        <f t="shared" si="936"/>
        <v>11.736842105263158</v>
      </c>
      <c r="BD4489" s="16">
        <f t="shared" si="951"/>
        <v>1.4951456310679612</v>
      </c>
      <c r="BE4489" s="16">
        <f t="shared" si="949"/>
        <v>0.78074356530028599</v>
      </c>
      <c r="BF4489" s="16">
        <f t="shared" si="932"/>
        <v>0.25653047555257869</v>
      </c>
      <c r="BG4489" s="16">
        <f t="shared" si="946"/>
        <v>1.2239422084623324</v>
      </c>
      <c r="BH4489" s="16">
        <f t="shared" si="948"/>
        <v>1.3058823529411765</v>
      </c>
      <c r="BI4489" s="16">
        <f t="shared" si="934"/>
        <v>1.1482649842271293</v>
      </c>
      <c r="BJ4489" s="16">
        <f t="shared" si="947"/>
        <v>3.4733840304182508</v>
      </c>
      <c r="BK4489" s="16">
        <f t="shared" si="953"/>
        <v>6.0542372881355933</v>
      </c>
      <c r="BL4489" s="16">
        <f t="shared" si="950"/>
        <v>0.14255939974989579</v>
      </c>
      <c r="BM4489" s="16">
        <f t="shared" si="945"/>
        <v>0.99778024417314093</v>
      </c>
      <c r="BN4489" s="16">
        <f t="shared" si="952"/>
        <v>1.6676328502415458</v>
      </c>
      <c r="BO4489" s="16">
        <f t="shared" si="933"/>
        <v>0.86268656716417913</v>
      </c>
      <c r="BP4489" s="16">
        <f t="shared" si="944"/>
        <v>2.926605504587156</v>
      </c>
      <c r="BQ4489" s="16">
        <f t="shared" si="954"/>
        <v>1.3064113238967527</v>
      </c>
    </row>
    <row r="4490" spans="43:69" x14ac:dyDescent="0.2">
      <c r="AQ4490" s="7">
        <v>44299</v>
      </c>
      <c r="AR4490" s="8">
        <v>36</v>
      </c>
      <c r="AU4490" s="15">
        <f t="shared" si="940"/>
        <v>44299</v>
      </c>
      <c r="AV4490" s="16">
        <f t="shared" si="941"/>
        <v>503800.97223053355</v>
      </c>
      <c r="AW4490" s="16">
        <f t="shared" si="937"/>
        <v>1.6666666666666667</v>
      </c>
      <c r="AX4490" s="16">
        <f t="shared" si="942"/>
        <v>6.4285714285714288</v>
      </c>
      <c r="AY4490" s="16">
        <f t="shared" si="956"/>
        <v>3.1358024691358026</v>
      </c>
      <c r="AZ4490" s="16">
        <f t="shared" si="935"/>
        <v>9.2044198895027627</v>
      </c>
      <c r="BA4490" s="16">
        <f t="shared" si="943"/>
        <v>0.39643211100099107</v>
      </c>
      <c r="BB4490" s="16">
        <f t="shared" si="955"/>
        <v>1.0755968169761274</v>
      </c>
      <c r="BC4490" s="16">
        <f t="shared" si="936"/>
        <v>11.736842105263158</v>
      </c>
      <c r="BD4490" s="16">
        <f t="shared" si="951"/>
        <v>1.4951456310679612</v>
      </c>
      <c r="BE4490" s="16">
        <f t="shared" si="949"/>
        <v>0.78074356530028599</v>
      </c>
      <c r="BF4490" s="16">
        <f t="shared" si="932"/>
        <v>0.25653047555257869</v>
      </c>
      <c r="BG4490" s="16">
        <f t="shared" si="946"/>
        <v>1.2239422084623324</v>
      </c>
      <c r="BH4490" s="16">
        <f t="shared" si="948"/>
        <v>1.3058823529411765</v>
      </c>
      <c r="BI4490" s="16">
        <f t="shared" si="934"/>
        <v>1.1482649842271293</v>
      </c>
      <c r="BJ4490" s="16">
        <f t="shared" si="947"/>
        <v>3.4733840304182508</v>
      </c>
      <c r="BK4490" s="16">
        <f t="shared" si="953"/>
        <v>6.0542372881355933</v>
      </c>
      <c r="BL4490" s="16">
        <f t="shared" si="950"/>
        <v>0.14255939974989579</v>
      </c>
      <c r="BM4490" s="16">
        <f t="shared" si="945"/>
        <v>0.99778024417314093</v>
      </c>
      <c r="BN4490" s="16">
        <f t="shared" si="952"/>
        <v>1.6676328502415458</v>
      </c>
      <c r="BO4490" s="16">
        <f t="shared" si="933"/>
        <v>0.86268656716417913</v>
      </c>
      <c r="BP4490" s="16">
        <f t="shared" si="944"/>
        <v>2.926605504587156</v>
      </c>
      <c r="BQ4490" s="16">
        <f t="shared" si="954"/>
        <v>1.3064113238967527</v>
      </c>
    </row>
    <row r="4491" spans="43:69" x14ac:dyDescent="0.2">
      <c r="AQ4491" s="7">
        <v>44300</v>
      </c>
      <c r="AR4491" s="8">
        <v>40</v>
      </c>
      <c r="AU4491" s="15">
        <f t="shared" si="940"/>
        <v>44300</v>
      </c>
      <c r="AV4491" s="16">
        <f t="shared" si="941"/>
        <v>559778.85803392588</v>
      </c>
      <c r="AW4491" s="16">
        <f t="shared" si="937"/>
        <v>1.6666666666666667</v>
      </c>
      <c r="AX4491" s="16">
        <f t="shared" si="942"/>
        <v>6.4285714285714288</v>
      </c>
      <c r="AY4491" s="16">
        <f t="shared" si="956"/>
        <v>3.1358024691358026</v>
      </c>
      <c r="AZ4491" s="16">
        <f t="shared" si="935"/>
        <v>9.2044198895027627</v>
      </c>
      <c r="BA4491" s="16">
        <f t="shared" si="943"/>
        <v>0.39643211100099107</v>
      </c>
      <c r="BB4491" s="16">
        <f t="shared" si="955"/>
        <v>1.0755968169761274</v>
      </c>
      <c r="BC4491" s="16">
        <f t="shared" si="936"/>
        <v>11.736842105263158</v>
      </c>
      <c r="BD4491" s="16">
        <f t="shared" si="951"/>
        <v>1.4951456310679612</v>
      </c>
      <c r="BE4491" s="16">
        <f t="shared" si="949"/>
        <v>0.78074356530028599</v>
      </c>
      <c r="BF4491" s="16">
        <f t="shared" si="932"/>
        <v>0.25653047555257869</v>
      </c>
      <c r="BG4491" s="16">
        <f t="shared" si="946"/>
        <v>1.2239422084623324</v>
      </c>
      <c r="BH4491" s="16">
        <f t="shared" si="948"/>
        <v>1.3058823529411765</v>
      </c>
      <c r="BI4491" s="16">
        <f t="shared" si="934"/>
        <v>1.1482649842271293</v>
      </c>
      <c r="BJ4491" s="16">
        <f t="shared" si="947"/>
        <v>3.4733840304182508</v>
      </c>
      <c r="BK4491" s="16">
        <f t="shared" si="953"/>
        <v>6.0542372881355933</v>
      </c>
      <c r="BL4491" s="16">
        <f t="shared" si="950"/>
        <v>0.14255939974989579</v>
      </c>
      <c r="BM4491" s="16">
        <f t="shared" si="945"/>
        <v>0.99778024417314093</v>
      </c>
      <c r="BN4491" s="16">
        <f t="shared" si="952"/>
        <v>1.6676328502415458</v>
      </c>
      <c r="BO4491" s="16">
        <f t="shared" si="933"/>
        <v>0.86268656716417913</v>
      </c>
      <c r="BP4491" s="16">
        <f t="shared" si="944"/>
        <v>2.926605504587156</v>
      </c>
      <c r="BQ4491" s="16">
        <f t="shared" si="954"/>
        <v>1.3064113238967527</v>
      </c>
    </row>
    <row r="4492" spans="43:69" x14ac:dyDescent="0.2">
      <c r="AQ4492" s="7">
        <v>44301</v>
      </c>
      <c r="AR4492" s="8">
        <v>33</v>
      </c>
      <c r="AU4492" s="15">
        <f t="shared" si="940"/>
        <v>44301</v>
      </c>
      <c r="AV4492" s="16">
        <f t="shared" si="941"/>
        <v>461817.55787798914</v>
      </c>
      <c r="AW4492" s="16">
        <f t="shared" si="937"/>
        <v>1.6666666666666667</v>
      </c>
      <c r="AX4492" s="16">
        <f t="shared" si="942"/>
        <v>6.4285714285714288</v>
      </c>
      <c r="AY4492" s="16">
        <f t="shared" si="956"/>
        <v>3.1358024691358026</v>
      </c>
      <c r="AZ4492" s="16">
        <f t="shared" si="935"/>
        <v>9.2044198895027627</v>
      </c>
      <c r="BA4492" s="16">
        <f t="shared" si="943"/>
        <v>0.39643211100099107</v>
      </c>
      <c r="BB4492" s="16">
        <f t="shared" si="955"/>
        <v>1.0755968169761274</v>
      </c>
      <c r="BC4492" s="16">
        <f t="shared" si="936"/>
        <v>11.736842105263158</v>
      </c>
      <c r="BD4492" s="16">
        <f t="shared" si="951"/>
        <v>1.4951456310679612</v>
      </c>
      <c r="BE4492" s="16">
        <f t="shared" si="949"/>
        <v>0.78074356530028599</v>
      </c>
      <c r="BF4492" s="16">
        <f t="shared" si="932"/>
        <v>0.25653047555257869</v>
      </c>
      <c r="BG4492" s="16">
        <f t="shared" si="946"/>
        <v>1.2239422084623324</v>
      </c>
      <c r="BH4492" s="16">
        <f t="shared" si="948"/>
        <v>1.3058823529411765</v>
      </c>
      <c r="BI4492" s="16">
        <f t="shared" si="934"/>
        <v>1.1482649842271293</v>
      </c>
      <c r="BJ4492" s="16">
        <f t="shared" si="947"/>
        <v>3.4733840304182508</v>
      </c>
      <c r="BK4492" s="16">
        <f t="shared" si="953"/>
        <v>6.0542372881355933</v>
      </c>
      <c r="BL4492" s="16">
        <f t="shared" si="950"/>
        <v>0.14255939974989579</v>
      </c>
      <c r="BM4492" s="16">
        <f t="shared" si="945"/>
        <v>0.99778024417314093</v>
      </c>
      <c r="BN4492" s="16">
        <f t="shared" si="952"/>
        <v>1.6676328502415458</v>
      </c>
      <c r="BO4492" s="16">
        <f t="shared" si="933"/>
        <v>0.86268656716417913</v>
      </c>
      <c r="BP4492" s="16">
        <f t="shared" si="944"/>
        <v>2.926605504587156</v>
      </c>
      <c r="BQ4492" s="16">
        <f t="shared" si="954"/>
        <v>1.3064113238967527</v>
      </c>
    </row>
    <row r="4493" spans="43:69" x14ac:dyDescent="0.2">
      <c r="AQ4493" s="7">
        <v>44302</v>
      </c>
      <c r="AR4493" s="8">
        <v>36</v>
      </c>
      <c r="AU4493" s="15">
        <f t="shared" si="940"/>
        <v>44302</v>
      </c>
      <c r="AV4493" s="16">
        <f t="shared" si="941"/>
        <v>503800.97223053355</v>
      </c>
      <c r="AW4493" s="16">
        <f t="shared" si="937"/>
        <v>1.6666666666666667</v>
      </c>
      <c r="AX4493" s="16">
        <f t="shared" si="942"/>
        <v>6.4285714285714288</v>
      </c>
      <c r="AY4493" s="16">
        <f t="shared" si="956"/>
        <v>3.1358024691358026</v>
      </c>
      <c r="AZ4493" s="16">
        <f t="shared" si="935"/>
        <v>9.2044198895027627</v>
      </c>
      <c r="BA4493" s="16">
        <f t="shared" si="943"/>
        <v>0.39643211100099107</v>
      </c>
      <c r="BB4493" s="16">
        <f t="shared" si="955"/>
        <v>1.0755968169761274</v>
      </c>
      <c r="BC4493" s="16">
        <f t="shared" si="936"/>
        <v>11.736842105263158</v>
      </c>
      <c r="BD4493" s="16">
        <f t="shared" si="951"/>
        <v>1.4951456310679612</v>
      </c>
      <c r="BE4493" s="16">
        <f t="shared" si="949"/>
        <v>0.78074356530028599</v>
      </c>
      <c r="BF4493" s="16">
        <f t="shared" ref="BF4493:BF4556" si="957">SUM($T$2074:$T$2103)/SUM($V$2074:$V$2103)</f>
        <v>0.25653047555257869</v>
      </c>
      <c r="BG4493" s="16">
        <f t="shared" si="946"/>
        <v>1.2239422084623324</v>
      </c>
      <c r="BH4493" s="16">
        <f t="shared" si="948"/>
        <v>1.3058823529411765</v>
      </c>
      <c r="BI4493" s="16">
        <f t="shared" si="934"/>
        <v>1.1482649842271293</v>
      </c>
      <c r="BJ4493" s="16">
        <f t="shared" si="947"/>
        <v>3.4733840304182508</v>
      </c>
      <c r="BK4493" s="16">
        <f t="shared" si="953"/>
        <v>6.0542372881355933</v>
      </c>
      <c r="BL4493" s="16">
        <f t="shared" si="950"/>
        <v>0.14255939974989579</v>
      </c>
      <c r="BM4493" s="16">
        <f t="shared" si="945"/>
        <v>0.99778024417314093</v>
      </c>
      <c r="BN4493" s="16">
        <f t="shared" si="952"/>
        <v>1.6676328502415458</v>
      </c>
      <c r="BO4493" s="16">
        <f t="shared" si="933"/>
        <v>0.86268656716417913</v>
      </c>
      <c r="BP4493" s="16">
        <f t="shared" si="944"/>
        <v>2.926605504587156</v>
      </c>
      <c r="BQ4493" s="16">
        <f t="shared" si="954"/>
        <v>1.3064113238967527</v>
      </c>
    </row>
    <row r="4494" spans="43:69" x14ac:dyDescent="0.2">
      <c r="AQ4494" s="7">
        <v>44303</v>
      </c>
      <c r="AR4494" s="8">
        <v>29</v>
      </c>
      <c r="AU4494" s="15">
        <f t="shared" si="940"/>
        <v>44303</v>
      </c>
      <c r="AV4494" s="16">
        <f t="shared" si="941"/>
        <v>405839.67207459651</v>
      </c>
      <c r="AW4494" s="16">
        <f t="shared" si="937"/>
        <v>1.6666666666666667</v>
      </c>
      <c r="AX4494" s="16">
        <f t="shared" si="942"/>
        <v>6.4285714285714288</v>
      </c>
      <c r="AY4494" s="16">
        <f t="shared" si="956"/>
        <v>3.1358024691358026</v>
      </c>
      <c r="AZ4494" s="16">
        <f t="shared" si="935"/>
        <v>9.2044198895027627</v>
      </c>
      <c r="BA4494" s="16">
        <f t="shared" si="943"/>
        <v>0.39643211100099107</v>
      </c>
      <c r="BB4494" s="16">
        <f t="shared" si="955"/>
        <v>1.0755968169761274</v>
      </c>
      <c r="BC4494" s="16">
        <f t="shared" si="936"/>
        <v>11.736842105263158</v>
      </c>
      <c r="BD4494" s="16">
        <f t="shared" si="951"/>
        <v>1.4951456310679612</v>
      </c>
      <c r="BE4494" s="16">
        <f t="shared" si="949"/>
        <v>0.78074356530028599</v>
      </c>
      <c r="BF4494" s="16">
        <f t="shared" si="957"/>
        <v>0.25653047555257869</v>
      </c>
      <c r="BG4494" s="16">
        <f t="shared" si="946"/>
        <v>1.2239422084623324</v>
      </c>
      <c r="BH4494" s="16">
        <f t="shared" si="948"/>
        <v>1.3058823529411765</v>
      </c>
      <c r="BI4494" s="16">
        <f t="shared" si="934"/>
        <v>1.1482649842271293</v>
      </c>
      <c r="BJ4494" s="16">
        <f t="shared" si="947"/>
        <v>3.4733840304182508</v>
      </c>
      <c r="BK4494" s="16">
        <f t="shared" si="953"/>
        <v>6.0542372881355933</v>
      </c>
      <c r="BL4494" s="16">
        <f t="shared" si="950"/>
        <v>0.14255939974989579</v>
      </c>
      <c r="BM4494" s="16">
        <f t="shared" si="945"/>
        <v>0.99778024417314093</v>
      </c>
      <c r="BN4494" s="16">
        <f t="shared" si="952"/>
        <v>1.6676328502415458</v>
      </c>
      <c r="BO4494" s="16">
        <f t="shared" si="933"/>
        <v>0.86268656716417913</v>
      </c>
      <c r="BP4494" s="16">
        <f t="shared" si="944"/>
        <v>2.926605504587156</v>
      </c>
      <c r="BQ4494" s="16">
        <f t="shared" si="954"/>
        <v>1.3064113238967527</v>
      </c>
    </row>
    <row r="4495" spans="43:69" x14ac:dyDescent="0.2">
      <c r="AQ4495" s="7">
        <v>44304</v>
      </c>
      <c r="AR4495" s="8">
        <v>53</v>
      </c>
      <c r="AU4495" s="15">
        <f t="shared" si="940"/>
        <v>44304</v>
      </c>
      <c r="AV4495" s="16">
        <f t="shared" si="941"/>
        <v>741706.98689495202</v>
      </c>
      <c r="AW4495" s="16">
        <f t="shared" si="937"/>
        <v>1.6666666666666667</v>
      </c>
      <c r="AX4495" s="16">
        <f t="shared" si="942"/>
        <v>6.4285714285714288</v>
      </c>
      <c r="AY4495" s="16">
        <f t="shared" si="956"/>
        <v>3.1358024691358026</v>
      </c>
      <c r="AZ4495" s="16">
        <f t="shared" si="935"/>
        <v>9.2044198895027627</v>
      </c>
      <c r="BA4495" s="16">
        <f t="shared" si="943"/>
        <v>0.39643211100099107</v>
      </c>
      <c r="BB4495" s="16">
        <f t="shared" si="955"/>
        <v>1.0755968169761274</v>
      </c>
      <c r="BC4495" s="16">
        <f t="shared" si="936"/>
        <v>11.736842105263158</v>
      </c>
      <c r="BD4495" s="16">
        <f t="shared" si="951"/>
        <v>1.4951456310679612</v>
      </c>
      <c r="BE4495" s="16">
        <f t="shared" si="949"/>
        <v>0.78074356530028599</v>
      </c>
      <c r="BF4495" s="16">
        <f t="shared" si="957"/>
        <v>0.25653047555257869</v>
      </c>
      <c r="BG4495" s="16">
        <f t="shared" si="946"/>
        <v>1.2239422084623324</v>
      </c>
      <c r="BH4495" s="16">
        <f t="shared" si="948"/>
        <v>1.3058823529411765</v>
      </c>
      <c r="BI4495" s="16">
        <f t="shared" si="934"/>
        <v>1.1482649842271293</v>
      </c>
      <c r="BJ4495" s="16">
        <f t="shared" si="947"/>
        <v>3.4733840304182508</v>
      </c>
      <c r="BK4495" s="16">
        <f t="shared" si="953"/>
        <v>6.0542372881355933</v>
      </c>
      <c r="BL4495" s="16">
        <f t="shared" si="950"/>
        <v>0.14255939974989579</v>
      </c>
      <c r="BM4495" s="16">
        <f t="shared" si="945"/>
        <v>0.99778024417314093</v>
      </c>
      <c r="BN4495" s="16">
        <f t="shared" si="952"/>
        <v>1.6676328502415458</v>
      </c>
      <c r="BO4495" s="16">
        <f t="shared" si="933"/>
        <v>0.86268656716417913</v>
      </c>
      <c r="BP4495" s="16">
        <f t="shared" si="944"/>
        <v>2.926605504587156</v>
      </c>
      <c r="BQ4495" s="16">
        <f t="shared" si="954"/>
        <v>1.3064113238967527</v>
      </c>
    </row>
    <row r="4496" spans="43:69" x14ac:dyDescent="0.2">
      <c r="AQ4496" s="7">
        <v>44305</v>
      </c>
      <c r="AR4496" s="8">
        <v>43</v>
      </c>
      <c r="AU4496" s="15">
        <f t="shared" si="940"/>
        <v>44305</v>
      </c>
      <c r="AV4496" s="16">
        <f t="shared" si="941"/>
        <v>601762.27238647069</v>
      </c>
      <c r="AW4496" s="16">
        <f t="shared" si="937"/>
        <v>1.6666666666666667</v>
      </c>
      <c r="AX4496" s="16">
        <f t="shared" si="942"/>
        <v>6.4285714285714288</v>
      </c>
      <c r="AY4496" s="16">
        <f t="shared" si="956"/>
        <v>3.1358024691358026</v>
      </c>
      <c r="AZ4496" s="16">
        <f t="shared" si="935"/>
        <v>9.2044198895027627</v>
      </c>
      <c r="BA4496" s="16">
        <f t="shared" si="943"/>
        <v>0.39643211100099107</v>
      </c>
      <c r="BB4496" s="16">
        <f t="shared" si="955"/>
        <v>1.0755968169761274</v>
      </c>
      <c r="BC4496" s="16">
        <f t="shared" si="936"/>
        <v>11.736842105263158</v>
      </c>
      <c r="BD4496" s="16">
        <f t="shared" si="951"/>
        <v>1.4951456310679612</v>
      </c>
      <c r="BE4496" s="16">
        <f t="shared" si="949"/>
        <v>0.78074356530028599</v>
      </c>
      <c r="BF4496" s="16">
        <f t="shared" si="957"/>
        <v>0.25653047555257869</v>
      </c>
      <c r="BG4496" s="16">
        <f t="shared" si="946"/>
        <v>1.2239422084623324</v>
      </c>
      <c r="BH4496" s="16">
        <f t="shared" si="948"/>
        <v>1.3058823529411765</v>
      </c>
      <c r="BI4496" s="16">
        <f t="shared" si="934"/>
        <v>1.1482649842271293</v>
      </c>
      <c r="BJ4496" s="16">
        <f t="shared" si="947"/>
        <v>3.4733840304182508</v>
      </c>
      <c r="BK4496" s="16">
        <f t="shared" si="953"/>
        <v>6.0542372881355933</v>
      </c>
      <c r="BL4496" s="16">
        <f t="shared" si="950"/>
        <v>0.14255939974989579</v>
      </c>
      <c r="BM4496" s="16">
        <f t="shared" si="945"/>
        <v>0.99778024417314093</v>
      </c>
      <c r="BN4496" s="16">
        <f t="shared" si="952"/>
        <v>1.6676328502415458</v>
      </c>
      <c r="BO4496" s="16">
        <f t="shared" si="933"/>
        <v>0.86268656716417913</v>
      </c>
      <c r="BP4496" s="16">
        <f t="shared" si="944"/>
        <v>2.926605504587156</v>
      </c>
      <c r="BQ4496" s="16">
        <f t="shared" si="954"/>
        <v>1.3064113238967527</v>
      </c>
    </row>
    <row r="4497" spans="43:69" x14ac:dyDescent="0.2">
      <c r="AQ4497" s="7">
        <v>44306</v>
      </c>
      <c r="AR4497" s="8">
        <v>38</v>
      </c>
      <c r="AU4497" s="15">
        <f t="shared" si="940"/>
        <v>44306</v>
      </c>
      <c r="AV4497" s="16">
        <f t="shared" si="941"/>
        <v>531789.9151322298</v>
      </c>
      <c r="AW4497" s="16">
        <f t="shared" si="937"/>
        <v>1.6666666666666667</v>
      </c>
      <c r="AX4497" s="16">
        <f t="shared" si="942"/>
        <v>6.4285714285714288</v>
      </c>
      <c r="AY4497" s="16">
        <f t="shared" si="956"/>
        <v>3.1358024691358026</v>
      </c>
      <c r="AZ4497" s="16">
        <f t="shared" si="935"/>
        <v>9.2044198895027627</v>
      </c>
      <c r="BA4497" s="16">
        <f t="shared" si="943"/>
        <v>0.39643211100099107</v>
      </c>
      <c r="BB4497" s="16">
        <f t="shared" si="955"/>
        <v>1.0755968169761274</v>
      </c>
      <c r="BC4497" s="16">
        <f t="shared" si="936"/>
        <v>11.736842105263158</v>
      </c>
      <c r="BD4497" s="16">
        <f t="shared" si="951"/>
        <v>1.4951456310679612</v>
      </c>
      <c r="BE4497" s="16">
        <f t="shared" si="949"/>
        <v>0.78074356530028599</v>
      </c>
      <c r="BF4497" s="16">
        <f t="shared" si="957"/>
        <v>0.25653047555257869</v>
      </c>
      <c r="BG4497" s="16">
        <f t="shared" si="946"/>
        <v>1.2239422084623324</v>
      </c>
      <c r="BH4497" s="16">
        <f t="shared" si="948"/>
        <v>1.3058823529411765</v>
      </c>
      <c r="BI4497" s="16">
        <f t="shared" si="934"/>
        <v>1.1482649842271293</v>
      </c>
      <c r="BJ4497" s="16">
        <f t="shared" si="947"/>
        <v>3.4733840304182508</v>
      </c>
      <c r="BK4497" s="16">
        <f t="shared" si="953"/>
        <v>6.0542372881355933</v>
      </c>
      <c r="BL4497" s="16">
        <f t="shared" si="950"/>
        <v>0.14255939974989579</v>
      </c>
      <c r="BM4497" s="16">
        <f t="shared" si="945"/>
        <v>0.99778024417314093</v>
      </c>
      <c r="BN4497" s="16">
        <f t="shared" si="952"/>
        <v>1.6676328502415458</v>
      </c>
      <c r="BO4497" s="16">
        <f t="shared" si="933"/>
        <v>0.86268656716417913</v>
      </c>
      <c r="BP4497" s="16">
        <f t="shared" si="944"/>
        <v>2.926605504587156</v>
      </c>
      <c r="BQ4497" s="16">
        <f t="shared" si="954"/>
        <v>1.3064113238967527</v>
      </c>
    </row>
    <row r="4498" spans="43:69" x14ac:dyDescent="0.2">
      <c r="AQ4498" s="7">
        <v>44307</v>
      </c>
      <c r="AR4498" s="8">
        <v>31</v>
      </c>
      <c r="AU4498" s="15">
        <f t="shared" si="940"/>
        <v>44307</v>
      </c>
      <c r="AV4498" s="16">
        <f t="shared" si="941"/>
        <v>433828.61497629271</v>
      </c>
      <c r="AW4498" s="16">
        <f t="shared" si="937"/>
        <v>1.6666666666666667</v>
      </c>
      <c r="AX4498" s="16">
        <f t="shared" si="942"/>
        <v>6.4285714285714288</v>
      </c>
      <c r="AY4498" s="16">
        <f t="shared" si="956"/>
        <v>3.1358024691358026</v>
      </c>
      <c r="AZ4498" s="16">
        <f t="shared" si="935"/>
        <v>9.2044198895027627</v>
      </c>
      <c r="BA4498" s="16">
        <f t="shared" si="943"/>
        <v>0.39643211100099107</v>
      </c>
      <c r="BB4498" s="16">
        <f t="shared" si="955"/>
        <v>1.0755968169761274</v>
      </c>
      <c r="BC4498" s="16">
        <f t="shared" si="936"/>
        <v>11.736842105263158</v>
      </c>
      <c r="BD4498" s="16">
        <f t="shared" si="951"/>
        <v>1.4951456310679612</v>
      </c>
      <c r="BE4498" s="16">
        <f t="shared" si="949"/>
        <v>0.78074356530028599</v>
      </c>
      <c r="BF4498" s="16">
        <f t="shared" si="957"/>
        <v>0.25653047555257869</v>
      </c>
      <c r="BG4498" s="16">
        <f t="shared" si="946"/>
        <v>1.2239422084623324</v>
      </c>
      <c r="BH4498" s="16">
        <f t="shared" si="948"/>
        <v>1.3058823529411765</v>
      </c>
      <c r="BI4498" s="16">
        <f t="shared" si="934"/>
        <v>1.1482649842271293</v>
      </c>
      <c r="BJ4498" s="16">
        <f t="shared" si="947"/>
        <v>3.4733840304182508</v>
      </c>
      <c r="BK4498" s="16">
        <f t="shared" si="953"/>
        <v>6.0542372881355933</v>
      </c>
      <c r="BL4498" s="16">
        <f t="shared" si="950"/>
        <v>0.14255939974989579</v>
      </c>
      <c r="BM4498" s="16">
        <f t="shared" si="945"/>
        <v>0.99778024417314093</v>
      </c>
      <c r="BN4498" s="16">
        <f t="shared" si="952"/>
        <v>1.6676328502415458</v>
      </c>
      <c r="BO4498" s="16">
        <f t="shared" si="933"/>
        <v>0.86268656716417913</v>
      </c>
      <c r="BP4498" s="16">
        <f t="shared" si="944"/>
        <v>2.926605504587156</v>
      </c>
      <c r="BQ4498" s="16">
        <f t="shared" si="954"/>
        <v>1.3064113238967527</v>
      </c>
    </row>
    <row r="4499" spans="43:69" x14ac:dyDescent="0.2">
      <c r="AQ4499" s="7">
        <v>44308</v>
      </c>
      <c r="AR4499" s="8">
        <v>36</v>
      </c>
      <c r="AU4499" s="15">
        <f t="shared" si="940"/>
        <v>44308</v>
      </c>
      <c r="AV4499" s="16">
        <f t="shared" si="941"/>
        <v>503800.97223053355</v>
      </c>
      <c r="AW4499" s="16">
        <f t="shared" si="937"/>
        <v>1.6666666666666667</v>
      </c>
      <c r="AX4499" s="16">
        <f t="shared" si="942"/>
        <v>6.4285714285714288</v>
      </c>
      <c r="AY4499" s="16">
        <f t="shared" si="956"/>
        <v>3.1358024691358026</v>
      </c>
      <c r="AZ4499" s="16">
        <f t="shared" si="935"/>
        <v>9.2044198895027627</v>
      </c>
      <c r="BA4499" s="16">
        <f t="shared" si="943"/>
        <v>0.39643211100099107</v>
      </c>
      <c r="BB4499" s="16">
        <f t="shared" si="955"/>
        <v>1.0755968169761274</v>
      </c>
      <c r="BC4499" s="16">
        <f t="shared" si="936"/>
        <v>11.736842105263158</v>
      </c>
      <c r="BD4499" s="16">
        <f t="shared" si="951"/>
        <v>1.4951456310679612</v>
      </c>
      <c r="BE4499" s="16">
        <f t="shared" si="949"/>
        <v>0.78074356530028599</v>
      </c>
      <c r="BF4499" s="16">
        <f t="shared" si="957"/>
        <v>0.25653047555257869</v>
      </c>
      <c r="BG4499" s="16">
        <f t="shared" si="946"/>
        <v>1.2239422084623324</v>
      </c>
      <c r="BH4499" s="16">
        <f t="shared" si="948"/>
        <v>1.3058823529411765</v>
      </c>
      <c r="BI4499" s="16">
        <f t="shared" si="934"/>
        <v>1.1482649842271293</v>
      </c>
      <c r="BJ4499" s="16">
        <f t="shared" si="947"/>
        <v>3.4733840304182508</v>
      </c>
      <c r="BK4499" s="16">
        <f t="shared" si="953"/>
        <v>6.0542372881355933</v>
      </c>
      <c r="BL4499" s="16">
        <f t="shared" si="950"/>
        <v>0.14255939974989579</v>
      </c>
      <c r="BM4499" s="16">
        <f t="shared" si="945"/>
        <v>0.99778024417314093</v>
      </c>
      <c r="BN4499" s="16">
        <f t="shared" si="952"/>
        <v>1.6676328502415458</v>
      </c>
      <c r="BO4499" s="16">
        <f t="shared" si="933"/>
        <v>0.86268656716417913</v>
      </c>
      <c r="BP4499" s="16">
        <f t="shared" si="944"/>
        <v>2.926605504587156</v>
      </c>
      <c r="BQ4499" s="16">
        <f t="shared" si="954"/>
        <v>1.3064113238967527</v>
      </c>
    </row>
    <row r="4500" spans="43:69" x14ac:dyDescent="0.2">
      <c r="AQ4500" s="7">
        <v>44309</v>
      </c>
      <c r="AR4500" s="8">
        <v>56</v>
      </c>
      <c r="AU4500" s="15">
        <f t="shared" si="940"/>
        <v>44309</v>
      </c>
      <c r="AV4500" s="16">
        <f t="shared" si="941"/>
        <v>783690.40124749695</v>
      </c>
      <c r="AW4500" s="16">
        <f t="shared" si="937"/>
        <v>1.6666666666666667</v>
      </c>
      <c r="AX4500" s="16">
        <f t="shared" si="942"/>
        <v>6.4285714285714288</v>
      </c>
      <c r="AY4500" s="16">
        <f t="shared" si="956"/>
        <v>3.1358024691358026</v>
      </c>
      <c r="AZ4500" s="16">
        <f t="shared" si="935"/>
        <v>9.2044198895027627</v>
      </c>
      <c r="BA4500" s="16">
        <f t="shared" si="943"/>
        <v>0.39643211100099107</v>
      </c>
      <c r="BB4500" s="16">
        <f t="shared" si="955"/>
        <v>1.0755968169761274</v>
      </c>
      <c r="BC4500" s="16">
        <f t="shared" si="936"/>
        <v>11.736842105263158</v>
      </c>
      <c r="BD4500" s="16">
        <f t="shared" si="951"/>
        <v>1.4951456310679612</v>
      </c>
      <c r="BE4500" s="16">
        <f t="shared" si="949"/>
        <v>0.78074356530028599</v>
      </c>
      <c r="BF4500" s="16">
        <f t="shared" si="957"/>
        <v>0.25653047555257869</v>
      </c>
      <c r="BG4500" s="16">
        <f t="shared" si="946"/>
        <v>1.2239422084623324</v>
      </c>
      <c r="BH4500" s="16">
        <f t="shared" si="948"/>
        <v>1.3058823529411765</v>
      </c>
      <c r="BI4500" s="16">
        <f t="shared" si="934"/>
        <v>1.1482649842271293</v>
      </c>
      <c r="BJ4500" s="16">
        <f t="shared" si="947"/>
        <v>3.4733840304182508</v>
      </c>
      <c r="BK4500" s="16">
        <f t="shared" si="953"/>
        <v>6.0542372881355933</v>
      </c>
      <c r="BL4500" s="16">
        <f t="shared" si="950"/>
        <v>0.14255939974989579</v>
      </c>
      <c r="BM4500" s="16">
        <f t="shared" si="945"/>
        <v>0.99778024417314093</v>
      </c>
      <c r="BN4500" s="16">
        <f t="shared" si="952"/>
        <v>1.6676328502415458</v>
      </c>
      <c r="BO4500" s="16">
        <f t="shared" si="933"/>
        <v>0.86268656716417913</v>
      </c>
      <c r="BP4500" s="16">
        <f t="shared" si="944"/>
        <v>2.926605504587156</v>
      </c>
      <c r="BQ4500" s="16">
        <f t="shared" si="954"/>
        <v>1.3064113238967527</v>
      </c>
    </row>
    <row r="4501" spans="43:69" x14ac:dyDescent="0.2">
      <c r="AQ4501" s="7">
        <v>44310</v>
      </c>
      <c r="AR4501" s="8">
        <v>39</v>
      </c>
      <c r="AU4501" s="15">
        <f t="shared" si="940"/>
        <v>44310</v>
      </c>
      <c r="AV4501" s="16">
        <f t="shared" si="941"/>
        <v>545784.38658307819</v>
      </c>
      <c r="AW4501" s="16">
        <f t="shared" si="937"/>
        <v>1.6666666666666667</v>
      </c>
      <c r="AX4501" s="16">
        <f t="shared" si="942"/>
        <v>6.4285714285714288</v>
      </c>
      <c r="AY4501" s="16">
        <f t="shared" si="956"/>
        <v>3.1358024691358026</v>
      </c>
      <c r="AZ4501" s="16">
        <f t="shared" si="935"/>
        <v>9.2044198895027627</v>
      </c>
      <c r="BA4501" s="16">
        <f t="shared" si="943"/>
        <v>0.39643211100099107</v>
      </c>
      <c r="BB4501" s="16">
        <f t="shared" si="955"/>
        <v>1.0755968169761274</v>
      </c>
      <c r="BC4501" s="16">
        <f t="shared" si="936"/>
        <v>11.736842105263158</v>
      </c>
      <c r="BD4501" s="16">
        <f t="shared" si="951"/>
        <v>1.4951456310679612</v>
      </c>
      <c r="BE4501" s="16">
        <f t="shared" si="949"/>
        <v>0.78074356530028599</v>
      </c>
      <c r="BF4501" s="16">
        <f t="shared" si="957"/>
        <v>0.25653047555257869</v>
      </c>
      <c r="BG4501" s="16">
        <f t="shared" si="946"/>
        <v>1.2239422084623324</v>
      </c>
      <c r="BH4501" s="16">
        <f t="shared" si="948"/>
        <v>1.3058823529411765</v>
      </c>
      <c r="BI4501" s="16">
        <f t="shared" si="934"/>
        <v>1.1482649842271293</v>
      </c>
      <c r="BJ4501" s="16">
        <f t="shared" si="947"/>
        <v>3.4733840304182508</v>
      </c>
      <c r="BK4501" s="16">
        <f t="shared" si="953"/>
        <v>6.0542372881355933</v>
      </c>
      <c r="BL4501" s="16">
        <f t="shared" si="950"/>
        <v>0.14255939974989579</v>
      </c>
      <c r="BM4501" s="16">
        <f t="shared" si="945"/>
        <v>0.99778024417314093</v>
      </c>
      <c r="BN4501" s="16">
        <f t="shared" si="952"/>
        <v>1.6676328502415458</v>
      </c>
      <c r="BO4501" s="16">
        <f t="shared" si="933"/>
        <v>0.86268656716417913</v>
      </c>
      <c r="BP4501" s="16">
        <f t="shared" si="944"/>
        <v>2.926605504587156</v>
      </c>
      <c r="BQ4501" s="16">
        <f t="shared" si="954"/>
        <v>1.3064113238967527</v>
      </c>
    </row>
    <row r="4502" spans="43:69" x14ac:dyDescent="0.2">
      <c r="AQ4502" s="7">
        <v>44311</v>
      </c>
      <c r="AR4502" s="8">
        <v>34</v>
      </c>
      <c r="AU4502" s="15">
        <f t="shared" si="940"/>
        <v>44311</v>
      </c>
      <c r="AV4502" s="16">
        <f t="shared" si="941"/>
        <v>475812.02932883735</v>
      </c>
      <c r="AW4502" s="16">
        <f t="shared" si="937"/>
        <v>1.6666666666666667</v>
      </c>
      <c r="AX4502" s="16">
        <f t="shared" si="942"/>
        <v>6.4285714285714288</v>
      </c>
      <c r="AY4502" s="16">
        <f t="shared" si="956"/>
        <v>3.1358024691358026</v>
      </c>
      <c r="AZ4502" s="16">
        <f t="shared" si="935"/>
        <v>9.2044198895027627</v>
      </c>
      <c r="BA4502" s="16">
        <f t="shared" si="943"/>
        <v>0.39643211100099107</v>
      </c>
      <c r="BB4502" s="16">
        <f t="shared" si="955"/>
        <v>1.0755968169761274</v>
      </c>
      <c r="BC4502" s="16">
        <f t="shared" si="936"/>
        <v>11.736842105263158</v>
      </c>
      <c r="BD4502" s="16">
        <f t="shared" si="951"/>
        <v>1.4951456310679612</v>
      </c>
      <c r="BE4502" s="16">
        <f t="shared" si="949"/>
        <v>0.78074356530028599</v>
      </c>
      <c r="BF4502" s="16">
        <f t="shared" si="957"/>
        <v>0.25653047555257869</v>
      </c>
      <c r="BG4502" s="16">
        <f t="shared" si="946"/>
        <v>1.2239422084623324</v>
      </c>
      <c r="BH4502" s="16">
        <f t="shared" si="948"/>
        <v>1.3058823529411765</v>
      </c>
      <c r="BI4502" s="16">
        <f t="shared" si="934"/>
        <v>1.1482649842271293</v>
      </c>
      <c r="BJ4502" s="16">
        <f t="shared" si="947"/>
        <v>3.4733840304182508</v>
      </c>
      <c r="BK4502" s="16">
        <f t="shared" si="953"/>
        <v>6.0542372881355933</v>
      </c>
      <c r="BL4502" s="16">
        <f t="shared" si="950"/>
        <v>0.14255939974989579</v>
      </c>
      <c r="BM4502" s="16">
        <f t="shared" si="945"/>
        <v>0.99778024417314093</v>
      </c>
      <c r="BN4502" s="16">
        <f t="shared" si="952"/>
        <v>1.6676328502415458</v>
      </c>
      <c r="BO4502" s="16">
        <f t="shared" si="933"/>
        <v>0.86268656716417913</v>
      </c>
      <c r="BP4502" s="16">
        <f t="shared" si="944"/>
        <v>2.926605504587156</v>
      </c>
      <c r="BQ4502" s="16">
        <f t="shared" si="954"/>
        <v>1.3064113238967527</v>
      </c>
    </row>
    <row r="4503" spans="43:69" x14ac:dyDescent="0.2">
      <c r="AQ4503" s="7">
        <v>44312</v>
      </c>
      <c r="AR4503" s="8">
        <v>37</v>
      </c>
      <c r="AU4503" s="15">
        <f t="shared" si="940"/>
        <v>44312</v>
      </c>
      <c r="AV4503" s="16">
        <f t="shared" si="941"/>
        <v>517795.44368138182</v>
      </c>
      <c r="AW4503" s="16">
        <f t="shared" si="937"/>
        <v>1.6666666666666667</v>
      </c>
      <c r="AX4503" s="16">
        <f t="shared" si="942"/>
        <v>6.4285714285714288</v>
      </c>
      <c r="AY4503" s="16">
        <f t="shared" si="956"/>
        <v>3.1358024691358026</v>
      </c>
      <c r="AZ4503" s="16">
        <f t="shared" si="935"/>
        <v>9.2044198895027627</v>
      </c>
      <c r="BA4503" s="16">
        <f t="shared" si="943"/>
        <v>0.39643211100099107</v>
      </c>
      <c r="BB4503" s="16">
        <f t="shared" si="955"/>
        <v>1.0755968169761274</v>
      </c>
      <c r="BC4503" s="16">
        <f t="shared" si="936"/>
        <v>11.736842105263158</v>
      </c>
      <c r="BD4503" s="16">
        <f t="shared" si="951"/>
        <v>1.4951456310679612</v>
      </c>
      <c r="BE4503" s="16">
        <f t="shared" si="949"/>
        <v>0.78074356530028599</v>
      </c>
      <c r="BF4503" s="16">
        <f t="shared" si="957"/>
        <v>0.25653047555257869</v>
      </c>
      <c r="BG4503" s="16">
        <f t="shared" si="946"/>
        <v>1.2239422084623324</v>
      </c>
      <c r="BH4503" s="16">
        <f t="shared" si="948"/>
        <v>1.3058823529411765</v>
      </c>
      <c r="BI4503" s="16">
        <f t="shared" si="934"/>
        <v>1.1482649842271293</v>
      </c>
      <c r="BJ4503" s="16">
        <f t="shared" si="947"/>
        <v>3.4733840304182508</v>
      </c>
      <c r="BK4503" s="16">
        <f t="shared" si="953"/>
        <v>6.0542372881355933</v>
      </c>
      <c r="BL4503" s="16">
        <f t="shared" si="950"/>
        <v>0.14255939974989579</v>
      </c>
      <c r="BM4503" s="16">
        <f t="shared" si="945"/>
        <v>0.99778024417314093</v>
      </c>
      <c r="BN4503" s="16">
        <f t="shared" si="952"/>
        <v>1.6676328502415458</v>
      </c>
      <c r="BO4503" s="16">
        <f t="shared" si="933"/>
        <v>0.86268656716417913</v>
      </c>
      <c r="BP4503" s="16">
        <f t="shared" si="944"/>
        <v>2.926605504587156</v>
      </c>
      <c r="BQ4503" s="16">
        <f t="shared" si="954"/>
        <v>1.3064113238967527</v>
      </c>
    </row>
    <row r="4504" spans="43:69" x14ac:dyDescent="0.2">
      <c r="AQ4504" s="7">
        <v>44313</v>
      </c>
      <c r="AR4504" s="8">
        <v>33</v>
      </c>
      <c r="AU4504" s="15">
        <f t="shared" si="940"/>
        <v>44313</v>
      </c>
      <c r="AV4504" s="16">
        <f t="shared" si="941"/>
        <v>461817.55787798914</v>
      </c>
      <c r="AW4504" s="16">
        <f t="shared" si="937"/>
        <v>1.6666666666666667</v>
      </c>
      <c r="AX4504" s="16">
        <f t="shared" si="942"/>
        <v>6.4285714285714288</v>
      </c>
      <c r="AY4504" s="16">
        <f t="shared" si="956"/>
        <v>3.1358024691358026</v>
      </c>
      <c r="AZ4504" s="16">
        <f t="shared" si="935"/>
        <v>9.2044198895027627</v>
      </c>
      <c r="BA4504" s="16">
        <f t="shared" si="943"/>
        <v>0.39643211100099107</v>
      </c>
      <c r="BB4504" s="16">
        <f t="shared" si="955"/>
        <v>1.0755968169761274</v>
      </c>
      <c r="BC4504" s="16">
        <f t="shared" si="936"/>
        <v>11.736842105263158</v>
      </c>
      <c r="BD4504" s="16">
        <f t="shared" si="951"/>
        <v>1.4951456310679612</v>
      </c>
      <c r="BE4504" s="16">
        <f t="shared" si="949"/>
        <v>0.78074356530028599</v>
      </c>
      <c r="BF4504" s="16">
        <f t="shared" si="957"/>
        <v>0.25653047555257869</v>
      </c>
      <c r="BG4504" s="16">
        <f t="shared" si="946"/>
        <v>1.2239422084623324</v>
      </c>
      <c r="BH4504" s="16">
        <f t="shared" si="948"/>
        <v>1.3058823529411765</v>
      </c>
      <c r="BI4504" s="16">
        <f t="shared" si="934"/>
        <v>1.1482649842271293</v>
      </c>
      <c r="BJ4504" s="16">
        <f t="shared" si="947"/>
        <v>3.4733840304182508</v>
      </c>
      <c r="BK4504" s="16">
        <f t="shared" si="953"/>
        <v>6.0542372881355933</v>
      </c>
      <c r="BL4504" s="16">
        <f t="shared" si="950"/>
        <v>0.14255939974989579</v>
      </c>
      <c r="BM4504" s="16">
        <f t="shared" si="945"/>
        <v>0.99778024417314093</v>
      </c>
      <c r="BN4504" s="16">
        <f t="shared" si="952"/>
        <v>1.6676328502415458</v>
      </c>
      <c r="BO4504" s="16">
        <f t="shared" ref="BO4504:BO4567" si="958">SUM($AL$3991:$AL$4021)/SUM($AN$3991:$AN$4021)</f>
        <v>0.86268656716417913</v>
      </c>
      <c r="BP4504" s="16">
        <f t="shared" si="944"/>
        <v>2.926605504587156</v>
      </c>
      <c r="BQ4504" s="16">
        <f t="shared" si="954"/>
        <v>1.3064113238967527</v>
      </c>
    </row>
    <row r="4505" spans="43:69" x14ac:dyDescent="0.2">
      <c r="AQ4505" s="7">
        <v>44314</v>
      </c>
      <c r="AR4505" s="8">
        <v>31</v>
      </c>
      <c r="AU4505" s="15">
        <f t="shared" si="940"/>
        <v>44314</v>
      </c>
      <c r="AV4505" s="16">
        <f t="shared" si="941"/>
        <v>433828.61497629271</v>
      </c>
      <c r="AW4505" s="16">
        <f t="shared" si="937"/>
        <v>1.6666666666666667</v>
      </c>
      <c r="AX4505" s="16">
        <f t="shared" si="942"/>
        <v>6.4285714285714288</v>
      </c>
      <c r="AY4505" s="16">
        <f t="shared" si="956"/>
        <v>3.1358024691358026</v>
      </c>
      <c r="AZ4505" s="16">
        <f t="shared" si="935"/>
        <v>9.2044198895027627</v>
      </c>
      <c r="BA4505" s="16">
        <f t="shared" si="943"/>
        <v>0.39643211100099107</v>
      </c>
      <c r="BB4505" s="16">
        <f t="shared" si="955"/>
        <v>1.0755968169761274</v>
      </c>
      <c r="BC4505" s="16">
        <f t="shared" si="936"/>
        <v>11.736842105263158</v>
      </c>
      <c r="BD4505" s="16">
        <f t="shared" si="951"/>
        <v>1.4951456310679612</v>
      </c>
      <c r="BE4505" s="16">
        <f t="shared" si="949"/>
        <v>0.78074356530028599</v>
      </c>
      <c r="BF4505" s="16">
        <f t="shared" si="957"/>
        <v>0.25653047555257869</v>
      </c>
      <c r="BG4505" s="16">
        <f t="shared" si="946"/>
        <v>1.2239422084623324</v>
      </c>
      <c r="BH4505" s="16">
        <f t="shared" si="948"/>
        <v>1.3058823529411765</v>
      </c>
      <c r="BI4505" s="16">
        <f t="shared" si="934"/>
        <v>1.1482649842271293</v>
      </c>
      <c r="BJ4505" s="16">
        <f t="shared" si="947"/>
        <v>3.4733840304182508</v>
      </c>
      <c r="BK4505" s="16">
        <f t="shared" si="953"/>
        <v>6.0542372881355933</v>
      </c>
      <c r="BL4505" s="16">
        <f t="shared" si="950"/>
        <v>0.14255939974989579</v>
      </c>
      <c r="BM4505" s="16">
        <f t="shared" si="945"/>
        <v>0.99778024417314093</v>
      </c>
      <c r="BN4505" s="16">
        <f t="shared" si="952"/>
        <v>1.6676328502415458</v>
      </c>
      <c r="BO4505" s="16">
        <f t="shared" si="958"/>
        <v>0.86268656716417913</v>
      </c>
      <c r="BP4505" s="16">
        <f t="shared" si="944"/>
        <v>2.926605504587156</v>
      </c>
      <c r="BQ4505" s="16">
        <f t="shared" si="954"/>
        <v>1.3064113238967527</v>
      </c>
    </row>
    <row r="4506" spans="43:69" x14ac:dyDescent="0.2">
      <c r="AQ4506" s="7">
        <v>44315</v>
      </c>
      <c r="AR4506" s="8">
        <v>28</v>
      </c>
      <c r="AU4506" s="15">
        <f t="shared" si="940"/>
        <v>44315</v>
      </c>
      <c r="AV4506" s="16">
        <f t="shared" si="941"/>
        <v>391845.20062374847</v>
      </c>
      <c r="AW4506" s="16">
        <f t="shared" si="937"/>
        <v>1.6666666666666667</v>
      </c>
      <c r="AX4506" s="16">
        <f t="shared" si="942"/>
        <v>6.4285714285714288</v>
      </c>
      <c r="AY4506" s="16">
        <f t="shared" si="956"/>
        <v>3.1358024691358026</v>
      </c>
      <c r="AZ4506" s="16">
        <f t="shared" si="935"/>
        <v>9.2044198895027627</v>
      </c>
      <c r="BA4506" s="16">
        <f t="shared" si="943"/>
        <v>0.39643211100099107</v>
      </c>
      <c r="BB4506" s="16">
        <f t="shared" si="955"/>
        <v>1.0755968169761274</v>
      </c>
      <c r="BC4506" s="16">
        <f t="shared" si="936"/>
        <v>11.736842105263158</v>
      </c>
      <c r="BD4506" s="16">
        <f t="shared" si="951"/>
        <v>1.4951456310679612</v>
      </c>
      <c r="BE4506" s="16">
        <f t="shared" si="949"/>
        <v>0.78074356530028599</v>
      </c>
      <c r="BF4506" s="16">
        <f t="shared" si="957"/>
        <v>0.25653047555257869</v>
      </c>
      <c r="BG4506" s="16">
        <f t="shared" si="946"/>
        <v>1.2239422084623324</v>
      </c>
      <c r="BH4506" s="16">
        <f t="shared" si="948"/>
        <v>1.3058823529411765</v>
      </c>
      <c r="BI4506" s="16">
        <f t="shared" ref="BI4506:BI4569" si="959">SUM($Z$2713:$Z$2742)/SUM($AB$2713:$AB$2742)</f>
        <v>1.1482649842271293</v>
      </c>
      <c r="BJ4506" s="16">
        <f t="shared" si="947"/>
        <v>3.4733840304182508</v>
      </c>
      <c r="BK4506" s="16">
        <f t="shared" si="953"/>
        <v>6.0542372881355933</v>
      </c>
      <c r="BL4506" s="16">
        <f t="shared" si="950"/>
        <v>0.14255939974989579</v>
      </c>
      <c r="BM4506" s="16">
        <f t="shared" si="945"/>
        <v>0.99778024417314093</v>
      </c>
      <c r="BN4506" s="16">
        <f t="shared" si="952"/>
        <v>1.6676328502415458</v>
      </c>
      <c r="BO4506" s="16">
        <f t="shared" si="958"/>
        <v>0.86268656716417913</v>
      </c>
      <c r="BP4506" s="16">
        <f t="shared" si="944"/>
        <v>2.926605504587156</v>
      </c>
      <c r="BQ4506" s="16">
        <f t="shared" si="954"/>
        <v>1.3064113238967527</v>
      </c>
    </row>
    <row r="4507" spans="43:69" x14ac:dyDescent="0.2">
      <c r="AQ4507" s="7">
        <v>44316</v>
      </c>
      <c r="AR4507" s="8">
        <v>27</v>
      </c>
      <c r="AU4507" s="15">
        <f t="shared" si="940"/>
        <v>44316</v>
      </c>
      <c r="AV4507" s="16">
        <f t="shared" si="941"/>
        <v>377850.72917290009</v>
      </c>
      <c r="AW4507" s="16">
        <f t="shared" si="937"/>
        <v>1.6666666666666667</v>
      </c>
      <c r="AX4507" s="16">
        <f t="shared" si="942"/>
        <v>6.4285714285714288</v>
      </c>
      <c r="AY4507" s="16">
        <f t="shared" si="956"/>
        <v>3.1358024691358026</v>
      </c>
      <c r="AZ4507" s="16">
        <f t="shared" ref="AZ4507:AZ4570" si="960">SUM($H$794:$H$824)/SUM($J$794:$J$824)</f>
        <v>9.2044198895027627</v>
      </c>
      <c r="BA4507" s="16">
        <f t="shared" si="943"/>
        <v>0.39643211100099107</v>
      </c>
      <c r="BB4507" s="16">
        <f t="shared" si="955"/>
        <v>1.0755968169761274</v>
      </c>
      <c r="BC4507" s="16">
        <f t="shared" si="936"/>
        <v>11.736842105263158</v>
      </c>
      <c r="BD4507" s="16">
        <f t="shared" si="951"/>
        <v>1.4951456310679612</v>
      </c>
      <c r="BE4507" s="16">
        <f t="shared" si="949"/>
        <v>0.78074356530028599</v>
      </c>
      <c r="BF4507" s="16">
        <f t="shared" si="957"/>
        <v>0.25653047555257869</v>
      </c>
      <c r="BG4507" s="16">
        <f t="shared" si="946"/>
        <v>1.2239422084623324</v>
      </c>
      <c r="BH4507" s="16">
        <f t="shared" si="948"/>
        <v>1.3058823529411765</v>
      </c>
      <c r="BI4507" s="16">
        <f t="shared" si="959"/>
        <v>1.1482649842271293</v>
      </c>
      <c r="BJ4507" s="16">
        <f t="shared" si="947"/>
        <v>3.4733840304182508</v>
      </c>
      <c r="BK4507" s="16">
        <f t="shared" si="953"/>
        <v>6.0542372881355933</v>
      </c>
      <c r="BL4507" s="16">
        <f t="shared" si="950"/>
        <v>0.14255939974989579</v>
      </c>
      <c r="BM4507" s="16">
        <f t="shared" si="945"/>
        <v>0.99778024417314093</v>
      </c>
      <c r="BN4507" s="16">
        <f t="shared" si="952"/>
        <v>1.6676328502415458</v>
      </c>
      <c r="BO4507" s="16">
        <f t="shared" si="958"/>
        <v>0.86268656716417913</v>
      </c>
      <c r="BP4507" s="16">
        <f t="shared" si="944"/>
        <v>2.926605504587156</v>
      </c>
      <c r="BQ4507" s="16">
        <f t="shared" si="954"/>
        <v>1.3064113238967527</v>
      </c>
    </row>
    <row r="4508" spans="43:69" x14ac:dyDescent="0.2">
      <c r="AQ4508" s="7">
        <v>44317</v>
      </c>
      <c r="AR4508" s="8">
        <v>27</v>
      </c>
      <c r="AU4508" s="15">
        <f t="shared" si="940"/>
        <v>44317</v>
      </c>
      <c r="AV4508" s="16">
        <f t="shared" si="941"/>
        <v>377850.72917290009</v>
      </c>
      <c r="AW4508" s="16">
        <f t="shared" si="937"/>
        <v>1.6666666666666667</v>
      </c>
      <c r="AX4508" s="16">
        <f t="shared" si="942"/>
        <v>6.4285714285714288</v>
      </c>
      <c r="AY4508" s="16">
        <f t="shared" si="956"/>
        <v>3.1358024691358026</v>
      </c>
      <c r="AZ4508" s="16">
        <f t="shared" si="960"/>
        <v>9.2044198895027627</v>
      </c>
      <c r="BA4508" s="16">
        <f t="shared" si="943"/>
        <v>0.39643211100099107</v>
      </c>
      <c r="BB4508" s="16">
        <f t="shared" si="955"/>
        <v>1.0755968169761274</v>
      </c>
      <c r="BC4508" s="16">
        <f t="shared" ref="BC4508:BC4571" si="961">SUM($N$1435:$N$1465)/SUM($P$1435:$P$1465)</f>
        <v>11.736842105263158</v>
      </c>
      <c r="BD4508" s="16">
        <f t="shared" si="951"/>
        <v>1.4951456310679612</v>
      </c>
      <c r="BE4508" s="16">
        <f t="shared" si="949"/>
        <v>0.78074356530028599</v>
      </c>
      <c r="BF4508" s="16">
        <f t="shared" si="957"/>
        <v>0.25653047555257869</v>
      </c>
      <c r="BG4508" s="16">
        <f t="shared" si="946"/>
        <v>1.2239422084623324</v>
      </c>
      <c r="BH4508" s="16">
        <f t="shared" si="948"/>
        <v>1.3058823529411765</v>
      </c>
      <c r="BI4508" s="16">
        <f t="shared" si="959"/>
        <v>1.1482649842271293</v>
      </c>
      <c r="BJ4508" s="16">
        <f t="shared" si="947"/>
        <v>3.4733840304182508</v>
      </c>
      <c r="BK4508" s="16">
        <f t="shared" si="953"/>
        <v>6.0542372881355933</v>
      </c>
      <c r="BL4508" s="16">
        <f t="shared" si="950"/>
        <v>0.14255939974989579</v>
      </c>
      <c r="BM4508" s="16">
        <f t="shared" si="945"/>
        <v>0.99778024417314093</v>
      </c>
      <c r="BN4508" s="16">
        <f t="shared" si="952"/>
        <v>1.6676328502415458</v>
      </c>
      <c r="BO4508" s="16">
        <f t="shared" si="958"/>
        <v>0.86268656716417913</v>
      </c>
      <c r="BP4508" s="16">
        <f t="shared" si="944"/>
        <v>2.926605504587156</v>
      </c>
      <c r="BQ4508" s="16">
        <f t="shared" si="954"/>
        <v>1.3064113238967527</v>
      </c>
    </row>
    <row r="4509" spans="43:69" x14ac:dyDescent="0.2">
      <c r="AQ4509" s="7">
        <v>44318</v>
      </c>
      <c r="AR4509" s="8">
        <v>25</v>
      </c>
      <c r="AU4509" s="15">
        <f t="shared" si="940"/>
        <v>44318</v>
      </c>
      <c r="AV4509" s="16">
        <f t="shared" si="941"/>
        <v>349861.78627120395</v>
      </c>
      <c r="AW4509" s="16">
        <f t="shared" ref="AW4509:AW4572" si="962">SUM($B$156:$B$185)/SUM($D$156:$D$185)</f>
        <v>1.6666666666666667</v>
      </c>
      <c r="AX4509" s="16">
        <f t="shared" si="942"/>
        <v>6.4285714285714288</v>
      </c>
      <c r="AY4509" s="16">
        <f t="shared" si="956"/>
        <v>3.1358024691358026</v>
      </c>
      <c r="AZ4509" s="16">
        <f t="shared" si="960"/>
        <v>9.2044198895027627</v>
      </c>
      <c r="BA4509" s="16">
        <f t="shared" si="943"/>
        <v>0.39643211100099107</v>
      </c>
      <c r="BB4509" s="16">
        <f t="shared" si="955"/>
        <v>1.0755968169761274</v>
      </c>
      <c r="BC4509" s="16">
        <f t="shared" si="961"/>
        <v>11.736842105263158</v>
      </c>
      <c r="BD4509" s="16">
        <f t="shared" si="951"/>
        <v>1.4951456310679612</v>
      </c>
      <c r="BE4509" s="16">
        <f t="shared" si="949"/>
        <v>0.78074356530028599</v>
      </c>
      <c r="BF4509" s="16">
        <f t="shared" si="957"/>
        <v>0.25653047555257869</v>
      </c>
      <c r="BG4509" s="16">
        <f t="shared" si="946"/>
        <v>1.2239422084623324</v>
      </c>
      <c r="BH4509" s="16">
        <f t="shared" si="948"/>
        <v>1.3058823529411765</v>
      </c>
      <c r="BI4509" s="16">
        <f t="shared" si="959"/>
        <v>1.1482649842271293</v>
      </c>
      <c r="BJ4509" s="16">
        <f t="shared" si="947"/>
        <v>3.4733840304182508</v>
      </c>
      <c r="BK4509" s="16">
        <f t="shared" si="953"/>
        <v>6.0542372881355933</v>
      </c>
      <c r="BL4509" s="16">
        <f t="shared" si="950"/>
        <v>0.14255939974989579</v>
      </c>
      <c r="BM4509" s="16">
        <f t="shared" si="945"/>
        <v>0.99778024417314093</v>
      </c>
      <c r="BN4509" s="16">
        <f t="shared" si="952"/>
        <v>1.6676328502415458</v>
      </c>
      <c r="BO4509" s="16">
        <f t="shared" si="958"/>
        <v>0.86268656716417913</v>
      </c>
      <c r="BP4509" s="16">
        <f t="shared" si="944"/>
        <v>2.926605504587156</v>
      </c>
      <c r="BQ4509" s="16">
        <f t="shared" si="954"/>
        <v>1.3064113238967527</v>
      </c>
    </row>
    <row r="4510" spans="43:69" x14ac:dyDescent="0.2">
      <c r="AQ4510" s="7">
        <v>44319</v>
      </c>
      <c r="AR4510" s="8">
        <v>28</v>
      </c>
      <c r="AU4510" s="15">
        <f t="shared" si="940"/>
        <v>44319</v>
      </c>
      <c r="AV4510" s="16">
        <f t="shared" si="941"/>
        <v>391845.20062374847</v>
      </c>
      <c r="AW4510" s="16">
        <f t="shared" si="962"/>
        <v>1.6666666666666667</v>
      </c>
      <c r="AX4510" s="16">
        <f t="shared" si="942"/>
        <v>6.4285714285714288</v>
      </c>
      <c r="AY4510" s="16">
        <f t="shared" si="956"/>
        <v>3.1358024691358026</v>
      </c>
      <c r="AZ4510" s="16">
        <f t="shared" si="960"/>
        <v>9.2044198895027627</v>
      </c>
      <c r="BA4510" s="16">
        <f t="shared" si="943"/>
        <v>0.39643211100099107</v>
      </c>
      <c r="BB4510" s="16">
        <f t="shared" si="955"/>
        <v>1.0755968169761274</v>
      </c>
      <c r="BC4510" s="16">
        <f t="shared" si="961"/>
        <v>11.736842105263158</v>
      </c>
      <c r="BD4510" s="16">
        <f t="shared" si="951"/>
        <v>1.4951456310679612</v>
      </c>
      <c r="BE4510" s="16">
        <f t="shared" si="949"/>
        <v>0.78074356530028599</v>
      </c>
      <c r="BF4510" s="16">
        <f t="shared" si="957"/>
        <v>0.25653047555257869</v>
      </c>
      <c r="BG4510" s="16">
        <f t="shared" si="946"/>
        <v>1.2239422084623324</v>
      </c>
      <c r="BH4510" s="16">
        <f t="shared" si="948"/>
        <v>1.3058823529411765</v>
      </c>
      <c r="BI4510" s="16">
        <f t="shared" si="959"/>
        <v>1.1482649842271293</v>
      </c>
      <c r="BJ4510" s="16">
        <f t="shared" si="947"/>
        <v>3.4733840304182508</v>
      </c>
      <c r="BK4510" s="16">
        <f t="shared" si="953"/>
        <v>6.0542372881355933</v>
      </c>
      <c r="BL4510" s="16">
        <f t="shared" si="950"/>
        <v>0.14255939974989579</v>
      </c>
      <c r="BM4510" s="16">
        <f t="shared" si="945"/>
        <v>0.99778024417314093</v>
      </c>
      <c r="BN4510" s="16">
        <f t="shared" si="952"/>
        <v>1.6676328502415458</v>
      </c>
      <c r="BO4510" s="16">
        <f t="shared" si="958"/>
        <v>0.86268656716417913</v>
      </c>
      <c r="BP4510" s="16">
        <f t="shared" si="944"/>
        <v>2.926605504587156</v>
      </c>
      <c r="BQ4510" s="16">
        <f t="shared" si="954"/>
        <v>1.3064113238967527</v>
      </c>
    </row>
    <row r="4511" spans="43:69" x14ac:dyDescent="0.2">
      <c r="AQ4511" s="7">
        <v>44320</v>
      </c>
      <c r="AR4511" s="8">
        <v>28</v>
      </c>
      <c r="AU4511" s="15">
        <f t="shared" si="940"/>
        <v>44320</v>
      </c>
      <c r="AV4511" s="16">
        <f t="shared" si="941"/>
        <v>391845.20062374847</v>
      </c>
      <c r="AW4511" s="16">
        <f t="shared" si="962"/>
        <v>1.6666666666666667</v>
      </c>
      <c r="AX4511" s="16">
        <f t="shared" si="942"/>
        <v>6.4285714285714288</v>
      </c>
      <c r="AY4511" s="16">
        <f t="shared" si="956"/>
        <v>3.1358024691358026</v>
      </c>
      <c r="AZ4511" s="16">
        <f t="shared" si="960"/>
        <v>9.2044198895027627</v>
      </c>
      <c r="BA4511" s="16">
        <f t="shared" si="943"/>
        <v>0.39643211100099107</v>
      </c>
      <c r="BB4511" s="16">
        <f t="shared" si="955"/>
        <v>1.0755968169761274</v>
      </c>
      <c r="BC4511" s="16">
        <f t="shared" si="961"/>
        <v>11.736842105263158</v>
      </c>
      <c r="BD4511" s="16">
        <f t="shared" si="951"/>
        <v>1.4951456310679612</v>
      </c>
      <c r="BE4511" s="16">
        <f t="shared" si="949"/>
        <v>0.78074356530028599</v>
      </c>
      <c r="BF4511" s="16">
        <f t="shared" si="957"/>
        <v>0.25653047555257869</v>
      </c>
      <c r="BG4511" s="16">
        <f t="shared" si="946"/>
        <v>1.2239422084623324</v>
      </c>
      <c r="BH4511" s="16">
        <f t="shared" si="948"/>
        <v>1.3058823529411765</v>
      </c>
      <c r="BI4511" s="16">
        <f t="shared" si="959"/>
        <v>1.1482649842271293</v>
      </c>
      <c r="BJ4511" s="16">
        <f t="shared" si="947"/>
        <v>3.4733840304182508</v>
      </c>
      <c r="BK4511" s="16">
        <f t="shared" si="953"/>
        <v>6.0542372881355933</v>
      </c>
      <c r="BL4511" s="16">
        <f t="shared" si="950"/>
        <v>0.14255939974989579</v>
      </c>
      <c r="BM4511" s="16">
        <f t="shared" si="945"/>
        <v>0.99778024417314093</v>
      </c>
      <c r="BN4511" s="16">
        <f t="shared" si="952"/>
        <v>1.6676328502415458</v>
      </c>
      <c r="BO4511" s="16">
        <f t="shared" si="958"/>
        <v>0.86268656716417913</v>
      </c>
      <c r="BP4511" s="16">
        <f t="shared" si="944"/>
        <v>2.926605504587156</v>
      </c>
      <c r="BQ4511" s="16">
        <f t="shared" si="954"/>
        <v>1.3064113238967527</v>
      </c>
    </row>
    <row r="4512" spans="43:69" x14ac:dyDescent="0.2">
      <c r="AQ4512" s="7">
        <v>44321</v>
      </c>
      <c r="AR4512" s="8">
        <v>28</v>
      </c>
      <c r="AU4512" s="15">
        <f t="shared" ref="AU4512:AU4575" si="963">AQ4512</f>
        <v>44321</v>
      </c>
      <c r="AV4512" s="16">
        <f t="shared" ref="AV4512:AV4575" si="964">AR4512*AW4512*AX4512*AY4512*AZ4512*BA4512*BB4512*BC4512*BD4512*BE4512*BF4512*BG4512*BH4512*BI4512*BJ4512*BK4512*BL4512*BM4512*BN4512*BO4512*BP4512*BQ4512</f>
        <v>391845.20062374847</v>
      </c>
      <c r="AW4512" s="16">
        <f t="shared" si="962"/>
        <v>1.6666666666666667</v>
      </c>
      <c r="AX4512" s="16">
        <f t="shared" si="942"/>
        <v>6.4285714285714288</v>
      </c>
      <c r="AY4512" s="16">
        <f t="shared" si="956"/>
        <v>3.1358024691358026</v>
      </c>
      <c r="AZ4512" s="16">
        <f t="shared" si="960"/>
        <v>9.2044198895027627</v>
      </c>
      <c r="BA4512" s="16">
        <f t="shared" si="943"/>
        <v>0.39643211100099107</v>
      </c>
      <c r="BB4512" s="16">
        <f t="shared" si="955"/>
        <v>1.0755968169761274</v>
      </c>
      <c r="BC4512" s="16">
        <f t="shared" si="961"/>
        <v>11.736842105263158</v>
      </c>
      <c r="BD4512" s="16">
        <f t="shared" si="951"/>
        <v>1.4951456310679612</v>
      </c>
      <c r="BE4512" s="16">
        <f t="shared" si="949"/>
        <v>0.78074356530028599</v>
      </c>
      <c r="BF4512" s="16">
        <f t="shared" si="957"/>
        <v>0.25653047555257869</v>
      </c>
      <c r="BG4512" s="16">
        <f t="shared" si="946"/>
        <v>1.2239422084623324</v>
      </c>
      <c r="BH4512" s="16">
        <f t="shared" si="948"/>
        <v>1.3058823529411765</v>
      </c>
      <c r="BI4512" s="16">
        <f t="shared" si="959"/>
        <v>1.1482649842271293</v>
      </c>
      <c r="BJ4512" s="16">
        <f t="shared" si="947"/>
        <v>3.4733840304182508</v>
      </c>
      <c r="BK4512" s="16">
        <f t="shared" si="953"/>
        <v>6.0542372881355933</v>
      </c>
      <c r="BL4512" s="16">
        <f t="shared" si="950"/>
        <v>0.14255939974989579</v>
      </c>
      <c r="BM4512" s="16">
        <f t="shared" si="945"/>
        <v>0.99778024417314093</v>
      </c>
      <c r="BN4512" s="16">
        <f t="shared" si="952"/>
        <v>1.6676328502415458</v>
      </c>
      <c r="BO4512" s="16">
        <f t="shared" si="958"/>
        <v>0.86268656716417913</v>
      </c>
      <c r="BP4512" s="16">
        <f t="shared" si="944"/>
        <v>2.926605504587156</v>
      </c>
      <c r="BQ4512" s="16">
        <f t="shared" si="954"/>
        <v>1.3064113238967527</v>
      </c>
    </row>
    <row r="4513" spans="43:69" x14ac:dyDescent="0.2">
      <c r="AQ4513" s="7">
        <v>44322</v>
      </c>
      <c r="AR4513" s="8">
        <v>27</v>
      </c>
      <c r="AU4513" s="15">
        <f t="shared" si="963"/>
        <v>44322</v>
      </c>
      <c r="AV4513" s="16">
        <f t="shared" si="964"/>
        <v>377850.72917290009</v>
      </c>
      <c r="AW4513" s="16">
        <f t="shared" si="962"/>
        <v>1.6666666666666667</v>
      </c>
      <c r="AX4513" s="16">
        <f t="shared" si="942"/>
        <v>6.4285714285714288</v>
      </c>
      <c r="AY4513" s="16">
        <f t="shared" si="956"/>
        <v>3.1358024691358026</v>
      </c>
      <c r="AZ4513" s="16">
        <f t="shared" si="960"/>
        <v>9.2044198895027627</v>
      </c>
      <c r="BA4513" s="16">
        <f t="shared" si="943"/>
        <v>0.39643211100099107</v>
      </c>
      <c r="BB4513" s="16">
        <f t="shared" si="955"/>
        <v>1.0755968169761274</v>
      </c>
      <c r="BC4513" s="16">
        <f t="shared" si="961"/>
        <v>11.736842105263158</v>
      </c>
      <c r="BD4513" s="16">
        <f t="shared" si="951"/>
        <v>1.4951456310679612</v>
      </c>
      <c r="BE4513" s="16">
        <f t="shared" si="949"/>
        <v>0.78074356530028599</v>
      </c>
      <c r="BF4513" s="16">
        <f t="shared" si="957"/>
        <v>0.25653047555257869</v>
      </c>
      <c r="BG4513" s="16">
        <f t="shared" si="946"/>
        <v>1.2239422084623324</v>
      </c>
      <c r="BH4513" s="16">
        <f t="shared" si="948"/>
        <v>1.3058823529411765</v>
      </c>
      <c r="BI4513" s="16">
        <f t="shared" si="959"/>
        <v>1.1482649842271293</v>
      </c>
      <c r="BJ4513" s="16">
        <f t="shared" si="947"/>
        <v>3.4733840304182508</v>
      </c>
      <c r="BK4513" s="16">
        <f t="shared" si="953"/>
        <v>6.0542372881355933</v>
      </c>
      <c r="BL4513" s="16">
        <f t="shared" si="950"/>
        <v>0.14255939974989579</v>
      </c>
      <c r="BM4513" s="16">
        <f t="shared" si="945"/>
        <v>0.99778024417314093</v>
      </c>
      <c r="BN4513" s="16">
        <f t="shared" si="952"/>
        <v>1.6676328502415458</v>
      </c>
      <c r="BO4513" s="16">
        <f t="shared" si="958"/>
        <v>0.86268656716417913</v>
      </c>
      <c r="BP4513" s="16">
        <f t="shared" si="944"/>
        <v>2.926605504587156</v>
      </c>
      <c r="BQ4513" s="16">
        <f t="shared" si="954"/>
        <v>1.3064113238967527</v>
      </c>
    </row>
    <row r="4514" spans="43:69" x14ac:dyDescent="0.2">
      <c r="AQ4514" s="7">
        <v>44323</v>
      </c>
      <c r="AR4514" s="8">
        <v>26</v>
      </c>
      <c r="AU4514" s="15">
        <f t="shared" si="963"/>
        <v>44323</v>
      </c>
      <c r="AV4514" s="16">
        <f t="shared" si="964"/>
        <v>363856.25772205205</v>
      </c>
      <c r="AW4514" s="16">
        <f t="shared" si="962"/>
        <v>1.6666666666666667</v>
      </c>
      <c r="AX4514" s="16">
        <f t="shared" si="942"/>
        <v>6.4285714285714288</v>
      </c>
      <c r="AY4514" s="16">
        <f t="shared" si="956"/>
        <v>3.1358024691358026</v>
      </c>
      <c r="AZ4514" s="16">
        <f t="shared" si="960"/>
        <v>9.2044198895027627</v>
      </c>
      <c r="BA4514" s="16">
        <f t="shared" si="943"/>
        <v>0.39643211100099107</v>
      </c>
      <c r="BB4514" s="16">
        <f t="shared" si="955"/>
        <v>1.0755968169761274</v>
      </c>
      <c r="BC4514" s="16">
        <f t="shared" si="961"/>
        <v>11.736842105263158</v>
      </c>
      <c r="BD4514" s="16">
        <f t="shared" si="951"/>
        <v>1.4951456310679612</v>
      </c>
      <c r="BE4514" s="16">
        <f t="shared" si="949"/>
        <v>0.78074356530028599</v>
      </c>
      <c r="BF4514" s="16">
        <f t="shared" si="957"/>
        <v>0.25653047555257869</v>
      </c>
      <c r="BG4514" s="16">
        <f t="shared" si="946"/>
        <v>1.2239422084623324</v>
      </c>
      <c r="BH4514" s="16">
        <f t="shared" si="948"/>
        <v>1.3058823529411765</v>
      </c>
      <c r="BI4514" s="16">
        <f t="shared" si="959"/>
        <v>1.1482649842271293</v>
      </c>
      <c r="BJ4514" s="16">
        <f t="shared" si="947"/>
        <v>3.4733840304182508</v>
      </c>
      <c r="BK4514" s="16">
        <f t="shared" si="953"/>
        <v>6.0542372881355933</v>
      </c>
      <c r="BL4514" s="16">
        <f t="shared" si="950"/>
        <v>0.14255939974989579</v>
      </c>
      <c r="BM4514" s="16">
        <f t="shared" si="945"/>
        <v>0.99778024417314093</v>
      </c>
      <c r="BN4514" s="16">
        <f t="shared" si="952"/>
        <v>1.6676328502415458</v>
      </c>
      <c r="BO4514" s="16">
        <f t="shared" si="958"/>
        <v>0.86268656716417913</v>
      </c>
      <c r="BP4514" s="16">
        <f t="shared" si="944"/>
        <v>2.926605504587156</v>
      </c>
      <c r="BQ4514" s="16">
        <f t="shared" si="954"/>
        <v>1.3064113238967527</v>
      </c>
    </row>
    <row r="4515" spans="43:69" x14ac:dyDescent="0.2">
      <c r="AQ4515" s="7">
        <v>44324</v>
      </c>
      <c r="AR4515" s="8">
        <v>26</v>
      </c>
      <c r="AU4515" s="15">
        <f t="shared" si="963"/>
        <v>44324</v>
      </c>
      <c r="AV4515" s="16">
        <f t="shared" si="964"/>
        <v>363856.25772205205</v>
      </c>
      <c r="AW4515" s="16">
        <f t="shared" si="962"/>
        <v>1.6666666666666667</v>
      </c>
      <c r="AX4515" s="16">
        <f t="shared" si="942"/>
        <v>6.4285714285714288</v>
      </c>
      <c r="AY4515" s="16">
        <f t="shared" si="956"/>
        <v>3.1358024691358026</v>
      </c>
      <c r="AZ4515" s="16">
        <f t="shared" si="960"/>
        <v>9.2044198895027627</v>
      </c>
      <c r="BA4515" s="16">
        <f t="shared" si="943"/>
        <v>0.39643211100099107</v>
      </c>
      <c r="BB4515" s="16">
        <f t="shared" si="955"/>
        <v>1.0755968169761274</v>
      </c>
      <c r="BC4515" s="16">
        <f t="shared" si="961"/>
        <v>11.736842105263158</v>
      </c>
      <c r="BD4515" s="16">
        <f t="shared" si="951"/>
        <v>1.4951456310679612</v>
      </c>
      <c r="BE4515" s="16">
        <f t="shared" si="949"/>
        <v>0.78074356530028599</v>
      </c>
      <c r="BF4515" s="16">
        <f t="shared" si="957"/>
        <v>0.25653047555257869</v>
      </c>
      <c r="BG4515" s="16">
        <f t="shared" si="946"/>
        <v>1.2239422084623324</v>
      </c>
      <c r="BH4515" s="16">
        <f t="shared" si="948"/>
        <v>1.3058823529411765</v>
      </c>
      <c r="BI4515" s="16">
        <f t="shared" si="959"/>
        <v>1.1482649842271293</v>
      </c>
      <c r="BJ4515" s="16">
        <f t="shared" si="947"/>
        <v>3.4733840304182508</v>
      </c>
      <c r="BK4515" s="16">
        <f t="shared" si="953"/>
        <v>6.0542372881355933</v>
      </c>
      <c r="BL4515" s="16">
        <f t="shared" si="950"/>
        <v>0.14255939974989579</v>
      </c>
      <c r="BM4515" s="16">
        <f t="shared" si="945"/>
        <v>0.99778024417314093</v>
      </c>
      <c r="BN4515" s="16">
        <f t="shared" si="952"/>
        <v>1.6676328502415458</v>
      </c>
      <c r="BO4515" s="16">
        <f t="shared" si="958"/>
        <v>0.86268656716417913</v>
      </c>
      <c r="BP4515" s="16">
        <f t="shared" si="944"/>
        <v>2.926605504587156</v>
      </c>
      <c r="BQ4515" s="16">
        <f t="shared" si="954"/>
        <v>1.3064113238967527</v>
      </c>
    </row>
    <row r="4516" spans="43:69" x14ac:dyDescent="0.2">
      <c r="AQ4516" s="7">
        <v>44325</v>
      </c>
      <c r="AR4516" s="8">
        <v>27</v>
      </c>
      <c r="AU4516" s="15">
        <f t="shared" si="963"/>
        <v>44325</v>
      </c>
      <c r="AV4516" s="16">
        <f t="shared" si="964"/>
        <v>377850.72917290009</v>
      </c>
      <c r="AW4516" s="16">
        <f t="shared" si="962"/>
        <v>1.6666666666666667</v>
      </c>
      <c r="AX4516" s="16">
        <f t="shared" si="942"/>
        <v>6.4285714285714288</v>
      </c>
      <c r="AY4516" s="16">
        <f t="shared" si="956"/>
        <v>3.1358024691358026</v>
      </c>
      <c r="AZ4516" s="16">
        <f t="shared" si="960"/>
        <v>9.2044198895027627</v>
      </c>
      <c r="BA4516" s="16">
        <f t="shared" si="943"/>
        <v>0.39643211100099107</v>
      </c>
      <c r="BB4516" s="16">
        <f t="shared" si="955"/>
        <v>1.0755968169761274</v>
      </c>
      <c r="BC4516" s="16">
        <f t="shared" si="961"/>
        <v>11.736842105263158</v>
      </c>
      <c r="BD4516" s="16">
        <f t="shared" si="951"/>
        <v>1.4951456310679612</v>
      </c>
      <c r="BE4516" s="16">
        <f t="shared" si="949"/>
        <v>0.78074356530028599</v>
      </c>
      <c r="BF4516" s="16">
        <f t="shared" si="957"/>
        <v>0.25653047555257869</v>
      </c>
      <c r="BG4516" s="16">
        <f t="shared" si="946"/>
        <v>1.2239422084623324</v>
      </c>
      <c r="BH4516" s="16">
        <f t="shared" si="948"/>
        <v>1.3058823529411765</v>
      </c>
      <c r="BI4516" s="16">
        <f t="shared" si="959"/>
        <v>1.1482649842271293</v>
      </c>
      <c r="BJ4516" s="16">
        <f t="shared" si="947"/>
        <v>3.4733840304182508</v>
      </c>
      <c r="BK4516" s="16">
        <f t="shared" si="953"/>
        <v>6.0542372881355933</v>
      </c>
      <c r="BL4516" s="16">
        <f t="shared" si="950"/>
        <v>0.14255939974989579</v>
      </c>
      <c r="BM4516" s="16">
        <f t="shared" si="945"/>
        <v>0.99778024417314093</v>
      </c>
      <c r="BN4516" s="16">
        <f t="shared" si="952"/>
        <v>1.6676328502415458</v>
      </c>
      <c r="BO4516" s="16">
        <f t="shared" si="958"/>
        <v>0.86268656716417913</v>
      </c>
      <c r="BP4516" s="16">
        <f t="shared" si="944"/>
        <v>2.926605504587156</v>
      </c>
      <c r="BQ4516" s="16">
        <f t="shared" si="954"/>
        <v>1.3064113238967527</v>
      </c>
    </row>
    <row r="4517" spans="43:69" x14ac:dyDescent="0.2">
      <c r="AQ4517" s="7">
        <v>44326</v>
      </c>
      <c r="AR4517" s="8">
        <v>28</v>
      </c>
      <c r="AU4517" s="15">
        <f t="shared" si="963"/>
        <v>44326</v>
      </c>
      <c r="AV4517" s="16">
        <f t="shared" si="964"/>
        <v>391845.20062374847</v>
      </c>
      <c r="AW4517" s="16">
        <f t="shared" si="962"/>
        <v>1.6666666666666667</v>
      </c>
      <c r="AX4517" s="16">
        <f t="shared" si="942"/>
        <v>6.4285714285714288</v>
      </c>
      <c r="AY4517" s="16">
        <f t="shared" si="956"/>
        <v>3.1358024691358026</v>
      </c>
      <c r="AZ4517" s="16">
        <f t="shared" si="960"/>
        <v>9.2044198895027627</v>
      </c>
      <c r="BA4517" s="16">
        <f t="shared" si="943"/>
        <v>0.39643211100099107</v>
      </c>
      <c r="BB4517" s="16">
        <f t="shared" si="955"/>
        <v>1.0755968169761274</v>
      </c>
      <c r="BC4517" s="16">
        <f t="shared" si="961"/>
        <v>11.736842105263158</v>
      </c>
      <c r="BD4517" s="16">
        <f t="shared" si="951"/>
        <v>1.4951456310679612</v>
      </c>
      <c r="BE4517" s="16">
        <f t="shared" si="949"/>
        <v>0.78074356530028599</v>
      </c>
      <c r="BF4517" s="16">
        <f t="shared" si="957"/>
        <v>0.25653047555257869</v>
      </c>
      <c r="BG4517" s="16">
        <f t="shared" si="946"/>
        <v>1.2239422084623324</v>
      </c>
      <c r="BH4517" s="16">
        <f t="shared" si="948"/>
        <v>1.3058823529411765</v>
      </c>
      <c r="BI4517" s="16">
        <f t="shared" si="959"/>
        <v>1.1482649842271293</v>
      </c>
      <c r="BJ4517" s="16">
        <f t="shared" si="947"/>
        <v>3.4733840304182508</v>
      </c>
      <c r="BK4517" s="16">
        <f t="shared" si="953"/>
        <v>6.0542372881355933</v>
      </c>
      <c r="BL4517" s="16">
        <f t="shared" si="950"/>
        <v>0.14255939974989579</v>
      </c>
      <c r="BM4517" s="16">
        <f t="shared" si="945"/>
        <v>0.99778024417314093</v>
      </c>
      <c r="BN4517" s="16">
        <f t="shared" si="952"/>
        <v>1.6676328502415458</v>
      </c>
      <c r="BO4517" s="16">
        <f t="shared" si="958"/>
        <v>0.86268656716417913</v>
      </c>
      <c r="BP4517" s="16">
        <f t="shared" si="944"/>
        <v>2.926605504587156</v>
      </c>
      <c r="BQ4517" s="16">
        <f t="shared" si="954"/>
        <v>1.3064113238967527</v>
      </c>
    </row>
    <row r="4518" spans="43:69" x14ac:dyDescent="0.2">
      <c r="AQ4518" s="7">
        <v>44327</v>
      </c>
      <c r="AR4518" s="8">
        <v>27</v>
      </c>
      <c r="AU4518" s="15">
        <f t="shared" si="963"/>
        <v>44327</v>
      </c>
      <c r="AV4518" s="16">
        <f t="shared" si="964"/>
        <v>377850.72917290009</v>
      </c>
      <c r="AW4518" s="16">
        <f t="shared" si="962"/>
        <v>1.6666666666666667</v>
      </c>
      <c r="AX4518" s="16">
        <f t="shared" si="942"/>
        <v>6.4285714285714288</v>
      </c>
      <c r="AY4518" s="16">
        <f t="shared" si="956"/>
        <v>3.1358024691358026</v>
      </c>
      <c r="AZ4518" s="16">
        <f t="shared" si="960"/>
        <v>9.2044198895027627</v>
      </c>
      <c r="BA4518" s="16">
        <f t="shared" si="943"/>
        <v>0.39643211100099107</v>
      </c>
      <c r="BB4518" s="16">
        <f t="shared" si="955"/>
        <v>1.0755968169761274</v>
      </c>
      <c r="BC4518" s="16">
        <f t="shared" si="961"/>
        <v>11.736842105263158</v>
      </c>
      <c r="BD4518" s="16">
        <f t="shared" si="951"/>
        <v>1.4951456310679612</v>
      </c>
      <c r="BE4518" s="16">
        <f t="shared" si="949"/>
        <v>0.78074356530028599</v>
      </c>
      <c r="BF4518" s="16">
        <f t="shared" si="957"/>
        <v>0.25653047555257869</v>
      </c>
      <c r="BG4518" s="16">
        <f t="shared" si="946"/>
        <v>1.2239422084623324</v>
      </c>
      <c r="BH4518" s="16">
        <f t="shared" si="948"/>
        <v>1.3058823529411765</v>
      </c>
      <c r="BI4518" s="16">
        <f t="shared" si="959"/>
        <v>1.1482649842271293</v>
      </c>
      <c r="BJ4518" s="16">
        <f t="shared" si="947"/>
        <v>3.4733840304182508</v>
      </c>
      <c r="BK4518" s="16">
        <f t="shared" si="953"/>
        <v>6.0542372881355933</v>
      </c>
      <c r="BL4518" s="16">
        <f t="shared" si="950"/>
        <v>0.14255939974989579</v>
      </c>
      <c r="BM4518" s="16">
        <f t="shared" si="945"/>
        <v>0.99778024417314093</v>
      </c>
      <c r="BN4518" s="16">
        <f t="shared" si="952"/>
        <v>1.6676328502415458</v>
      </c>
      <c r="BO4518" s="16">
        <f t="shared" si="958"/>
        <v>0.86268656716417913</v>
      </c>
      <c r="BP4518" s="16">
        <f t="shared" si="944"/>
        <v>2.926605504587156</v>
      </c>
      <c r="BQ4518" s="16">
        <f t="shared" si="954"/>
        <v>1.3064113238967527</v>
      </c>
    </row>
    <row r="4519" spans="43:69" x14ac:dyDescent="0.2">
      <c r="AQ4519" s="7">
        <v>44328</v>
      </c>
      <c r="AR4519" s="8">
        <v>28</v>
      </c>
      <c r="AU4519" s="15">
        <f t="shared" si="963"/>
        <v>44328</v>
      </c>
      <c r="AV4519" s="16">
        <f t="shared" si="964"/>
        <v>391845.20062374847</v>
      </c>
      <c r="AW4519" s="16">
        <f t="shared" si="962"/>
        <v>1.6666666666666667</v>
      </c>
      <c r="AX4519" s="16">
        <f t="shared" si="942"/>
        <v>6.4285714285714288</v>
      </c>
      <c r="AY4519" s="16">
        <f t="shared" si="956"/>
        <v>3.1358024691358026</v>
      </c>
      <c r="AZ4519" s="16">
        <f t="shared" si="960"/>
        <v>9.2044198895027627</v>
      </c>
      <c r="BA4519" s="16">
        <f t="shared" si="943"/>
        <v>0.39643211100099107</v>
      </c>
      <c r="BB4519" s="16">
        <f t="shared" si="955"/>
        <v>1.0755968169761274</v>
      </c>
      <c r="BC4519" s="16">
        <f t="shared" si="961"/>
        <v>11.736842105263158</v>
      </c>
      <c r="BD4519" s="16">
        <f t="shared" si="951"/>
        <v>1.4951456310679612</v>
      </c>
      <c r="BE4519" s="16">
        <f t="shared" si="949"/>
        <v>0.78074356530028599</v>
      </c>
      <c r="BF4519" s="16">
        <f t="shared" si="957"/>
        <v>0.25653047555257869</v>
      </c>
      <c r="BG4519" s="16">
        <f t="shared" si="946"/>
        <v>1.2239422084623324</v>
      </c>
      <c r="BH4519" s="16">
        <f t="shared" si="948"/>
        <v>1.3058823529411765</v>
      </c>
      <c r="BI4519" s="16">
        <f t="shared" si="959"/>
        <v>1.1482649842271293</v>
      </c>
      <c r="BJ4519" s="16">
        <f t="shared" si="947"/>
        <v>3.4733840304182508</v>
      </c>
      <c r="BK4519" s="16">
        <f t="shared" si="953"/>
        <v>6.0542372881355933</v>
      </c>
      <c r="BL4519" s="16">
        <f t="shared" si="950"/>
        <v>0.14255939974989579</v>
      </c>
      <c r="BM4519" s="16">
        <f t="shared" si="945"/>
        <v>0.99778024417314093</v>
      </c>
      <c r="BN4519" s="16">
        <f t="shared" si="952"/>
        <v>1.6676328502415458</v>
      </c>
      <c r="BO4519" s="16">
        <f t="shared" si="958"/>
        <v>0.86268656716417913</v>
      </c>
      <c r="BP4519" s="16">
        <f t="shared" si="944"/>
        <v>2.926605504587156</v>
      </c>
      <c r="BQ4519" s="16">
        <f t="shared" si="954"/>
        <v>1.3064113238967527</v>
      </c>
    </row>
    <row r="4520" spans="43:69" x14ac:dyDescent="0.2">
      <c r="AQ4520" s="7">
        <v>44329</v>
      </c>
      <c r="AR4520" s="8">
        <v>68</v>
      </c>
      <c r="AU4520" s="15">
        <f t="shared" si="963"/>
        <v>44329</v>
      </c>
      <c r="AV4520" s="16">
        <f t="shared" si="964"/>
        <v>951624.0586576747</v>
      </c>
      <c r="AW4520" s="16">
        <f t="shared" si="962"/>
        <v>1.6666666666666667</v>
      </c>
      <c r="AX4520" s="16">
        <f t="shared" ref="AX4520:AX4583" si="965">SUM($D$370:$D$400)/SUM($F$370:$F$400)</f>
        <v>6.4285714285714288</v>
      </c>
      <c r="AY4520" s="16">
        <f t="shared" si="956"/>
        <v>3.1358024691358026</v>
      </c>
      <c r="AZ4520" s="16">
        <f t="shared" si="960"/>
        <v>9.2044198895027627</v>
      </c>
      <c r="BA4520" s="16">
        <f t="shared" ref="BA4520:BA4583" si="966">SUM($J$1008:$J$1038)/SUM($L$1008:$L$1038)</f>
        <v>0.39643211100099107</v>
      </c>
      <c r="BB4520" s="16">
        <f t="shared" si="955"/>
        <v>1.0755968169761274</v>
      </c>
      <c r="BC4520" s="16">
        <f t="shared" si="961"/>
        <v>11.736842105263158</v>
      </c>
      <c r="BD4520" s="16">
        <f t="shared" si="951"/>
        <v>1.4951456310679612</v>
      </c>
      <c r="BE4520" s="16">
        <f t="shared" si="949"/>
        <v>0.78074356530028599</v>
      </c>
      <c r="BF4520" s="16">
        <f t="shared" si="957"/>
        <v>0.25653047555257869</v>
      </c>
      <c r="BG4520" s="16">
        <f t="shared" si="946"/>
        <v>1.2239422084623324</v>
      </c>
      <c r="BH4520" s="16">
        <f t="shared" si="948"/>
        <v>1.3058823529411765</v>
      </c>
      <c r="BI4520" s="16">
        <f t="shared" si="959"/>
        <v>1.1482649842271293</v>
      </c>
      <c r="BJ4520" s="16">
        <f t="shared" si="947"/>
        <v>3.4733840304182508</v>
      </c>
      <c r="BK4520" s="16">
        <f t="shared" si="953"/>
        <v>6.0542372881355933</v>
      </c>
      <c r="BL4520" s="16">
        <f t="shared" si="950"/>
        <v>0.14255939974989579</v>
      </c>
      <c r="BM4520" s="16">
        <f t="shared" si="945"/>
        <v>0.99778024417314093</v>
      </c>
      <c r="BN4520" s="16">
        <f t="shared" si="952"/>
        <v>1.6676328502415458</v>
      </c>
      <c r="BO4520" s="16">
        <f t="shared" si="958"/>
        <v>0.86268656716417913</v>
      </c>
      <c r="BP4520" s="16">
        <f t="shared" si="944"/>
        <v>2.926605504587156</v>
      </c>
      <c r="BQ4520" s="16">
        <f t="shared" si="954"/>
        <v>1.3064113238967527</v>
      </c>
    </row>
    <row r="4521" spans="43:69" x14ac:dyDescent="0.2">
      <c r="AQ4521" s="7">
        <v>44330</v>
      </c>
      <c r="AR4521" s="8">
        <v>42</v>
      </c>
      <c r="AU4521" s="15">
        <f t="shared" si="963"/>
        <v>44330</v>
      </c>
      <c r="AV4521" s="16">
        <f t="shared" si="964"/>
        <v>587767.80093562265</v>
      </c>
      <c r="AW4521" s="16">
        <f t="shared" si="962"/>
        <v>1.6666666666666667</v>
      </c>
      <c r="AX4521" s="16">
        <f t="shared" si="965"/>
        <v>6.4285714285714288</v>
      </c>
      <c r="AY4521" s="16">
        <f t="shared" si="956"/>
        <v>3.1358024691358026</v>
      </c>
      <c r="AZ4521" s="16">
        <f t="shared" si="960"/>
        <v>9.2044198895027627</v>
      </c>
      <c r="BA4521" s="16">
        <f t="shared" si="966"/>
        <v>0.39643211100099107</v>
      </c>
      <c r="BB4521" s="16">
        <f t="shared" si="955"/>
        <v>1.0755968169761274</v>
      </c>
      <c r="BC4521" s="16">
        <f t="shared" si="961"/>
        <v>11.736842105263158</v>
      </c>
      <c r="BD4521" s="16">
        <f t="shared" si="951"/>
        <v>1.4951456310679612</v>
      </c>
      <c r="BE4521" s="16">
        <f t="shared" si="949"/>
        <v>0.78074356530028599</v>
      </c>
      <c r="BF4521" s="16">
        <f t="shared" si="957"/>
        <v>0.25653047555257869</v>
      </c>
      <c r="BG4521" s="16">
        <f t="shared" si="946"/>
        <v>1.2239422084623324</v>
      </c>
      <c r="BH4521" s="16">
        <f t="shared" si="948"/>
        <v>1.3058823529411765</v>
      </c>
      <c r="BI4521" s="16">
        <f t="shared" si="959"/>
        <v>1.1482649842271293</v>
      </c>
      <c r="BJ4521" s="16">
        <f t="shared" si="947"/>
        <v>3.4733840304182508</v>
      </c>
      <c r="BK4521" s="16">
        <f t="shared" si="953"/>
        <v>6.0542372881355933</v>
      </c>
      <c r="BL4521" s="16">
        <f t="shared" si="950"/>
        <v>0.14255939974989579</v>
      </c>
      <c r="BM4521" s="16">
        <f t="shared" si="945"/>
        <v>0.99778024417314093</v>
      </c>
      <c r="BN4521" s="16">
        <f t="shared" si="952"/>
        <v>1.6676328502415458</v>
      </c>
      <c r="BO4521" s="16">
        <f t="shared" si="958"/>
        <v>0.86268656716417913</v>
      </c>
      <c r="BP4521" s="16">
        <f t="shared" si="944"/>
        <v>2.926605504587156</v>
      </c>
      <c r="BQ4521" s="16">
        <f t="shared" si="954"/>
        <v>1.3064113238967527</v>
      </c>
    </row>
    <row r="4522" spans="43:69" x14ac:dyDescent="0.2">
      <c r="AQ4522" s="7">
        <v>44331</v>
      </c>
      <c r="AR4522" s="8">
        <v>33</v>
      </c>
      <c r="AU4522" s="15">
        <f t="shared" si="963"/>
        <v>44331</v>
      </c>
      <c r="AV4522" s="16">
        <f t="shared" si="964"/>
        <v>461817.55787798914</v>
      </c>
      <c r="AW4522" s="16">
        <f t="shared" si="962"/>
        <v>1.6666666666666667</v>
      </c>
      <c r="AX4522" s="16">
        <f t="shared" si="965"/>
        <v>6.4285714285714288</v>
      </c>
      <c r="AY4522" s="16">
        <f t="shared" si="956"/>
        <v>3.1358024691358026</v>
      </c>
      <c r="AZ4522" s="16">
        <f t="shared" si="960"/>
        <v>9.2044198895027627</v>
      </c>
      <c r="BA4522" s="16">
        <f t="shared" si="966"/>
        <v>0.39643211100099107</v>
      </c>
      <c r="BB4522" s="16">
        <f t="shared" si="955"/>
        <v>1.0755968169761274</v>
      </c>
      <c r="BC4522" s="16">
        <f t="shared" si="961"/>
        <v>11.736842105263158</v>
      </c>
      <c r="BD4522" s="16">
        <f t="shared" si="951"/>
        <v>1.4951456310679612</v>
      </c>
      <c r="BE4522" s="16">
        <f t="shared" si="949"/>
        <v>0.78074356530028599</v>
      </c>
      <c r="BF4522" s="16">
        <f t="shared" si="957"/>
        <v>0.25653047555257869</v>
      </c>
      <c r="BG4522" s="16">
        <f t="shared" si="946"/>
        <v>1.2239422084623324</v>
      </c>
      <c r="BH4522" s="16">
        <f t="shared" si="948"/>
        <v>1.3058823529411765</v>
      </c>
      <c r="BI4522" s="16">
        <f t="shared" si="959"/>
        <v>1.1482649842271293</v>
      </c>
      <c r="BJ4522" s="16">
        <f t="shared" si="947"/>
        <v>3.4733840304182508</v>
      </c>
      <c r="BK4522" s="16">
        <f t="shared" si="953"/>
        <v>6.0542372881355933</v>
      </c>
      <c r="BL4522" s="16">
        <f t="shared" si="950"/>
        <v>0.14255939974989579</v>
      </c>
      <c r="BM4522" s="16">
        <f t="shared" si="945"/>
        <v>0.99778024417314093</v>
      </c>
      <c r="BN4522" s="16">
        <f t="shared" si="952"/>
        <v>1.6676328502415458</v>
      </c>
      <c r="BO4522" s="16">
        <f t="shared" si="958"/>
        <v>0.86268656716417913</v>
      </c>
      <c r="BP4522" s="16">
        <f t="shared" si="944"/>
        <v>2.926605504587156</v>
      </c>
      <c r="BQ4522" s="16">
        <f t="shared" si="954"/>
        <v>1.3064113238967527</v>
      </c>
    </row>
    <row r="4523" spans="43:69" x14ac:dyDescent="0.2">
      <c r="AQ4523" s="7">
        <v>44332</v>
      </c>
      <c r="AR4523" s="8">
        <v>36</v>
      </c>
      <c r="AU4523" s="15">
        <f t="shared" si="963"/>
        <v>44332</v>
      </c>
      <c r="AV4523" s="16">
        <f t="shared" si="964"/>
        <v>503800.97223053355</v>
      </c>
      <c r="AW4523" s="16">
        <f t="shared" si="962"/>
        <v>1.6666666666666667</v>
      </c>
      <c r="AX4523" s="16">
        <f t="shared" si="965"/>
        <v>6.4285714285714288</v>
      </c>
      <c r="AY4523" s="16">
        <f t="shared" si="956"/>
        <v>3.1358024691358026</v>
      </c>
      <c r="AZ4523" s="16">
        <f t="shared" si="960"/>
        <v>9.2044198895027627</v>
      </c>
      <c r="BA4523" s="16">
        <f t="shared" si="966"/>
        <v>0.39643211100099107</v>
      </c>
      <c r="BB4523" s="16">
        <f t="shared" si="955"/>
        <v>1.0755968169761274</v>
      </c>
      <c r="BC4523" s="16">
        <f t="shared" si="961"/>
        <v>11.736842105263158</v>
      </c>
      <c r="BD4523" s="16">
        <f t="shared" si="951"/>
        <v>1.4951456310679612</v>
      </c>
      <c r="BE4523" s="16">
        <f t="shared" si="949"/>
        <v>0.78074356530028599</v>
      </c>
      <c r="BF4523" s="16">
        <f t="shared" si="957"/>
        <v>0.25653047555257869</v>
      </c>
      <c r="BG4523" s="16">
        <f t="shared" si="946"/>
        <v>1.2239422084623324</v>
      </c>
      <c r="BH4523" s="16">
        <f t="shared" si="948"/>
        <v>1.3058823529411765</v>
      </c>
      <c r="BI4523" s="16">
        <f t="shared" si="959"/>
        <v>1.1482649842271293</v>
      </c>
      <c r="BJ4523" s="16">
        <f t="shared" si="947"/>
        <v>3.4733840304182508</v>
      </c>
      <c r="BK4523" s="16">
        <f t="shared" si="953"/>
        <v>6.0542372881355933</v>
      </c>
      <c r="BL4523" s="16">
        <f t="shared" si="950"/>
        <v>0.14255939974989579</v>
      </c>
      <c r="BM4523" s="16">
        <f t="shared" si="945"/>
        <v>0.99778024417314093</v>
      </c>
      <c r="BN4523" s="16">
        <f t="shared" si="952"/>
        <v>1.6676328502415458</v>
      </c>
      <c r="BO4523" s="16">
        <f t="shared" si="958"/>
        <v>0.86268656716417913</v>
      </c>
      <c r="BP4523" s="16">
        <f t="shared" si="944"/>
        <v>2.926605504587156</v>
      </c>
      <c r="BQ4523" s="16">
        <f t="shared" si="954"/>
        <v>1.3064113238967527</v>
      </c>
    </row>
    <row r="4524" spans="43:69" x14ac:dyDescent="0.2">
      <c r="AQ4524" s="7">
        <v>44333</v>
      </c>
      <c r="AR4524" s="8">
        <v>53</v>
      </c>
      <c r="AU4524" s="15">
        <f t="shared" si="963"/>
        <v>44333</v>
      </c>
      <c r="AV4524" s="16">
        <f t="shared" si="964"/>
        <v>741706.98689495202</v>
      </c>
      <c r="AW4524" s="16">
        <f t="shared" si="962"/>
        <v>1.6666666666666667</v>
      </c>
      <c r="AX4524" s="16">
        <f t="shared" si="965"/>
        <v>6.4285714285714288</v>
      </c>
      <c r="AY4524" s="16">
        <f t="shared" si="956"/>
        <v>3.1358024691358026</v>
      </c>
      <c r="AZ4524" s="16">
        <f t="shared" si="960"/>
        <v>9.2044198895027627</v>
      </c>
      <c r="BA4524" s="16">
        <f t="shared" si="966"/>
        <v>0.39643211100099107</v>
      </c>
      <c r="BB4524" s="16">
        <f t="shared" si="955"/>
        <v>1.0755968169761274</v>
      </c>
      <c r="BC4524" s="16">
        <f t="shared" si="961"/>
        <v>11.736842105263158</v>
      </c>
      <c r="BD4524" s="16">
        <f t="shared" si="951"/>
        <v>1.4951456310679612</v>
      </c>
      <c r="BE4524" s="16">
        <f t="shared" si="949"/>
        <v>0.78074356530028599</v>
      </c>
      <c r="BF4524" s="16">
        <f t="shared" si="957"/>
        <v>0.25653047555257869</v>
      </c>
      <c r="BG4524" s="16">
        <f t="shared" si="946"/>
        <v>1.2239422084623324</v>
      </c>
      <c r="BH4524" s="16">
        <f t="shared" si="948"/>
        <v>1.3058823529411765</v>
      </c>
      <c r="BI4524" s="16">
        <f t="shared" si="959"/>
        <v>1.1482649842271293</v>
      </c>
      <c r="BJ4524" s="16">
        <f t="shared" si="947"/>
        <v>3.4733840304182508</v>
      </c>
      <c r="BK4524" s="16">
        <f t="shared" si="953"/>
        <v>6.0542372881355933</v>
      </c>
      <c r="BL4524" s="16">
        <f t="shared" si="950"/>
        <v>0.14255939974989579</v>
      </c>
      <c r="BM4524" s="16">
        <f t="shared" si="945"/>
        <v>0.99778024417314093</v>
      </c>
      <c r="BN4524" s="16">
        <f t="shared" si="952"/>
        <v>1.6676328502415458</v>
      </c>
      <c r="BO4524" s="16">
        <f t="shared" si="958"/>
        <v>0.86268656716417913</v>
      </c>
      <c r="BP4524" s="16">
        <f t="shared" si="944"/>
        <v>2.926605504587156</v>
      </c>
      <c r="BQ4524" s="16">
        <f t="shared" si="954"/>
        <v>1.3064113238967527</v>
      </c>
    </row>
    <row r="4525" spans="43:69" x14ac:dyDescent="0.2">
      <c r="AQ4525" s="7">
        <v>44334</v>
      </c>
      <c r="AR4525" s="8">
        <v>40</v>
      </c>
      <c r="AU4525" s="15">
        <f t="shared" si="963"/>
        <v>44334</v>
      </c>
      <c r="AV4525" s="16">
        <f t="shared" si="964"/>
        <v>559778.85803392588</v>
      </c>
      <c r="AW4525" s="16">
        <f t="shared" si="962"/>
        <v>1.6666666666666667</v>
      </c>
      <c r="AX4525" s="16">
        <f t="shared" si="965"/>
        <v>6.4285714285714288</v>
      </c>
      <c r="AY4525" s="16">
        <f t="shared" si="956"/>
        <v>3.1358024691358026</v>
      </c>
      <c r="AZ4525" s="16">
        <f t="shared" si="960"/>
        <v>9.2044198895027627</v>
      </c>
      <c r="BA4525" s="16">
        <f t="shared" si="966"/>
        <v>0.39643211100099107</v>
      </c>
      <c r="BB4525" s="16">
        <f t="shared" si="955"/>
        <v>1.0755968169761274</v>
      </c>
      <c r="BC4525" s="16">
        <f t="shared" si="961"/>
        <v>11.736842105263158</v>
      </c>
      <c r="BD4525" s="16">
        <f t="shared" si="951"/>
        <v>1.4951456310679612</v>
      </c>
      <c r="BE4525" s="16">
        <f t="shared" si="949"/>
        <v>0.78074356530028599</v>
      </c>
      <c r="BF4525" s="16">
        <f t="shared" si="957"/>
        <v>0.25653047555257869</v>
      </c>
      <c r="BG4525" s="16">
        <f t="shared" si="946"/>
        <v>1.2239422084623324</v>
      </c>
      <c r="BH4525" s="16">
        <f t="shared" si="948"/>
        <v>1.3058823529411765</v>
      </c>
      <c r="BI4525" s="16">
        <f t="shared" si="959"/>
        <v>1.1482649842271293</v>
      </c>
      <c r="BJ4525" s="16">
        <f t="shared" si="947"/>
        <v>3.4733840304182508</v>
      </c>
      <c r="BK4525" s="16">
        <f t="shared" si="953"/>
        <v>6.0542372881355933</v>
      </c>
      <c r="BL4525" s="16">
        <f t="shared" si="950"/>
        <v>0.14255939974989579</v>
      </c>
      <c r="BM4525" s="16">
        <f t="shared" si="945"/>
        <v>0.99778024417314093</v>
      </c>
      <c r="BN4525" s="16">
        <f t="shared" si="952"/>
        <v>1.6676328502415458</v>
      </c>
      <c r="BO4525" s="16">
        <f t="shared" si="958"/>
        <v>0.86268656716417913</v>
      </c>
      <c r="BP4525" s="16">
        <f t="shared" ref="BP4525:BP4588" si="967">SUM($AN$4204:$AN$4234)/SUM($AP$4204:$AP$4234)</f>
        <v>2.926605504587156</v>
      </c>
      <c r="BQ4525" s="16">
        <f t="shared" si="954"/>
        <v>1.3064113238967527</v>
      </c>
    </row>
    <row r="4526" spans="43:69" x14ac:dyDescent="0.2">
      <c r="AQ4526" s="7">
        <v>44335</v>
      </c>
      <c r="AR4526" s="8">
        <v>100</v>
      </c>
      <c r="AU4526" s="15">
        <f t="shared" si="963"/>
        <v>44335</v>
      </c>
      <c r="AV4526" s="16">
        <f t="shared" si="964"/>
        <v>1399447.1450848158</v>
      </c>
      <c r="AW4526" s="16">
        <f t="shared" si="962"/>
        <v>1.6666666666666667</v>
      </c>
      <c r="AX4526" s="16">
        <f t="shared" si="965"/>
        <v>6.4285714285714288</v>
      </c>
      <c r="AY4526" s="16">
        <f t="shared" si="956"/>
        <v>3.1358024691358026</v>
      </c>
      <c r="AZ4526" s="16">
        <f t="shared" si="960"/>
        <v>9.2044198895027627</v>
      </c>
      <c r="BA4526" s="16">
        <f t="shared" si="966"/>
        <v>0.39643211100099107</v>
      </c>
      <c r="BB4526" s="16">
        <f t="shared" si="955"/>
        <v>1.0755968169761274</v>
      </c>
      <c r="BC4526" s="16">
        <f t="shared" si="961"/>
        <v>11.736842105263158</v>
      </c>
      <c r="BD4526" s="16">
        <f t="shared" si="951"/>
        <v>1.4951456310679612</v>
      </c>
      <c r="BE4526" s="16">
        <f t="shared" si="949"/>
        <v>0.78074356530028599</v>
      </c>
      <c r="BF4526" s="16">
        <f t="shared" si="957"/>
        <v>0.25653047555257869</v>
      </c>
      <c r="BG4526" s="16">
        <f t="shared" si="946"/>
        <v>1.2239422084623324</v>
      </c>
      <c r="BH4526" s="16">
        <f t="shared" si="948"/>
        <v>1.3058823529411765</v>
      </c>
      <c r="BI4526" s="16">
        <f t="shared" si="959"/>
        <v>1.1482649842271293</v>
      </c>
      <c r="BJ4526" s="16">
        <f t="shared" si="947"/>
        <v>3.4733840304182508</v>
      </c>
      <c r="BK4526" s="16">
        <f t="shared" si="953"/>
        <v>6.0542372881355933</v>
      </c>
      <c r="BL4526" s="16">
        <f t="shared" si="950"/>
        <v>0.14255939974989579</v>
      </c>
      <c r="BM4526" s="16">
        <f t="shared" ref="BM4526:BM4589" si="968">SUM($AH$3565:$AH$3595)/SUM($AJ$3565:$AJ$3595)</f>
        <v>0.99778024417314093</v>
      </c>
      <c r="BN4526" s="16">
        <f t="shared" si="952"/>
        <v>1.6676328502415458</v>
      </c>
      <c r="BO4526" s="16">
        <f t="shared" si="958"/>
        <v>0.86268656716417913</v>
      </c>
      <c r="BP4526" s="16">
        <f t="shared" si="967"/>
        <v>2.926605504587156</v>
      </c>
      <c r="BQ4526" s="16">
        <f t="shared" si="954"/>
        <v>1.3064113238967527</v>
      </c>
    </row>
    <row r="4527" spans="43:69" x14ac:dyDescent="0.2">
      <c r="AQ4527" s="7">
        <v>44336</v>
      </c>
      <c r="AR4527" s="8">
        <v>79</v>
      </c>
      <c r="AU4527" s="15">
        <f t="shared" si="963"/>
        <v>44336</v>
      </c>
      <c r="AV4527" s="16">
        <f t="shared" si="964"/>
        <v>1105563.2446170042</v>
      </c>
      <c r="AW4527" s="16">
        <f t="shared" si="962"/>
        <v>1.6666666666666667</v>
      </c>
      <c r="AX4527" s="16">
        <f t="shared" si="965"/>
        <v>6.4285714285714288</v>
      </c>
      <c r="AY4527" s="16">
        <f t="shared" si="956"/>
        <v>3.1358024691358026</v>
      </c>
      <c r="AZ4527" s="16">
        <f t="shared" si="960"/>
        <v>9.2044198895027627</v>
      </c>
      <c r="BA4527" s="16">
        <f t="shared" si="966"/>
        <v>0.39643211100099107</v>
      </c>
      <c r="BB4527" s="16">
        <f t="shared" si="955"/>
        <v>1.0755968169761274</v>
      </c>
      <c r="BC4527" s="16">
        <f t="shared" si="961"/>
        <v>11.736842105263158</v>
      </c>
      <c r="BD4527" s="16">
        <f t="shared" si="951"/>
        <v>1.4951456310679612</v>
      </c>
      <c r="BE4527" s="16">
        <f t="shared" si="949"/>
        <v>0.78074356530028599</v>
      </c>
      <c r="BF4527" s="16">
        <f t="shared" si="957"/>
        <v>0.25653047555257869</v>
      </c>
      <c r="BG4527" s="16">
        <f t="shared" ref="BG4527:BG4590" si="969">SUM($V$2286:$V$2315)/SUM($X$2286:$X$2315)</f>
        <v>1.2239422084623324</v>
      </c>
      <c r="BH4527" s="16">
        <f t="shared" si="948"/>
        <v>1.3058823529411765</v>
      </c>
      <c r="BI4527" s="16">
        <f t="shared" si="959"/>
        <v>1.1482649842271293</v>
      </c>
      <c r="BJ4527" s="16">
        <f t="shared" si="947"/>
        <v>3.4733840304182508</v>
      </c>
      <c r="BK4527" s="16">
        <f t="shared" si="953"/>
        <v>6.0542372881355933</v>
      </c>
      <c r="BL4527" s="16">
        <f t="shared" si="950"/>
        <v>0.14255939974989579</v>
      </c>
      <c r="BM4527" s="16">
        <f t="shared" si="968"/>
        <v>0.99778024417314093</v>
      </c>
      <c r="BN4527" s="16">
        <f t="shared" si="952"/>
        <v>1.6676328502415458</v>
      </c>
      <c r="BO4527" s="16">
        <f t="shared" si="958"/>
        <v>0.86268656716417913</v>
      </c>
      <c r="BP4527" s="16">
        <f t="shared" si="967"/>
        <v>2.926605504587156</v>
      </c>
      <c r="BQ4527" s="16">
        <f t="shared" si="954"/>
        <v>1.3064113238967527</v>
      </c>
    </row>
    <row r="4528" spans="43:69" x14ac:dyDescent="0.2">
      <c r="AQ4528" s="7">
        <v>44337</v>
      </c>
      <c r="AR4528" s="8">
        <v>60</v>
      </c>
      <c r="AU4528" s="15">
        <f t="shared" si="963"/>
        <v>44337</v>
      </c>
      <c r="AV4528" s="16">
        <f t="shared" si="964"/>
        <v>839668.28705088934</v>
      </c>
      <c r="AW4528" s="16">
        <f t="shared" si="962"/>
        <v>1.6666666666666667</v>
      </c>
      <c r="AX4528" s="16">
        <f t="shared" si="965"/>
        <v>6.4285714285714288</v>
      </c>
      <c r="AY4528" s="16">
        <f t="shared" si="956"/>
        <v>3.1358024691358026</v>
      </c>
      <c r="AZ4528" s="16">
        <f t="shared" si="960"/>
        <v>9.2044198895027627</v>
      </c>
      <c r="BA4528" s="16">
        <f t="shared" si="966"/>
        <v>0.39643211100099107</v>
      </c>
      <c r="BB4528" s="16">
        <f t="shared" si="955"/>
        <v>1.0755968169761274</v>
      </c>
      <c r="BC4528" s="16">
        <f t="shared" si="961"/>
        <v>11.736842105263158</v>
      </c>
      <c r="BD4528" s="16">
        <f t="shared" si="951"/>
        <v>1.4951456310679612</v>
      </c>
      <c r="BE4528" s="16">
        <f t="shared" si="949"/>
        <v>0.78074356530028599</v>
      </c>
      <c r="BF4528" s="16">
        <f t="shared" si="957"/>
        <v>0.25653047555257869</v>
      </c>
      <c r="BG4528" s="16">
        <f t="shared" si="969"/>
        <v>1.2239422084623324</v>
      </c>
      <c r="BH4528" s="16">
        <f t="shared" si="948"/>
        <v>1.3058823529411765</v>
      </c>
      <c r="BI4528" s="16">
        <f t="shared" si="959"/>
        <v>1.1482649842271293</v>
      </c>
      <c r="BJ4528" s="16">
        <f t="shared" ref="BJ4528:BJ4591" si="970">SUM($AB$2927:$AB$2957)/SUM($AD$2927:$AD$2957)</f>
        <v>3.4733840304182508</v>
      </c>
      <c r="BK4528" s="16">
        <f t="shared" si="953"/>
        <v>6.0542372881355933</v>
      </c>
      <c r="BL4528" s="16">
        <f t="shared" si="950"/>
        <v>0.14255939974989579</v>
      </c>
      <c r="BM4528" s="16">
        <f t="shared" si="968"/>
        <v>0.99778024417314093</v>
      </c>
      <c r="BN4528" s="16">
        <f t="shared" si="952"/>
        <v>1.6676328502415458</v>
      </c>
      <c r="BO4528" s="16">
        <f t="shared" si="958"/>
        <v>0.86268656716417913</v>
      </c>
      <c r="BP4528" s="16">
        <f t="shared" si="967"/>
        <v>2.926605504587156</v>
      </c>
      <c r="BQ4528" s="16">
        <f t="shared" si="954"/>
        <v>1.3064113238967527</v>
      </c>
    </row>
    <row r="4529" spans="43:69" x14ac:dyDescent="0.2">
      <c r="AQ4529" s="7">
        <v>44338</v>
      </c>
      <c r="AR4529" s="8">
        <v>51</v>
      </c>
      <c r="AU4529" s="15">
        <f t="shared" si="963"/>
        <v>44338</v>
      </c>
      <c r="AV4529" s="16">
        <f t="shared" si="964"/>
        <v>713718.04399325582</v>
      </c>
      <c r="AW4529" s="16">
        <f t="shared" si="962"/>
        <v>1.6666666666666667</v>
      </c>
      <c r="AX4529" s="16">
        <f t="shared" si="965"/>
        <v>6.4285714285714288</v>
      </c>
      <c r="AY4529" s="16">
        <f t="shared" si="956"/>
        <v>3.1358024691358026</v>
      </c>
      <c r="AZ4529" s="16">
        <f t="shared" si="960"/>
        <v>9.2044198895027627</v>
      </c>
      <c r="BA4529" s="16">
        <f t="shared" si="966"/>
        <v>0.39643211100099107</v>
      </c>
      <c r="BB4529" s="16">
        <f t="shared" si="955"/>
        <v>1.0755968169761274</v>
      </c>
      <c r="BC4529" s="16">
        <f t="shared" si="961"/>
        <v>11.736842105263158</v>
      </c>
      <c r="BD4529" s="16">
        <f t="shared" si="951"/>
        <v>1.4951456310679612</v>
      </c>
      <c r="BE4529" s="16">
        <f t="shared" si="949"/>
        <v>0.78074356530028599</v>
      </c>
      <c r="BF4529" s="16">
        <f t="shared" si="957"/>
        <v>0.25653047555257869</v>
      </c>
      <c r="BG4529" s="16">
        <f t="shared" si="969"/>
        <v>1.2239422084623324</v>
      </c>
      <c r="BH4529" s="16">
        <f t="shared" si="948"/>
        <v>1.3058823529411765</v>
      </c>
      <c r="BI4529" s="16">
        <f t="shared" si="959"/>
        <v>1.1482649842271293</v>
      </c>
      <c r="BJ4529" s="16">
        <f t="shared" si="970"/>
        <v>3.4733840304182508</v>
      </c>
      <c r="BK4529" s="16">
        <f t="shared" si="953"/>
        <v>6.0542372881355933</v>
      </c>
      <c r="BL4529" s="16">
        <f t="shared" si="950"/>
        <v>0.14255939974989579</v>
      </c>
      <c r="BM4529" s="16">
        <f t="shared" si="968"/>
        <v>0.99778024417314093</v>
      </c>
      <c r="BN4529" s="16">
        <f t="shared" si="952"/>
        <v>1.6676328502415458</v>
      </c>
      <c r="BO4529" s="16">
        <f t="shared" si="958"/>
        <v>0.86268656716417913</v>
      </c>
      <c r="BP4529" s="16">
        <f t="shared" si="967"/>
        <v>2.926605504587156</v>
      </c>
      <c r="BQ4529" s="16">
        <f t="shared" si="954"/>
        <v>1.3064113238967527</v>
      </c>
    </row>
    <row r="4530" spans="43:69" x14ac:dyDescent="0.2">
      <c r="AQ4530" s="7">
        <v>44339</v>
      </c>
      <c r="AR4530" s="8">
        <v>61</v>
      </c>
      <c r="AU4530" s="15">
        <f t="shared" si="963"/>
        <v>44339</v>
      </c>
      <c r="AV4530" s="16">
        <f t="shared" si="964"/>
        <v>853662.75850173761</v>
      </c>
      <c r="AW4530" s="16">
        <f t="shared" si="962"/>
        <v>1.6666666666666667</v>
      </c>
      <c r="AX4530" s="16">
        <f t="shared" si="965"/>
        <v>6.4285714285714288</v>
      </c>
      <c r="AY4530" s="16">
        <f t="shared" si="956"/>
        <v>3.1358024691358026</v>
      </c>
      <c r="AZ4530" s="16">
        <f t="shared" si="960"/>
        <v>9.2044198895027627</v>
      </c>
      <c r="BA4530" s="16">
        <f t="shared" si="966"/>
        <v>0.39643211100099107</v>
      </c>
      <c r="BB4530" s="16">
        <f t="shared" si="955"/>
        <v>1.0755968169761274</v>
      </c>
      <c r="BC4530" s="16">
        <f t="shared" si="961"/>
        <v>11.736842105263158</v>
      </c>
      <c r="BD4530" s="16">
        <f t="shared" si="951"/>
        <v>1.4951456310679612</v>
      </c>
      <c r="BE4530" s="16">
        <f t="shared" si="949"/>
        <v>0.78074356530028599</v>
      </c>
      <c r="BF4530" s="16">
        <f t="shared" si="957"/>
        <v>0.25653047555257869</v>
      </c>
      <c r="BG4530" s="16">
        <f t="shared" si="969"/>
        <v>1.2239422084623324</v>
      </c>
      <c r="BH4530" s="16">
        <f t="shared" si="948"/>
        <v>1.3058823529411765</v>
      </c>
      <c r="BI4530" s="16">
        <f t="shared" si="959"/>
        <v>1.1482649842271293</v>
      </c>
      <c r="BJ4530" s="16">
        <f t="shared" si="970"/>
        <v>3.4733840304182508</v>
      </c>
      <c r="BK4530" s="16">
        <f t="shared" si="953"/>
        <v>6.0542372881355933</v>
      </c>
      <c r="BL4530" s="16">
        <f t="shared" si="950"/>
        <v>0.14255939974989579</v>
      </c>
      <c r="BM4530" s="16">
        <f t="shared" si="968"/>
        <v>0.99778024417314093</v>
      </c>
      <c r="BN4530" s="16">
        <f t="shared" si="952"/>
        <v>1.6676328502415458</v>
      </c>
      <c r="BO4530" s="16">
        <f t="shared" si="958"/>
        <v>0.86268656716417913</v>
      </c>
      <c r="BP4530" s="16">
        <f t="shared" si="967"/>
        <v>2.926605504587156</v>
      </c>
      <c r="BQ4530" s="16">
        <f t="shared" si="954"/>
        <v>1.3064113238967527</v>
      </c>
    </row>
    <row r="4531" spans="43:69" x14ac:dyDescent="0.2">
      <c r="AQ4531" s="7">
        <v>44340</v>
      </c>
      <c r="AR4531" s="8">
        <v>56</v>
      </c>
      <c r="AU4531" s="15">
        <f t="shared" si="963"/>
        <v>44340</v>
      </c>
      <c r="AV4531" s="16">
        <f t="shared" si="964"/>
        <v>783690.40124749695</v>
      </c>
      <c r="AW4531" s="16">
        <f t="shared" si="962"/>
        <v>1.6666666666666667</v>
      </c>
      <c r="AX4531" s="16">
        <f t="shared" si="965"/>
        <v>6.4285714285714288</v>
      </c>
      <c r="AY4531" s="16">
        <f t="shared" si="956"/>
        <v>3.1358024691358026</v>
      </c>
      <c r="AZ4531" s="16">
        <f t="shared" si="960"/>
        <v>9.2044198895027627</v>
      </c>
      <c r="BA4531" s="16">
        <f t="shared" si="966"/>
        <v>0.39643211100099107</v>
      </c>
      <c r="BB4531" s="16">
        <f t="shared" si="955"/>
        <v>1.0755968169761274</v>
      </c>
      <c r="BC4531" s="16">
        <f t="shared" si="961"/>
        <v>11.736842105263158</v>
      </c>
      <c r="BD4531" s="16">
        <f t="shared" si="951"/>
        <v>1.4951456310679612</v>
      </c>
      <c r="BE4531" s="16">
        <f t="shared" si="949"/>
        <v>0.78074356530028599</v>
      </c>
      <c r="BF4531" s="16">
        <f t="shared" si="957"/>
        <v>0.25653047555257869</v>
      </c>
      <c r="BG4531" s="16">
        <f t="shared" si="969"/>
        <v>1.2239422084623324</v>
      </c>
      <c r="BH4531" s="16">
        <f t="shared" ref="BH4531:BH4594" si="971">SUM($X$2500:$X$2529)/SUM($Z$2500:$Z$2529)</f>
        <v>1.3058823529411765</v>
      </c>
      <c r="BI4531" s="16">
        <f t="shared" si="959"/>
        <v>1.1482649842271293</v>
      </c>
      <c r="BJ4531" s="16">
        <f t="shared" si="970"/>
        <v>3.4733840304182508</v>
      </c>
      <c r="BK4531" s="16">
        <f t="shared" si="953"/>
        <v>6.0542372881355933</v>
      </c>
      <c r="BL4531" s="16">
        <f t="shared" si="950"/>
        <v>0.14255939974989579</v>
      </c>
      <c r="BM4531" s="16">
        <f t="shared" si="968"/>
        <v>0.99778024417314093</v>
      </c>
      <c r="BN4531" s="16">
        <f t="shared" si="952"/>
        <v>1.6676328502415458</v>
      </c>
      <c r="BO4531" s="16">
        <f t="shared" si="958"/>
        <v>0.86268656716417913</v>
      </c>
      <c r="BP4531" s="16">
        <f t="shared" si="967"/>
        <v>2.926605504587156</v>
      </c>
      <c r="BQ4531" s="16">
        <f t="shared" si="954"/>
        <v>1.3064113238967527</v>
      </c>
    </row>
    <row r="4532" spans="43:69" x14ac:dyDescent="0.2">
      <c r="AQ4532" s="7">
        <v>44341</v>
      </c>
      <c r="AR4532" s="8">
        <v>45</v>
      </c>
      <c r="AU4532" s="15">
        <f t="shared" si="963"/>
        <v>44341</v>
      </c>
      <c r="AV4532" s="16">
        <f t="shared" si="964"/>
        <v>629751.215288167</v>
      </c>
      <c r="AW4532" s="16">
        <f t="shared" si="962"/>
        <v>1.6666666666666667</v>
      </c>
      <c r="AX4532" s="16">
        <f t="shared" si="965"/>
        <v>6.4285714285714288</v>
      </c>
      <c r="AY4532" s="16">
        <f t="shared" si="956"/>
        <v>3.1358024691358026</v>
      </c>
      <c r="AZ4532" s="16">
        <f t="shared" si="960"/>
        <v>9.2044198895027627</v>
      </c>
      <c r="BA4532" s="16">
        <f t="shared" si="966"/>
        <v>0.39643211100099107</v>
      </c>
      <c r="BB4532" s="16">
        <f t="shared" si="955"/>
        <v>1.0755968169761274</v>
      </c>
      <c r="BC4532" s="16">
        <f t="shared" si="961"/>
        <v>11.736842105263158</v>
      </c>
      <c r="BD4532" s="16">
        <f t="shared" si="951"/>
        <v>1.4951456310679612</v>
      </c>
      <c r="BE4532" s="16">
        <f t="shared" si="949"/>
        <v>0.78074356530028599</v>
      </c>
      <c r="BF4532" s="16">
        <f t="shared" si="957"/>
        <v>0.25653047555257869</v>
      </c>
      <c r="BG4532" s="16">
        <f t="shared" si="969"/>
        <v>1.2239422084623324</v>
      </c>
      <c r="BH4532" s="16">
        <f t="shared" si="971"/>
        <v>1.3058823529411765</v>
      </c>
      <c r="BI4532" s="16">
        <f t="shared" si="959"/>
        <v>1.1482649842271293</v>
      </c>
      <c r="BJ4532" s="16">
        <f t="shared" si="970"/>
        <v>3.4733840304182508</v>
      </c>
      <c r="BK4532" s="16">
        <f t="shared" si="953"/>
        <v>6.0542372881355933</v>
      </c>
      <c r="BL4532" s="16">
        <f t="shared" si="950"/>
        <v>0.14255939974989579</v>
      </c>
      <c r="BM4532" s="16">
        <f t="shared" si="968"/>
        <v>0.99778024417314093</v>
      </c>
      <c r="BN4532" s="16">
        <f t="shared" si="952"/>
        <v>1.6676328502415458</v>
      </c>
      <c r="BO4532" s="16">
        <f t="shared" si="958"/>
        <v>0.86268656716417913</v>
      </c>
      <c r="BP4532" s="16">
        <f t="shared" si="967"/>
        <v>2.926605504587156</v>
      </c>
      <c r="BQ4532" s="16">
        <f t="shared" si="954"/>
        <v>1.3064113238967527</v>
      </c>
    </row>
    <row r="4533" spans="43:69" x14ac:dyDescent="0.2">
      <c r="AQ4533" s="7">
        <v>44342</v>
      </c>
      <c r="AR4533" s="8">
        <v>39</v>
      </c>
      <c r="AU4533" s="15">
        <f t="shared" si="963"/>
        <v>44342</v>
      </c>
      <c r="AV4533" s="16">
        <f t="shared" si="964"/>
        <v>545784.38658307819</v>
      </c>
      <c r="AW4533" s="16">
        <f t="shared" si="962"/>
        <v>1.6666666666666667</v>
      </c>
      <c r="AX4533" s="16">
        <f t="shared" si="965"/>
        <v>6.4285714285714288</v>
      </c>
      <c r="AY4533" s="16">
        <f t="shared" si="956"/>
        <v>3.1358024691358026</v>
      </c>
      <c r="AZ4533" s="16">
        <f t="shared" si="960"/>
        <v>9.2044198895027627</v>
      </c>
      <c r="BA4533" s="16">
        <f t="shared" si="966"/>
        <v>0.39643211100099107</v>
      </c>
      <c r="BB4533" s="16">
        <f t="shared" si="955"/>
        <v>1.0755968169761274</v>
      </c>
      <c r="BC4533" s="16">
        <f t="shared" si="961"/>
        <v>11.736842105263158</v>
      </c>
      <c r="BD4533" s="16">
        <f t="shared" si="951"/>
        <v>1.4951456310679612</v>
      </c>
      <c r="BE4533" s="16">
        <f t="shared" si="949"/>
        <v>0.78074356530028599</v>
      </c>
      <c r="BF4533" s="16">
        <f t="shared" si="957"/>
        <v>0.25653047555257869</v>
      </c>
      <c r="BG4533" s="16">
        <f t="shared" si="969"/>
        <v>1.2239422084623324</v>
      </c>
      <c r="BH4533" s="16">
        <f t="shared" si="971"/>
        <v>1.3058823529411765</v>
      </c>
      <c r="BI4533" s="16">
        <f t="shared" si="959"/>
        <v>1.1482649842271293</v>
      </c>
      <c r="BJ4533" s="16">
        <f t="shared" si="970"/>
        <v>3.4733840304182508</v>
      </c>
      <c r="BK4533" s="16">
        <f t="shared" si="953"/>
        <v>6.0542372881355933</v>
      </c>
      <c r="BL4533" s="16">
        <f t="shared" si="950"/>
        <v>0.14255939974989579</v>
      </c>
      <c r="BM4533" s="16">
        <f t="shared" si="968"/>
        <v>0.99778024417314093</v>
      </c>
      <c r="BN4533" s="16">
        <f t="shared" si="952"/>
        <v>1.6676328502415458</v>
      </c>
      <c r="BO4533" s="16">
        <f t="shared" si="958"/>
        <v>0.86268656716417913</v>
      </c>
      <c r="BP4533" s="16">
        <f t="shared" si="967"/>
        <v>2.926605504587156</v>
      </c>
      <c r="BQ4533" s="16">
        <f t="shared" si="954"/>
        <v>1.3064113238967527</v>
      </c>
    </row>
    <row r="4534" spans="43:69" x14ac:dyDescent="0.2">
      <c r="AQ4534" s="7">
        <v>44343</v>
      </c>
      <c r="AR4534" s="8">
        <v>35</v>
      </c>
      <c r="AU4534" s="15">
        <f t="shared" si="963"/>
        <v>44343</v>
      </c>
      <c r="AV4534" s="16">
        <f t="shared" si="964"/>
        <v>489806.50077968545</v>
      </c>
      <c r="AW4534" s="16">
        <f t="shared" si="962"/>
        <v>1.6666666666666667</v>
      </c>
      <c r="AX4534" s="16">
        <f t="shared" si="965"/>
        <v>6.4285714285714288</v>
      </c>
      <c r="AY4534" s="16">
        <f t="shared" si="956"/>
        <v>3.1358024691358026</v>
      </c>
      <c r="AZ4534" s="16">
        <f t="shared" si="960"/>
        <v>9.2044198895027627</v>
      </c>
      <c r="BA4534" s="16">
        <f t="shared" si="966"/>
        <v>0.39643211100099107</v>
      </c>
      <c r="BB4534" s="16">
        <f t="shared" si="955"/>
        <v>1.0755968169761274</v>
      </c>
      <c r="BC4534" s="16">
        <f t="shared" si="961"/>
        <v>11.736842105263158</v>
      </c>
      <c r="BD4534" s="16">
        <f t="shared" si="951"/>
        <v>1.4951456310679612</v>
      </c>
      <c r="BE4534" s="16">
        <f t="shared" si="949"/>
        <v>0.78074356530028599</v>
      </c>
      <c r="BF4534" s="16">
        <f t="shared" si="957"/>
        <v>0.25653047555257869</v>
      </c>
      <c r="BG4534" s="16">
        <f t="shared" si="969"/>
        <v>1.2239422084623324</v>
      </c>
      <c r="BH4534" s="16">
        <f t="shared" si="971"/>
        <v>1.3058823529411765</v>
      </c>
      <c r="BI4534" s="16">
        <f t="shared" si="959"/>
        <v>1.1482649842271293</v>
      </c>
      <c r="BJ4534" s="16">
        <f t="shared" si="970"/>
        <v>3.4733840304182508</v>
      </c>
      <c r="BK4534" s="16">
        <f t="shared" si="953"/>
        <v>6.0542372881355933</v>
      </c>
      <c r="BL4534" s="16">
        <f t="shared" si="950"/>
        <v>0.14255939974989579</v>
      </c>
      <c r="BM4534" s="16">
        <f t="shared" si="968"/>
        <v>0.99778024417314093</v>
      </c>
      <c r="BN4534" s="16">
        <f t="shared" si="952"/>
        <v>1.6676328502415458</v>
      </c>
      <c r="BO4534" s="16">
        <f t="shared" si="958"/>
        <v>0.86268656716417913</v>
      </c>
      <c r="BP4534" s="16">
        <f t="shared" si="967"/>
        <v>2.926605504587156</v>
      </c>
      <c r="BQ4534" s="16">
        <f t="shared" si="954"/>
        <v>1.3064113238967527</v>
      </c>
    </row>
    <row r="4535" spans="43:69" x14ac:dyDescent="0.2">
      <c r="AQ4535" s="7">
        <v>44344</v>
      </c>
      <c r="AR4535" s="8">
        <v>35</v>
      </c>
      <c r="AU4535" s="15">
        <f t="shared" si="963"/>
        <v>44344</v>
      </c>
      <c r="AV4535" s="16">
        <f t="shared" si="964"/>
        <v>489806.50077968545</v>
      </c>
      <c r="AW4535" s="16">
        <f t="shared" si="962"/>
        <v>1.6666666666666667</v>
      </c>
      <c r="AX4535" s="16">
        <f t="shared" si="965"/>
        <v>6.4285714285714288</v>
      </c>
      <c r="AY4535" s="16">
        <f t="shared" si="956"/>
        <v>3.1358024691358026</v>
      </c>
      <c r="AZ4535" s="16">
        <f t="shared" si="960"/>
        <v>9.2044198895027627</v>
      </c>
      <c r="BA4535" s="16">
        <f t="shared" si="966"/>
        <v>0.39643211100099107</v>
      </c>
      <c r="BB4535" s="16">
        <f t="shared" si="955"/>
        <v>1.0755968169761274</v>
      </c>
      <c r="BC4535" s="16">
        <f t="shared" si="961"/>
        <v>11.736842105263158</v>
      </c>
      <c r="BD4535" s="16">
        <f t="shared" si="951"/>
        <v>1.4951456310679612</v>
      </c>
      <c r="BE4535" s="16">
        <f t="shared" si="949"/>
        <v>0.78074356530028599</v>
      </c>
      <c r="BF4535" s="16">
        <f t="shared" si="957"/>
        <v>0.25653047555257869</v>
      </c>
      <c r="BG4535" s="16">
        <f t="shared" si="969"/>
        <v>1.2239422084623324</v>
      </c>
      <c r="BH4535" s="16">
        <f t="shared" si="971"/>
        <v>1.3058823529411765</v>
      </c>
      <c r="BI4535" s="16">
        <f t="shared" si="959"/>
        <v>1.1482649842271293</v>
      </c>
      <c r="BJ4535" s="16">
        <f t="shared" si="970"/>
        <v>3.4733840304182508</v>
      </c>
      <c r="BK4535" s="16">
        <f t="shared" si="953"/>
        <v>6.0542372881355933</v>
      </c>
      <c r="BL4535" s="16">
        <f t="shared" si="950"/>
        <v>0.14255939974989579</v>
      </c>
      <c r="BM4535" s="16">
        <f t="shared" si="968"/>
        <v>0.99778024417314093</v>
      </c>
      <c r="BN4535" s="16">
        <f t="shared" si="952"/>
        <v>1.6676328502415458</v>
      </c>
      <c r="BO4535" s="16">
        <f t="shared" si="958"/>
        <v>0.86268656716417913</v>
      </c>
      <c r="BP4535" s="16">
        <f t="shared" si="967"/>
        <v>2.926605504587156</v>
      </c>
      <c r="BQ4535" s="16">
        <f t="shared" si="954"/>
        <v>1.3064113238967527</v>
      </c>
    </row>
    <row r="4536" spans="43:69" x14ac:dyDescent="0.2">
      <c r="AQ4536" s="7">
        <v>44345</v>
      </c>
      <c r="AR4536" s="8">
        <v>35</v>
      </c>
      <c r="AU4536" s="15">
        <f t="shared" si="963"/>
        <v>44345</v>
      </c>
      <c r="AV4536" s="16">
        <f t="shared" si="964"/>
        <v>489806.50077968545</v>
      </c>
      <c r="AW4536" s="16">
        <f t="shared" si="962"/>
        <v>1.6666666666666667</v>
      </c>
      <c r="AX4536" s="16">
        <f t="shared" si="965"/>
        <v>6.4285714285714288</v>
      </c>
      <c r="AY4536" s="16">
        <f t="shared" si="956"/>
        <v>3.1358024691358026</v>
      </c>
      <c r="AZ4536" s="16">
        <f t="shared" si="960"/>
        <v>9.2044198895027627</v>
      </c>
      <c r="BA4536" s="16">
        <f t="shared" si="966"/>
        <v>0.39643211100099107</v>
      </c>
      <c r="BB4536" s="16">
        <f t="shared" si="955"/>
        <v>1.0755968169761274</v>
      </c>
      <c r="BC4536" s="16">
        <f t="shared" si="961"/>
        <v>11.736842105263158</v>
      </c>
      <c r="BD4536" s="16">
        <f t="shared" si="951"/>
        <v>1.4951456310679612</v>
      </c>
      <c r="BE4536" s="16">
        <f t="shared" si="949"/>
        <v>0.78074356530028599</v>
      </c>
      <c r="BF4536" s="16">
        <f t="shared" si="957"/>
        <v>0.25653047555257869</v>
      </c>
      <c r="BG4536" s="16">
        <f t="shared" si="969"/>
        <v>1.2239422084623324</v>
      </c>
      <c r="BH4536" s="16">
        <f t="shared" si="971"/>
        <v>1.3058823529411765</v>
      </c>
      <c r="BI4536" s="16">
        <f t="shared" si="959"/>
        <v>1.1482649842271293</v>
      </c>
      <c r="BJ4536" s="16">
        <f t="shared" si="970"/>
        <v>3.4733840304182508</v>
      </c>
      <c r="BK4536" s="16">
        <f t="shared" si="953"/>
        <v>6.0542372881355933</v>
      </c>
      <c r="BL4536" s="16">
        <f t="shared" si="950"/>
        <v>0.14255939974989579</v>
      </c>
      <c r="BM4536" s="16">
        <f t="shared" si="968"/>
        <v>0.99778024417314093</v>
      </c>
      <c r="BN4536" s="16">
        <f t="shared" si="952"/>
        <v>1.6676328502415458</v>
      </c>
      <c r="BO4536" s="16">
        <f t="shared" si="958"/>
        <v>0.86268656716417913</v>
      </c>
      <c r="BP4536" s="16">
        <f t="shared" si="967"/>
        <v>2.926605504587156</v>
      </c>
      <c r="BQ4536" s="16">
        <f t="shared" si="954"/>
        <v>1.3064113238967527</v>
      </c>
    </row>
    <row r="4537" spans="43:69" x14ac:dyDescent="0.2">
      <c r="AQ4537" s="7">
        <v>44346</v>
      </c>
      <c r="AR4537" s="8">
        <v>33</v>
      </c>
      <c r="AU4537" s="15">
        <f t="shared" si="963"/>
        <v>44346</v>
      </c>
      <c r="AV4537" s="16">
        <f t="shared" si="964"/>
        <v>461817.55787798914</v>
      </c>
      <c r="AW4537" s="16">
        <f t="shared" si="962"/>
        <v>1.6666666666666667</v>
      </c>
      <c r="AX4537" s="16">
        <f t="shared" si="965"/>
        <v>6.4285714285714288</v>
      </c>
      <c r="AY4537" s="16">
        <f t="shared" si="956"/>
        <v>3.1358024691358026</v>
      </c>
      <c r="AZ4537" s="16">
        <f t="shared" si="960"/>
        <v>9.2044198895027627</v>
      </c>
      <c r="BA4537" s="16">
        <f t="shared" si="966"/>
        <v>0.39643211100099107</v>
      </c>
      <c r="BB4537" s="16">
        <f t="shared" si="955"/>
        <v>1.0755968169761274</v>
      </c>
      <c r="BC4537" s="16">
        <f t="shared" si="961"/>
        <v>11.736842105263158</v>
      </c>
      <c r="BD4537" s="16">
        <f t="shared" si="951"/>
        <v>1.4951456310679612</v>
      </c>
      <c r="BE4537" s="16">
        <f t="shared" si="949"/>
        <v>0.78074356530028599</v>
      </c>
      <c r="BF4537" s="16">
        <f t="shared" si="957"/>
        <v>0.25653047555257869</v>
      </c>
      <c r="BG4537" s="16">
        <f t="shared" si="969"/>
        <v>1.2239422084623324</v>
      </c>
      <c r="BH4537" s="16">
        <f t="shared" si="971"/>
        <v>1.3058823529411765</v>
      </c>
      <c r="BI4537" s="16">
        <f t="shared" si="959"/>
        <v>1.1482649842271293</v>
      </c>
      <c r="BJ4537" s="16">
        <f t="shared" si="970"/>
        <v>3.4733840304182508</v>
      </c>
      <c r="BK4537" s="16">
        <f t="shared" si="953"/>
        <v>6.0542372881355933</v>
      </c>
      <c r="BL4537" s="16">
        <f t="shared" si="950"/>
        <v>0.14255939974989579</v>
      </c>
      <c r="BM4537" s="16">
        <f t="shared" si="968"/>
        <v>0.99778024417314093</v>
      </c>
      <c r="BN4537" s="16">
        <f t="shared" si="952"/>
        <v>1.6676328502415458</v>
      </c>
      <c r="BO4537" s="16">
        <f t="shared" si="958"/>
        <v>0.86268656716417913</v>
      </c>
      <c r="BP4537" s="16">
        <f t="shared" si="967"/>
        <v>2.926605504587156</v>
      </c>
      <c r="BQ4537" s="16">
        <f t="shared" si="954"/>
        <v>1.3064113238967527</v>
      </c>
    </row>
    <row r="4538" spans="43:69" x14ac:dyDescent="0.2">
      <c r="AQ4538" s="7">
        <v>44347</v>
      </c>
      <c r="AR4538" s="8">
        <v>32</v>
      </c>
      <c r="AU4538" s="15">
        <f t="shared" si="963"/>
        <v>44347</v>
      </c>
      <c r="AV4538" s="16">
        <f t="shared" si="964"/>
        <v>447823.08642714104</v>
      </c>
      <c r="AW4538" s="16">
        <f t="shared" si="962"/>
        <v>1.6666666666666667</v>
      </c>
      <c r="AX4538" s="16">
        <f t="shared" si="965"/>
        <v>6.4285714285714288</v>
      </c>
      <c r="AY4538" s="16">
        <f t="shared" si="956"/>
        <v>3.1358024691358026</v>
      </c>
      <c r="AZ4538" s="16">
        <f t="shared" si="960"/>
        <v>9.2044198895027627</v>
      </c>
      <c r="BA4538" s="16">
        <f t="shared" si="966"/>
        <v>0.39643211100099107</v>
      </c>
      <c r="BB4538" s="16">
        <f t="shared" si="955"/>
        <v>1.0755968169761274</v>
      </c>
      <c r="BC4538" s="16">
        <f t="shared" si="961"/>
        <v>11.736842105263158</v>
      </c>
      <c r="BD4538" s="16">
        <f t="shared" si="951"/>
        <v>1.4951456310679612</v>
      </c>
      <c r="BE4538" s="16">
        <f t="shared" si="949"/>
        <v>0.78074356530028599</v>
      </c>
      <c r="BF4538" s="16">
        <f t="shared" si="957"/>
        <v>0.25653047555257869</v>
      </c>
      <c r="BG4538" s="16">
        <f t="shared" si="969"/>
        <v>1.2239422084623324</v>
      </c>
      <c r="BH4538" s="16">
        <f t="shared" si="971"/>
        <v>1.3058823529411765</v>
      </c>
      <c r="BI4538" s="16">
        <f t="shared" si="959"/>
        <v>1.1482649842271293</v>
      </c>
      <c r="BJ4538" s="16">
        <f t="shared" si="970"/>
        <v>3.4733840304182508</v>
      </c>
      <c r="BK4538" s="16">
        <f t="shared" si="953"/>
        <v>6.0542372881355933</v>
      </c>
      <c r="BL4538" s="16">
        <f t="shared" si="950"/>
        <v>0.14255939974989579</v>
      </c>
      <c r="BM4538" s="16">
        <f t="shared" si="968"/>
        <v>0.99778024417314093</v>
      </c>
      <c r="BN4538" s="16">
        <f t="shared" si="952"/>
        <v>1.6676328502415458</v>
      </c>
      <c r="BO4538" s="16">
        <f t="shared" si="958"/>
        <v>0.86268656716417913</v>
      </c>
      <c r="BP4538" s="16">
        <f t="shared" si="967"/>
        <v>2.926605504587156</v>
      </c>
      <c r="BQ4538" s="16">
        <f t="shared" si="954"/>
        <v>1.3064113238967527</v>
      </c>
    </row>
    <row r="4539" spans="43:69" x14ac:dyDescent="0.2">
      <c r="AQ4539" s="7">
        <v>44348</v>
      </c>
      <c r="AR4539" s="8">
        <v>31</v>
      </c>
      <c r="AU4539" s="15">
        <f t="shared" si="963"/>
        <v>44348</v>
      </c>
      <c r="AV4539" s="16">
        <f t="shared" si="964"/>
        <v>433828.61497629271</v>
      </c>
      <c r="AW4539" s="16">
        <f t="shared" si="962"/>
        <v>1.6666666666666667</v>
      </c>
      <c r="AX4539" s="16">
        <f t="shared" si="965"/>
        <v>6.4285714285714288</v>
      </c>
      <c r="AY4539" s="16">
        <f t="shared" si="956"/>
        <v>3.1358024691358026</v>
      </c>
      <c r="AZ4539" s="16">
        <f t="shared" si="960"/>
        <v>9.2044198895027627</v>
      </c>
      <c r="BA4539" s="16">
        <f t="shared" si="966"/>
        <v>0.39643211100099107</v>
      </c>
      <c r="BB4539" s="16">
        <f t="shared" si="955"/>
        <v>1.0755968169761274</v>
      </c>
      <c r="BC4539" s="16">
        <f t="shared" si="961"/>
        <v>11.736842105263158</v>
      </c>
      <c r="BD4539" s="16">
        <f t="shared" si="951"/>
        <v>1.4951456310679612</v>
      </c>
      <c r="BE4539" s="16">
        <f t="shared" si="949"/>
        <v>0.78074356530028599</v>
      </c>
      <c r="BF4539" s="16">
        <f t="shared" si="957"/>
        <v>0.25653047555257869</v>
      </c>
      <c r="BG4539" s="16">
        <f t="shared" si="969"/>
        <v>1.2239422084623324</v>
      </c>
      <c r="BH4539" s="16">
        <f t="shared" si="971"/>
        <v>1.3058823529411765</v>
      </c>
      <c r="BI4539" s="16">
        <f t="shared" si="959"/>
        <v>1.1482649842271293</v>
      </c>
      <c r="BJ4539" s="16">
        <f t="shared" si="970"/>
        <v>3.4733840304182508</v>
      </c>
      <c r="BK4539" s="16">
        <f t="shared" si="953"/>
        <v>6.0542372881355933</v>
      </c>
      <c r="BL4539" s="16">
        <f t="shared" si="950"/>
        <v>0.14255939974989579</v>
      </c>
      <c r="BM4539" s="16">
        <f t="shared" si="968"/>
        <v>0.99778024417314093</v>
      </c>
      <c r="BN4539" s="16">
        <f t="shared" si="952"/>
        <v>1.6676328502415458</v>
      </c>
      <c r="BO4539" s="16">
        <f t="shared" si="958"/>
        <v>0.86268656716417913</v>
      </c>
      <c r="BP4539" s="16">
        <f t="shared" si="967"/>
        <v>2.926605504587156</v>
      </c>
      <c r="BQ4539" s="16">
        <f t="shared" si="954"/>
        <v>1.3064113238967527</v>
      </c>
    </row>
    <row r="4540" spans="43:69" x14ac:dyDescent="0.2">
      <c r="AQ4540" s="7">
        <v>44349</v>
      </c>
      <c r="AR4540" s="8">
        <v>30</v>
      </c>
      <c r="AU4540" s="15">
        <f t="shared" si="963"/>
        <v>44349</v>
      </c>
      <c r="AV4540" s="16">
        <f t="shared" si="964"/>
        <v>419834.14352544467</v>
      </c>
      <c r="AW4540" s="16">
        <f t="shared" si="962"/>
        <v>1.6666666666666667</v>
      </c>
      <c r="AX4540" s="16">
        <f t="shared" si="965"/>
        <v>6.4285714285714288</v>
      </c>
      <c r="AY4540" s="16">
        <f t="shared" si="956"/>
        <v>3.1358024691358026</v>
      </c>
      <c r="AZ4540" s="16">
        <f t="shared" si="960"/>
        <v>9.2044198895027627</v>
      </c>
      <c r="BA4540" s="16">
        <f t="shared" si="966"/>
        <v>0.39643211100099107</v>
      </c>
      <c r="BB4540" s="16">
        <f t="shared" si="955"/>
        <v>1.0755968169761274</v>
      </c>
      <c r="BC4540" s="16">
        <f t="shared" si="961"/>
        <v>11.736842105263158</v>
      </c>
      <c r="BD4540" s="16">
        <f t="shared" si="951"/>
        <v>1.4951456310679612</v>
      </c>
      <c r="BE4540" s="16">
        <f t="shared" si="949"/>
        <v>0.78074356530028599</v>
      </c>
      <c r="BF4540" s="16">
        <f t="shared" si="957"/>
        <v>0.25653047555257869</v>
      </c>
      <c r="BG4540" s="16">
        <f t="shared" si="969"/>
        <v>1.2239422084623324</v>
      </c>
      <c r="BH4540" s="16">
        <f t="shared" si="971"/>
        <v>1.3058823529411765</v>
      </c>
      <c r="BI4540" s="16">
        <f t="shared" si="959"/>
        <v>1.1482649842271293</v>
      </c>
      <c r="BJ4540" s="16">
        <f t="shared" si="970"/>
        <v>3.4733840304182508</v>
      </c>
      <c r="BK4540" s="16">
        <f t="shared" si="953"/>
        <v>6.0542372881355933</v>
      </c>
      <c r="BL4540" s="16">
        <f t="shared" si="950"/>
        <v>0.14255939974989579</v>
      </c>
      <c r="BM4540" s="16">
        <f t="shared" si="968"/>
        <v>0.99778024417314093</v>
      </c>
      <c r="BN4540" s="16">
        <f t="shared" si="952"/>
        <v>1.6676328502415458</v>
      </c>
      <c r="BO4540" s="16">
        <f t="shared" si="958"/>
        <v>0.86268656716417913</v>
      </c>
      <c r="BP4540" s="16">
        <f t="shared" si="967"/>
        <v>2.926605504587156</v>
      </c>
      <c r="BQ4540" s="16">
        <f t="shared" si="954"/>
        <v>1.3064113238967527</v>
      </c>
    </row>
    <row r="4541" spans="43:69" x14ac:dyDescent="0.2">
      <c r="AQ4541" s="7">
        <v>44350</v>
      </c>
      <c r="AR4541" s="8">
        <v>30</v>
      </c>
      <c r="AU4541" s="15">
        <f t="shared" si="963"/>
        <v>44350</v>
      </c>
      <c r="AV4541" s="16">
        <f t="shared" si="964"/>
        <v>419834.14352544467</v>
      </c>
      <c r="AW4541" s="16">
        <f t="shared" si="962"/>
        <v>1.6666666666666667</v>
      </c>
      <c r="AX4541" s="16">
        <f t="shared" si="965"/>
        <v>6.4285714285714288</v>
      </c>
      <c r="AY4541" s="16">
        <f t="shared" si="956"/>
        <v>3.1358024691358026</v>
      </c>
      <c r="AZ4541" s="16">
        <f t="shared" si="960"/>
        <v>9.2044198895027627</v>
      </c>
      <c r="BA4541" s="16">
        <f t="shared" si="966"/>
        <v>0.39643211100099107</v>
      </c>
      <c r="BB4541" s="16">
        <f t="shared" si="955"/>
        <v>1.0755968169761274</v>
      </c>
      <c r="BC4541" s="16">
        <f t="shared" si="961"/>
        <v>11.736842105263158</v>
      </c>
      <c r="BD4541" s="16">
        <f t="shared" si="951"/>
        <v>1.4951456310679612</v>
      </c>
      <c r="BE4541" s="16">
        <f t="shared" si="949"/>
        <v>0.78074356530028599</v>
      </c>
      <c r="BF4541" s="16">
        <f t="shared" si="957"/>
        <v>0.25653047555257869</v>
      </c>
      <c r="BG4541" s="16">
        <f t="shared" si="969"/>
        <v>1.2239422084623324</v>
      </c>
      <c r="BH4541" s="16">
        <f t="shared" si="971"/>
        <v>1.3058823529411765</v>
      </c>
      <c r="BI4541" s="16">
        <f t="shared" si="959"/>
        <v>1.1482649842271293</v>
      </c>
      <c r="BJ4541" s="16">
        <f t="shared" si="970"/>
        <v>3.4733840304182508</v>
      </c>
      <c r="BK4541" s="16">
        <f t="shared" si="953"/>
        <v>6.0542372881355933</v>
      </c>
      <c r="BL4541" s="16">
        <f t="shared" si="950"/>
        <v>0.14255939974989579</v>
      </c>
      <c r="BM4541" s="16">
        <f t="shared" si="968"/>
        <v>0.99778024417314093</v>
      </c>
      <c r="BN4541" s="16">
        <f t="shared" si="952"/>
        <v>1.6676328502415458</v>
      </c>
      <c r="BO4541" s="16">
        <f t="shared" si="958"/>
        <v>0.86268656716417913</v>
      </c>
      <c r="BP4541" s="16">
        <f t="shared" si="967"/>
        <v>2.926605504587156</v>
      </c>
      <c r="BQ4541" s="16">
        <f t="shared" si="954"/>
        <v>1.3064113238967527</v>
      </c>
    </row>
    <row r="4542" spans="43:69" x14ac:dyDescent="0.2">
      <c r="AQ4542" s="7">
        <v>44351</v>
      </c>
      <c r="AR4542" s="8">
        <v>34</v>
      </c>
      <c r="AU4542" s="15">
        <f t="shared" si="963"/>
        <v>44351</v>
      </c>
      <c r="AV4542" s="16">
        <f t="shared" si="964"/>
        <v>475812.02932883735</v>
      </c>
      <c r="AW4542" s="16">
        <f t="shared" si="962"/>
        <v>1.6666666666666667</v>
      </c>
      <c r="AX4542" s="16">
        <f t="shared" si="965"/>
        <v>6.4285714285714288</v>
      </c>
      <c r="AY4542" s="16">
        <f t="shared" si="956"/>
        <v>3.1358024691358026</v>
      </c>
      <c r="AZ4542" s="16">
        <f t="shared" si="960"/>
        <v>9.2044198895027627</v>
      </c>
      <c r="BA4542" s="16">
        <f t="shared" si="966"/>
        <v>0.39643211100099107</v>
      </c>
      <c r="BB4542" s="16">
        <f t="shared" si="955"/>
        <v>1.0755968169761274</v>
      </c>
      <c r="BC4542" s="16">
        <f t="shared" si="961"/>
        <v>11.736842105263158</v>
      </c>
      <c r="BD4542" s="16">
        <f t="shared" si="951"/>
        <v>1.4951456310679612</v>
      </c>
      <c r="BE4542" s="16">
        <f t="shared" ref="BE4542:BE4605" si="972">SUM($R$1862:$R$1889)/SUM($T$1862:$T$1889)</f>
        <v>0.78074356530028599</v>
      </c>
      <c r="BF4542" s="16">
        <f t="shared" si="957"/>
        <v>0.25653047555257869</v>
      </c>
      <c r="BG4542" s="16">
        <f t="shared" si="969"/>
        <v>1.2239422084623324</v>
      </c>
      <c r="BH4542" s="16">
        <f t="shared" si="971"/>
        <v>1.3058823529411765</v>
      </c>
      <c r="BI4542" s="16">
        <f t="shared" si="959"/>
        <v>1.1482649842271293</v>
      </c>
      <c r="BJ4542" s="16">
        <f t="shared" si="970"/>
        <v>3.4733840304182508</v>
      </c>
      <c r="BK4542" s="16">
        <f t="shared" si="953"/>
        <v>6.0542372881355933</v>
      </c>
      <c r="BL4542" s="16">
        <f t="shared" ref="BL4542:BL4605" si="973">SUM($AF$3351:$AF$3381)/SUM($AH$3351:$AH$3381)</f>
        <v>0.14255939974989579</v>
      </c>
      <c r="BM4542" s="16">
        <f t="shared" si="968"/>
        <v>0.99778024417314093</v>
      </c>
      <c r="BN4542" s="16">
        <f t="shared" si="952"/>
        <v>1.6676328502415458</v>
      </c>
      <c r="BO4542" s="16">
        <f t="shared" si="958"/>
        <v>0.86268656716417913</v>
      </c>
      <c r="BP4542" s="16">
        <f t="shared" si="967"/>
        <v>2.926605504587156</v>
      </c>
      <c r="BQ4542" s="16">
        <f t="shared" si="954"/>
        <v>1.3064113238967527</v>
      </c>
    </row>
    <row r="4543" spans="43:69" x14ac:dyDescent="0.2">
      <c r="AQ4543" s="7">
        <v>44352</v>
      </c>
      <c r="AR4543" s="8">
        <v>29</v>
      </c>
      <c r="AU4543" s="15">
        <f t="shared" si="963"/>
        <v>44352</v>
      </c>
      <c r="AV4543" s="16">
        <f t="shared" si="964"/>
        <v>405839.67207459651</v>
      </c>
      <c r="AW4543" s="16">
        <f t="shared" si="962"/>
        <v>1.6666666666666667</v>
      </c>
      <c r="AX4543" s="16">
        <f t="shared" si="965"/>
        <v>6.4285714285714288</v>
      </c>
      <c r="AY4543" s="16">
        <f t="shared" si="956"/>
        <v>3.1358024691358026</v>
      </c>
      <c r="AZ4543" s="16">
        <f t="shared" si="960"/>
        <v>9.2044198895027627</v>
      </c>
      <c r="BA4543" s="16">
        <f t="shared" si="966"/>
        <v>0.39643211100099107</v>
      </c>
      <c r="BB4543" s="16">
        <f t="shared" si="955"/>
        <v>1.0755968169761274</v>
      </c>
      <c r="BC4543" s="16">
        <f t="shared" si="961"/>
        <v>11.736842105263158</v>
      </c>
      <c r="BD4543" s="16">
        <f t="shared" si="951"/>
        <v>1.4951456310679612</v>
      </c>
      <c r="BE4543" s="16">
        <f t="shared" si="972"/>
        <v>0.78074356530028599</v>
      </c>
      <c r="BF4543" s="16">
        <f t="shared" si="957"/>
        <v>0.25653047555257869</v>
      </c>
      <c r="BG4543" s="16">
        <f t="shared" si="969"/>
        <v>1.2239422084623324</v>
      </c>
      <c r="BH4543" s="16">
        <f t="shared" si="971"/>
        <v>1.3058823529411765</v>
      </c>
      <c r="BI4543" s="16">
        <f t="shared" si="959"/>
        <v>1.1482649842271293</v>
      </c>
      <c r="BJ4543" s="16">
        <f t="shared" si="970"/>
        <v>3.4733840304182508</v>
      </c>
      <c r="BK4543" s="16">
        <f t="shared" si="953"/>
        <v>6.0542372881355933</v>
      </c>
      <c r="BL4543" s="16">
        <f t="shared" si="973"/>
        <v>0.14255939974989579</v>
      </c>
      <c r="BM4543" s="16">
        <f t="shared" si="968"/>
        <v>0.99778024417314093</v>
      </c>
      <c r="BN4543" s="16">
        <f t="shared" si="952"/>
        <v>1.6676328502415458</v>
      </c>
      <c r="BO4543" s="16">
        <f t="shared" si="958"/>
        <v>0.86268656716417913</v>
      </c>
      <c r="BP4543" s="16">
        <f t="shared" si="967"/>
        <v>2.926605504587156</v>
      </c>
      <c r="BQ4543" s="16">
        <f t="shared" si="954"/>
        <v>1.3064113238967527</v>
      </c>
    </row>
    <row r="4544" spans="43:69" x14ac:dyDescent="0.2">
      <c r="AQ4544" s="7">
        <v>44353</v>
      </c>
      <c r="AR4544" s="8">
        <v>32</v>
      </c>
      <c r="AU4544" s="15">
        <f t="shared" si="963"/>
        <v>44353</v>
      </c>
      <c r="AV4544" s="16">
        <f t="shared" si="964"/>
        <v>447823.08642714104</v>
      </c>
      <c r="AW4544" s="16">
        <f t="shared" si="962"/>
        <v>1.6666666666666667</v>
      </c>
      <c r="AX4544" s="16">
        <f t="shared" si="965"/>
        <v>6.4285714285714288</v>
      </c>
      <c r="AY4544" s="16">
        <f t="shared" si="956"/>
        <v>3.1358024691358026</v>
      </c>
      <c r="AZ4544" s="16">
        <f t="shared" si="960"/>
        <v>9.2044198895027627</v>
      </c>
      <c r="BA4544" s="16">
        <f t="shared" si="966"/>
        <v>0.39643211100099107</v>
      </c>
      <c r="BB4544" s="16">
        <f t="shared" si="955"/>
        <v>1.0755968169761274</v>
      </c>
      <c r="BC4544" s="16">
        <f t="shared" si="961"/>
        <v>11.736842105263158</v>
      </c>
      <c r="BD4544" s="16">
        <f t="shared" ref="BD4544:BD4607" si="974">SUM($P$1647:$P$1677)/SUM($R$1647:$R$1677)</f>
        <v>1.4951456310679612</v>
      </c>
      <c r="BE4544" s="16">
        <f t="shared" si="972"/>
        <v>0.78074356530028599</v>
      </c>
      <c r="BF4544" s="16">
        <f t="shared" si="957"/>
        <v>0.25653047555257869</v>
      </c>
      <c r="BG4544" s="16">
        <f t="shared" si="969"/>
        <v>1.2239422084623324</v>
      </c>
      <c r="BH4544" s="16">
        <f t="shared" si="971"/>
        <v>1.3058823529411765</v>
      </c>
      <c r="BI4544" s="16">
        <f t="shared" si="959"/>
        <v>1.1482649842271293</v>
      </c>
      <c r="BJ4544" s="16">
        <f t="shared" si="970"/>
        <v>3.4733840304182508</v>
      </c>
      <c r="BK4544" s="16">
        <f t="shared" si="953"/>
        <v>6.0542372881355933</v>
      </c>
      <c r="BL4544" s="16">
        <f t="shared" si="973"/>
        <v>0.14255939974989579</v>
      </c>
      <c r="BM4544" s="16">
        <f t="shared" si="968"/>
        <v>0.99778024417314093</v>
      </c>
      <c r="BN4544" s="16">
        <f t="shared" si="952"/>
        <v>1.6676328502415458</v>
      </c>
      <c r="BO4544" s="16">
        <f t="shared" si="958"/>
        <v>0.86268656716417913</v>
      </c>
      <c r="BP4544" s="16">
        <f t="shared" si="967"/>
        <v>2.926605504587156</v>
      </c>
      <c r="BQ4544" s="16">
        <f t="shared" si="954"/>
        <v>1.3064113238967527</v>
      </c>
    </row>
    <row r="4545" spans="43:69" x14ac:dyDescent="0.2">
      <c r="AQ4545" s="7">
        <v>44354</v>
      </c>
      <c r="AR4545" s="8">
        <v>30</v>
      </c>
      <c r="AU4545" s="15">
        <f t="shared" si="963"/>
        <v>44354</v>
      </c>
      <c r="AV4545" s="16">
        <f t="shared" si="964"/>
        <v>419834.14352544467</v>
      </c>
      <c r="AW4545" s="16">
        <f t="shared" si="962"/>
        <v>1.6666666666666667</v>
      </c>
      <c r="AX4545" s="16">
        <f t="shared" si="965"/>
        <v>6.4285714285714288</v>
      </c>
      <c r="AY4545" s="16">
        <f t="shared" si="956"/>
        <v>3.1358024691358026</v>
      </c>
      <c r="AZ4545" s="16">
        <f t="shared" si="960"/>
        <v>9.2044198895027627</v>
      </c>
      <c r="BA4545" s="16">
        <f t="shared" si="966"/>
        <v>0.39643211100099107</v>
      </c>
      <c r="BB4545" s="16">
        <f t="shared" si="955"/>
        <v>1.0755968169761274</v>
      </c>
      <c r="BC4545" s="16">
        <f t="shared" si="961"/>
        <v>11.736842105263158</v>
      </c>
      <c r="BD4545" s="16">
        <f t="shared" si="974"/>
        <v>1.4951456310679612</v>
      </c>
      <c r="BE4545" s="16">
        <f t="shared" si="972"/>
        <v>0.78074356530028599</v>
      </c>
      <c r="BF4545" s="16">
        <f t="shared" si="957"/>
        <v>0.25653047555257869</v>
      </c>
      <c r="BG4545" s="16">
        <f t="shared" si="969"/>
        <v>1.2239422084623324</v>
      </c>
      <c r="BH4545" s="16">
        <f t="shared" si="971"/>
        <v>1.3058823529411765</v>
      </c>
      <c r="BI4545" s="16">
        <f t="shared" si="959"/>
        <v>1.1482649842271293</v>
      </c>
      <c r="BJ4545" s="16">
        <f t="shared" si="970"/>
        <v>3.4733840304182508</v>
      </c>
      <c r="BK4545" s="16">
        <f t="shared" si="953"/>
        <v>6.0542372881355933</v>
      </c>
      <c r="BL4545" s="16">
        <f t="shared" si="973"/>
        <v>0.14255939974989579</v>
      </c>
      <c r="BM4545" s="16">
        <f t="shared" si="968"/>
        <v>0.99778024417314093</v>
      </c>
      <c r="BN4545" s="16">
        <f t="shared" si="952"/>
        <v>1.6676328502415458</v>
      </c>
      <c r="BO4545" s="16">
        <f t="shared" si="958"/>
        <v>0.86268656716417913</v>
      </c>
      <c r="BP4545" s="16">
        <f t="shared" si="967"/>
        <v>2.926605504587156</v>
      </c>
      <c r="BQ4545" s="16">
        <f t="shared" si="954"/>
        <v>1.3064113238967527</v>
      </c>
    </row>
    <row r="4546" spans="43:69" x14ac:dyDescent="0.2">
      <c r="AQ4546" s="7">
        <v>44355</v>
      </c>
      <c r="AR4546" s="8">
        <v>41</v>
      </c>
      <c r="AU4546" s="15">
        <f t="shared" si="963"/>
        <v>44355</v>
      </c>
      <c r="AV4546" s="16">
        <f t="shared" si="964"/>
        <v>573773.3294847745</v>
      </c>
      <c r="AW4546" s="16">
        <f t="shared" si="962"/>
        <v>1.6666666666666667</v>
      </c>
      <c r="AX4546" s="16">
        <f t="shared" si="965"/>
        <v>6.4285714285714288</v>
      </c>
      <c r="AY4546" s="16">
        <f t="shared" si="956"/>
        <v>3.1358024691358026</v>
      </c>
      <c r="AZ4546" s="16">
        <f t="shared" si="960"/>
        <v>9.2044198895027627</v>
      </c>
      <c r="BA4546" s="16">
        <f t="shared" si="966"/>
        <v>0.39643211100099107</v>
      </c>
      <c r="BB4546" s="16">
        <f t="shared" si="955"/>
        <v>1.0755968169761274</v>
      </c>
      <c r="BC4546" s="16">
        <f t="shared" si="961"/>
        <v>11.736842105263158</v>
      </c>
      <c r="BD4546" s="16">
        <f t="shared" si="974"/>
        <v>1.4951456310679612</v>
      </c>
      <c r="BE4546" s="16">
        <f t="shared" si="972"/>
        <v>0.78074356530028599</v>
      </c>
      <c r="BF4546" s="16">
        <f t="shared" si="957"/>
        <v>0.25653047555257869</v>
      </c>
      <c r="BG4546" s="16">
        <f t="shared" si="969"/>
        <v>1.2239422084623324</v>
      </c>
      <c r="BH4546" s="16">
        <f t="shared" si="971"/>
        <v>1.3058823529411765</v>
      </c>
      <c r="BI4546" s="16">
        <f t="shared" si="959"/>
        <v>1.1482649842271293</v>
      </c>
      <c r="BJ4546" s="16">
        <f t="shared" si="970"/>
        <v>3.4733840304182508</v>
      </c>
      <c r="BK4546" s="16">
        <f t="shared" si="953"/>
        <v>6.0542372881355933</v>
      </c>
      <c r="BL4546" s="16">
        <f t="shared" si="973"/>
        <v>0.14255939974989579</v>
      </c>
      <c r="BM4546" s="16">
        <f t="shared" si="968"/>
        <v>0.99778024417314093</v>
      </c>
      <c r="BN4546" s="16">
        <f t="shared" ref="BN4546:BN4609" si="975">SUM($AJ$3777:$AJ$3807)/SUM($AL$3777:$AL$3807)</f>
        <v>1.6676328502415458</v>
      </c>
      <c r="BO4546" s="16">
        <f t="shared" si="958"/>
        <v>0.86268656716417913</v>
      </c>
      <c r="BP4546" s="16">
        <f t="shared" si="967"/>
        <v>2.926605504587156</v>
      </c>
      <c r="BQ4546" s="16">
        <f t="shared" si="954"/>
        <v>1.3064113238967527</v>
      </c>
    </row>
    <row r="4547" spans="43:69" x14ac:dyDescent="0.2">
      <c r="AQ4547" s="7">
        <v>44356</v>
      </c>
      <c r="AR4547" s="8">
        <v>37</v>
      </c>
      <c r="AU4547" s="15">
        <f t="shared" si="963"/>
        <v>44356</v>
      </c>
      <c r="AV4547" s="16">
        <f t="shared" si="964"/>
        <v>517795.44368138182</v>
      </c>
      <c r="AW4547" s="16">
        <f t="shared" si="962"/>
        <v>1.6666666666666667</v>
      </c>
      <c r="AX4547" s="16">
        <f t="shared" si="965"/>
        <v>6.4285714285714288</v>
      </c>
      <c r="AY4547" s="16">
        <f t="shared" si="956"/>
        <v>3.1358024691358026</v>
      </c>
      <c r="AZ4547" s="16">
        <f t="shared" si="960"/>
        <v>9.2044198895027627</v>
      </c>
      <c r="BA4547" s="16">
        <f t="shared" si="966"/>
        <v>0.39643211100099107</v>
      </c>
      <c r="BB4547" s="16">
        <f t="shared" si="955"/>
        <v>1.0755968169761274</v>
      </c>
      <c r="BC4547" s="16">
        <f t="shared" si="961"/>
        <v>11.736842105263158</v>
      </c>
      <c r="BD4547" s="16">
        <f t="shared" si="974"/>
        <v>1.4951456310679612</v>
      </c>
      <c r="BE4547" s="16">
        <f t="shared" si="972"/>
        <v>0.78074356530028599</v>
      </c>
      <c r="BF4547" s="16">
        <f t="shared" si="957"/>
        <v>0.25653047555257869</v>
      </c>
      <c r="BG4547" s="16">
        <f t="shared" si="969"/>
        <v>1.2239422084623324</v>
      </c>
      <c r="BH4547" s="16">
        <f t="shared" si="971"/>
        <v>1.3058823529411765</v>
      </c>
      <c r="BI4547" s="16">
        <f t="shared" si="959"/>
        <v>1.1482649842271293</v>
      </c>
      <c r="BJ4547" s="16">
        <f t="shared" si="970"/>
        <v>3.4733840304182508</v>
      </c>
      <c r="BK4547" s="16">
        <f t="shared" si="953"/>
        <v>6.0542372881355933</v>
      </c>
      <c r="BL4547" s="16">
        <f t="shared" si="973"/>
        <v>0.14255939974989579</v>
      </c>
      <c r="BM4547" s="16">
        <f t="shared" si="968"/>
        <v>0.99778024417314093</v>
      </c>
      <c r="BN4547" s="16">
        <f t="shared" si="975"/>
        <v>1.6676328502415458</v>
      </c>
      <c r="BO4547" s="16">
        <f t="shared" si="958"/>
        <v>0.86268656716417913</v>
      </c>
      <c r="BP4547" s="16">
        <f t="shared" si="967"/>
        <v>2.926605504587156</v>
      </c>
      <c r="BQ4547" s="16">
        <f t="shared" si="954"/>
        <v>1.3064113238967527</v>
      </c>
    </row>
    <row r="4548" spans="43:69" x14ac:dyDescent="0.2">
      <c r="AQ4548" s="7">
        <v>44357</v>
      </c>
      <c r="AR4548" s="8">
        <v>33</v>
      </c>
      <c r="AU4548" s="15">
        <f t="shared" si="963"/>
        <v>44357</v>
      </c>
      <c r="AV4548" s="16">
        <f t="shared" si="964"/>
        <v>461817.55787798914</v>
      </c>
      <c r="AW4548" s="16">
        <f t="shared" si="962"/>
        <v>1.6666666666666667</v>
      </c>
      <c r="AX4548" s="16">
        <f t="shared" si="965"/>
        <v>6.4285714285714288</v>
      </c>
      <c r="AY4548" s="16">
        <f t="shared" si="956"/>
        <v>3.1358024691358026</v>
      </c>
      <c r="AZ4548" s="16">
        <f t="shared" si="960"/>
        <v>9.2044198895027627</v>
      </c>
      <c r="BA4548" s="16">
        <f t="shared" si="966"/>
        <v>0.39643211100099107</v>
      </c>
      <c r="BB4548" s="16">
        <f t="shared" si="955"/>
        <v>1.0755968169761274</v>
      </c>
      <c r="BC4548" s="16">
        <f t="shared" si="961"/>
        <v>11.736842105263158</v>
      </c>
      <c r="BD4548" s="16">
        <f t="shared" si="974"/>
        <v>1.4951456310679612</v>
      </c>
      <c r="BE4548" s="16">
        <f t="shared" si="972"/>
        <v>0.78074356530028599</v>
      </c>
      <c r="BF4548" s="16">
        <f t="shared" si="957"/>
        <v>0.25653047555257869</v>
      </c>
      <c r="BG4548" s="16">
        <f t="shared" si="969"/>
        <v>1.2239422084623324</v>
      </c>
      <c r="BH4548" s="16">
        <f t="shared" si="971"/>
        <v>1.3058823529411765</v>
      </c>
      <c r="BI4548" s="16">
        <f t="shared" si="959"/>
        <v>1.1482649842271293</v>
      </c>
      <c r="BJ4548" s="16">
        <f t="shared" si="970"/>
        <v>3.4733840304182508</v>
      </c>
      <c r="BK4548" s="16">
        <f t="shared" ref="BK4548:BK4611" si="976">SUM($AD$3139:$AD$3169)/SUM($AF$3139:$AF$3169)</f>
        <v>6.0542372881355933</v>
      </c>
      <c r="BL4548" s="16">
        <f t="shared" si="973"/>
        <v>0.14255939974989579</v>
      </c>
      <c r="BM4548" s="16">
        <f t="shared" si="968"/>
        <v>0.99778024417314093</v>
      </c>
      <c r="BN4548" s="16">
        <f t="shared" si="975"/>
        <v>1.6676328502415458</v>
      </c>
      <c r="BO4548" s="16">
        <f t="shared" si="958"/>
        <v>0.86268656716417913</v>
      </c>
      <c r="BP4548" s="16">
        <f t="shared" si="967"/>
        <v>2.926605504587156</v>
      </c>
      <c r="BQ4548" s="16">
        <f t="shared" ref="BQ4548:BQ4611" si="977">SUM($AP$4419:$AP$4446)/SUM($AR$4419:$AR$4446)</f>
        <v>1.3064113238967527</v>
      </c>
    </row>
    <row r="4549" spans="43:69" x14ac:dyDescent="0.2">
      <c r="AQ4549" s="7">
        <v>44358</v>
      </c>
      <c r="AR4549" s="8">
        <v>29</v>
      </c>
      <c r="AU4549" s="15">
        <f t="shared" si="963"/>
        <v>44358</v>
      </c>
      <c r="AV4549" s="16">
        <f t="shared" si="964"/>
        <v>405839.67207459651</v>
      </c>
      <c r="AW4549" s="16">
        <f t="shared" si="962"/>
        <v>1.6666666666666667</v>
      </c>
      <c r="AX4549" s="16">
        <f t="shared" si="965"/>
        <v>6.4285714285714288</v>
      </c>
      <c r="AY4549" s="16">
        <f t="shared" si="956"/>
        <v>3.1358024691358026</v>
      </c>
      <c r="AZ4549" s="16">
        <f t="shared" si="960"/>
        <v>9.2044198895027627</v>
      </c>
      <c r="BA4549" s="16">
        <f t="shared" si="966"/>
        <v>0.39643211100099107</v>
      </c>
      <c r="BB4549" s="16">
        <f t="shared" si="955"/>
        <v>1.0755968169761274</v>
      </c>
      <c r="BC4549" s="16">
        <f t="shared" si="961"/>
        <v>11.736842105263158</v>
      </c>
      <c r="BD4549" s="16">
        <f t="shared" si="974"/>
        <v>1.4951456310679612</v>
      </c>
      <c r="BE4549" s="16">
        <f t="shared" si="972"/>
        <v>0.78074356530028599</v>
      </c>
      <c r="BF4549" s="16">
        <f t="shared" si="957"/>
        <v>0.25653047555257869</v>
      </c>
      <c r="BG4549" s="16">
        <f t="shared" si="969"/>
        <v>1.2239422084623324</v>
      </c>
      <c r="BH4549" s="16">
        <f t="shared" si="971"/>
        <v>1.3058823529411765</v>
      </c>
      <c r="BI4549" s="16">
        <f t="shared" si="959"/>
        <v>1.1482649842271293</v>
      </c>
      <c r="BJ4549" s="16">
        <f t="shared" si="970"/>
        <v>3.4733840304182508</v>
      </c>
      <c r="BK4549" s="16">
        <f t="shared" si="976"/>
        <v>6.0542372881355933</v>
      </c>
      <c r="BL4549" s="16">
        <f t="shared" si="973"/>
        <v>0.14255939974989579</v>
      </c>
      <c r="BM4549" s="16">
        <f t="shared" si="968"/>
        <v>0.99778024417314093</v>
      </c>
      <c r="BN4549" s="16">
        <f t="shared" si="975"/>
        <v>1.6676328502415458</v>
      </c>
      <c r="BO4549" s="16">
        <f t="shared" si="958"/>
        <v>0.86268656716417913</v>
      </c>
      <c r="BP4549" s="16">
        <f t="shared" si="967"/>
        <v>2.926605504587156</v>
      </c>
      <c r="BQ4549" s="16">
        <f t="shared" si="977"/>
        <v>1.3064113238967527</v>
      </c>
    </row>
    <row r="4550" spans="43:69" x14ac:dyDescent="0.2">
      <c r="AQ4550" s="7">
        <v>44359</v>
      </c>
      <c r="AR4550" s="8">
        <v>24</v>
      </c>
      <c r="AU4550" s="15">
        <f t="shared" si="963"/>
        <v>44359</v>
      </c>
      <c r="AV4550" s="16">
        <f t="shared" si="964"/>
        <v>335867.31482035579</v>
      </c>
      <c r="AW4550" s="16">
        <f t="shared" si="962"/>
        <v>1.6666666666666667</v>
      </c>
      <c r="AX4550" s="16">
        <f t="shared" si="965"/>
        <v>6.4285714285714288</v>
      </c>
      <c r="AY4550" s="16">
        <f t="shared" si="956"/>
        <v>3.1358024691358026</v>
      </c>
      <c r="AZ4550" s="16">
        <f t="shared" si="960"/>
        <v>9.2044198895027627</v>
      </c>
      <c r="BA4550" s="16">
        <f t="shared" si="966"/>
        <v>0.39643211100099107</v>
      </c>
      <c r="BB4550" s="16">
        <f t="shared" ref="BB4550:BB4613" si="978">SUM($L$1221:$L$1251)/SUM($N$1221:$N$1251)</f>
        <v>1.0755968169761274</v>
      </c>
      <c r="BC4550" s="16">
        <f t="shared" si="961"/>
        <v>11.736842105263158</v>
      </c>
      <c r="BD4550" s="16">
        <f t="shared" si="974"/>
        <v>1.4951456310679612</v>
      </c>
      <c r="BE4550" s="16">
        <f t="shared" si="972"/>
        <v>0.78074356530028599</v>
      </c>
      <c r="BF4550" s="16">
        <f t="shared" si="957"/>
        <v>0.25653047555257869</v>
      </c>
      <c r="BG4550" s="16">
        <f t="shared" si="969"/>
        <v>1.2239422084623324</v>
      </c>
      <c r="BH4550" s="16">
        <f t="shared" si="971"/>
        <v>1.3058823529411765</v>
      </c>
      <c r="BI4550" s="16">
        <f t="shared" si="959"/>
        <v>1.1482649842271293</v>
      </c>
      <c r="BJ4550" s="16">
        <f t="shared" si="970"/>
        <v>3.4733840304182508</v>
      </c>
      <c r="BK4550" s="16">
        <f t="shared" si="976"/>
        <v>6.0542372881355933</v>
      </c>
      <c r="BL4550" s="16">
        <f t="shared" si="973"/>
        <v>0.14255939974989579</v>
      </c>
      <c r="BM4550" s="16">
        <f t="shared" si="968"/>
        <v>0.99778024417314093</v>
      </c>
      <c r="BN4550" s="16">
        <f t="shared" si="975"/>
        <v>1.6676328502415458</v>
      </c>
      <c r="BO4550" s="16">
        <f t="shared" si="958"/>
        <v>0.86268656716417913</v>
      </c>
      <c r="BP4550" s="16">
        <f t="shared" si="967"/>
        <v>2.926605504587156</v>
      </c>
      <c r="BQ4550" s="16">
        <f t="shared" si="977"/>
        <v>1.3064113238967527</v>
      </c>
    </row>
    <row r="4551" spans="43:69" x14ac:dyDescent="0.2">
      <c r="AQ4551" s="7">
        <v>44360</v>
      </c>
      <c r="AR4551" s="8">
        <v>25</v>
      </c>
      <c r="AU4551" s="15">
        <f t="shared" si="963"/>
        <v>44360</v>
      </c>
      <c r="AV4551" s="16">
        <f t="shared" si="964"/>
        <v>349861.78627120395</v>
      </c>
      <c r="AW4551" s="16">
        <f t="shared" si="962"/>
        <v>1.6666666666666667</v>
      </c>
      <c r="AX4551" s="16">
        <f t="shared" si="965"/>
        <v>6.4285714285714288</v>
      </c>
      <c r="AY4551" s="16">
        <f t="shared" ref="AY4551:AY4614" si="979">SUM($F$582:$F$612)/SUM($H$582:$H$612)</f>
        <v>3.1358024691358026</v>
      </c>
      <c r="AZ4551" s="16">
        <f t="shared" si="960"/>
        <v>9.2044198895027627</v>
      </c>
      <c r="BA4551" s="16">
        <f t="shared" si="966"/>
        <v>0.39643211100099107</v>
      </c>
      <c r="BB4551" s="16">
        <f t="shared" si="978"/>
        <v>1.0755968169761274</v>
      </c>
      <c r="BC4551" s="16">
        <f t="shared" si="961"/>
        <v>11.736842105263158</v>
      </c>
      <c r="BD4551" s="16">
        <f t="shared" si="974"/>
        <v>1.4951456310679612</v>
      </c>
      <c r="BE4551" s="16">
        <f t="shared" si="972"/>
        <v>0.78074356530028599</v>
      </c>
      <c r="BF4551" s="16">
        <f t="shared" si="957"/>
        <v>0.25653047555257869</v>
      </c>
      <c r="BG4551" s="16">
        <f t="shared" si="969"/>
        <v>1.2239422084623324</v>
      </c>
      <c r="BH4551" s="16">
        <f t="shared" si="971"/>
        <v>1.3058823529411765</v>
      </c>
      <c r="BI4551" s="16">
        <f t="shared" si="959"/>
        <v>1.1482649842271293</v>
      </c>
      <c r="BJ4551" s="16">
        <f t="shared" si="970"/>
        <v>3.4733840304182508</v>
      </c>
      <c r="BK4551" s="16">
        <f t="shared" si="976"/>
        <v>6.0542372881355933</v>
      </c>
      <c r="BL4551" s="16">
        <f t="shared" si="973"/>
        <v>0.14255939974989579</v>
      </c>
      <c r="BM4551" s="16">
        <f t="shared" si="968"/>
        <v>0.99778024417314093</v>
      </c>
      <c r="BN4551" s="16">
        <f t="shared" si="975"/>
        <v>1.6676328502415458</v>
      </c>
      <c r="BO4551" s="16">
        <f t="shared" si="958"/>
        <v>0.86268656716417913</v>
      </c>
      <c r="BP4551" s="16">
        <f t="shared" si="967"/>
        <v>2.926605504587156</v>
      </c>
      <c r="BQ4551" s="16">
        <f t="shared" si="977"/>
        <v>1.3064113238967527</v>
      </c>
    </row>
    <row r="4552" spans="43:69" x14ac:dyDescent="0.2">
      <c r="AQ4552" s="7">
        <v>44361</v>
      </c>
      <c r="AR4552" s="8">
        <v>32</v>
      </c>
      <c r="AU4552" s="15">
        <f t="shared" si="963"/>
        <v>44361</v>
      </c>
      <c r="AV4552" s="16">
        <f t="shared" si="964"/>
        <v>447823.08642714104</v>
      </c>
      <c r="AW4552" s="16">
        <f t="shared" si="962"/>
        <v>1.6666666666666667</v>
      </c>
      <c r="AX4552" s="16">
        <f t="shared" si="965"/>
        <v>6.4285714285714288</v>
      </c>
      <c r="AY4552" s="16">
        <f t="shared" si="979"/>
        <v>3.1358024691358026</v>
      </c>
      <c r="AZ4552" s="16">
        <f t="shared" si="960"/>
        <v>9.2044198895027627</v>
      </c>
      <c r="BA4552" s="16">
        <f t="shared" si="966"/>
        <v>0.39643211100099107</v>
      </c>
      <c r="BB4552" s="16">
        <f t="shared" si="978"/>
        <v>1.0755968169761274</v>
      </c>
      <c r="BC4552" s="16">
        <f t="shared" si="961"/>
        <v>11.736842105263158</v>
      </c>
      <c r="BD4552" s="16">
        <f t="shared" si="974"/>
        <v>1.4951456310679612</v>
      </c>
      <c r="BE4552" s="16">
        <f t="shared" si="972"/>
        <v>0.78074356530028599</v>
      </c>
      <c r="BF4552" s="16">
        <f t="shared" si="957"/>
        <v>0.25653047555257869</v>
      </c>
      <c r="BG4552" s="16">
        <f t="shared" si="969"/>
        <v>1.2239422084623324</v>
      </c>
      <c r="BH4552" s="16">
        <f t="shared" si="971"/>
        <v>1.3058823529411765</v>
      </c>
      <c r="BI4552" s="16">
        <f t="shared" si="959"/>
        <v>1.1482649842271293</v>
      </c>
      <c r="BJ4552" s="16">
        <f t="shared" si="970"/>
        <v>3.4733840304182508</v>
      </c>
      <c r="BK4552" s="16">
        <f t="shared" si="976"/>
        <v>6.0542372881355933</v>
      </c>
      <c r="BL4552" s="16">
        <f t="shared" si="973"/>
        <v>0.14255939974989579</v>
      </c>
      <c r="BM4552" s="16">
        <f t="shared" si="968"/>
        <v>0.99778024417314093</v>
      </c>
      <c r="BN4552" s="16">
        <f t="shared" si="975"/>
        <v>1.6676328502415458</v>
      </c>
      <c r="BO4552" s="16">
        <f t="shared" si="958"/>
        <v>0.86268656716417913</v>
      </c>
      <c r="BP4552" s="16">
        <f t="shared" si="967"/>
        <v>2.926605504587156</v>
      </c>
      <c r="BQ4552" s="16">
        <f t="shared" si="977"/>
        <v>1.3064113238967527</v>
      </c>
    </row>
    <row r="4553" spans="43:69" x14ac:dyDescent="0.2">
      <c r="AQ4553" s="7">
        <v>44362</v>
      </c>
      <c r="AR4553" s="8">
        <v>26</v>
      </c>
      <c r="AU4553" s="15">
        <f t="shared" si="963"/>
        <v>44362</v>
      </c>
      <c r="AV4553" s="16">
        <f t="shared" si="964"/>
        <v>363856.25772205205</v>
      </c>
      <c r="AW4553" s="16">
        <f t="shared" si="962"/>
        <v>1.6666666666666667</v>
      </c>
      <c r="AX4553" s="16">
        <f t="shared" si="965"/>
        <v>6.4285714285714288</v>
      </c>
      <c r="AY4553" s="16">
        <f t="shared" si="979"/>
        <v>3.1358024691358026</v>
      </c>
      <c r="AZ4553" s="16">
        <f t="shared" si="960"/>
        <v>9.2044198895027627</v>
      </c>
      <c r="BA4553" s="16">
        <f t="shared" si="966"/>
        <v>0.39643211100099107</v>
      </c>
      <c r="BB4553" s="16">
        <f t="shared" si="978"/>
        <v>1.0755968169761274</v>
      </c>
      <c r="BC4553" s="16">
        <f t="shared" si="961"/>
        <v>11.736842105263158</v>
      </c>
      <c r="BD4553" s="16">
        <f t="shared" si="974"/>
        <v>1.4951456310679612</v>
      </c>
      <c r="BE4553" s="16">
        <f t="shared" si="972"/>
        <v>0.78074356530028599</v>
      </c>
      <c r="BF4553" s="16">
        <f t="shared" si="957"/>
        <v>0.25653047555257869</v>
      </c>
      <c r="BG4553" s="16">
        <f t="shared" si="969"/>
        <v>1.2239422084623324</v>
      </c>
      <c r="BH4553" s="16">
        <f t="shared" si="971"/>
        <v>1.3058823529411765</v>
      </c>
      <c r="BI4553" s="16">
        <f t="shared" si="959"/>
        <v>1.1482649842271293</v>
      </c>
      <c r="BJ4553" s="16">
        <f t="shared" si="970"/>
        <v>3.4733840304182508</v>
      </c>
      <c r="BK4553" s="16">
        <f t="shared" si="976"/>
        <v>6.0542372881355933</v>
      </c>
      <c r="BL4553" s="16">
        <f t="shared" si="973"/>
        <v>0.14255939974989579</v>
      </c>
      <c r="BM4553" s="16">
        <f t="shared" si="968"/>
        <v>0.99778024417314093</v>
      </c>
      <c r="BN4553" s="16">
        <f t="shared" si="975"/>
        <v>1.6676328502415458</v>
      </c>
      <c r="BO4553" s="16">
        <f t="shared" si="958"/>
        <v>0.86268656716417913</v>
      </c>
      <c r="BP4553" s="16">
        <f t="shared" si="967"/>
        <v>2.926605504587156</v>
      </c>
      <c r="BQ4553" s="16">
        <f t="shared" si="977"/>
        <v>1.3064113238967527</v>
      </c>
    </row>
    <row r="4554" spans="43:69" x14ac:dyDescent="0.2">
      <c r="AQ4554" s="7">
        <v>44363</v>
      </c>
      <c r="AR4554" s="8">
        <v>24</v>
      </c>
      <c r="AU4554" s="15">
        <f t="shared" si="963"/>
        <v>44363</v>
      </c>
      <c r="AV4554" s="16">
        <f t="shared" si="964"/>
        <v>335867.31482035579</v>
      </c>
      <c r="AW4554" s="16">
        <f t="shared" si="962"/>
        <v>1.6666666666666667</v>
      </c>
      <c r="AX4554" s="16">
        <f t="shared" si="965"/>
        <v>6.4285714285714288</v>
      </c>
      <c r="AY4554" s="16">
        <f t="shared" si="979"/>
        <v>3.1358024691358026</v>
      </c>
      <c r="AZ4554" s="16">
        <f t="shared" si="960"/>
        <v>9.2044198895027627</v>
      </c>
      <c r="BA4554" s="16">
        <f t="shared" si="966"/>
        <v>0.39643211100099107</v>
      </c>
      <c r="BB4554" s="16">
        <f t="shared" si="978"/>
        <v>1.0755968169761274</v>
      </c>
      <c r="BC4554" s="16">
        <f t="shared" si="961"/>
        <v>11.736842105263158</v>
      </c>
      <c r="BD4554" s="16">
        <f t="shared" si="974"/>
        <v>1.4951456310679612</v>
      </c>
      <c r="BE4554" s="16">
        <f t="shared" si="972"/>
        <v>0.78074356530028599</v>
      </c>
      <c r="BF4554" s="16">
        <f t="shared" si="957"/>
        <v>0.25653047555257869</v>
      </c>
      <c r="BG4554" s="16">
        <f t="shared" si="969"/>
        <v>1.2239422084623324</v>
      </c>
      <c r="BH4554" s="16">
        <f t="shared" si="971"/>
        <v>1.3058823529411765</v>
      </c>
      <c r="BI4554" s="16">
        <f t="shared" si="959"/>
        <v>1.1482649842271293</v>
      </c>
      <c r="BJ4554" s="16">
        <f t="shared" si="970"/>
        <v>3.4733840304182508</v>
      </c>
      <c r="BK4554" s="16">
        <f t="shared" si="976"/>
        <v>6.0542372881355933</v>
      </c>
      <c r="BL4554" s="16">
        <f t="shared" si="973"/>
        <v>0.14255939974989579</v>
      </c>
      <c r="BM4554" s="16">
        <f t="shared" si="968"/>
        <v>0.99778024417314093</v>
      </c>
      <c r="BN4554" s="16">
        <f t="shared" si="975"/>
        <v>1.6676328502415458</v>
      </c>
      <c r="BO4554" s="16">
        <f t="shared" si="958"/>
        <v>0.86268656716417913</v>
      </c>
      <c r="BP4554" s="16">
        <f t="shared" si="967"/>
        <v>2.926605504587156</v>
      </c>
      <c r="BQ4554" s="16">
        <f t="shared" si="977"/>
        <v>1.3064113238967527</v>
      </c>
    </row>
    <row r="4555" spans="43:69" x14ac:dyDescent="0.2">
      <c r="AQ4555" s="7">
        <v>44364</v>
      </c>
      <c r="AR4555" s="8">
        <v>22</v>
      </c>
      <c r="AU4555" s="15">
        <f t="shared" si="963"/>
        <v>44364</v>
      </c>
      <c r="AV4555" s="16">
        <f t="shared" si="964"/>
        <v>307878.37191865942</v>
      </c>
      <c r="AW4555" s="16">
        <f t="shared" si="962"/>
        <v>1.6666666666666667</v>
      </c>
      <c r="AX4555" s="16">
        <f t="shared" si="965"/>
        <v>6.4285714285714288</v>
      </c>
      <c r="AY4555" s="16">
        <f t="shared" si="979"/>
        <v>3.1358024691358026</v>
      </c>
      <c r="AZ4555" s="16">
        <f t="shared" si="960"/>
        <v>9.2044198895027627</v>
      </c>
      <c r="BA4555" s="16">
        <f t="shared" si="966"/>
        <v>0.39643211100099107</v>
      </c>
      <c r="BB4555" s="16">
        <f t="shared" si="978"/>
        <v>1.0755968169761274</v>
      </c>
      <c r="BC4555" s="16">
        <f t="shared" si="961"/>
        <v>11.736842105263158</v>
      </c>
      <c r="BD4555" s="16">
        <f t="shared" si="974"/>
        <v>1.4951456310679612</v>
      </c>
      <c r="BE4555" s="16">
        <f t="shared" si="972"/>
        <v>0.78074356530028599</v>
      </c>
      <c r="BF4555" s="16">
        <f t="shared" si="957"/>
        <v>0.25653047555257869</v>
      </c>
      <c r="BG4555" s="16">
        <f t="shared" si="969"/>
        <v>1.2239422084623324</v>
      </c>
      <c r="BH4555" s="16">
        <f t="shared" si="971"/>
        <v>1.3058823529411765</v>
      </c>
      <c r="BI4555" s="16">
        <f t="shared" si="959"/>
        <v>1.1482649842271293</v>
      </c>
      <c r="BJ4555" s="16">
        <f t="shared" si="970"/>
        <v>3.4733840304182508</v>
      </c>
      <c r="BK4555" s="16">
        <f t="shared" si="976"/>
        <v>6.0542372881355933</v>
      </c>
      <c r="BL4555" s="16">
        <f t="shared" si="973"/>
        <v>0.14255939974989579</v>
      </c>
      <c r="BM4555" s="16">
        <f t="shared" si="968"/>
        <v>0.99778024417314093</v>
      </c>
      <c r="BN4555" s="16">
        <f t="shared" si="975"/>
        <v>1.6676328502415458</v>
      </c>
      <c r="BO4555" s="16">
        <f t="shared" si="958"/>
        <v>0.86268656716417913</v>
      </c>
      <c r="BP4555" s="16">
        <f t="shared" si="967"/>
        <v>2.926605504587156</v>
      </c>
      <c r="BQ4555" s="16">
        <f t="shared" si="977"/>
        <v>1.3064113238967527</v>
      </c>
    </row>
    <row r="4556" spans="43:69" x14ac:dyDescent="0.2">
      <c r="AQ4556" s="7">
        <v>44365</v>
      </c>
      <c r="AR4556" s="8">
        <v>22</v>
      </c>
      <c r="AU4556" s="15">
        <f t="shared" si="963"/>
        <v>44365</v>
      </c>
      <c r="AV4556" s="16">
        <f t="shared" si="964"/>
        <v>307878.37191865942</v>
      </c>
      <c r="AW4556" s="16">
        <f t="shared" si="962"/>
        <v>1.6666666666666667</v>
      </c>
      <c r="AX4556" s="16">
        <f t="shared" si="965"/>
        <v>6.4285714285714288</v>
      </c>
      <c r="AY4556" s="16">
        <f t="shared" si="979"/>
        <v>3.1358024691358026</v>
      </c>
      <c r="AZ4556" s="16">
        <f t="shared" si="960"/>
        <v>9.2044198895027627</v>
      </c>
      <c r="BA4556" s="16">
        <f t="shared" si="966"/>
        <v>0.39643211100099107</v>
      </c>
      <c r="BB4556" s="16">
        <f t="shared" si="978"/>
        <v>1.0755968169761274</v>
      </c>
      <c r="BC4556" s="16">
        <f t="shared" si="961"/>
        <v>11.736842105263158</v>
      </c>
      <c r="BD4556" s="16">
        <f t="shared" si="974"/>
        <v>1.4951456310679612</v>
      </c>
      <c r="BE4556" s="16">
        <f t="shared" si="972"/>
        <v>0.78074356530028599</v>
      </c>
      <c r="BF4556" s="16">
        <f t="shared" si="957"/>
        <v>0.25653047555257869</v>
      </c>
      <c r="BG4556" s="16">
        <f t="shared" si="969"/>
        <v>1.2239422084623324</v>
      </c>
      <c r="BH4556" s="16">
        <f t="shared" si="971"/>
        <v>1.3058823529411765</v>
      </c>
      <c r="BI4556" s="16">
        <f t="shared" si="959"/>
        <v>1.1482649842271293</v>
      </c>
      <c r="BJ4556" s="16">
        <f t="shared" si="970"/>
        <v>3.4733840304182508</v>
      </c>
      <c r="BK4556" s="16">
        <f t="shared" si="976"/>
        <v>6.0542372881355933</v>
      </c>
      <c r="BL4556" s="16">
        <f t="shared" si="973"/>
        <v>0.14255939974989579</v>
      </c>
      <c r="BM4556" s="16">
        <f t="shared" si="968"/>
        <v>0.99778024417314093</v>
      </c>
      <c r="BN4556" s="16">
        <f t="shared" si="975"/>
        <v>1.6676328502415458</v>
      </c>
      <c r="BO4556" s="16">
        <f t="shared" si="958"/>
        <v>0.86268656716417913</v>
      </c>
      <c r="BP4556" s="16">
        <f t="shared" si="967"/>
        <v>2.926605504587156</v>
      </c>
      <c r="BQ4556" s="16">
        <f t="shared" si="977"/>
        <v>1.3064113238967527</v>
      </c>
    </row>
    <row r="4557" spans="43:69" x14ac:dyDescent="0.2">
      <c r="AQ4557" s="7">
        <v>44366</v>
      </c>
      <c r="AR4557" s="8">
        <v>21</v>
      </c>
      <c r="AU4557" s="15">
        <f t="shared" si="963"/>
        <v>44366</v>
      </c>
      <c r="AV4557" s="16">
        <f t="shared" si="964"/>
        <v>293883.90046781133</v>
      </c>
      <c r="AW4557" s="16">
        <f t="shared" si="962"/>
        <v>1.6666666666666667</v>
      </c>
      <c r="AX4557" s="16">
        <f t="shared" si="965"/>
        <v>6.4285714285714288</v>
      </c>
      <c r="AY4557" s="16">
        <f t="shared" si="979"/>
        <v>3.1358024691358026</v>
      </c>
      <c r="AZ4557" s="16">
        <f t="shared" si="960"/>
        <v>9.2044198895027627</v>
      </c>
      <c r="BA4557" s="16">
        <f t="shared" si="966"/>
        <v>0.39643211100099107</v>
      </c>
      <c r="BB4557" s="16">
        <f t="shared" si="978"/>
        <v>1.0755968169761274</v>
      </c>
      <c r="BC4557" s="16">
        <f t="shared" si="961"/>
        <v>11.736842105263158</v>
      </c>
      <c r="BD4557" s="16">
        <f t="shared" si="974"/>
        <v>1.4951456310679612</v>
      </c>
      <c r="BE4557" s="16">
        <f t="shared" si="972"/>
        <v>0.78074356530028599</v>
      </c>
      <c r="BF4557" s="16">
        <f t="shared" ref="BF4557:BF4620" si="980">SUM($T$2074:$T$2103)/SUM($V$2074:$V$2103)</f>
        <v>0.25653047555257869</v>
      </c>
      <c r="BG4557" s="16">
        <f t="shared" si="969"/>
        <v>1.2239422084623324</v>
      </c>
      <c r="BH4557" s="16">
        <f t="shared" si="971"/>
        <v>1.3058823529411765</v>
      </c>
      <c r="BI4557" s="16">
        <f t="shared" si="959"/>
        <v>1.1482649842271293</v>
      </c>
      <c r="BJ4557" s="16">
        <f t="shared" si="970"/>
        <v>3.4733840304182508</v>
      </c>
      <c r="BK4557" s="16">
        <f t="shared" si="976"/>
        <v>6.0542372881355933</v>
      </c>
      <c r="BL4557" s="16">
        <f t="shared" si="973"/>
        <v>0.14255939974989579</v>
      </c>
      <c r="BM4557" s="16">
        <f t="shared" si="968"/>
        <v>0.99778024417314093</v>
      </c>
      <c r="BN4557" s="16">
        <f t="shared" si="975"/>
        <v>1.6676328502415458</v>
      </c>
      <c r="BO4557" s="16">
        <f t="shared" si="958"/>
        <v>0.86268656716417913</v>
      </c>
      <c r="BP4557" s="16">
        <f t="shared" si="967"/>
        <v>2.926605504587156</v>
      </c>
      <c r="BQ4557" s="16">
        <f t="shared" si="977"/>
        <v>1.3064113238967527</v>
      </c>
    </row>
    <row r="4558" spans="43:69" x14ac:dyDescent="0.2">
      <c r="AQ4558" s="7">
        <v>44367</v>
      </c>
      <c r="AR4558" s="8">
        <v>22</v>
      </c>
      <c r="AU4558" s="15">
        <f t="shared" si="963"/>
        <v>44367</v>
      </c>
      <c r="AV4558" s="16">
        <f t="shared" si="964"/>
        <v>307878.37191865942</v>
      </c>
      <c r="AW4558" s="16">
        <f t="shared" si="962"/>
        <v>1.6666666666666667</v>
      </c>
      <c r="AX4558" s="16">
        <f t="shared" si="965"/>
        <v>6.4285714285714288</v>
      </c>
      <c r="AY4558" s="16">
        <f t="shared" si="979"/>
        <v>3.1358024691358026</v>
      </c>
      <c r="AZ4558" s="16">
        <f t="shared" si="960"/>
        <v>9.2044198895027627</v>
      </c>
      <c r="BA4558" s="16">
        <f t="shared" si="966"/>
        <v>0.39643211100099107</v>
      </c>
      <c r="BB4558" s="16">
        <f t="shared" si="978"/>
        <v>1.0755968169761274</v>
      </c>
      <c r="BC4558" s="16">
        <f t="shared" si="961"/>
        <v>11.736842105263158</v>
      </c>
      <c r="BD4558" s="16">
        <f t="shared" si="974"/>
        <v>1.4951456310679612</v>
      </c>
      <c r="BE4558" s="16">
        <f t="shared" si="972"/>
        <v>0.78074356530028599</v>
      </c>
      <c r="BF4558" s="16">
        <f t="shared" si="980"/>
        <v>0.25653047555257869</v>
      </c>
      <c r="BG4558" s="16">
        <f t="shared" si="969"/>
        <v>1.2239422084623324</v>
      </c>
      <c r="BH4558" s="16">
        <f t="shared" si="971"/>
        <v>1.3058823529411765</v>
      </c>
      <c r="BI4558" s="16">
        <f t="shared" si="959"/>
        <v>1.1482649842271293</v>
      </c>
      <c r="BJ4558" s="16">
        <f t="shared" si="970"/>
        <v>3.4733840304182508</v>
      </c>
      <c r="BK4558" s="16">
        <f t="shared" si="976"/>
        <v>6.0542372881355933</v>
      </c>
      <c r="BL4558" s="16">
        <f t="shared" si="973"/>
        <v>0.14255939974989579</v>
      </c>
      <c r="BM4558" s="16">
        <f t="shared" si="968"/>
        <v>0.99778024417314093</v>
      </c>
      <c r="BN4558" s="16">
        <f t="shared" si="975"/>
        <v>1.6676328502415458</v>
      </c>
      <c r="BO4558" s="16">
        <f t="shared" si="958"/>
        <v>0.86268656716417913</v>
      </c>
      <c r="BP4558" s="16">
        <f t="shared" si="967"/>
        <v>2.926605504587156</v>
      </c>
      <c r="BQ4558" s="16">
        <f t="shared" si="977"/>
        <v>1.3064113238967527</v>
      </c>
    </row>
    <row r="4559" spans="43:69" x14ac:dyDescent="0.2">
      <c r="AQ4559" s="7">
        <v>44368</v>
      </c>
      <c r="AR4559" s="8">
        <v>33</v>
      </c>
      <c r="AU4559" s="15">
        <f t="shared" si="963"/>
        <v>44368</v>
      </c>
      <c r="AV4559" s="16">
        <f t="shared" si="964"/>
        <v>461817.55787798914</v>
      </c>
      <c r="AW4559" s="16">
        <f t="shared" si="962"/>
        <v>1.6666666666666667</v>
      </c>
      <c r="AX4559" s="16">
        <f t="shared" si="965"/>
        <v>6.4285714285714288</v>
      </c>
      <c r="AY4559" s="16">
        <f t="shared" si="979"/>
        <v>3.1358024691358026</v>
      </c>
      <c r="AZ4559" s="16">
        <f t="shared" si="960"/>
        <v>9.2044198895027627</v>
      </c>
      <c r="BA4559" s="16">
        <f t="shared" si="966"/>
        <v>0.39643211100099107</v>
      </c>
      <c r="BB4559" s="16">
        <f t="shared" si="978"/>
        <v>1.0755968169761274</v>
      </c>
      <c r="BC4559" s="16">
        <f t="shared" si="961"/>
        <v>11.736842105263158</v>
      </c>
      <c r="BD4559" s="16">
        <f t="shared" si="974"/>
        <v>1.4951456310679612</v>
      </c>
      <c r="BE4559" s="16">
        <f t="shared" si="972"/>
        <v>0.78074356530028599</v>
      </c>
      <c r="BF4559" s="16">
        <f t="shared" si="980"/>
        <v>0.25653047555257869</v>
      </c>
      <c r="BG4559" s="16">
        <f t="shared" si="969"/>
        <v>1.2239422084623324</v>
      </c>
      <c r="BH4559" s="16">
        <f t="shared" si="971"/>
        <v>1.3058823529411765</v>
      </c>
      <c r="BI4559" s="16">
        <f t="shared" si="959"/>
        <v>1.1482649842271293</v>
      </c>
      <c r="BJ4559" s="16">
        <f t="shared" si="970"/>
        <v>3.4733840304182508</v>
      </c>
      <c r="BK4559" s="16">
        <f t="shared" si="976"/>
        <v>6.0542372881355933</v>
      </c>
      <c r="BL4559" s="16">
        <f t="shared" si="973"/>
        <v>0.14255939974989579</v>
      </c>
      <c r="BM4559" s="16">
        <f t="shared" si="968"/>
        <v>0.99778024417314093</v>
      </c>
      <c r="BN4559" s="16">
        <f t="shared" si="975"/>
        <v>1.6676328502415458</v>
      </c>
      <c r="BO4559" s="16">
        <f t="shared" si="958"/>
        <v>0.86268656716417913</v>
      </c>
      <c r="BP4559" s="16">
        <f t="shared" si="967"/>
        <v>2.926605504587156</v>
      </c>
      <c r="BQ4559" s="16">
        <f t="shared" si="977"/>
        <v>1.3064113238967527</v>
      </c>
    </row>
    <row r="4560" spans="43:69" x14ac:dyDescent="0.2">
      <c r="AQ4560" s="7">
        <v>44369</v>
      </c>
      <c r="AR4560" s="8">
        <v>43</v>
      </c>
      <c r="AU4560" s="15">
        <f t="shared" si="963"/>
        <v>44369</v>
      </c>
      <c r="AV4560" s="16">
        <f t="shared" si="964"/>
        <v>601762.27238647069</v>
      </c>
      <c r="AW4560" s="16">
        <f t="shared" si="962"/>
        <v>1.6666666666666667</v>
      </c>
      <c r="AX4560" s="16">
        <f t="shared" si="965"/>
        <v>6.4285714285714288</v>
      </c>
      <c r="AY4560" s="16">
        <f t="shared" si="979"/>
        <v>3.1358024691358026</v>
      </c>
      <c r="AZ4560" s="16">
        <f t="shared" si="960"/>
        <v>9.2044198895027627</v>
      </c>
      <c r="BA4560" s="16">
        <f t="shared" si="966"/>
        <v>0.39643211100099107</v>
      </c>
      <c r="BB4560" s="16">
        <f t="shared" si="978"/>
        <v>1.0755968169761274</v>
      </c>
      <c r="BC4560" s="16">
        <f t="shared" si="961"/>
        <v>11.736842105263158</v>
      </c>
      <c r="BD4560" s="16">
        <f t="shared" si="974"/>
        <v>1.4951456310679612</v>
      </c>
      <c r="BE4560" s="16">
        <f t="shared" si="972"/>
        <v>0.78074356530028599</v>
      </c>
      <c r="BF4560" s="16">
        <f t="shared" si="980"/>
        <v>0.25653047555257869</v>
      </c>
      <c r="BG4560" s="16">
        <f t="shared" si="969"/>
        <v>1.2239422084623324</v>
      </c>
      <c r="BH4560" s="16">
        <f t="shared" si="971"/>
        <v>1.3058823529411765</v>
      </c>
      <c r="BI4560" s="16">
        <f t="shared" si="959"/>
        <v>1.1482649842271293</v>
      </c>
      <c r="BJ4560" s="16">
        <f t="shared" si="970"/>
        <v>3.4733840304182508</v>
      </c>
      <c r="BK4560" s="16">
        <f t="shared" si="976"/>
        <v>6.0542372881355933</v>
      </c>
      <c r="BL4560" s="16">
        <f t="shared" si="973"/>
        <v>0.14255939974989579</v>
      </c>
      <c r="BM4560" s="16">
        <f t="shared" si="968"/>
        <v>0.99778024417314093</v>
      </c>
      <c r="BN4560" s="16">
        <f t="shared" si="975"/>
        <v>1.6676328502415458</v>
      </c>
      <c r="BO4560" s="16">
        <f t="shared" si="958"/>
        <v>0.86268656716417913</v>
      </c>
      <c r="BP4560" s="16">
        <f t="shared" si="967"/>
        <v>2.926605504587156</v>
      </c>
      <c r="BQ4560" s="16">
        <f t="shared" si="977"/>
        <v>1.3064113238967527</v>
      </c>
    </row>
    <row r="4561" spans="43:69" x14ac:dyDescent="0.2">
      <c r="AQ4561" s="7">
        <v>44370</v>
      </c>
      <c r="AR4561" s="8">
        <v>32</v>
      </c>
      <c r="AU4561" s="15">
        <f t="shared" si="963"/>
        <v>44370</v>
      </c>
      <c r="AV4561" s="16">
        <f t="shared" si="964"/>
        <v>447823.08642714104</v>
      </c>
      <c r="AW4561" s="16">
        <f t="shared" si="962"/>
        <v>1.6666666666666667</v>
      </c>
      <c r="AX4561" s="16">
        <f t="shared" si="965"/>
        <v>6.4285714285714288</v>
      </c>
      <c r="AY4561" s="16">
        <f t="shared" si="979"/>
        <v>3.1358024691358026</v>
      </c>
      <c r="AZ4561" s="16">
        <f t="shared" si="960"/>
        <v>9.2044198895027627</v>
      </c>
      <c r="BA4561" s="16">
        <f t="shared" si="966"/>
        <v>0.39643211100099107</v>
      </c>
      <c r="BB4561" s="16">
        <f t="shared" si="978"/>
        <v>1.0755968169761274</v>
      </c>
      <c r="BC4561" s="16">
        <f t="shared" si="961"/>
        <v>11.736842105263158</v>
      </c>
      <c r="BD4561" s="16">
        <f t="shared" si="974"/>
        <v>1.4951456310679612</v>
      </c>
      <c r="BE4561" s="16">
        <f t="shared" si="972"/>
        <v>0.78074356530028599</v>
      </c>
      <c r="BF4561" s="16">
        <f t="shared" si="980"/>
        <v>0.25653047555257869</v>
      </c>
      <c r="BG4561" s="16">
        <f t="shared" si="969"/>
        <v>1.2239422084623324</v>
      </c>
      <c r="BH4561" s="16">
        <f t="shared" si="971"/>
        <v>1.3058823529411765</v>
      </c>
      <c r="BI4561" s="16">
        <f t="shared" si="959"/>
        <v>1.1482649842271293</v>
      </c>
      <c r="BJ4561" s="16">
        <f t="shared" si="970"/>
        <v>3.4733840304182508</v>
      </c>
      <c r="BK4561" s="16">
        <f t="shared" si="976"/>
        <v>6.0542372881355933</v>
      </c>
      <c r="BL4561" s="16">
        <f t="shared" si="973"/>
        <v>0.14255939974989579</v>
      </c>
      <c r="BM4561" s="16">
        <f t="shared" si="968"/>
        <v>0.99778024417314093</v>
      </c>
      <c r="BN4561" s="16">
        <f t="shared" si="975"/>
        <v>1.6676328502415458</v>
      </c>
      <c r="BO4561" s="16">
        <f t="shared" si="958"/>
        <v>0.86268656716417913</v>
      </c>
      <c r="BP4561" s="16">
        <f t="shared" si="967"/>
        <v>2.926605504587156</v>
      </c>
      <c r="BQ4561" s="16">
        <f t="shared" si="977"/>
        <v>1.3064113238967527</v>
      </c>
    </row>
    <row r="4562" spans="43:69" x14ac:dyDescent="0.2">
      <c r="AQ4562" s="7">
        <v>44371</v>
      </c>
      <c r="AR4562" s="8">
        <v>27</v>
      </c>
      <c r="AU4562" s="15">
        <f t="shared" si="963"/>
        <v>44371</v>
      </c>
      <c r="AV4562" s="16">
        <f t="shared" si="964"/>
        <v>377850.72917290009</v>
      </c>
      <c r="AW4562" s="16">
        <f t="shared" si="962"/>
        <v>1.6666666666666667</v>
      </c>
      <c r="AX4562" s="16">
        <f t="shared" si="965"/>
        <v>6.4285714285714288</v>
      </c>
      <c r="AY4562" s="16">
        <f t="shared" si="979"/>
        <v>3.1358024691358026</v>
      </c>
      <c r="AZ4562" s="16">
        <f t="shared" si="960"/>
        <v>9.2044198895027627</v>
      </c>
      <c r="BA4562" s="16">
        <f t="shared" si="966"/>
        <v>0.39643211100099107</v>
      </c>
      <c r="BB4562" s="16">
        <f t="shared" si="978"/>
        <v>1.0755968169761274</v>
      </c>
      <c r="BC4562" s="16">
        <f t="shared" si="961"/>
        <v>11.736842105263158</v>
      </c>
      <c r="BD4562" s="16">
        <f t="shared" si="974"/>
        <v>1.4951456310679612</v>
      </c>
      <c r="BE4562" s="16">
        <f t="shared" si="972"/>
        <v>0.78074356530028599</v>
      </c>
      <c r="BF4562" s="16">
        <f t="shared" si="980"/>
        <v>0.25653047555257869</v>
      </c>
      <c r="BG4562" s="16">
        <f t="shared" si="969"/>
        <v>1.2239422084623324</v>
      </c>
      <c r="BH4562" s="16">
        <f t="shared" si="971"/>
        <v>1.3058823529411765</v>
      </c>
      <c r="BI4562" s="16">
        <f t="shared" si="959"/>
        <v>1.1482649842271293</v>
      </c>
      <c r="BJ4562" s="16">
        <f t="shared" si="970"/>
        <v>3.4733840304182508</v>
      </c>
      <c r="BK4562" s="16">
        <f t="shared" si="976"/>
        <v>6.0542372881355933</v>
      </c>
      <c r="BL4562" s="16">
        <f t="shared" si="973"/>
        <v>0.14255939974989579</v>
      </c>
      <c r="BM4562" s="16">
        <f t="shared" si="968"/>
        <v>0.99778024417314093</v>
      </c>
      <c r="BN4562" s="16">
        <f t="shared" si="975"/>
        <v>1.6676328502415458</v>
      </c>
      <c r="BO4562" s="16">
        <f t="shared" si="958"/>
        <v>0.86268656716417913</v>
      </c>
      <c r="BP4562" s="16">
        <f t="shared" si="967"/>
        <v>2.926605504587156</v>
      </c>
      <c r="BQ4562" s="16">
        <f t="shared" si="977"/>
        <v>1.3064113238967527</v>
      </c>
    </row>
    <row r="4563" spans="43:69" x14ac:dyDescent="0.2">
      <c r="AQ4563" s="7">
        <v>44372</v>
      </c>
      <c r="AR4563" s="8">
        <v>26</v>
      </c>
      <c r="AU4563" s="15">
        <f t="shared" si="963"/>
        <v>44372</v>
      </c>
      <c r="AV4563" s="16">
        <f t="shared" si="964"/>
        <v>363856.25772205205</v>
      </c>
      <c r="AW4563" s="16">
        <f t="shared" si="962"/>
        <v>1.6666666666666667</v>
      </c>
      <c r="AX4563" s="16">
        <f t="shared" si="965"/>
        <v>6.4285714285714288</v>
      </c>
      <c r="AY4563" s="16">
        <f t="shared" si="979"/>
        <v>3.1358024691358026</v>
      </c>
      <c r="AZ4563" s="16">
        <f t="shared" si="960"/>
        <v>9.2044198895027627</v>
      </c>
      <c r="BA4563" s="16">
        <f t="shared" si="966"/>
        <v>0.39643211100099107</v>
      </c>
      <c r="BB4563" s="16">
        <f t="shared" si="978"/>
        <v>1.0755968169761274</v>
      </c>
      <c r="BC4563" s="16">
        <f t="shared" si="961"/>
        <v>11.736842105263158</v>
      </c>
      <c r="BD4563" s="16">
        <f t="shared" si="974"/>
        <v>1.4951456310679612</v>
      </c>
      <c r="BE4563" s="16">
        <f t="shared" si="972"/>
        <v>0.78074356530028599</v>
      </c>
      <c r="BF4563" s="16">
        <f t="shared" si="980"/>
        <v>0.25653047555257869</v>
      </c>
      <c r="BG4563" s="16">
        <f t="shared" si="969"/>
        <v>1.2239422084623324</v>
      </c>
      <c r="BH4563" s="16">
        <f t="shared" si="971"/>
        <v>1.3058823529411765</v>
      </c>
      <c r="BI4563" s="16">
        <f t="shared" si="959"/>
        <v>1.1482649842271293</v>
      </c>
      <c r="BJ4563" s="16">
        <f t="shared" si="970"/>
        <v>3.4733840304182508</v>
      </c>
      <c r="BK4563" s="16">
        <f t="shared" si="976"/>
        <v>6.0542372881355933</v>
      </c>
      <c r="BL4563" s="16">
        <f t="shared" si="973"/>
        <v>0.14255939974989579</v>
      </c>
      <c r="BM4563" s="16">
        <f t="shared" si="968"/>
        <v>0.99778024417314093</v>
      </c>
      <c r="BN4563" s="16">
        <f t="shared" si="975"/>
        <v>1.6676328502415458</v>
      </c>
      <c r="BO4563" s="16">
        <f t="shared" si="958"/>
        <v>0.86268656716417913</v>
      </c>
      <c r="BP4563" s="16">
        <f t="shared" si="967"/>
        <v>2.926605504587156</v>
      </c>
      <c r="BQ4563" s="16">
        <f t="shared" si="977"/>
        <v>1.3064113238967527</v>
      </c>
    </row>
    <row r="4564" spans="43:69" x14ac:dyDescent="0.2">
      <c r="AQ4564" s="7">
        <v>44373</v>
      </c>
      <c r="AR4564" s="8">
        <v>25</v>
      </c>
      <c r="AU4564" s="15">
        <f t="shared" si="963"/>
        <v>44373</v>
      </c>
      <c r="AV4564" s="16">
        <f t="shared" si="964"/>
        <v>349861.78627120395</v>
      </c>
      <c r="AW4564" s="16">
        <f t="shared" si="962"/>
        <v>1.6666666666666667</v>
      </c>
      <c r="AX4564" s="16">
        <f t="shared" si="965"/>
        <v>6.4285714285714288</v>
      </c>
      <c r="AY4564" s="16">
        <f t="shared" si="979"/>
        <v>3.1358024691358026</v>
      </c>
      <c r="AZ4564" s="16">
        <f t="shared" si="960"/>
        <v>9.2044198895027627</v>
      </c>
      <c r="BA4564" s="16">
        <f t="shared" si="966"/>
        <v>0.39643211100099107</v>
      </c>
      <c r="BB4564" s="16">
        <f t="shared" si="978"/>
        <v>1.0755968169761274</v>
      </c>
      <c r="BC4564" s="16">
        <f t="shared" si="961"/>
        <v>11.736842105263158</v>
      </c>
      <c r="BD4564" s="16">
        <f t="shared" si="974"/>
        <v>1.4951456310679612</v>
      </c>
      <c r="BE4564" s="16">
        <f t="shared" si="972"/>
        <v>0.78074356530028599</v>
      </c>
      <c r="BF4564" s="16">
        <f t="shared" si="980"/>
        <v>0.25653047555257869</v>
      </c>
      <c r="BG4564" s="16">
        <f t="shared" si="969"/>
        <v>1.2239422084623324</v>
      </c>
      <c r="BH4564" s="16">
        <f t="shared" si="971"/>
        <v>1.3058823529411765</v>
      </c>
      <c r="BI4564" s="16">
        <f t="shared" si="959"/>
        <v>1.1482649842271293</v>
      </c>
      <c r="BJ4564" s="16">
        <f t="shared" si="970"/>
        <v>3.4733840304182508</v>
      </c>
      <c r="BK4564" s="16">
        <f t="shared" si="976"/>
        <v>6.0542372881355933</v>
      </c>
      <c r="BL4564" s="16">
        <f t="shared" si="973"/>
        <v>0.14255939974989579</v>
      </c>
      <c r="BM4564" s="16">
        <f t="shared" si="968"/>
        <v>0.99778024417314093</v>
      </c>
      <c r="BN4564" s="16">
        <f t="shared" si="975"/>
        <v>1.6676328502415458</v>
      </c>
      <c r="BO4564" s="16">
        <f t="shared" si="958"/>
        <v>0.86268656716417913</v>
      </c>
      <c r="BP4564" s="16">
        <f t="shared" si="967"/>
        <v>2.926605504587156</v>
      </c>
      <c r="BQ4564" s="16">
        <f t="shared" si="977"/>
        <v>1.3064113238967527</v>
      </c>
    </row>
    <row r="4565" spans="43:69" x14ac:dyDescent="0.2">
      <c r="AQ4565" s="7">
        <v>44374</v>
      </c>
      <c r="AR4565" s="8">
        <v>23</v>
      </c>
      <c r="AU4565" s="15">
        <f t="shared" si="963"/>
        <v>44374</v>
      </c>
      <c r="AV4565" s="16">
        <f t="shared" si="964"/>
        <v>321872.84336950752</v>
      </c>
      <c r="AW4565" s="16">
        <f t="shared" si="962"/>
        <v>1.6666666666666667</v>
      </c>
      <c r="AX4565" s="16">
        <f t="shared" si="965"/>
        <v>6.4285714285714288</v>
      </c>
      <c r="AY4565" s="16">
        <f t="shared" si="979"/>
        <v>3.1358024691358026</v>
      </c>
      <c r="AZ4565" s="16">
        <f t="shared" si="960"/>
        <v>9.2044198895027627</v>
      </c>
      <c r="BA4565" s="16">
        <f t="shared" si="966"/>
        <v>0.39643211100099107</v>
      </c>
      <c r="BB4565" s="16">
        <f t="shared" si="978"/>
        <v>1.0755968169761274</v>
      </c>
      <c r="BC4565" s="16">
        <f t="shared" si="961"/>
        <v>11.736842105263158</v>
      </c>
      <c r="BD4565" s="16">
        <f t="shared" si="974"/>
        <v>1.4951456310679612</v>
      </c>
      <c r="BE4565" s="16">
        <f t="shared" si="972"/>
        <v>0.78074356530028599</v>
      </c>
      <c r="BF4565" s="16">
        <f t="shared" si="980"/>
        <v>0.25653047555257869</v>
      </c>
      <c r="BG4565" s="16">
        <f t="shared" si="969"/>
        <v>1.2239422084623324</v>
      </c>
      <c r="BH4565" s="16">
        <f t="shared" si="971"/>
        <v>1.3058823529411765</v>
      </c>
      <c r="BI4565" s="16">
        <f t="shared" si="959"/>
        <v>1.1482649842271293</v>
      </c>
      <c r="BJ4565" s="16">
        <f t="shared" si="970"/>
        <v>3.4733840304182508</v>
      </c>
      <c r="BK4565" s="16">
        <f t="shared" si="976"/>
        <v>6.0542372881355933</v>
      </c>
      <c r="BL4565" s="16">
        <f t="shared" si="973"/>
        <v>0.14255939974989579</v>
      </c>
      <c r="BM4565" s="16">
        <f t="shared" si="968"/>
        <v>0.99778024417314093</v>
      </c>
      <c r="BN4565" s="16">
        <f t="shared" si="975"/>
        <v>1.6676328502415458</v>
      </c>
      <c r="BO4565" s="16">
        <f t="shared" si="958"/>
        <v>0.86268656716417913</v>
      </c>
      <c r="BP4565" s="16">
        <f t="shared" si="967"/>
        <v>2.926605504587156</v>
      </c>
      <c r="BQ4565" s="16">
        <f t="shared" si="977"/>
        <v>1.3064113238967527</v>
      </c>
    </row>
    <row r="4566" spans="43:69" x14ac:dyDescent="0.2">
      <c r="AQ4566" s="7">
        <v>44375</v>
      </c>
      <c r="AR4566" s="8">
        <v>25</v>
      </c>
      <c r="AU4566" s="15">
        <f t="shared" si="963"/>
        <v>44375</v>
      </c>
      <c r="AV4566" s="16">
        <f t="shared" si="964"/>
        <v>349861.78627120395</v>
      </c>
      <c r="AW4566" s="16">
        <f t="shared" si="962"/>
        <v>1.6666666666666667</v>
      </c>
      <c r="AX4566" s="16">
        <f t="shared" si="965"/>
        <v>6.4285714285714288</v>
      </c>
      <c r="AY4566" s="16">
        <f t="shared" si="979"/>
        <v>3.1358024691358026</v>
      </c>
      <c r="AZ4566" s="16">
        <f t="shared" si="960"/>
        <v>9.2044198895027627</v>
      </c>
      <c r="BA4566" s="16">
        <f t="shared" si="966"/>
        <v>0.39643211100099107</v>
      </c>
      <c r="BB4566" s="16">
        <f t="shared" si="978"/>
        <v>1.0755968169761274</v>
      </c>
      <c r="BC4566" s="16">
        <f t="shared" si="961"/>
        <v>11.736842105263158</v>
      </c>
      <c r="BD4566" s="16">
        <f t="shared" si="974"/>
        <v>1.4951456310679612</v>
      </c>
      <c r="BE4566" s="16">
        <f t="shared" si="972"/>
        <v>0.78074356530028599</v>
      </c>
      <c r="BF4566" s="16">
        <f t="shared" si="980"/>
        <v>0.25653047555257869</v>
      </c>
      <c r="BG4566" s="16">
        <f t="shared" si="969"/>
        <v>1.2239422084623324</v>
      </c>
      <c r="BH4566" s="16">
        <f t="shared" si="971"/>
        <v>1.3058823529411765</v>
      </c>
      <c r="BI4566" s="16">
        <f t="shared" si="959"/>
        <v>1.1482649842271293</v>
      </c>
      <c r="BJ4566" s="16">
        <f t="shared" si="970"/>
        <v>3.4733840304182508</v>
      </c>
      <c r="BK4566" s="16">
        <f t="shared" si="976"/>
        <v>6.0542372881355933</v>
      </c>
      <c r="BL4566" s="16">
        <f t="shared" si="973"/>
        <v>0.14255939974989579</v>
      </c>
      <c r="BM4566" s="16">
        <f t="shared" si="968"/>
        <v>0.99778024417314093</v>
      </c>
      <c r="BN4566" s="16">
        <f t="shared" si="975"/>
        <v>1.6676328502415458</v>
      </c>
      <c r="BO4566" s="16">
        <f t="shared" si="958"/>
        <v>0.86268656716417913</v>
      </c>
      <c r="BP4566" s="16">
        <f t="shared" si="967"/>
        <v>2.926605504587156</v>
      </c>
      <c r="BQ4566" s="16">
        <f t="shared" si="977"/>
        <v>1.3064113238967527</v>
      </c>
    </row>
    <row r="4567" spans="43:69" x14ac:dyDescent="0.2">
      <c r="AQ4567" s="7">
        <v>44376</v>
      </c>
      <c r="AR4567" s="8">
        <v>25</v>
      </c>
      <c r="AU4567" s="15">
        <f t="shared" si="963"/>
        <v>44376</v>
      </c>
      <c r="AV4567" s="16">
        <f t="shared" si="964"/>
        <v>349861.78627120395</v>
      </c>
      <c r="AW4567" s="16">
        <f t="shared" si="962"/>
        <v>1.6666666666666667</v>
      </c>
      <c r="AX4567" s="16">
        <f t="shared" si="965"/>
        <v>6.4285714285714288</v>
      </c>
      <c r="AY4567" s="16">
        <f t="shared" si="979"/>
        <v>3.1358024691358026</v>
      </c>
      <c r="AZ4567" s="16">
        <f t="shared" si="960"/>
        <v>9.2044198895027627</v>
      </c>
      <c r="BA4567" s="16">
        <f t="shared" si="966"/>
        <v>0.39643211100099107</v>
      </c>
      <c r="BB4567" s="16">
        <f t="shared" si="978"/>
        <v>1.0755968169761274</v>
      </c>
      <c r="BC4567" s="16">
        <f t="shared" si="961"/>
        <v>11.736842105263158</v>
      </c>
      <c r="BD4567" s="16">
        <f t="shared" si="974"/>
        <v>1.4951456310679612</v>
      </c>
      <c r="BE4567" s="16">
        <f t="shared" si="972"/>
        <v>0.78074356530028599</v>
      </c>
      <c r="BF4567" s="16">
        <f t="shared" si="980"/>
        <v>0.25653047555257869</v>
      </c>
      <c r="BG4567" s="16">
        <f t="shared" si="969"/>
        <v>1.2239422084623324</v>
      </c>
      <c r="BH4567" s="16">
        <f t="shared" si="971"/>
        <v>1.3058823529411765</v>
      </c>
      <c r="BI4567" s="16">
        <f t="shared" si="959"/>
        <v>1.1482649842271293</v>
      </c>
      <c r="BJ4567" s="16">
        <f t="shared" si="970"/>
        <v>3.4733840304182508</v>
      </c>
      <c r="BK4567" s="16">
        <f t="shared" si="976"/>
        <v>6.0542372881355933</v>
      </c>
      <c r="BL4567" s="16">
        <f t="shared" si="973"/>
        <v>0.14255939974989579</v>
      </c>
      <c r="BM4567" s="16">
        <f t="shared" si="968"/>
        <v>0.99778024417314093</v>
      </c>
      <c r="BN4567" s="16">
        <f t="shared" si="975"/>
        <v>1.6676328502415458</v>
      </c>
      <c r="BO4567" s="16">
        <f t="shared" si="958"/>
        <v>0.86268656716417913</v>
      </c>
      <c r="BP4567" s="16">
        <f t="shared" si="967"/>
        <v>2.926605504587156</v>
      </c>
      <c r="BQ4567" s="16">
        <f t="shared" si="977"/>
        <v>1.3064113238967527</v>
      </c>
    </row>
    <row r="4568" spans="43:69" x14ac:dyDescent="0.2">
      <c r="AQ4568" s="7">
        <v>44377</v>
      </c>
      <c r="AR4568" s="8">
        <v>22</v>
      </c>
      <c r="AU4568" s="15">
        <f t="shared" si="963"/>
        <v>44377</v>
      </c>
      <c r="AV4568" s="16">
        <f t="shared" si="964"/>
        <v>307878.37191865942</v>
      </c>
      <c r="AW4568" s="16">
        <f t="shared" si="962"/>
        <v>1.6666666666666667</v>
      </c>
      <c r="AX4568" s="16">
        <f t="shared" si="965"/>
        <v>6.4285714285714288</v>
      </c>
      <c r="AY4568" s="16">
        <f t="shared" si="979"/>
        <v>3.1358024691358026</v>
      </c>
      <c r="AZ4568" s="16">
        <f t="shared" si="960"/>
        <v>9.2044198895027627</v>
      </c>
      <c r="BA4568" s="16">
        <f t="shared" si="966"/>
        <v>0.39643211100099107</v>
      </c>
      <c r="BB4568" s="16">
        <f t="shared" si="978"/>
        <v>1.0755968169761274</v>
      </c>
      <c r="BC4568" s="16">
        <f t="shared" si="961"/>
        <v>11.736842105263158</v>
      </c>
      <c r="BD4568" s="16">
        <f t="shared" si="974"/>
        <v>1.4951456310679612</v>
      </c>
      <c r="BE4568" s="16">
        <f t="shared" si="972"/>
        <v>0.78074356530028599</v>
      </c>
      <c r="BF4568" s="16">
        <f t="shared" si="980"/>
        <v>0.25653047555257869</v>
      </c>
      <c r="BG4568" s="16">
        <f t="shared" si="969"/>
        <v>1.2239422084623324</v>
      </c>
      <c r="BH4568" s="16">
        <f t="shared" si="971"/>
        <v>1.3058823529411765</v>
      </c>
      <c r="BI4568" s="16">
        <f t="shared" si="959"/>
        <v>1.1482649842271293</v>
      </c>
      <c r="BJ4568" s="16">
        <f t="shared" si="970"/>
        <v>3.4733840304182508</v>
      </c>
      <c r="BK4568" s="16">
        <f t="shared" si="976"/>
        <v>6.0542372881355933</v>
      </c>
      <c r="BL4568" s="16">
        <f t="shared" si="973"/>
        <v>0.14255939974989579</v>
      </c>
      <c r="BM4568" s="16">
        <f t="shared" si="968"/>
        <v>0.99778024417314093</v>
      </c>
      <c r="BN4568" s="16">
        <f t="shared" si="975"/>
        <v>1.6676328502415458</v>
      </c>
      <c r="BO4568" s="16">
        <f t="shared" ref="BO4568:BO4631" si="981">SUM($AL$3991:$AL$4021)/SUM($AN$3991:$AN$4021)</f>
        <v>0.86268656716417913</v>
      </c>
      <c r="BP4568" s="16">
        <f t="shared" si="967"/>
        <v>2.926605504587156</v>
      </c>
      <c r="BQ4568" s="16">
        <f t="shared" si="977"/>
        <v>1.3064113238967527</v>
      </c>
    </row>
    <row r="4569" spans="43:69" x14ac:dyDescent="0.2">
      <c r="AQ4569" s="7">
        <v>44378</v>
      </c>
      <c r="AR4569" s="8">
        <v>20</v>
      </c>
      <c r="AU4569" s="15">
        <f t="shared" si="963"/>
        <v>44378</v>
      </c>
      <c r="AV4569" s="16">
        <f t="shared" si="964"/>
        <v>279889.42901696294</v>
      </c>
      <c r="AW4569" s="16">
        <f t="shared" si="962"/>
        <v>1.6666666666666667</v>
      </c>
      <c r="AX4569" s="16">
        <f t="shared" si="965"/>
        <v>6.4285714285714288</v>
      </c>
      <c r="AY4569" s="16">
        <f t="shared" si="979"/>
        <v>3.1358024691358026</v>
      </c>
      <c r="AZ4569" s="16">
        <f t="shared" si="960"/>
        <v>9.2044198895027627</v>
      </c>
      <c r="BA4569" s="16">
        <f t="shared" si="966"/>
        <v>0.39643211100099107</v>
      </c>
      <c r="BB4569" s="16">
        <f t="shared" si="978"/>
        <v>1.0755968169761274</v>
      </c>
      <c r="BC4569" s="16">
        <f t="shared" si="961"/>
        <v>11.736842105263158</v>
      </c>
      <c r="BD4569" s="16">
        <f t="shared" si="974"/>
        <v>1.4951456310679612</v>
      </c>
      <c r="BE4569" s="16">
        <f t="shared" si="972"/>
        <v>0.78074356530028599</v>
      </c>
      <c r="BF4569" s="16">
        <f t="shared" si="980"/>
        <v>0.25653047555257869</v>
      </c>
      <c r="BG4569" s="16">
        <f t="shared" si="969"/>
        <v>1.2239422084623324</v>
      </c>
      <c r="BH4569" s="16">
        <f t="shared" si="971"/>
        <v>1.3058823529411765</v>
      </c>
      <c r="BI4569" s="16">
        <f t="shared" si="959"/>
        <v>1.1482649842271293</v>
      </c>
      <c r="BJ4569" s="16">
        <f t="shared" si="970"/>
        <v>3.4733840304182508</v>
      </c>
      <c r="BK4569" s="16">
        <f t="shared" si="976"/>
        <v>6.0542372881355933</v>
      </c>
      <c r="BL4569" s="16">
        <f t="shared" si="973"/>
        <v>0.14255939974989579</v>
      </c>
      <c r="BM4569" s="16">
        <f t="shared" si="968"/>
        <v>0.99778024417314093</v>
      </c>
      <c r="BN4569" s="16">
        <f t="shared" si="975"/>
        <v>1.6676328502415458</v>
      </c>
      <c r="BO4569" s="16">
        <f t="shared" si="981"/>
        <v>0.86268656716417913</v>
      </c>
      <c r="BP4569" s="16">
        <f t="shared" si="967"/>
        <v>2.926605504587156</v>
      </c>
      <c r="BQ4569" s="16">
        <f t="shared" si="977"/>
        <v>1.3064113238967527</v>
      </c>
    </row>
    <row r="4570" spans="43:69" x14ac:dyDescent="0.2">
      <c r="AQ4570" s="7">
        <v>44379</v>
      </c>
      <c r="AR4570" s="8">
        <v>20</v>
      </c>
      <c r="AU4570" s="15">
        <f t="shared" si="963"/>
        <v>44379</v>
      </c>
      <c r="AV4570" s="16">
        <f t="shared" si="964"/>
        <v>279889.42901696294</v>
      </c>
      <c r="AW4570" s="16">
        <f t="shared" si="962"/>
        <v>1.6666666666666667</v>
      </c>
      <c r="AX4570" s="16">
        <f t="shared" si="965"/>
        <v>6.4285714285714288</v>
      </c>
      <c r="AY4570" s="16">
        <f t="shared" si="979"/>
        <v>3.1358024691358026</v>
      </c>
      <c r="AZ4570" s="16">
        <f t="shared" si="960"/>
        <v>9.2044198895027627</v>
      </c>
      <c r="BA4570" s="16">
        <f t="shared" si="966"/>
        <v>0.39643211100099107</v>
      </c>
      <c r="BB4570" s="16">
        <f t="shared" si="978"/>
        <v>1.0755968169761274</v>
      </c>
      <c r="BC4570" s="16">
        <f t="shared" si="961"/>
        <v>11.736842105263158</v>
      </c>
      <c r="BD4570" s="16">
        <f t="shared" si="974"/>
        <v>1.4951456310679612</v>
      </c>
      <c r="BE4570" s="16">
        <f t="shared" si="972"/>
        <v>0.78074356530028599</v>
      </c>
      <c r="BF4570" s="16">
        <f t="shared" si="980"/>
        <v>0.25653047555257869</v>
      </c>
      <c r="BG4570" s="16">
        <f t="shared" si="969"/>
        <v>1.2239422084623324</v>
      </c>
      <c r="BH4570" s="16">
        <f t="shared" si="971"/>
        <v>1.3058823529411765</v>
      </c>
      <c r="BI4570" s="16">
        <f t="shared" ref="BI4570:BI4633" si="982">SUM($Z$2713:$Z$2742)/SUM($AB$2713:$AB$2742)</f>
        <v>1.1482649842271293</v>
      </c>
      <c r="BJ4570" s="16">
        <f t="shared" si="970"/>
        <v>3.4733840304182508</v>
      </c>
      <c r="BK4570" s="16">
        <f t="shared" si="976"/>
        <v>6.0542372881355933</v>
      </c>
      <c r="BL4570" s="16">
        <f t="shared" si="973"/>
        <v>0.14255939974989579</v>
      </c>
      <c r="BM4570" s="16">
        <f t="shared" si="968"/>
        <v>0.99778024417314093</v>
      </c>
      <c r="BN4570" s="16">
        <f t="shared" si="975"/>
        <v>1.6676328502415458</v>
      </c>
      <c r="BO4570" s="16">
        <f t="shared" si="981"/>
        <v>0.86268656716417913</v>
      </c>
      <c r="BP4570" s="16">
        <f t="shared" si="967"/>
        <v>2.926605504587156</v>
      </c>
      <c r="BQ4570" s="16">
        <f t="shared" si="977"/>
        <v>1.3064113238967527</v>
      </c>
    </row>
    <row r="4571" spans="43:69" x14ac:dyDescent="0.2">
      <c r="AQ4571" s="7">
        <v>44380</v>
      </c>
      <c r="AR4571" s="8">
        <v>19</v>
      </c>
      <c r="AU4571" s="15">
        <f t="shared" si="963"/>
        <v>44380</v>
      </c>
      <c r="AV4571" s="16">
        <f t="shared" si="964"/>
        <v>265894.9575661149</v>
      </c>
      <c r="AW4571" s="16">
        <f t="shared" si="962"/>
        <v>1.6666666666666667</v>
      </c>
      <c r="AX4571" s="16">
        <f t="shared" si="965"/>
        <v>6.4285714285714288</v>
      </c>
      <c r="AY4571" s="16">
        <f t="shared" si="979"/>
        <v>3.1358024691358026</v>
      </c>
      <c r="AZ4571" s="16">
        <f t="shared" ref="AZ4571:AZ4634" si="983">SUM($H$794:$H$824)/SUM($J$794:$J$824)</f>
        <v>9.2044198895027627</v>
      </c>
      <c r="BA4571" s="16">
        <f t="shared" si="966"/>
        <v>0.39643211100099107</v>
      </c>
      <c r="BB4571" s="16">
        <f t="shared" si="978"/>
        <v>1.0755968169761274</v>
      </c>
      <c r="BC4571" s="16">
        <f t="shared" si="961"/>
        <v>11.736842105263158</v>
      </c>
      <c r="BD4571" s="16">
        <f t="shared" si="974"/>
        <v>1.4951456310679612</v>
      </c>
      <c r="BE4571" s="16">
        <f t="shared" si="972"/>
        <v>0.78074356530028599</v>
      </c>
      <c r="BF4571" s="16">
        <f t="shared" si="980"/>
        <v>0.25653047555257869</v>
      </c>
      <c r="BG4571" s="16">
        <f t="shared" si="969"/>
        <v>1.2239422084623324</v>
      </c>
      <c r="BH4571" s="16">
        <f t="shared" si="971"/>
        <v>1.3058823529411765</v>
      </c>
      <c r="BI4571" s="16">
        <f t="shared" si="982"/>
        <v>1.1482649842271293</v>
      </c>
      <c r="BJ4571" s="16">
        <f t="shared" si="970"/>
        <v>3.4733840304182508</v>
      </c>
      <c r="BK4571" s="16">
        <f t="shared" si="976"/>
        <v>6.0542372881355933</v>
      </c>
      <c r="BL4571" s="16">
        <f t="shared" si="973"/>
        <v>0.14255939974989579</v>
      </c>
      <c r="BM4571" s="16">
        <f t="shared" si="968"/>
        <v>0.99778024417314093</v>
      </c>
      <c r="BN4571" s="16">
        <f t="shared" si="975"/>
        <v>1.6676328502415458</v>
      </c>
      <c r="BO4571" s="16">
        <f t="shared" si="981"/>
        <v>0.86268656716417913</v>
      </c>
      <c r="BP4571" s="16">
        <f t="shared" si="967"/>
        <v>2.926605504587156</v>
      </c>
      <c r="BQ4571" s="16">
        <f t="shared" si="977"/>
        <v>1.3064113238967527</v>
      </c>
    </row>
    <row r="4572" spans="43:69" x14ac:dyDescent="0.2">
      <c r="AQ4572" s="7">
        <v>44381</v>
      </c>
      <c r="AR4572" s="8">
        <v>20</v>
      </c>
      <c r="AU4572" s="15">
        <f t="shared" si="963"/>
        <v>44381</v>
      </c>
      <c r="AV4572" s="16">
        <f t="shared" si="964"/>
        <v>279889.42901696294</v>
      </c>
      <c r="AW4572" s="16">
        <f t="shared" si="962"/>
        <v>1.6666666666666667</v>
      </c>
      <c r="AX4572" s="16">
        <f t="shared" si="965"/>
        <v>6.4285714285714288</v>
      </c>
      <c r="AY4572" s="16">
        <f t="shared" si="979"/>
        <v>3.1358024691358026</v>
      </c>
      <c r="AZ4572" s="16">
        <f t="shared" si="983"/>
        <v>9.2044198895027627</v>
      </c>
      <c r="BA4572" s="16">
        <f t="shared" si="966"/>
        <v>0.39643211100099107</v>
      </c>
      <c r="BB4572" s="16">
        <f t="shared" si="978"/>
        <v>1.0755968169761274</v>
      </c>
      <c r="BC4572" s="16">
        <f t="shared" ref="BC4572:BC4635" si="984">SUM($N$1435:$N$1465)/SUM($P$1435:$P$1465)</f>
        <v>11.736842105263158</v>
      </c>
      <c r="BD4572" s="16">
        <f t="shared" si="974"/>
        <v>1.4951456310679612</v>
      </c>
      <c r="BE4572" s="16">
        <f t="shared" si="972"/>
        <v>0.78074356530028599</v>
      </c>
      <c r="BF4572" s="16">
        <f t="shared" si="980"/>
        <v>0.25653047555257869</v>
      </c>
      <c r="BG4572" s="16">
        <f t="shared" si="969"/>
        <v>1.2239422084623324</v>
      </c>
      <c r="BH4572" s="16">
        <f t="shared" si="971"/>
        <v>1.3058823529411765</v>
      </c>
      <c r="BI4572" s="16">
        <f t="shared" si="982"/>
        <v>1.1482649842271293</v>
      </c>
      <c r="BJ4572" s="16">
        <f t="shared" si="970"/>
        <v>3.4733840304182508</v>
      </c>
      <c r="BK4572" s="16">
        <f t="shared" si="976"/>
        <v>6.0542372881355933</v>
      </c>
      <c r="BL4572" s="16">
        <f t="shared" si="973"/>
        <v>0.14255939974989579</v>
      </c>
      <c r="BM4572" s="16">
        <f t="shared" si="968"/>
        <v>0.99778024417314093</v>
      </c>
      <c r="BN4572" s="16">
        <f t="shared" si="975"/>
        <v>1.6676328502415458</v>
      </c>
      <c r="BO4572" s="16">
        <f t="shared" si="981"/>
        <v>0.86268656716417913</v>
      </c>
      <c r="BP4572" s="16">
        <f t="shared" si="967"/>
        <v>2.926605504587156</v>
      </c>
      <c r="BQ4572" s="16">
        <f t="shared" si="977"/>
        <v>1.3064113238967527</v>
      </c>
    </row>
    <row r="4573" spans="43:69" x14ac:dyDescent="0.2">
      <c r="AQ4573" s="7">
        <v>44382</v>
      </c>
      <c r="AR4573" s="8">
        <v>20</v>
      </c>
      <c r="AU4573" s="15">
        <f t="shared" si="963"/>
        <v>44382</v>
      </c>
      <c r="AV4573" s="16">
        <f t="shared" si="964"/>
        <v>279889.42901696294</v>
      </c>
      <c r="AW4573" s="16">
        <f t="shared" ref="AW4573:AW4636" si="985">SUM($B$156:$B$185)/SUM($D$156:$D$185)</f>
        <v>1.6666666666666667</v>
      </c>
      <c r="AX4573" s="16">
        <f t="shared" si="965"/>
        <v>6.4285714285714288</v>
      </c>
      <c r="AY4573" s="16">
        <f t="shared" si="979"/>
        <v>3.1358024691358026</v>
      </c>
      <c r="AZ4573" s="16">
        <f t="shared" si="983"/>
        <v>9.2044198895027627</v>
      </c>
      <c r="BA4573" s="16">
        <f t="shared" si="966"/>
        <v>0.39643211100099107</v>
      </c>
      <c r="BB4573" s="16">
        <f t="shared" si="978"/>
        <v>1.0755968169761274</v>
      </c>
      <c r="BC4573" s="16">
        <f t="shared" si="984"/>
        <v>11.736842105263158</v>
      </c>
      <c r="BD4573" s="16">
        <f t="shared" si="974"/>
        <v>1.4951456310679612</v>
      </c>
      <c r="BE4573" s="16">
        <f t="shared" si="972"/>
        <v>0.78074356530028599</v>
      </c>
      <c r="BF4573" s="16">
        <f t="shared" si="980"/>
        <v>0.25653047555257869</v>
      </c>
      <c r="BG4573" s="16">
        <f t="shared" si="969"/>
        <v>1.2239422084623324</v>
      </c>
      <c r="BH4573" s="16">
        <f t="shared" si="971"/>
        <v>1.3058823529411765</v>
      </c>
      <c r="BI4573" s="16">
        <f t="shared" si="982"/>
        <v>1.1482649842271293</v>
      </c>
      <c r="BJ4573" s="16">
        <f t="shared" si="970"/>
        <v>3.4733840304182508</v>
      </c>
      <c r="BK4573" s="16">
        <f t="shared" si="976"/>
        <v>6.0542372881355933</v>
      </c>
      <c r="BL4573" s="16">
        <f t="shared" si="973"/>
        <v>0.14255939974989579</v>
      </c>
      <c r="BM4573" s="16">
        <f t="shared" si="968"/>
        <v>0.99778024417314093</v>
      </c>
      <c r="BN4573" s="16">
        <f t="shared" si="975"/>
        <v>1.6676328502415458</v>
      </c>
      <c r="BO4573" s="16">
        <f t="shared" si="981"/>
        <v>0.86268656716417913</v>
      </c>
      <c r="BP4573" s="16">
        <f t="shared" si="967"/>
        <v>2.926605504587156</v>
      </c>
      <c r="BQ4573" s="16">
        <f t="shared" si="977"/>
        <v>1.3064113238967527</v>
      </c>
    </row>
    <row r="4574" spans="43:69" x14ac:dyDescent="0.2">
      <c r="AQ4574" s="7">
        <v>44383</v>
      </c>
      <c r="AR4574" s="8">
        <v>19</v>
      </c>
      <c r="AU4574" s="15">
        <f t="shared" si="963"/>
        <v>44383</v>
      </c>
      <c r="AV4574" s="16">
        <f t="shared" si="964"/>
        <v>265894.9575661149</v>
      </c>
      <c r="AW4574" s="16">
        <f t="shared" si="985"/>
        <v>1.6666666666666667</v>
      </c>
      <c r="AX4574" s="16">
        <f t="shared" si="965"/>
        <v>6.4285714285714288</v>
      </c>
      <c r="AY4574" s="16">
        <f t="shared" si="979"/>
        <v>3.1358024691358026</v>
      </c>
      <c r="AZ4574" s="16">
        <f t="shared" si="983"/>
        <v>9.2044198895027627</v>
      </c>
      <c r="BA4574" s="16">
        <f t="shared" si="966"/>
        <v>0.39643211100099107</v>
      </c>
      <c r="BB4574" s="16">
        <f t="shared" si="978"/>
        <v>1.0755968169761274</v>
      </c>
      <c r="BC4574" s="16">
        <f t="shared" si="984"/>
        <v>11.736842105263158</v>
      </c>
      <c r="BD4574" s="16">
        <f t="shared" si="974"/>
        <v>1.4951456310679612</v>
      </c>
      <c r="BE4574" s="16">
        <f t="shared" si="972"/>
        <v>0.78074356530028599</v>
      </c>
      <c r="BF4574" s="16">
        <f t="shared" si="980"/>
        <v>0.25653047555257869</v>
      </c>
      <c r="BG4574" s="16">
        <f t="shared" si="969"/>
        <v>1.2239422084623324</v>
      </c>
      <c r="BH4574" s="16">
        <f t="shared" si="971"/>
        <v>1.3058823529411765</v>
      </c>
      <c r="BI4574" s="16">
        <f t="shared" si="982"/>
        <v>1.1482649842271293</v>
      </c>
      <c r="BJ4574" s="16">
        <f t="shared" si="970"/>
        <v>3.4733840304182508</v>
      </c>
      <c r="BK4574" s="16">
        <f t="shared" si="976"/>
        <v>6.0542372881355933</v>
      </c>
      <c r="BL4574" s="16">
        <f t="shared" si="973"/>
        <v>0.14255939974989579</v>
      </c>
      <c r="BM4574" s="16">
        <f t="shared" si="968"/>
        <v>0.99778024417314093</v>
      </c>
      <c r="BN4574" s="16">
        <f t="shared" si="975"/>
        <v>1.6676328502415458</v>
      </c>
      <c r="BO4574" s="16">
        <f t="shared" si="981"/>
        <v>0.86268656716417913</v>
      </c>
      <c r="BP4574" s="16">
        <f t="shared" si="967"/>
        <v>2.926605504587156</v>
      </c>
      <c r="BQ4574" s="16">
        <f t="shared" si="977"/>
        <v>1.3064113238967527</v>
      </c>
    </row>
    <row r="4575" spans="43:69" x14ac:dyDescent="0.2">
      <c r="AQ4575" s="7">
        <v>44384</v>
      </c>
      <c r="AR4575" s="8">
        <v>17</v>
      </c>
      <c r="AU4575" s="15">
        <f t="shared" si="963"/>
        <v>44384</v>
      </c>
      <c r="AV4575" s="16">
        <f t="shared" si="964"/>
        <v>237906.01466441868</v>
      </c>
      <c r="AW4575" s="16">
        <f t="shared" si="985"/>
        <v>1.6666666666666667</v>
      </c>
      <c r="AX4575" s="16">
        <f t="shared" si="965"/>
        <v>6.4285714285714288</v>
      </c>
      <c r="AY4575" s="16">
        <f t="shared" si="979"/>
        <v>3.1358024691358026</v>
      </c>
      <c r="AZ4575" s="16">
        <f t="shared" si="983"/>
        <v>9.2044198895027627</v>
      </c>
      <c r="BA4575" s="16">
        <f t="shared" si="966"/>
        <v>0.39643211100099107</v>
      </c>
      <c r="BB4575" s="16">
        <f t="shared" si="978"/>
        <v>1.0755968169761274</v>
      </c>
      <c r="BC4575" s="16">
        <f t="shared" si="984"/>
        <v>11.736842105263158</v>
      </c>
      <c r="BD4575" s="16">
        <f t="shared" si="974"/>
        <v>1.4951456310679612</v>
      </c>
      <c r="BE4575" s="16">
        <f t="shared" si="972"/>
        <v>0.78074356530028599</v>
      </c>
      <c r="BF4575" s="16">
        <f t="shared" si="980"/>
        <v>0.25653047555257869</v>
      </c>
      <c r="BG4575" s="16">
        <f t="shared" si="969"/>
        <v>1.2239422084623324</v>
      </c>
      <c r="BH4575" s="16">
        <f t="shared" si="971"/>
        <v>1.3058823529411765</v>
      </c>
      <c r="BI4575" s="16">
        <f t="shared" si="982"/>
        <v>1.1482649842271293</v>
      </c>
      <c r="BJ4575" s="16">
        <f t="shared" si="970"/>
        <v>3.4733840304182508</v>
      </c>
      <c r="BK4575" s="16">
        <f t="shared" si="976"/>
        <v>6.0542372881355933</v>
      </c>
      <c r="BL4575" s="16">
        <f t="shared" si="973"/>
        <v>0.14255939974989579</v>
      </c>
      <c r="BM4575" s="16">
        <f t="shared" si="968"/>
        <v>0.99778024417314093</v>
      </c>
      <c r="BN4575" s="16">
        <f t="shared" si="975"/>
        <v>1.6676328502415458</v>
      </c>
      <c r="BO4575" s="16">
        <f t="shared" si="981"/>
        <v>0.86268656716417913</v>
      </c>
      <c r="BP4575" s="16">
        <f t="shared" si="967"/>
        <v>2.926605504587156</v>
      </c>
      <c r="BQ4575" s="16">
        <f t="shared" si="977"/>
        <v>1.3064113238967527</v>
      </c>
    </row>
    <row r="4576" spans="43:69" x14ac:dyDescent="0.2">
      <c r="AQ4576" s="7">
        <v>44385</v>
      </c>
      <c r="AR4576" s="8">
        <v>19</v>
      </c>
      <c r="AU4576" s="15">
        <f t="shared" ref="AU4576:AU4639" si="986">AQ4576</f>
        <v>44385</v>
      </c>
      <c r="AV4576" s="16">
        <f t="shared" ref="AV4576:AV4639" si="987">AR4576*AW4576*AX4576*AY4576*AZ4576*BA4576*BB4576*BC4576*BD4576*BE4576*BF4576*BG4576*BH4576*BI4576*BJ4576*BK4576*BL4576*BM4576*BN4576*BO4576*BP4576*BQ4576</f>
        <v>265894.9575661149</v>
      </c>
      <c r="AW4576" s="16">
        <f t="shared" si="985"/>
        <v>1.6666666666666667</v>
      </c>
      <c r="AX4576" s="16">
        <f t="shared" si="965"/>
        <v>6.4285714285714288</v>
      </c>
      <c r="AY4576" s="16">
        <f t="shared" si="979"/>
        <v>3.1358024691358026</v>
      </c>
      <c r="AZ4576" s="16">
        <f t="shared" si="983"/>
        <v>9.2044198895027627</v>
      </c>
      <c r="BA4576" s="16">
        <f t="shared" si="966"/>
        <v>0.39643211100099107</v>
      </c>
      <c r="BB4576" s="16">
        <f t="shared" si="978"/>
        <v>1.0755968169761274</v>
      </c>
      <c r="BC4576" s="16">
        <f t="shared" si="984"/>
        <v>11.736842105263158</v>
      </c>
      <c r="BD4576" s="16">
        <f t="shared" si="974"/>
        <v>1.4951456310679612</v>
      </c>
      <c r="BE4576" s="16">
        <f t="shared" si="972"/>
        <v>0.78074356530028599</v>
      </c>
      <c r="BF4576" s="16">
        <f t="shared" si="980"/>
        <v>0.25653047555257869</v>
      </c>
      <c r="BG4576" s="16">
        <f t="shared" si="969"/>
        <v>1.2239422084623324</v>
      </c>
      <c r="BH4576" s="16">
        <f t="shared" si="971"/>
        <v>1.3058823529411765</v>
      </c>
      <c r="BI4576" s="16">
        <f t="shared" si="982"/>
        <v>1.1482649842271293</v>
      </c>
      <c r="BJ4576" s="16">
        <f t="shared" si="970"/>
        <v>3.4733840304182508</v>
      </c>
      <c r="BK4576" s="16">
        <f t="shared" si="976"/>
        <v>6.0542372881355933</v>
      </c>
      <c r="BL4576" s="16">
        <f t="shared" si="973"/>
        <v>0.14255939974989579</v>
      </c>
      <c r="BM4576" s="16">
        <f t="shared" si="968"/>
        <v>0.99778024417314093</v>
      </c>
      <c r="BN4576" s="16">
        <f t="shared" si="975"/>
        <v>1.6676328502415458</v>
      </c>
      <c r="BO4576" s="16">
        <f t="shared" si="981"/>
        <v>0.86268656716417913</v>
      </c>
      <c r="BP4576" s="16">
        <f t="shared" si="967"/>
        <v>2.926605504587156</v>
      </c>
      <c r="BQ4576" s="16">
        <f t="shared" si="977"/>
        <v>1.3064113238967527</v>
      </c>
    </row>
    <row r="4577" spans="43:69" x14ac:dyDescent="0.2">
      <c r="AQ4577" s="7">
        <v>44386</v>
      </c>
      <c r="AR4577" s="8">
        <v>18</v>
      </c>
      <c r="AU4577" s="15">
        <f t="shared" si="986"/>
        <v>44386</v>
      </c>
      <c r="AV4577" s="16">
        <f t="shared" si="987"/>
        <v>251900.48611526677</v>
      </c>
      <c r="AW4577" s="16">
        <f t="shared" si="985"/>
        <v>1.6666666666666667</v>
      </c>
      <c r="AX4577" s="16">
        <f t="shared" si="965"/>
        <v>6.4285714285714288</v>
      </c>
      <c r="AY4577" s="16">
        <f t="shared" si="979"/>
        <v>3.1358024691358026</v>
      </c>
      <c r="AZ4577" s="16">
        <f t="shared" si="983"/>
        <v>9.2044198895027627</v>
      </c>
      <c r="BA4577" s="16">
        <f t="shared" si="966"/>
        <v>0.39643211100099107</v>
      </c>
      <c r="BB4577" s="16">
        <f t="shared" si="978"/>
        <v>1.0755968169761274</v>
      </c>
      <c r="BC4577" s="16">
        <f t="shared" si="984"/>
        <v>11.736842105263158</v>
      </c>
      <c r="BD4577" s="16">
        <f t="shared" si="974"/>
        <v>1.4951456310679612</v>
      </c>
      <c r="BE4577" s="16">
        <f t="shared" si="972"/>
        <v>0.78074356530028599</v>
      </c>
      <c r="BF4577" s="16">
        <f t="shared" si="980"/>
        <v>0.25653047555257869</v>
      </c>
      <c r="BG4577" s="16">
        <f t="shared" si="969"/>
        <v>1.2239422084623324</v>
      </c>
      <c r="BH4577" s="16">
        <f t="shared" si="971"/>
        <v>1.3058823529411765</v>
      </c>
      <c r="BI4577" s="16">
        <f t="shared" si="982"/>
        <v>1.1482649842271293</v>
      </c>
      <c r="BJ4577" s="16">
        <f t="shared" si="970"/>
        <v>3.4733840304182508</v>
      </c>
      <c r="BK4577" s="16">
        <f t="shared" si="976"/>
        <v>6.0542372881355933</v>
      </c>
      <c r="BL4577" s="16">
        <f t="shared" si="973"/>
        <v>0.14255939974989579</v>
      </c>
      <c r="BM4577" s="16">
        <f t="shared" si="968"/>
        <v>0.99778024417314093</v>
      </c>
      <c r="BN4577" s="16">
        <f t="shared" si="975"/>
        <v>1.6676328502415458</v>
      </c>
      <c r="BO4577" s="16">
        <f t="shared" si="981"/>
        <v>0.86268656716417913</v>
      </c>
      <c r="BP4577" s="16">
        <f t="shared" si="967"/>
        <v>2.926605504587156</v>
      </c>
      <c r="BQ4577" s="16">
        <f t="shared" si="977"/>
        <v>1.3064113238967527</v>
      </c>
    </row>
    <row r="4578" spans="43:69" x14ac:dyDescent="0.2">
      <c r="AQ4578" s="7">
        <v>44387</v>
      </c>
      <c r="AR4578" s="8">
        <v>16</v>
      </c>
      <c r="AU4578" s="15">
        <f t="shared" si="986"/>
        <v>44387</v>
      </c>
      <c r="AV4578" s="16">
        <f t="shared" si="987"/>
        <v>223911.54321357052</v>
      </c>
      <c r="AW4578" s="16">
        <f t="shared" si="985"/>
        <v>1.6666666666666667</v>
      </c>
      <c r="AX4578" s="16">
        <f t="shared" si="965"/>
        <v>6.4285714285714288</v>
      </c>
      <c r="AY4578" s="16">
        <f t="shared" si="979"/>
        <v>3.1358024691358026</v>
      </c>
      <c r="AZ4578" s="16">
        <f t="shared" si="983"/>
        <v>9.2044198895027627</v>
      </c>
      <c r="BA4578" s="16">
        <f t="shared" si="966"/>
        <v>0.39643211100099107</v>
      </c>
      <c r="BB4578" s="16">
        <f t="shared" si="978"/>
        <v>1.0755968169761274</v>
      </c>
      <c r="BC4578" s="16">
        <f t="shared" si="984"/>
        <v>11.736842105263158</v>
      </c>
      <c r="BD4578" s="16">
        <f t="shared" si="974"/>
        <v>1.4951456310679612</v>
      </c>
      <c r="BE4578" s="16">
        <f t="shared" si="972"/>
        <v>0.78074356530028599</v>
      </c>
      <c r="BF4578" s="16">
        <f t="shared" si="980"/>
        <v>0.25653047555257869</v>
      </c>
      <c r="BG4578" s="16">
        <f t="shared" si="969"/>
        <v>1.2239422084623324</v>
      </c>
      <c r="BH4578" s="16">
        <f t="shared" si="971"/>
        <v>1.3058823529411765</v>
      </c>
      <c r="BI4578" s="16">
        <f t="shared" si="982"/>
        <v>1.1482649842271293</v>
      </c>
      <c r="BJ4578" s="16">
        <f t="shared" si="970"/>
        <v>3.4733840304182508</v>
      </c>
      <c r="BK4578" s="16">
        <f t="shared" si="976"/>
        <v>6.0542372881355933</v>
      </c>
      <c r="BL4578" s="16">
        <f t="shared" si="973"/>
        <v>0.14255939974989579</v>
      </c>
      <c r="BM4578" s="16">
        <f t="shared" si="968"/>
        <v>0.99778024417314093</v>
      </c>
      <c r="BN4578" s="16">
        <f t="shared" si="975"/>
        <v>1.6676328502415458</v>
      </c>
      <c r="BO4578" s="16">
        <f t="shared" si="981"/>
        <v>0.86268656716417913</v>
      </c>
      <c r="BP4578" s="16">
        <f t="shared" si="967"/>
        <v>2.926605504587156</v>
      </c>
      <c r="BQ4578" s="16">
        <f t="shared" si="977"/>
        <v>1.3064113238967527</v>
      </c>
    </row>
    <row r="4579" spans="43:69" x14ac:dyDescent="0.2">
      <c r="AQ4579" s="7">
        <v>44388</v>
      </c>
      <c r="AR4579" s="8">
        <v>16</v>
      </c>
      <c r="AU4579" s="15">
        <f t="shared" si="986"/>
        <v>44388</v>
      </c>
      <c r="AV4579" s="16">
        <f t="shared" si="987"/>
        <v>223911.54321357052</v>
      </c>
      <c r="AW4579" s="16">
        <f t="shared" si="985"/>
        <v>1.6666666666666667</v>
      </c>
      <c r="AX4579" s="16">
        <f t="shared" si="965"/>
        <v>6.4285714285714288</v>
      </c>
      <c r="AY4579" s="16">
        <f t="shared" si="979"/>
        <v>3.1358024691358026</v>
      </c>
      <c r="AZ4579" s="16">
        <f t="shared" si="983"/>
        <v>9.2044198895027627</v>
      </c>
      <c r="BA4579" s="16">
        <f t="shared" si="966"/>
        <v>0.39643211100099107</v>
      </c>
      <c r="BB4579" s="16">
        <f t="shared" si="978"/>
        <v>1.0755968169761274</v>
      </c>
      <c r="BC4579" s="16">
        <f t="shared" si="984"/>
        <v>11.736842105263158</v>
      </c>
      <c r="BD4579" s="16">
        <f t="shared" si="974"/>
        <v>1.4951456310679612</v>
      </c>
      <c r="BE4579" s="16">
        <f t="shared" si="972"/>
        <v>0.78074356530028599</v>
      </c>
      <c r="BF4579" s="16">
        <f t="shared" si="980"/>
        <v>0.25653047555257869</v>
      </c>
      <c r="BG4579" s="16">
        <f t="shared" si="969"/>
        <v>1.2239422084623324</v>
      </c>
      <c r="BH4579" s="16">
        <f t="shared" si="971"/>
        <v>1.3058823529411765</v>
      </c>
      <c r="BI4579" s="16">
        <f t="shared" si="982"/>
        <v>1.1482649842271293</v>
      </c>
      <c r="BJ4579" s="16">
        <f t="shared" si="970"/>
        <v>3.4733840304182508</v>
      </c>
      <c r="BK4579" s="16">
        <f t="shared" si="976"/>
        <v>6.0542372881355933</v>
      </c>
      <c r="BL4579" s="16">
        <f t="shared" si="973"/>
        <v>0.14255939974989579</v>
      </c>
      <c r="BM4579" s="16">
        <f t="shared" si="968"/>
        <v>0.99778024417314093</v>
      </c>
      <c r="BN4579" s="16">
        <f t="shared" si="975"/>
        <v>1.6676328502415458</v>
      </c>
      <c r="BO4579" s="16">
        <f t="shared" si="981"/>
        <v>0.86268656716417913</v>
      </c>
      <c r="BP4579" s="16">
        <f t="shared" si="967"/>
        <v>2.926605504587156</v>
      </c>
      <c r="BQ4579" s="16">
        <f t="shared" si="977"/>
        <v>1.3064113238967527</v>
      </c>
    </row>
    <row r="4580" spans="43:69" x14ac:dyDescent="0.2">
      <c r="AQ4580" s="7">
        <v>44389</v>
      </c>
      <c r="AR4580" s="8">
        <v>17</v>
      </c>
      <c r="AU4580" s="15">
        <f t="shared" si="986"/>
        <v>44389</v>
      </c>
      <c r="AV4580" s="16">
        <f t="shared" si="987"/>
        <v>237906.01466441868</v>
      </c>
      <c r="AW4580" s="16">
        <f t="shared" si="985"/>
        <v>1.6666666666666667</v>
      </c>
      <c r="AX4580" s="16">
        <f t="shared" si="965"/>
        <v>6.4285714285714288</v>
      </c>
      <c r="AY4580" s="16">
        <f t="shared" si="979"/>
        <v>3.1358024691358026</v>
      </c>
      <c r="AZ4580" s="16">
        <f t="shared" si="983"/>
        <v>9.2044198895027627</v>
      </c>
      <c r="BA4580" s="16">
        <f t="shared" si="966"/>
        <v>0.39643211100099107</v>
      </c>
      <c r="BB4580" s="16">
        <f t="shared" si="978"/>
        <v>1.0755968169761274</v>
      </c>
      <c r="BC4580" s="16">
        <f t="shared" si="984"/>
        <v>11.736842105263158</v>
      </c>
      <c r="BD4580" s="16">
        <f t="shared" si="974"/>
        <v>1.4951456310679612</v>
      </c>
      <c r="BE4580" s="16">
        <f t="shared" si="972"/>
        <v>0.78074356530028599</v>
      </c>
      <c r="BF4580" s="16">
        <f t="shared" si="980"/>
        <v>0.25653047555257869</v>
      </c>
      <c r="BG4580" s="16">
        <f t="shared" si="969"/>
        <v>1.2239422084623324</v>
      </c>
      <c r="BH4580" s="16">
        <f t="shared" si="971"/>
        <v>1.3058823529411765</v>
      </c>
      <c r="BI4580" s="16">
        <f t="shared" si="982"/>
        <v>1.1482649842271293</v>
      </c>
      <c r="BJ4580" s="16">
        <f t="shared" si="970"/>
        <v>3.4733840304182508</v>
      </c>
      <c r="BK4580" s="16">
        <f t="shared" si="976"/>
        <v>6.0542372881355933</v>
      </c>
      <c r="BL4580" s="16">
        <f t="shared" si="973"/>
        <v>0.14255939974989579</v>
      </c>
      <c r="BM4580" s="16">
        <f t="shared" si="968"/>
        <v>0.99778024417314093</v>
      </c>
      <c r="BN4580" s="16">
        <f t="shared" si="975"/>
        <v>1.6676328502415458</v>
      </c>
      <c r="BO4580" s="16">
        <f t="shared" si="981"/>
        <v>0.86268656716417913</v>
      </c>
      <c r="BP4580" s="16">
        <f t="shared" si="967"/>
        <v>2.926605504587156</v>
      </c>
      <c r="BQ4580" s="16">
        <f t="shared" si="977"/>
        <v>1.3064113238967527</v>
      </c>
    </row>
    <row r="4581" spans="43:69" x14ac:dyDescent="0.2">
      <c r="AQ4581" s="7">
        <v>44390</v>
      </c>
      <c r="AR4581" s="8">
        <v>17</v>
      </c>
      <c r="AU4581" s="15">
        <f t="shared" si="986"/>
        <v>44390</v>
      </c>
      <c r="AV4581" s="16">
        <f t="shared" si="987"/>
        <v>237906.01466441868</v>
      </c>
      <c r="AW4581" s="16">
        <f t="shared" si="985"/>
        <v>1.6666666666666667</v>
      </c>
      <c r="AX4581" s="16">
        <f t="shared" si="965"/>
        <v>6.4285714285714288</v>
      </c>
      <c r="AY4581" s="16">
        <f t="shared" si="979"/>
        <v>3.1358024691358026</v>
      </c>
      <c r="AZ4581" s="16">
        <f t="shared" si="983"/>
        <v>9.2044198895027627</v>
      </c>
      <c r="BA4581" s="16">
        <f t="shared" si="966"/>
        <v>0.39643211100099107</v>
      </c>
      <c r="BB4581" s="16">
        <f t="shared" si="978"/>
        <v>1.0755968169761274</v>
      </c>
      <c r="BC4581" s="16">
        <f t="shared" si="984"/>
        <v>11.736842105263158</v>
      </c>
      <c r="BD4581" s="16">
        <f t="shared" si="974"/>
        <v>1.4951456310679612</v>
      </c>
      <c r="BE4581" s="16">
        <f t="shared" si="972"/>
        <v>0.78074356530028599</v>
      </c>
      <c r="BF4581" s="16">
        <f t="shared" si="980"/>
        <v>0.25653047555257869</v>
      </c>
      <c r="BG4581" s="16">
        <f t="shared" si="969"/>
        <v>1.2239422084623324</v>
      </c>
      <c r="BH4581" s="16">
        <f t="shared" si="971"/>
        <v>1.3058823529411765</v>
      </c>
      <c r="BI4581" s="16">
        <f t="shared" si="982"/>
        <v>1.1482649842271293</v>
      </c>
      <c r="BJ4581" s="16">
        <f t="shared" si="970"/>
        <v>3.4733840304182508</v>
      </c>
      <c r="BK4581" s="16">
        <f t="shared" si="976"/>
        <v>6.0542372881355933</v>
      </c>
      <c r="BL4581" s="16">
        <f t="shared" si="973"/>
        <v>0.14255939974989579</v>
      </c>
      <c r="BM4581" s="16">
        <f t="shared" si="968"/>
        <v>0.99778024417314093</v>
      </c>
      <c r="BN4581" s="16">
        <f t="shared" si="975"/>
        <v>1.6676328502415458</v>
      </c>
      <c r="BO4581" s="16">
        <f t="shared" si="981"/>
        <v>0.86268656716417913</v>
      </c>
      <c r="BP4581" s="16">
        <f t="shared" si="967"/>
        <v>2.926605504587156</v>
      </c>
      <c r="BQ4581" s="16">
        <f t="shared" si="977"/>
        <v>1.3064113238967527</v>
      </c>
    </row>
    <row r="4582" spans="43:69" x14ac:dyDescent="0.2">
      <c r="AQ4582" s="7">
        <v>44391</v>
      </c>
      <c r="AR4582" s="8">
        <v>18</v>
      </c>
      <c r="AU4582" s="15">
        <f t="shared" si="986"/>
        <v>44391</v>
      </c>
      <c r="AV4582" s="16">
        <f t="shared" si="987"/>
        <v>251900.48611526677</v>
      </c>
      <c r="AW4582" s="16">
        <f t="shared" si="985"/>
        <v>1.6666666666666667</v>
      </c>
      <c r="AX4582" s="16">
        <f t="shared" si="965"/>
        <v>6.4285714285714288</v>
      </c>
      <c r="AY4582" s="16">
        <f t="shared" si="979"/>
        <v>3.1358024691358026</v>
      </c>
      <c r="AZ4582" s="16">
        <f t="shared" si="983"/>
        <v>9.2044198895027627</v>
      </c>
      <c r="BA4582" s="16">
        <f t="shared" si="966"/>
        <v>0.39643211100099107</v>
      </c>
      <c r="BB4582" s="16">
        <f t="shared" si="978"/>
        <v>1.0755968169761274</v>
      </c>
      <c r="BC4582" s="16">
        <f t="shared" si="984"/>
        <v>11.736842105263158</v>
      </c>
      <c r="BD4582" s="16">
        <f t="shared" si="974"/>
        <v>1.4951456310679612</v>
      </c>
      <c r="BE4582" s="16">
        <f t="shared" si="972"/>
        <v>0.78074356530028599</v>
      </c>
      <c r="BF4582" s="16">
        <f t="shared" si="980"/>
        <v>0.25653047555257869</v>
      </c>
      <c r="BG4582" s="16">
        <f t="shared" si="969"/>
        <v>1.2239422084623324</v>
      </c>
      <c r="BH4582" s="16">
        <f t="shared" si="971"/>
        <v>1.3058823529411765</v>
      </c>
      <c r="BI4582" s="16">
        <f t="shared" si="982"/>
        <v>1.1482649842271293</v>
      </c>
      <c r="BJ4582" s="16">
        <f t="shared" si="970"/>
        <v>3.4733840304182508</v>
      </c>
      <c r="BK4582" s="16">
        <f t="shared" si="976"/>
        <v>6.0542372881355933</v>
      </c>
      <c r="BL4582" s="16">
        <f t="shared" si="973"/>
        <v>0.14255939974989579</v>
      </c>
      <c r="BM4582" s="16">
        <f t="shared" si="968"/>
        <v>0.99778024417314093</v>
      </c>
      <c r="BN4582" s="16">
        <f t="shared" si="975"/>
        <v>1.6676328502415458</v>
      </c>
      <c r="BO4582" s="16">
        <f t="shared" si="981"/>
        <v>0.86268656716417913</v>
      </c>
      <c r="BP4582" s="16">
        <f t="shared" si="967"/>
        <v>2.926605504587156</v>
      </c>
      <c r="BQ4582" s="16">
        <f t="shared" si="977"/>
        <v>1.3064113238967527</v>
      </c>
    </row>
    <row r="4583" spans="43:69" x14ac:dyDescent="0.2">
      <c r="AQ4583" s="7">
        <v>44392</v>
      </c>
      <c r="AR4583" s="8">
        <v>18</v>
      </c>
      <c r="AU4583" s="15">
        <f t="shared" si="986"/>
        <v>44392</v>
      </c>
      <c r="AV4583" s="16">
        <f t="shared" si="987"/>
        <v>251900.48611526677</v>
      </c>
      <c r="AW4583" s="16">
        <f t="shared" si="985"/>
        <v>1.6666666666666667</v>
      </c>
      <c r="AX4583" s="16">
        <f t="shared" si="965"/>
        <v>6.4285714285714288</v>
      </c>
      <c r="AY4583" s="16">
        <f t="shared" si="979"/>
        <v>3.1358024691358026</v>
      </c>
      <c r="AZ4583" s="16">
        <f t="shared" si="983"/>
        <v>9.2044198895027627</v>
      </c>
      <c r="BA4583" s="16">
        <f t="shared" si="966"/>
        <v>0.39643211100099107</v>
      </c>
      <c r="BB4583" s="16">
        <f t="shared" si="978"/>
        <v>1.0755968169761274</v>
      </c>
      <c r="BC4583" s="16">
        <f t="shared" si="984"/>
        <v>11.736842105263158</v>
      </c>
      <c r="BD4583" s="16">
        <f t="shared" si="974"/>
        <v>1.4951456310679612</v>
      </c>
      <c r="BE4583" s="16">
        <f t="shared" si="972"/>
        <v>0.78074356530028599</v>
      </c>
      <c r="BF4583" s="16">
        <f t="shared" si="980"/>
        <v>0.25653047555257869</v>
      </c>
      <c r="BG4583" s="16">
        <f t="shared" si="969"/>
        <v>1.2239422084623324</v>
      </c>
      <c r="BH4583" s="16">
        <f t="shared" si="971"/>
        <v>1.3058823529411765</v>
      </c>
      <c r="BI4583" s="16">
        <f t="shared" si="982"/>
        <v>1.1482649842271293</v>
      </c>
      <c r="BJ4583" s="16">
        <f t="shared" si="970"/>
        <v>3.4733840304182508</v>
      </c>
      <c r="BK4583" s="16">
        <f t="shared" si="976"/>
        <v>6.0542372881355933</v>
      </c>
      <c r="BL4583" s="16">
        <f t="shared" si="973"/>
        <v>0.14255939974989579</v>
      </c>
      <c r="BM4583" s="16">
        <f t="shared" si="968"/>
        <v>0.99778024417314093</v>
      </c>
      <c r="BN4583" s="16">
        <f t="shared" si="975"/>
        <v>1.6676328502415458</v>
      </c>
      <c r="BO4583" s="16">
        <f t="shared" si="981"/>
        <v>0.86268656716417913</v>
      </c>
      <c r="BP4583" s="16">
        <f t="shared" si="967"/>
        <v>2.926605504587156</v>
      </c>
      <c r="BQ4583" s="16">
        <f t="shared" si="977"/>
        <v>1.3064113238967527</v>
      </c>
    </row>
    <row r="4584" spans="43:69" x14ac:dyDescent="0.2">
      <c r="AQ4584" s="7">
        <v>44393</v>
      </c>
      <c r="AR4584" s="8">
        <v>18</v>
      </c>
      <c r="AU4584" s="15">
        <f t="shared" si="986"/>
        <v>44393</v>
      </c>
      <c r="AV4584" s="16">
        <f t="shared" si="987"/>
        <v>251900.48611526677</v>
      </c>
      <c r="AW4584" s="16">
        <f t="shared" si="985"/>
        <v>1.6666666666666667</v>
      </c>
      <c r="AX4584" s="16">
        <f t="shared" ref="AX4584:AX4647" si="988">SUM($D$370:$D$400)/SUM($F$370:$F$400)</f>
        <v>6.4285714285714288</v>
      </c>
      <c r="AY4584" s="16">
        <f t="shared" si="979"/>
        <v>3.1358024691358026</v>
      </c>
      <c r="AZ4584" s="16">
        <f t="shared" si="983"/>
        <v>9.2044198895027627</v>
      </c>
      <c r="BA4584" s="16">
        <f t="shared" ref="BA4584:BA4647" si="989">SUM($J$1008:$J$1038)/SUM($L$1008:$L$1038)</f>
        <v>0.39643211100099107</v>
      </c>
      <c r="BB4584" s="16">
        <f t="shared" si="978"/>
        <v>1.0755968169761274</v>
      </c>
      <c r="BC4584" s="16">
        <f t="shared" si="984"/>
        <v>11.736842105263158</v>
      </c>
      <c r="BD4584" s="16">
        <f t="shared" si="974"/>
        <v>1.4951456310679612</v>
      </c>
      <c r="BE4584" s="16">
        <f t="shared" si="972"/>
        <v>0.78074356530028599</v>
      </c>
      <c r="BF4584" s="16">
        <f t="shared" si="980"/>
        <v>0.25653047555257869</v>
      </c>
      <c r="BG4584" s="16">
        <f t="shared" si="969"/>
        <v>1.2239422084623324</v>
      </c>
      <c r="BH4584" s="16">
        <f t="shared" si="971"/>
        <v>1.3058823529411765</v>
      </c>
      <c r="BI4584" s="16">
        <f t="shared" si="982"/>
        <v>1.1482649842271293</v>
      </c>
      <c r="BJ4584" s="16">
        <f t="shared" si="970"/>
        <v>3.4733840304182508</v>
      </c>
      <c r="BK4584" s="16">
        <f t="shared" si="976"/>
        <v>6.0542372881355933</v>
      </c>
      <c r="BL4584" s="16">
        <f t="shared" si="973"/>
        <v>0.14255939974989579</v>
      </c>
      <c r="BM4584" s="16">
        <f t="shared" si="968"/>
        <v>0.99778024417314093</v>
      </c>
      <c r="BN4584" s="16">
        <f t="shared" si="975"/>
        <v>1.6676328502415458</v>
      </c>
      <c r="BO4584" s="16">
        <f t="shared" si="981"/>
        <v>0.86268656716417913</v>
      </c>
      <c r="BP4584" s="16">
        <f t="shared" si="967"/>
        <v>2.926605504587156</v>
      </c>
      <c r="BQ4584" s="16">
        <f t="shared" si="977"/>
        <v>1.3064113238967527</v>
      </c>
    </row>
    <row r="4585" spans="43:69" x14ac:dyDescent="0.2">
      <c r="AQ4585" s="7">
        <v>44394</v>
      </c>
      <c r="AR4585" s="8">
        <v>16</v>
      </c>
      <c r="AU4585" s="15">
        <f t="shared" si="986"/>
        <v>44394</v>
      </c>
      <c r="AV4585" s="16">
        <f t="shared" si="987"/>
        <v>223911.54321357052</v>
      </c>
      <c r="AW4585" s="16">
        <f t="shared" si="985"/>
        <v>1.6666666666666667</v>
      </c>
      <c r="AX4585" s="16">
        <f t="shared" si="988"/>
        <v>6.4285714285714288</v>
      </c>
      <c r="AY4585" s="16">
        <f t="shared" si="979"/>
        <v>3.1358024691358026</v>
      </c>
      <c r="AZ4585" s="16">
        <f t="shared" si="983"/>
        <v>9.2044198895027627</v>
      </c>
      <c r="BA4585" s="16">
        <f t="shared" si="989"/>
        <v>0.39643211100099107</v>
      </c>
      <c r="BB4585" s="16">
        <f t="shared" si="978"/>
        <v>1.0755968169761274</v>
      </c>
      <c r="BC4585" s="16">
        <f t="shared" si="984"/>
        <v>11.736842105263158</v>
      </c>
      <c r="BD4585" s="16">
        <f t="shared" si="974"/>
        <v>1.4951456310679612</v>
      </c>
      <c r="BE4585" s="16">
        <f t="shared" si="972"/>
        <v>0.78074356530028599</v>
      </c>
      <c r="BF4585" s="16">
        <f t="shared" si="980"/>
        <v>0.25653047555257869</v>
      </c>
      <c r="BG4585" s="16">
        <f t="shared" si="969"/>
        <v>1.2239422084623324</v>
      </c>
      <c r="BH4585" s="16">
        <f t="shared" si="971"/>
        <v>1.3058823529411765</v>
      </c>
      <c r="BI4585" s="16">
        <f t="shared" si="982"/>
        <v>1.1482649842271293</v>
      </c>
      <c r="BJ4585" s="16">
        <f t="shared" si="970"/>
        <v>3.4733840304182508</v>
      </c>
      <c r="BK4585" s="16">
        <f t="shared" si="976"/>
        <v>6.0542372881355933</v>
      </c>
      <c r="BL4585" s="16">
        <f t="shared" si="973"/>
        <v>0.14255939974989579</v>
      </c>
      <c r="BM4585" s="16">
        <f t="shared" si="968"/>
        <v>0.99778024417314093</v>
      </c>
      <c r="BN4585" s="16">
        <f t="shared" si="975"/>
        <v>1.6676328502415458</v>
      </c>
      <c r="BO4585" s="16">
        <f t="shared" si="981"/>
        <v>0.86268656716417913</v>
      </c>
      <c r="BP4585" s="16">
        <f t="shared" si="967"/>
        <v>2.926605504587156</v>
      </c>
      <c r="BQ4585" s="16">
        <f t="shared" si="977"/>
        <v>1.3064113238967527</v>
      </c>
    </row>
    <row r="4586" spans="43:69" x14ac:dyDescent="0.2">
      <c r="AQ4586" s="7">
        <v>44395</v>
      </c>
      <c r="AR4586" s="8">
        <v>17</v>
      </c>
      <c r="AU4586" s="15">
        <f t="shared" si="986"/>
        <v>44395</v>
      </c>
      <c r="AV4586" s="16">
        <f t="shared" si="987"/>
        <v>237906.01466441868</v>
      </c>
      <c r="AW4586" s="16">
        <f t="shared" si="985"/>
        <v>1.6666666666666667</v>
      </c>
      <c r="AX4586" s="16">
        <f t="shared" si="988"/>
        <v>6.4285714285714288</v>
      </c>
      <c r="AY4586" s="16">
        <f t="shared" si="979"/>
        <v>3.1358024691358026</v>
      </c>
      <c r="AZ4586" s="16">
        <f t="shared" si="983"/>
        <v>9.2044198895027627</v>
      </c>
      <c r="BA4586" s="16">
        <f t="shared" si="989"/>
        <v>0.39643211100099107</v>
      </c>
      <c r="BB4586" s="16">
        <f t="shared" si="978"/>
        <v>1.0755968169761274</v>
      </c>
      <c r="BC4586" s="16">
        <f t="shared" si="984"/>
        <v>11.736842105263158</v>
      </c>
      <c r="BD4586" s="16">
        <f t="shared" si="974"/>
        <v>1.4951456310679612</v>
      </c>
      <c r="BE4586" s="16">
        <f t="shared" si="972"/>
        <v>0.78074356530028599</v>
      </c>
      <c r="BF4586" s="16">
        <f t="shared" si="980"/>
        <v>0.25653047555257869</v>
      </c>
      <c r="BG4586" s="16">
        <f t="shared" si="969"/>
        <v>1.2239422084623324</v>
      </c>
      <c r="BH4586" s="16">
        <f t="shared" si="971"/>
        <v>1.3058823529411765</v>
      </c>
      <c r="BI4586" s="16">
        <f t="shared" si="982"/>
        <v>1.1482649842271293</v>
      </c>
      <c r="BJ4586" s="16">
        <f t="shared" si="970"/>
        <v>3.4733840304182508</v>
      </c>
      <c r="BK4586" s="16">
        <f t="shared" si="976"/>
        <v>6.0542372881355933</v>
      </c>
      <c r="BL4586" s="16">
        <f t="shared" si="973"/>
        <v>0.14255939974989579</v>
      </c>
      <c r="BM4586" s="16">
        <f t="shared" si="968"/>
        <v>0.99778024417314093</v>
      </c>
      <c r="BN4586" s="16">
        <f t="shared" si="975"/>
        <v>1.6676328502415458</v>
      </c>
      <c r="BO4586" s="16">
        <f t="shared" si="981"/>
        <v>0.86268656716417913</v>
      </c>
      <c r="BP4586" s="16">
        <f t="shared" si="967"/>
        <v>2.926605504587156</v>
      </c>
      <c r="BQ4586" s="16">
        <f t="shared" si="977"/>
        <v>1.3064113238967527</v>
      </c>
    </row>
    <row r="4587" spans="43:69" x14ac:dyDescent="0.2">
      <c r="AQ4587" s="7">
        <v>44396</v>
      </c>
      <c r="AR4587" s="8">
        <v>20</v>
      </c>
      <c r="AU4587" s="15">
        <f t="shared" si="986"/>
        <v>44396</v>
      </c>
      <c r="AV4587" s="16">
        <f t="shared" si="987"/>
        <v>279889.42901696294</v>
      </c>
      <c r="AW4587" s="16">
        <f t="shared" si="985"/>
        <v>1.6666666666666667</v>
      </c>
      <c r="AX4587" s="16">
        <f t="shared" si="988"/>
        <v>6.4285714285714288</v>
      </c>
      <c r="AY4587" s="16">
        <f t="shared" si="979"/>
        <v>3.1358024691358026</v>
      </c>
      <c r="AZ4587" s="16">
        <f t="shared" si="983"/>
        <v>9.2044198895027627</v>
      </c>
      <c r="BA4587" s="16">
        <f t="shared" si="989"/>
        <v>0.39643211100099107</v>
      </c>
      <c r="BB4587" s="16">
        <f t="shared" si="978"/>
        <v>1.0755968169761274</v>
      </c>
      <c r="BC4587" s="16">
        <f t="shared" si="984"/>
        <v>11.736842105263158</v>
      </c>
      <c r="BD4587" s="16">
        <f t="shared" si="974"/>
        <v>1.4951456310679612</v>
      </c>
      <c r="BE4587" s="16">
        <f t="shared" si="972"/>
        <v>0.78074356530028599</v>
      </c>
      <c r="BF4587" s="16">
        <f t="shared" si="980"/>
        <v>0.25653047555257869</v>
      </c>
      <c r="BG4587" s="16">
        <f t="shared" si="969"/>
        <v>1.2239422084623324</v>
      </c>
      <c r="BH4587" s="16">
        <f t="shared" si="971"/>
        <v>1.3058823529411765</v>
      </c>
      <c r="BI4587" s="16">
        <f t="shared" si="982"/>
        <v>1.1482649842271293</v>
      </c>
      <c r="BJ4587" s="16">
        <f t="shared" si="970"/>
        <v>3.4733840304182508</v>
      </c>
      <c r="BK4587" s="16">
        <f t="shared" si="976"/>
        <v>6.0542372881355933</v>
      </c>
      <c r="BL4587" s="16">
        <f t="shared" si="973"/>
        <v>0.14255939974989579</v>
      </c>
      <c r="BM4587" s="16">
        <f t="shared" si="968"/>
        <v>0.99778024417314093</v>
      </c>
      <c r="BN4587" s="16">
        <f t="shared" si="975"/>
        <v>1.6676328502415458</v>
      </c>
      <c r="BO4587" s="16">
        <f t="shared" si="981"/>
        <v>0.86268656716417913</v>
      </c>
      <c r="BP4587" s="16">
        <f t="shared" si="967"/>
        <v>2.926605504587156</v>
      </c>
      <c r="BQ4587" s="16">
        <f t="shared" si="977"/>
        <v>1.3064113238967527</v>
      </c>
    </row>
    <row r="4588" spans="43:69" x14ac:dyDescent="0.2">
      <c r="AQ4588" s="7">
        <v>44397</v>
      </c>
      <c r="AR4588" s="8">
        <v>26</v>
      </c>
      <c r="AU4588" s="15">
        <f t="shared" si="986"/>
        <v>44397</v>
      </c>
      <c r="AV4588" s="16">
        <f t="shared" si="987"/>
        <v>363856.25772205205</v>
      </c>
      <c r="AW4588" s="16">
        <f t="shared" si="985"/>
        <v>1.6666666666666667</v>
      </c>
      <c r="AX4588" s="16">
        <f t="shared" si="988"/>
        <v>6.4285714285714288</v>
      </c>
      <c r="AY4588" s="16">
        <f t="shared" si="979"/>
        <v>3.1358024691358026</v>
      </c>
      <c r="AZ4588" s="16">
        <f t="shared" si="983"/>
        <v>9.2044198895027627</v>
      </c>
      <c r="BA4588" s="16">
        <f t="shared" si="989"/>
        <v>0.39643211100099107</v>
      </c>
      <c r="BB4588" s="16">
        <f t="shared" si="978"/>
        <v>1.0755968169761274</v>
      </c>
      <c r="BC4588" s="16">
        <f t="shared" si="984"/>
        <v>11.736842105263158</v>
      </c>
      <c r="BD4588" s="16">
        <f t="shared" si="974"/>
        <v>1.4951456310679612</v>
      </c>
      <c r="BE4588" s="16">
        <f t="shared" si="972"/>
        <v>0.78074356530028599</v>
      </c>
      <c r="BF4588" s="16">
        <f t="shared" si="980"/>
        <v>0.25653047555257869</v>
      </c>
      <c r="BG4588" s="16">
        <f t="shared" si="969"/>
        <v>1.2239422084623324</v>
      </c>
      <c r="BH4588" s="16">
        <f t="shared" si="971"/>
        <v>1.3058823529411765</v>
      </c>
      <c r="BI4588" s="16">
        <f t="shared" si="982"/>
        <v>1.1482649842271293</v>
      </c>
      <c r="BJ4588" s="16">
        <f t="shared" si="970"/>
        <v>3.4733840304182508</v>
      </c>
      <c r="BK4588" s="16">
        <f t="shared" si="976"/>
        <v>6.0542372881355933</v>
      </c>
      <c r="BL4588" s="16">
        <f t="shared" si="973"/>
        <v>0.14255939974989579</v>
      </c>
      <c r="BM4588" s="16">
        <f t="shared" si="968"/>
        <v>0.99778024417314093</v>
      </c>
      <c r="BN4588" s="16">
        <f t="shared" si="975"/>
        <v>1.6676328502415458</v>
      </c>
      <c r="BO4588" s="16">
        <f t="shared" si="981"/>
        <v>0.86268656716417913</v>
      </c>
      <c r="BP4588" s="16">
        <f t="shared" si="967"/>
        <v>2.926605504587156</v>
      </c>
      <c r="BQ4588" s="16">
        <f t="shared" si="977"/>
        <v>1.3064113238967527</v>
      </c>
    </row>
    <row r="4589" spans="43:69" x14ac:dyDescent="0.2">
      <c r="AQ4589" s="7">
        <v>44398</v>
      </c>
      <c r="AR4589" s="8">
        <v>24</v>
      </c>
      <c r="AU4589" s="15">
        <f t="shared" si="986"/>
        <v>44398</v>
      </c>
      <c r="AV4589" s="16">
        <f t="shared" si="987"/>
        <v>335867.31482035579</v>
      </c>
      <c r="AW4589" s="16">
        <f t="shared" si="985"/>
        <v>1.6666666666666667</v>
      </c>
      <c r="AX4589" s="16">
        <f t="shared" si="988"/>
        <v>6.4285714285714288</v>
      </c>
      <c r="AY4589" s="16">
        <f t="shared" si="979"/>
        <v>3.1358024691358026</v>
      </c>
      <c r="AZ4589" s="16">
        <f t="shared" si="983"/>
        <v>9.2044198895027627</v>
      </c>
      <c r="BA4589" s="16">
        <f t="shared" si="989"/>
        <v>0.39643211100099107</v>
      </c>
      <c r="BB4589" s="16">
        <f t="shared" si="978"/>
        <v>1.0755968169761274</v>
      </c>
      <c r="BC4589" s="16">
        <f t="shared" si="984"/>
        <v>11.736842105263158</v>
      </c>
      <c r="BD4589" s="16">
        <f t="shared" si="974"/>
        <v>1.4951456310679612</v>
      </c>
      <c r="BE4589" s="16">
        <f t="shared" si="972"/>
        <v>0.78074356530028599</v>
      </c>
      <c r="BF4589" s="16">
        <f t="shared" si="980"/>
        <v>0.25653047555257869</v>
      </c>
      <c r="BG4589" s="16">
        <f t="shared" si="969"/>
        <v>1.2239422084623324</v>
      </c>
      <c r="BH4589" s="16">
        <f t="shared" si="971"/>
        <v>1.3058823529411765</v>
      </c>
      <c r="BI4589" s="16">
        <f t="shared" si="982"/>
        <v>1.1482649842271293</v>
      </c>
      <c r="BJ4589" s="16">
        <f t="shared" si="970"/>
        <v>3.4733840304182508</v>
      </c>
      <c r="BK4589" s="16">
        <f t="shared" si="976"/>
        <v>6.0542372881355933</v>
      </c>
      <c r="BL4589" s="16">
        <f t="shared" si="973"/>
        <v>0.14255939974989579</v>
      </c>
      <c r="BM4589" s="16">
        <f t="shared" si="968"/>
        <v>0.99778024417314093</v>
      </c>
      <c r="BN4589" s="16">
        <f t="shared" si="975"/>
        <v>1.6676328502415458</v>
      </c>
      <c r="BO4589" s="16">
        <f t="shared" si="981"/>
        <v>0.86268656716417913</v>
      </c>
      <c r="BP4589" s="16">
        <f t="shared" ref="BP4589:BP4652" si="990">SUM($AN$4204:$AN$4234)/SUM($AP$4204:$AP$4234)</f>
        <v>2.926605504587156</v>
      </c>
      <c r="BQ4589" s="16">
        <f t="shared" si="977"/>
        <v>1.3064113238967527</v>
      </c>
    </row>
    <row r="4590" spans="43:69" x14ac:dyDescent="0.2">
      <c r="AQ4590" s="7">
        <v>44399</v>
      </c>
      <c r="AR4590" s="8">
        <v>21</v>
      </c>
      <c r="AU4590" s="15">
        <f t="shared" si="986"/>
        <v>44399</v>
      </c>
      <c r="AV4590" s="16">
        <f t="shared" si="987"/>
        <v>293883.90046781133</v>
      </c>
      <c r="AW4590" s="16">
        <f t="shared" si="985"/>
        <v>1.6666666666666667</v>
      </c>
      <c r="AX4590" s="16">
        <f t="shared" si="988"/>
        <v>6.4285714285714288</v>
      </c>
      <c r="AY4590" s="16">
        <f t="shared" si="979"/>
        <v>3.1358024691358026</v>
      </c>
      <c r="AZ4590" s="16">
        <f t="shared" si="983"/>
        <v>9.2044198895027627</v>
      </c>
      <c r="BA4590" s="16">
        <f t="shared" si="989"/>
        <v>0.39643211100099107</v>
      </c>
      <c r="BB4590" s="16">
        <f t="shared" si="978"/>
        <v>1.0755968169761274</v>
      </c>
      <c r="BC4590" s="16">
        <f t="shared" si="984"/>
        <v>11.736842105263158</v>
      </c>
      <c r="BD4590" s="16">
        <f t="shared" si="974"/>
        <v>1.4951456310679612</v>
      </c>
      <c r="BE4590" s="16">
        <f t="shared" si="972"/>
        <v>0.78074356530028599</v>
      </c>
      <c r="BF4590" s="16">
        <f t="shared" si="980"/>
        <v>0.25653047555257869</v>
      </c>
      <c r="BG4590" s="16">
        <f t="shared" si="969"/>
        <v>1.2239422084623324</v>
      </c>
      <c r="BH4590" s="16">
        <f t="shared" si="971"/>
        <v>1.3058823529411765</v>
      </c>
      <c r="BI4590" s="16">
        <f t="shared" si="982"/>
        <v>1.1482649842271293</v>
      </c>
      <c r="BJ4590" s="16">
        <f t="shared" si="970"/>
        <v>3.4733840304182508</v>
      </c>
      <c r="BK4590" s="16">
        <f t="shared" si="976"/>
        <v>6.0542372881355933</v>
      </c>
      <c r="BL4590" s="16">
        <f t="shared" si="973"/>
        <v>0.14255939974989579</v>
      </c>
      <c r="BM4590" s="16">
        <f t="shared" ref="BM4590:BM4653" si="991">SUM($AH$3565:$AH$3595)/SUM($AJ$3565:$AJ$3595)</f>
        <v>0.99778024417314093</v>
      </c>
      <c r="BN4590" s="16">
        <f t="shared" si="975"/>
        <v>1.6676328502415458</v>
      </c>
      <c r="BO4590" s="16">
        <f t="shared" si="981"/>
        <v>0.86268656716417913</v>
      </c>
      <c r="BP4590" s="16">
        <f t="shared" si="990"/>
        <v>2.926605504587156</v>
      </c>
      <c r="BQ4590" s="16">
        <f t="shared" si="977"/>
        <v>1.3064113238967527</v>
      </c>
    </row>
    <row r="4591" spans="43:69" x14ac:dyDescent="0.2">
      <c r="AQ4591" s="7">
        <v>44400</v>
      </c>
      <c r="AR4591" s="8">
        <v>18</v>
      </c>
      <c r="AU4591" s="15">
        <f t="shared" si="986"/>
        <v>44400</v>
      </c>
      <c r="AV4591" s="16">
        <f t="shared" si="987"/>
        <v>251900.48611526677</v>
      </c>
      <c r="AW4591" s="16">
        <f t="shared" si="985"/>
        <v>1.6666666666666667</v>
      </c>
      <c r="AX4591" s="16">
        <f t="shared" si="988"/>
        <v>6.4285714285714288</v>
      </c>
      <c r="AY4591" s="16">
        <f t="shared" si="979"/>
        <v>3.1358024691358026</v>
      </c>
      <c r="AZ4591" s="16">
        <f t="shared" si="983"/>
        <v>9.2044198895027627</v>
      </c>
      <c r="BA4591" s="16">
        <f t="shared" si="989"/>
        <v>0.39643211100099107</v>
      </c>
      <c r="BB4591" s="16">
        <f t="shared" si="978"/>
        <v>1.0755968169761274</v>
      </c>
      <c r="BC4591" s="16">
        <f t="shared" si="984"/>
        <v>11.736842105263158</v>
      </c>
      <c r="BD4591" s="16">
        <f t="shared" si="974"/>
        <v>1.4951456310679612</v>
      </c>
      <c r="BE4591" s="16">
        <f t="shared" si="972"/>
        <v>0.78074356530028599</v>
      </c>
      <c r="BF4591" s="16">
        <f t="shared" si="980"/>
        <v>0.25653047555257869</v>
      </c>
      <c r="BG4591" s="16">
        <f t="shared" ref="BG4591:BG4654" si="992">SUM($V$2286:$V$2315)/SUM($X$2286:$X$2315)</f>
        <v>1.2239422084623324</v>
      </c>
      <c r="BH4591" s="16">
        <f t="shared" si="971"/>
        <v>1.3058823529411765</v>
      </c>
      <c r="BI4591" s="16">
        <f t="shared" si="982"/>
        <v>1.1482649842271293</v>
      </c>
      <c r="BJ4591" s="16">
        <f t="shared" si="970"/>
        <v>3.4733840304182508</v>
      </c>
      <c r="BK4591" s="16">
        <f t="shared" si="976"/>
        <v>6.0542372881355933</v>
      </c>
      <c r="BL4591" s="16">
        <f t="shared" si="973"/>
        <v>0.14255939974989579</v>
      </c>
      <c r="BM4591" s="16">
        <f t="shared" si="991"/>
        <v>0.99778024417314093</v>
      </c>
      <c r="BN4591" s="16">
        <f t="shared" si="975"/>
        <v>1.6676328502415458</v>
      </c>
      <c r="BO4591" s="16">
        <f t="shared" si="981"/>
        <v>0.86268656716417913</v>
      </c>
      <c r="BP4591" s="16">
        <f t="shared" si="990"/>
        <v>2.926605504587156</v>
      </c>
      <c r="BQ4591" s="16">
        <f t="shared" si="977"/>
        <v>1.3064113238967527</v>
      </c>
    </row>
    <row r="4592" spans="43:69" x14ac:dyDescent="0.2">
      <c r="AQ4592" s="7">
        <v>44401</v>
      </c>
      <c r="AR4592" s="8">
        <v>18</v>
      </c>
      <c r="AU4592" s="15">
        <f t="shared" si="986"/>
        <v>44401</v>
      </c>
      <c r="AV4592" s="16">
        <f t="shared" si="987"/>
        <v>251900.48611526677</v>
      </c>
      <c r="AW4592" s="16">
        <f t="shared" si="985"/>
        <v>1.6666666666666667</v>
      </c>
      <c r="AX4592" s="16">
        <f t="shared" si="988"/>
        <v>6.4285714285714288</v>
      </c>
      <c r="AY4592" s="16">
        <f t="shared" si="979"/>
        <v>3.1358024691358026</v>
      </c>
      <c r="AZ4592" s="16">
        <f t="shared" si="983"/>
        <v>9.2044198895027627</v>
      </c>
      <c r="BA4592" s="16">
        <f t="shared" si="989"/>
        <v>0.39643211100099107</v>
      </c>
      <c r="BB4592" s="16">
        <f t="shared" si="978"/>
        <v>1.0755968169761274</v>
      </c>
      <c r="BC4592" s="16">
        <f t="shared" si="984"/>
        <v>11.736842105263158</v>
      </c>
      <c r="BD4592" s="16">
        <f t="shared" si="974"/>
        <v>1.4951456310679612</v>
      </c>
      <c r="BE4592" s="16">
        <f t="shared" si="972"/>
        <v>0.78074356530028599</v>
      </c>
      <c r="BF4592" s="16">
        <f t="shared" si="980"/>
        <v>0.25653047555257869</v>
      </c>
      <c r="BG4592" s="16">
        <f t="shared" si="992"/>
        <v>1.2239422084623324</v>
      </c>
      <c r="BH4592" s="16">
        <f t="shared" si="971"/>
        <v>1.3058823529411765</v>
      </c>
      <c r="BI4592" s="16">
        <f t="shared" si="982"/>
        <v>1.1482649842271293</v>
      </c>
      <c r="BJ4592" s="16">
        <f t="shared" ref="BJ4592:BJ4655" si="993">SUM($AB$2927:$AB$2957)/SUM($AD$2927:$AD$2957)</f>
        <v>3.4733840304182508</v>
      </c>
      <c r="BK4592" s="16">
        <f t="shared" si="976"/>
        <v>6.0542372881355933</v>
      </c>
      <c r="BL4592" s="16">
        <f t="shared" si="973"/>
        <v>0.14255939974989579</v>
      </c>
      <c r="BM4592" s="16">
        <f t="shared" si="991"/>
        <v>0.99778024417314093</v>
      </c>
      <c r="BN4592" s="16">
        <f t="shared" si="975"/>
        <v>1.6676328502415458</v>
      </c>
      <c r="BO4592" s="16">
        <f t="shared" si="981"/>
        <v>0.86268656716417913</v>
      </c>
      <c r="BP4592" s="16">
        <f t="shared" si="990"/>
        <v>2.926605504587156</v>
      </c>
      <c r="BQ4592" s="16">
        <f t="shared" si="977"/>
        <v>1.3064113238967527</v>
      </c>
    </row>
    <row r="4593" spans="43:69" x14ac:dyDescent="0.2">
      <c r="AQ4593" s="7">
        <v>44402</v>
      </c>
      <c r="AR4593" s="8">
        <v>19</v>
      </c>
      <c r="AU4593" s="15">
        <f t="shared" si="986"/>
        <v>44402</v>
      </c>
      <c r="AV4593" s="16">
        <f t="shared" si="987"/>
        <v>265894.9575661149</v>
      </c>
      <c r="AW4593" s="16">
        <f t="shared" si="985"/>
        <v>1.6666666666666667</v>
      </c>
      <c r="AX4593" s="16">
        <f t="shared" si="988"/>
        <v>6.4285714285714288</v>
      </c>
      <c r="AY4593" s="16">
        <f t="shared" si="979"/>
        <v>3.1358024691358026</v>
      </c>
      <c r="AZ4593" s="16">
        <f t="shared" si="983"/>
        <v>9.2044198895027627</v>
      </c>
      <c r="BA4593" s="16">
        <f t="shared" si="989"/>
        <v>0.39643211100099107</v>
      </c>
      <c r="BB4593" s="16">
        <f t="shared" si="978"/>
        <v>1.0755968169761274</v>
      </c>
      <c r="BC4593" s="16">
        <f t="shared" si="984"/>
        <v>11.736842105263158</v>
      </c>
      <c r="BD4593" s="16">
        <f t="shared" si="974"/>
        <v>1.4951456310679612</v>
      </c>
      <c r="BE4593" s="16">
        <f t="shared" si="972"/>
        <v>0.78074356530028599</v>
      </c>
      <c r="BF4593" s="16">
        <f t="shared" si="980"/>
        <v>0.25653047555257869</v>
      </c>
      <c r="BG4593" s="16">
        <f t="shared" si="992"/>
        <v>1.2239422084623324</v>
      </c>
      <c r="BH4593" s="16">
        <f t="shared" si="971"/>
        <v>1.3058823529411765</v>
      </c>
      <c r="BI4593" s="16">
        <f t="shared" si="982"/>
        <v>1.1482649842271293</v>
      </c>
      <c r="BJ4593" s="16">
        <f t="shared" si="993"/>
        <v>3.4733840304182508</v>
      </c>
      <c r="BK4593" s="16">
        <f t="shared" si="976"/>
        <v>6.0542372881355933</v>
      </c>
      <c r="BL4593" s="16">
        <f t="shared" si="973"/>
        <v>0.14255939974989579</v>
      </c>
      <c r="BM4593" s="16">
        <f t="shared" si="991"/>
        <v>0.99778024417314093</v>
      </c>
      <c r="BN4593" s="16">
        <f t="shared" si="975"/>
        <v>1.6676328502415458</v>
      </c>
      <c r="BO4593" s="16">
        <f t="shared" si="981"/>
        <v>0.86268656716417913</v>
      </c>
      <c r="BP4593" s="16">
        <f t="shared" si="990"/>
        <v>2.926605504587156</v>
      </c>
      <c r="BQ4593" s="16">
        <f t="shared" si="977"/>
        <v>1.3064113238967527</v>
      </c>
    </row>
    <row r="4594" spans="43:69" x14ac:dyDescent="0.2">
      <c r="AQ4594" s="7">
        <v>44403</v>
      </c>
      <c r="AR4594" s="8">
        <v>35</v>
      </c>
      <c r="AU4594" s="15">
        <f t="shared" si="986"/>
        <v>44403</v>
      </c>
      <c r="AV4594" s="16">
        <f t="shared" si="987"/>
        <v>489806.50077968545</v>
      </c>
      <c r="AW4594" s="16">
        <f t="shared" si="985"/>
        <v>1.6666666666666667</v>
      </c>
      <c r="AX4594" s="16">
        <f t="shared" si="988"/>
        <v>6.4285714285714288</v>
      </c>
      <c r="AY4594" s="16">
        <f t="shared" si="979"/>
        <v>3.1358024691358026</v>
      </c>
      <c r="AZ4594" s="16">
        <f t="shared" si="983"/>
        <v>9.2044198895027627</v>
      </c>
      <c r="BA4594" s="16">
        <f t="shared" si="989"/>
        <v>0.39643211100099107</v>
      </c>
      <c r="BB4594" s="16">
        <f t="shared" si="978"/>
        <v>1.0755968169761274</v>
      </c>
      <c r="BC4594" s="16">
        <f t="shared" si="984"/>
        <v>11.736842105263158</v>
      </c>
      <c r="BD4594" s="16">
        <f t="shared" si="974"/>
        <v>1.4951456310679612</v>
      </c>
      <c r="BE4594" s="16">
        <f t="shared" si="972"/>
        <v>0.78074356530028599</v>
      </c>
      <c r="BF4594" s="16">
        <f t="shared" si="980"/>
        <v>0.25653047555257869</v>
      </c>
      <c r="BG4594" s="16">
        <f t="shared" si="992"/>
        <v>1.2239422084623324</v>
      </c>
      <c r="BH4594" s="16">
        <f t="shared" si="971"/>
        <v>1.3058823529411765</v>
      </c>
      <c r="BI4594" s="16">
        <f t="shared" si="982"/>
        <v>1.1482649842271293</v>
      </c>
      <c r="BJ4594" s="16">
        <f t="shared" si="993"/>
        <v>3.4733840304182508</v>
      </c>
      <c r="BK4594" s="16">
        <f t="shared" si="976"/>
        <v>6.0542372881355933</v>
      </c>
      <c r="BL4594" s="16">
        <f t="shared" si="973"/>
        <v>0.14255939974989579</v>
      </c>
      <c r="BM4594" s="16">
        <f t="shared" si="991"/>
        <v>0.99778024417314093</v>
      </c>
      <c r="BN4594" s="16">
        <f t="shared" si="975"/>
        <v>1.6676328502415458</v>
      </c>
      <c r="BO4594" s="16">
        <f t="shared" si="981"/>
        <v>0.86268656716417913</v>
      </c>
      <c r="BP4594" s="16">
        <f t="shared" si="990"/>
        <v>2.926605504587156</v>
      </c>
      <c r="BQ4594" s="16">
        <f t="shared" si="977"/>
        <v>1.3064113238967527</v>
      </c>
    </row>
    <row r="4595" spans="43:69" x14ac:dyDescent="0.2">
      <c r="AQ4595" s="7">
        <v>44404</v>
      </c>
      <c r="AR4595" s="8">
        <v>25</v>
      </c>
      <c r="AU4595" s="15">
        <f t="shared" si="986"/>
        <v>44404</v>
      </c>
      <c r="AV4595" s="16">
        <f t="shared" si="987"/>
        <v>349861.78627120395</v>
      </c>
      <c r="AW4595" s="16">
        <f t="shared" si="985"/>
        <v>1.6666666666666667</v>
      </c>
      <c r="AX4595" s="16">
        <f t="shared" si="988"/>
        <v>6.4285714285714288</v>
      </c>
      <c r="AY4595" s="16">
        <f t="shared" si="979"/>
        <v>3.1358024691358026</v>
      </c>
      <c r="AZ4595" s="16">
        <f t="shared" si="983"/>
        <v>9.2044198895027627</v>
      </c>
      <c r="BA4595" s="16">
        <f t="shared" si="989"/>
        <v>0.39643211100099107</v>
      </c>
      <c r="BB4595" s="16">
        <f t="shared" si="978"/>
        <v>1.0755968169761274</v>
      </c>
      <c r="BC4595" s="16">
        <f t="shared" si="984"/>
        <v>11.736842105263158</v>
      </c>
      <c r="BD4595" s="16">
        <f t="shared" si="974"/>
        <v>1.4951456310679612</v>
      </c>
      <c r="BE4595" s="16">
        <f t="shared" si="972"/>
        <v>0.78074356530028599</v>
      </c>
      <c r="BF4595" s="16">
        <f t="shared" si="980"/>
        <v>0.25653047555257869</v>
      </c>
      <c r="BG4595" s="16">
        <f t="shared" si="992"/>
        <v>1.2239422084623324</v>
      </c>
      <c r="BH4595" s="16">
        <f t="shared" ref="BH4595:BH4658" si="994">SUM($X$2500:$X$2529)/SUM($Z$2500:$Z$2529)</f>
        <v>1.3058823529411765</v>
      </c>
      <c r="BI4595" s="16">
        <f t="shared" si="982"/>
        <v>1.1482649842271293</v>
      </c>
      <c r="BJ4595" s="16">
        <f t="shared" si="993"/>
        <v>3.4733840304182508</v>
      </c>
      <c r="BK4595" s="16">
        <f t="shared" si="976"/>
        <v>6.0542372881355933</v>
      </c>
      <c r="BL4595" s="16">
        <f t="shared" si="973"/>
        <v>0.14255939974989579</v>
      </c>
      <c r="BM4595" s="16">
        <f t="shared" si="991"/>
        <v>0.99778024417314093</v>
      </c>
      <c r="BN4595" s="16">
        <f t="shared" si="975"/>
        <v>1.6676328502415458</v>
      </c>
      <c r="BO4595" s="16">
        <f t="shared" si="981"/>
        <v>0.86268656716417913</v>
      </c>
      <c r="BP4595" s="16">
        <f t="shared" si="990"/>
        <v>2.926605504587156</v>
      </c>
      <c r="BQ4595" s="16">
        <f t="shared" si="977"/>
        <v>1.3064113238967527</v>
      </c>
    </row>
    <row r="4596" spans="43:69" x14ac:dyDescent="0.2">
      <c r="AQ4596" s="7">
        <v>44405</v>
      </c>
      <c r="AR4596" s="8">
        <v>24</v>
      </c>
      <c r="AU4596" s="15">
        <f t="shared" si="986"/>
        <v>44405</v>
      </c>
      <c r="AV4596" s="16">
        <f t="shared" si="987"/>
        <v>335867.31482035579</v>
      </c>
      <c r="AW4596" s="16">
        <f t="shared" si="985"/>
        <v>1.6666666666666667</v>
      </c>
      <c r="AX4596" s="16">
        <f t="shared" si="988"/>
        <v>6.4285714285714288</v>
      </c>
      <c r="AY4596" s="16">
        <f t="shared" si="979"/>
        <v>3.1358024691358026</v>
      </c>
      <c r="AZ4596" s="16">
        <f t="shared" si="983"/>
        <v>9.2044198895027627</v>
      </c>
      <c r="BA4596" s="16">
        <f t="shared" si="989"/>
        <v>0.39643211100099107</v>
      </c>
      <c r="BB4596" s="16">
        <f t="shared" si="978"/>
        <v>1.0755968169761274</v>
      </c>
      <c r="BC4596" s="16">
        <f t="shared" si="984"/>
        <v>11.736842105263158</v>
      </c>
      <c r="BD4596" s="16">
        <f t="shared" si="974"/>
        <v>1.4951456310679612</v>
      </c>
      <c r="BE4596" s="16">
        <f t="shared" si="972"/>
        <v>0.78074356530028599</v>
      </c>
      <c r="BF4596" s="16">
        <f t="shared" si="980"/>
        <v>0.25653047555257869</v>
      </c>
      <c r="BG4596" s="16">
        <f t="shared" si="992"/>
        <v>1.2239422084623324</v>
      </c>
      <c r="BH4596" s="16">
        <f t="shared" si="994"/>
        <v>1.3058823529411765</v>
      </c>
      <c r="BI4596" s="16">
        <f t="shared" si="982"/>
        <v>1.1482649842271293</v>
      </c>
      <c r="BJ4596" s="16">
        <f t="shared" si="993"/>
        <v>3.4733840304182508</v>
      </c>
      <c r="BK4596" s="16">
        <f t="shared" si="976"/>
        <v>6.0542372881355933</v>
      </c>
      <c r="BL4596" s="16">
        <f t="shared" si="973"/>
        <v>0.14255939974989579</v>
      </c>
      <c r="BM4596" s="16">
        <f t="shared" si="991"/>
        <v>0.99778024417314093</v>
      </c>
      <c r="BN4596" s="16">
        <f t="shared" si="975"/>
        <v>1.6676328502415458</v>
      </c>
      <c r="BO4596" s="16">
        <f t="shared" si="981"/>
        <v>0.86268656716417913</v>
      </c>
      <c r="BP4596" s="16">
        <f t="shared" si="990"/>
        <v>2.926605504587156</v>
      </c>
      <c r="BQ4596" s="16">
        <f t="shared" si="977"/>
        <v>1.3064113238967527</v>
      </c>
    </row>
    <row r="4597" spans="43:69" x14ac:dyDescent="0.2">
      <c r="AQ4597" s="7">
        <v>44406</v>
      </c>
      <c r="AR4597" s="8">
        <v>21</v>
      </c>
      <c r="AU4597" s="15">
        <f t="shared" si="986"/>
        <v>44406</v>
      </c>
      <c r="AV4597" s="16">
        <f t="shared" si="987"/>
        <v>293883.90046781133</v>
      </c>
      <c r="AW4597" s="16">
        <f t="shared" si="985"/>
        <v>1.6666666666666667</v>
      </c>
      <c r="AX4597" s="16">
        <f t="shared" si="988"/>
        <v>6.4285714285714288</v>
      </c>
      <c r="AY4597" s="16">
        <f t="shared" si="979"/>
        <v>3.1358024691358026</v>
      </c>
      <c r="AZ4597" s="16">
        <f t="shared" si="983"/>
        <v>9.2044198895027627</v>
      </c>
      <c r="BA4597" s="16">
        <f t="shared" si="989"/>
        <v>0.39643211100099107</v>
      </c>
      <c r="BB4597" s="16">
        <f t="shared" si="978"/>
        <v>1.0755968169761274</v>
      </c>
      <c r="BC4597" s="16">
        <f t="shared" si="984"/>
        <v>11.736842105263158</v>
      </c>
      <c r="BD4597" s="16">
        <f t="shared" si="974"/>
        <v>1.4951456310679612</v>
      </c>
      <c r="BE4597" s="16">
        <f t="shared" si="972"/>
        <v>0.78074356530028599</v>
      </c>
      <c r="BF4597" s="16">
        <f t="shared" si="980"/>
        <v>0.25653047555257869</v>
      </c>
      <c r="BG4597" s="16">
        <f t="shared" si="992"/>
        <v>1.2239422084623324</v>
      </c>
      <c r="BH4597" s="16">
        <f t="shared" si="994"/>
        <v>1.3058823529411765</v>
      </c>
      <c r="BI4597" s="16">
        <f t="shared" si="982"/>
        <v>1.1482649842271293</v>
      </c>
      <c r="BJ4597" s="16">
        <f t="shared" si="993"/>
        <v>3.4733840304182508</v>
      </c>
      <c r="BK4597" s="16">
        <f t="shared" si="976"/>
        <v>6.0542372881355933</v>
      </c>
      <c r="BL4597" s="16">
        <f t="shared" si="973"/>
        <v>0.14255939974989579</v>
      </c>
      <c r="BM4597" s="16">
        <f t="shared" si="991"/>
        <v>0.99778024417314093</v>
      </c>
      <c r="BN4597" s="16">
        <f t="shared" si="975"/>
        <v>1.6676328502415458</v>
      </c>
      <c r="BO4597" s="16">
        <f t="shared" si="981"/>
        <v>0.86268656716417913</v>
      </c>
      <c r="BP4597" s="16">
        <f t="shared" si="990"/>
        <v>2.926605504587156</v>
      </c>
      <c r="BQ4597" s="16">
        <f t="shared" si="977"/>
        <v>1.3064113238967527</v>
      </c>
    </row>
    <row r="4598" spans="43:69" x14ac:dyDescent="0.2">
      <c r="AQ4598" s="7">
        <v>44407</v>
      </c>
      <c r="AR4598" s="8">
        <v>20</v>
      </c>
      <c r="AU4598" s="15">
        <f t="shared" si="986"/>
        <v>44407</v>
      </c>
      <c r="AV4598" s="16">
        <f t="shared" si="987"/>
        <v>279889.42901696294</v>
      </c>
      <c r="AW4598" s="16">
        <f t="shared" si="985"/>
        <v>1.6666666666666667</v>
      </c>
      <c r="AX4598" s="16">
        <f t="shared" si="988"/>
        <v>6.4285714285714288</v>
      </c>
      <c r="AY4598" s="16">
        <f t="shared" si="979"/>
        <v>3.1358024691358026</v>
      </c>
      <c r="AZ4598" s="16">
        <f t="shared" si="983"/>
        <v>9.2044198895027627</v>
      </c>
      <c r="BA4598" s="16">
        <f t="shared" si="989"/>
        <v>0.39643211100099107</v>
      </c>
      <c r="BB4598" s="16">
        <f t="shared" si="978"/>
        <v>1.0755968169761274</v>
      </c>
      <c r="BC4598" s="16">
        <f t="shared" si="984"/>
        <v>11.736842105263158</v>
      </c>
      <c r="BD4598" s="16">
        <f t="shared" si="974"/>
        <v>1.4951456310679612</v>
      </c>
      <c r="BE4598" s="16">
        <f t="shared" si="972"/>
        <v>0.78074356530028599</v>
      </c>
      <c r="BF4598" s="16">
        <f t="shared" si="980"/>
        <v>0.25653047555257869</v>
      </c>
      <c r="BG4598" s="16">
        <f t="shared" si="992"/>
        <v>1.2239422084623324</v>
      </c>
      <c r="BH4598" s="16">
        <f t="shared" si="994"/>
        <v>1.3058823529411765</v>
      </c>
      <c r="BI4598" s="16">
        <f t="shared" si="982"/>
        <v>1.1482649842271293</v>
      </c>
      <c r="BJ4598" s="16">
        <f t="shared" si="993"/>
        <v>3.4733840304182508</v>
      </c>
      <c r="BK4598" s="16">
        <f t="shared" si="976"/>
        <v>6.0542372881355933</v>
      </c>
      <c r="BL4598" s="16">
        <f t="shared" si="973"/>
        <v>0.14255939974989579</v>
      </c>
      <c r="BM4598" s="16">
        <f t="shared" si="991"/>
        <v>0.99778024417314093</v>
      </c>
      <c r="BN4598" s="16">
        <f t="shared" si="975"/>
        <v>1.6676328502415458</v>
      </c>
      <c r="BO4598" s="16">
        <f t="shared" si="981"/>
        <v>0.86268656716417913</v>
      </c>
      <c r="BP4598" s="16">
        <f t="shared" si="990"/>
        <v>2.926605504587156</v>
      </c>
      <c r="BQ4598" s="16">
        <f t="shared" si="977"/>
        <v>1.3064113238967527</v>
      </c>
    </row>
    <row r="4599" spans="43:69" x14ac:dyDescent="0.2">
      <c r="AQ4599" s="7">
        <v>44408</v>
      </c>
      <c r="AR4599" s="8">
        <v>21</v>
      </c>
      <c r="AU4599" s="15">
        <f t="shared" si="986"/>
        <v>44408</v>
      </c>
      <c r="AV4599" s="16">
        <f t="shared" si="987"/>
        <v>293883.90046781133</v>
      </c>
      <c r="AW4599" s="16">
        <f t="shared" si="985"/>
        <v>1.6666666666666667</v>
      </c>
      <c r="AX4599" s="16">
        <f t="shared" si="988"/>
        <v>6.4285714285714288</v>
      </c>
      <c r="AY4599" s="16">
        <f t="shared" si="979"/>
        <v>3.1358024691358026</v>
      </c>
      <c r="AZ4599" s="16">
        <f t="shared" si="983"/>
        <v>9.2044198895027627</v>
      </c>
      <c r="BA4599" s="16">
        <f t="shared" si="989"/>
        <v>0.39643211100099107</v>
      </c>
      <c r="BB4599" s="16">
        <f t="shared" si="978"/>
        <v>1.0755968169761274</v>
      </c>
      <c r="BC4599" s="16">
        <f t="shared" si="984"/>
        <v>11.736842105263158</v>
      </c>
      <c r="BD4599" s="16">
        <f t="shared" si="974"/>
        <v>1.4951456310679612</v>
      </c>
      <c r="BE4599" s="16">
        <f t="shared" si="972"/>
        <v>0.78074356530028599</v>
      </c>
      <c r="BF4599" s="16">
        <f t="shared" si="980"/>
        <v>0.25653047555257869</v>
      </c>
      <c r="BG4599" s="16">
        <f t="shared" si="992"/>
        <v>1.2239422084623324</v>
      </c>
      <c r="BH4599" s="16">
        <f t="shared" si="994"/>
        <v>1.3058823529411765</v>
      </c>
      <c r="BI4599" s="16">
        <f t="shared" si="982"/>
        <v>1.1482649842271293</v>
      </c>
      <c r="BJ4599" s="16">
        <f t="shared" si="993"/>
        <v>3.4733840304182508</v>
      </c>
      <c r="BK4599" s="16">
        <f t="shared" si="976"/>
        <v>6.0542372881355933</v>
      </c>
      <c r="BL4599" s="16">
        <f t="shared" si="973"/>
        <v>0.14255939974989579</v>
      </c>
      <c r="BM4599" s="16">
        <f t="shared" si="991"/>
        <v>0.99778024417314093</v>
      </c>
      <c r="BN4599" s="16">
        <f t="shared" si="975"/>
        <v>1.6676328502415458</v>
      </c>
      <c r="BO4599" s="16">
        <f t="shared" si="981"/>
        <v>0.86268656716417913</v>
      </c>
      <c r="BP4599" s="16">
        <f t="shared" si="990"/>
        <v>2.926605504587156</v>
      </c>
      <c r="BQ4599" s="16">
        <f t="shared" si="977"/>
        <v>1.3064113238967527</v>
      </c>
    </row>
    <row r="4600" spans="43:69" x14ac:dyDescent="0.2">
      <c r="AQ4600" s="7">
        <v>44409</v>
      </c>
      <c r="AR4600" s="8">
        <v>19</v>
      </c>
      <c r="AU4600" s="15">
        <f t="shared" si="986"/>
        <v>44409</v>
      </c>
      <c r="AV4600" s="16">
        <f t="shared" si="987"/>
        <v>265894.9575661149</v>
      </c>
      <c r="AW4600" s="16">
        <f t="shared" si="985"/>
        <v>1.6666666666666667</v>
      </c>
      <c r="AX4600" s="16">
        <f t="shared" si="988"/>
        <v>6.4285714285714288</v>
      </c>
      <c r="AY4600" s="16">
        <f t="shared" si="979"/>
        <v>3.1358024691358026</v>
      </c>
      <c r="AZ4600" s="16">
        <f t="shared" si="983"/>
        <v>9.2044198895027627</v>
      </c>
      <c r="BA4600" s="16">
        <f t="shared" si="989"/>
        <v>0.39643211100099107</v>
      </c>
      <c r="BB4600" s="16">
        <f t="shared" si="978"/>
        <v>1.0755968169761274</v>
      </c>
      <c r="BC4600" s="16">
        <f t="shared" si="984"/>
        <v>11.736842105263158</v>
      </c>
      <c r="BD4600" s="16">
        <f t="shared" si="974"/>
        <v>1.4951456310679612</v>
      </c>
      <c r="BE4600" s="16">
        <f t="shared" si="972"/>
        <v>0.78074356530028599</v>
      </c>
      <c r="BF4600" s="16">
        <f t="shared" si="980"/>
        <v>0.25653047555257869</v>
      </c>
      <c r="BG4600" s="16">
        <f t="shared" si="992"/>
        <v>1.2239422084623324</v>
      </c>
      <c r="BH4600" s="16">
        <f t="shared" si="994"/>
        <v>1.3058823529411765</v>
      </c>
      <c r="BI4600" s="16">
        <f t="shared" si="982"/>
        <v>1.1482649842271293</v>
      </c>
      <c r="BJ4600" s="16">
        <f t="shared" si="993"/>
        <v>3.4733840304182508</v>
      </c>
      <c r="BK4600" s="16">
        <f t="shared" si="976"/>
        <v>6.0542372881355933</v>
      </c>
      <c r="BL4600" s="16">
        <f t="shared" si="973"/>
        <v>0.14255939974989579</v>
      </c>
      <c r="BM4600" s="16">
        <f t="shared" si="991"/>
        <v>0.99778024417314093</v>
      </c>
      <c r="BN4600" s="16">
        <f t="shared" si="975"/>
        <v>1.6676328502415458</v>
      </c>
      <c r="BO4600" s="16">
        <f t="shared" si="981"/>
        <v>0.86268656716417913</v>
      </c>
      <c r="BP4600" s="16">
        <f t="shared" si="990"/>
        <v>2.926605504587156</v>
      </c>
      <c r="BQ4600" s="16">
        <f t="shared" si="977"/>
        <v>1.3064113238967527</v>
      </c>
    </row>
    <row r="4601" spans="43:69" x14ac:dyDescent="0.2">
      <c r="AQ4601" s="7">
        <v>44410</v>
      </c>
      <c r="AR4601" s="8">
        <v>20</v>
      </c>
      <c r="AU4601" s="15">
        <f t="shared" si="986"/>
        <v>44410</v>
      </c>
      <c r="AV4601" s="16">
        <f t="shared" si="987"/>
        <v>279889.42901696294</v>
      </c>
      <c r="AW4601" s="16">
        <f t="shared" si="985"/>
        <v>1.6666666666666667</v>
      </c>
      <c r="AX4601" s="16">
        <f t="shared" si="988"/>
        <v>6.4285714285714288</v>
      </c>
      <c r="AY4601" s="16">
        <f t="shared" si="979"/>
        <v>3.1358024691358026</v>
      </c>
      <c r="AZ4601" s="16">
        <f t="shared" si="983"/>
        <v>9.2044198895027627</v>
      </c>
      <c r="BA4601" s="16">
        <f t="shared" si="989"/>
        <v>0.39643211100099107</v>
      </c>
      <c r="BB4601" s="16">
        <f t="shared" si="978"/>
        <v>1.0755968169761274</v>
      </c>
      <c r="BC4601" s="16">
        <f t="shared" si="984"/>
        <v>11.736842105263158</v>
      </c>
      <c r="BD4601" s="16">
        <f t="shared" si="974"/>
        <v>1.4951456310679612</v>
      </c>
      <c r="BE4601" s="16">
        <f t="shared" si="972"/>
        <v>0.78074356530028599</v>
      </c>
      <c r="BF4601" s="16">
        <f t="shared" si="980"/>
        <v>0.25653047555257869</v>
      </c>
      <c r="BG4601" s="16">
        <f t="shared" si="992"/>
        <v>1.2239422084623324</v>
      </c>
      <c r="BH4601" s="16">
        <f t="shared" si="994"/>
        <v>1.3058823529411765</v>
      </c>
      <c r="BI4601" s="16">
        <f t="shared" si="982"/>
        <v>1.1482649842271293</v>
      </c>
      <c r="BJ4601" s="16">
        <f t="shared" si="993"/>
        <v>3.4733840304182508</v>
      </c>
      <c r="BK4601" s="16">
        <f t="shared" si="976"/>
        <v>6.0542372881355933</v>
      </c>
      <c r="BL4601" s="16">
        <f t="shared" si="973"/>
        <v>0.14255939974989579</v>
      </c>
      <c r="BM4601" s="16">
        <f t="shared" si="991"/>
        <v>0.99778024417314093</v>
      </c>
      <c r="BN4601" s="16">
        <f t="shared" si="975"/>
        <v>1.6676328502415458</v>
      </c>
      <c r="BO4601" s="16">
        <f t="shared" si="981"/>
        <v>0.86268656716417913</v>
      </c>
      <c r="BP4601" s="16">
        <f t="shared" si="990"/>
        <v>2.926605504587156</v>
      </c>
      <c r="BQ4601" s="16">
        <f t="shared" si="977"/>
        <v>1.3064113238967527</v>
      </c>
    </row>
    <row r="4602" spans="43:69" x14ac:dyDescent="0.2">
      <c r="AQ4602" s="7">
        <v>44411</v>
      </c>
      <c r="AR4602" s="8">
        <v>18</v>
      </c>
      <c r="AU4602" s="15">
        <f t="shared" si="986"/>
        <v>44411</v>
      </c>
      <c r="AV4602" s="16">
        <f t="shared" si="987"/>
        <v>251900.48611526677</v>
      </c>
      <c r="AW4602" s="16">
        <f t="shared" si="985"/>
        <v>1.6666666666666667</v>
      </c>
      <c r="AX4602" s="16">
        <f t="shared" si="988"/>
        <v>6.4285714285714288</v>
      </c>
      <c r="AY4602" s="16">
        <f t="shared" si="979"/>
        <v>3.1358024691358026</v>
      </c>
      <c r="AZ4602" s="16">
        <f t="shared" si="983"/>
        <v>9.2044198895027627</v>
      </c>
      <c r="BA4602" s="16">
        <f t="shared" si="989"/>
        <v>0.39643211100099107</v>
      </c>
      <c r="BB4602" s="16">
        <f t="shared" si="978"/>
        <v>1.0755968169761274</v>
      </c>
      <c r="BC4602" s="16">
        <f t="shared" si="984"/>
        <v>11.736842105263158</v>
      </c>
      <c r="BD4602" s="16">
        <f t="shared" si="974"/>
        <v>1.4951456310679612</v>
      </c>
      <c r="BE4602" s="16">
        <f t="shared" si="972"/>
        <v>0.78074356530028599</v>
      </c>
      <c r="BF4602" s="16">
        <f t="shared" si="980"/>
        <v>0.25653047555257869</v>
      </c>
      <c r="BG4602" s="16">
        <f t="shared" si="992"/>
        <v>1.2239422084623324</v>
      </c>
      <c r="BH4602" s="16">
        <f t="shared" si="994"/>
        <v>1.3058823529411765</v>
      </c>
      <c r="BI4602" s="16">
        <f t="shared" si="982"/>
        <v>1.1482649842271293</v>
      </c>
      <c r="BJ4602" s="16">
        <f t="shared" si="993"/>
        <v>3.4733840304182508</v>
      </c>
      <c r="BK4602" s="16">
        <f t="shared" si="976"/>
        <v>6.0542372881355933</v>
      </c>
      <c r="BL4602" s="16">
        <f t="shared" si="973"/>
        <v>0.14255939974989579</v>
      </c>
      <c r="BM4602" s="16">
        <f t="shared" si="991"/>
        <v>0.99778024417314093</v>
      </c>
      <c r="BN4602" s="16">
        <f t="shared" si="975"/>
        <v>1.6676328502415458</v>
      </c>
      <c r="BO4602" s="16">
        <f t="shared" si="981"/>
        <v>0.86268656716417913</v>
      </c>
      <c r="BP4602" s="16">
        <f t="shared" si="990"/>
        <v>2.926605504587156</v>
      </c>
      <c r="BQ4602" s="16">
        <f t="shared" si="977"/>
        <v>1.3064113238967527</v>
      </c>
    </row>
    <row r="4603" spans="43:69" x14ac:dyDescent="0.2">
      <c r="AQ4603" s="7">
        <v>44412</v>
      </c>
      <c r="AR4603" s="8">
        <v>18</v>
      </c>
      <c r="AU4603" s="15">
        <f t="shared" si="986"/>
        <v>44412</v>
      </c>
      <c r="AV4603" s="16">
        <f t="shared" si="987"/>
        <v>251900.48611526677</v>
      </c>
      <c r="AW4603" s="16">
        <f t="shared" si="985"/>
        <v>1.6666666666666667</v>
      </c>
      <c r="AX4603" s="16">
        <f t="shared" si="988"/>
        <v>6.4285714285714288</v>
      </c>
      <c r="AY4603" s="16">
        <f t="shared" si="979"/>
        <v>3.1358024691358026</v>
      </c>
      <c r="AZ4603" s="16">
        <f t="shared" si="983"/>
        <v>9.2044198895027627</v>
      </c>
      <c r="BA4603" s="16">
        <f t="shared" si="989"/>
        <v>0.39643211100099107</v>
      </c>
      <c r="BB4603" s="16">
        <f t="shared" si="978"/>
        <v>1.0755968169761274</v>
      </c>
      <c r="BC4603" s="16">
        <f t="shared" si="984"/>
        <v>11.736842105263158</v>
      </c>
      <c r="BD4603" s="16">
        <f t="shared" si="974"/>
        <v>1.4951456310679612</v>
      </c>
      <c r="BE4603" s="16">
        <f t="shared" si="972"/>
        <v>0.78074356530028599</v>
      </c>
      <c r="BF4603" s="16">
        <f t="shared" si="980"/>
        <v>0.25653047555257869</v>
      </c>
      <c r="BG4603" s="16">
        <f t="shared" si="992"/>
        <v>1.2239422084623324</v>
      </c>
      <c r="BH4603" s="16">
        <f t="shared" si="994"/>
        <v>1.3058823529411765</v>
      </c>
      <c r="BI4603" s="16">
        <f t="shared" si="982"/>
        <v>1.1482649842271293</v>
      </c>
      <c r="BJ4603" s="16">
        <f t="shared" si="993"/>
        <v>3.4733840304182508</v>
      </c>
      <c r="BK4603" s="16">
        <f t="shared" si="976"/>
        <v>6.0542372881355933</v>
      </c>
      <c r="BL4603" s="16">
        <f t="shared" si="973"/>
        <v>0.14255939974989579</v>
      </c>
      <c r="BM4603" s="16">
        <f t="shared" si="991"/>
        <v>0.99778024417314093</v>
      </c>
      <c r="BN4603" s="16">
        <f t="shared" si="975"/>
        <v>1.6676328502415458</v>
      </c>
      <c r="BO4603" s="16">
        <f t="shared" si="981"/>
        <v>0.86268656716417913</v>
      </c>
      <c r="BP4603" s="16">
        <f t="shared" si="990"/>
        <v>2.926605504587156</v>
      </c>
      <c r="BQ4603" s="16">
        <f t="shared" si="977"/>
        <v>1.3064113238967527</v>
      </c>
    </row>
    <row r="4604" spans="43:69" x14ac:dyDescent="0.2">
      <c r="AQ4604" s="7">
        <v>44413</v>
      </c>
      <c r="AR4604" s="8">
        <v>18</v>
      </c>
      <c r="AU4604" s="15">
        <f t="shared" si="986"/>
        <v>44413</v>
      </c>
      <c r="AV4604" s="16">
        <f t="shared" si="987"/>
        <v>251900.48611526677</v>
      </c>
      <c r="AW4604" s="16">
        <f t="shared" si="985"/>
        <v>1.6666666666666667</v>
      </c>
      <c r="AX4604" s="16">
        <f t="shared" si="988"/>
        <v>6.4285714285714288</v>
      </c>
      <c r="AY4604" s="16">
        <f t="shared" si="979"/>
        <v>3.1358024691358026</v>
      </c>
      <c r="AZ4604" s="16">
        <f t="shared" si="983"/>
        <v>9.2044198895027627</v>
      </c>
      <c r="BA4604" s="16">
        <f t="shared" si="989"/>
        <v>0.39643211100099107</v>
      </c>
      <c r="BB4604" s="16">
        <f t="shared" si="978"/>
        <v>1.0755968169761274</v>
      </c>
      <c r="BC4604" s="16">
        <f t="shared" si="984"/>
        <v>11.736842105263158</v>
      </c>
      <c r="BD4604" s="16">
        <f t="shared" si="974"/>
        <v>1.4951456310679612</v>
      </c>
      <c r="BE4604" s="16">
        <f t="shared" si="972"/>
        <v>0.78074356530028599</v>
      </c>
      <c r="BF4604" s="16">
        <f t="shared" si="980"/>
        <v>0.25653047555257869</v>
      </c>
      <c r="BG4604" s="16">
        <f t="shared" si="992"/>
        <v>1.2239422084623324</v>
      </c>
      <c r="BH4604" s="16">
        <f t="shared" si="994"/>
        <v>1.3058823529411765</v>
      </c>
      <c r="BI4604" s="16">
        <f t="shared" si="982"/>
        <v>1.1482649842271293</v>
      </c>
      <c r="BJ4604" s="16">
        <f t="shared" si="993"/>
        <v>3.4733840304182508</v>
      </c>
      <c r="BK4604" s="16">
        <f t="shared" si="976"/>
        <v>6.0542372881355933</v>
      </c>
      <c r="BL4604" s="16">
        <f t="shared" si="973"/>
        <v>0.14255939974989579</v>
      </c>
      <c r="BM4604" s="16">
        <f t="shared" si="991"/>
        <v>0.99778024417314093</v>
      </c>
      <c r="BN4604" s="16">
        <f t="shared" si="975"/>
        <v>1.6676328502415458</v>
      </c>
      <c r="BO4604" s="16">
        <f t="shared" si="981"/>
        <v>0.86268656716417913</v>
      </c>
      <c r="BP4604" s="16">
        <f t="shared" si="990"/>
        <v>2.926605504587156</v>
      </c>
      <c r="BQ4604" s="16">
        <f t="shared" si="977"/>
        <v>1.3064113238967527</v>
      </c>
    </row>
    <row r="4605" spans="43:69" x14ac:dyDescent="0.2">
      <c r="AQ4605" s="7">
        <v>44414</v>
      </c>
      <c r="AR4605" s="8">
        <v>20</v>
      </c>
      <c r="AU4605" s="15">
        <f t="shared" si="986"/>
        <v>44414</v>
      </c>
      <c r="AV4605" s="16">
        <f t="shared" si="987"/>
        <v>279889.42901696294</v>
      </c>
      <c r="AW4605" s="16">
        <f t="shared" si="985"/>
        <v>1.6666666666666667</v>
      </c>
      <c r="AX4605" s="16">
        <f t="shared" si="988"/>
        <v>6.4285714285714288</v>
      </c>
      <c r="AY4605" s="16">
        <f t="shared" si="979"/>
        <v>3.1358024691358026</v>
      </c>
      <c r="AZ4605" s="16">
        <f t="shared" si="983"/>
        <v>9.2044198895027627</v>
      </c>
      <c r="BA4605" s="16">
        <f t="shared" si="989"/>
        <v>0.39643211100099107</v>
      </c>
      <c r="BB4605" s="16">
        <f t="shared" si="978"/>
        <v>1.0755968169761274</v>
      </c>
      <c r="BC4605" s="16">
        <f t="shared" si="984"/>
        <v>11.736842105263158</v>
      </c>
      <c r="BD4605" s="16">
        <f t="shared" si="974"/>
        <v>1.4951456310679612</v>
      </c>
      <c r="BE4605" s="16">
        <f t="shared" si="972"/>
        <v>0.78074356530028599</v>
      </c>
      <c r="BF4605" s="16">
        <f t="shared" si="980"/>
        <v>0.25653047555257869</v>
      </c>
      <c r="BG4605" s="16">
        <f t="shared" si="992"/>
        <v>1.2239422084623324</v>
      </c>
      <c r="BH4605" s="16">
        <f t="shared" si="994"/>
        <v>1.3058823529411765</v>
      </c>
      <c r="BI4605" s="16">
        <f t="shared" si="982"/>
        <v>1.1482649842271293</v>
      </c>
      <c r="BJ4605" s="16">
        <f t="shared" si="993"/>
        <v>3.4733840304182508</v>
      </c>
      <c r="BK4605" s="16">
        <f t="shared" si="976"/>
        <v>6.0542372881355933</v>
      </c>
      <c r="BL4605" s="16">
        <f t="shared" si="973"/>
        <v>0.14255939974989579</v>
      </c>
      <c r="BM4605" s="16">
        <f t="shared" si="991"/>
        <v>0.99778024417314093</v>
      </c>
      <c r="BN4605" s="16">
        <f t="shared" si="975"/>
        <v>1.6676328502415458</v>
      </c>
      <c r="BO4605" s="16">
        <f t="shared" si="981"/>
        <v>0.86268656716417913</v>
      </c>
      <c r="BP4605" s="16">
        <f t="shared" si="990"/>
        <v>2.926605504587156</v>
      </c>
      <c r="BQ4605" s="16">
        <f t="shared" si="977"/>
        <v>1.3064113238967527</v>
      </c>
    </row>
    <row r="4606" spans="43:69" x14ac:dyDescent="0.2">
      <c r="AQ4606" s="7">
        <v>44415</v>
      </c>
      <c r="AR4606" s="8">
        <v>23</v>
      </c>
      <c r="AU4606" s="15">
        <f t="shared" si="986"/>
        <v>44415</v>
      </c>
      <c r="AV4606" s="16">
        <f t="shared" si="987"/>
        <v>321872.84336950752</v>
      </c>
      <c r="AW4606" s="16">
        <f t="shared" si="985"/>
        <v>1.6666666666666667</v>
      </c>
      <c r="AX4606" s="16">
        <f t="shared" si="988"/>
        <v>6.4285714285714288</v>
      </c>
      <c r="AY4606" s="16">
        <f t="shared" si="979"/>
        <v>3.1358024691358026</v>
      </c>
      <c r="AZ4606" s="16">
        <f t="shared" si="983"/>
        <v>9.2044198895027627</v>
      </c>
      <c r="BA4606" s="16">
        <f t="shared" si="989"/>
        <v>0.39643211100099107</v>
      </c>
      <c r="BB4606" s="16">
        <f t="shared" si="978"/>
        <v>1.0755968169761274</v>
      </c>
      <c r="BC4606" s="16">
        <f t="shared" si="984"/>
        <v>11.736842105263158</v>
      </c>
      <c r="BD4606" s="16">
        <f t="shared" si="974"/>
        <v>1.4951456310679612</v>
      </c>
      <c r="BE4606" s="16">
        <f t="shared" ref="BE4606:BE4669" si="995">SUM($R$1862:$R$1889)/SUM($T$1862:$T$1889)</f>
        <v>0.78074356530028599</v>
      </c>
      <c r="BF4606" s="16">
        <f t="shared" si="980"/>
        <v>0.25653047555257869</v>
      </c>
      <c r="BG4606" s="16">
        <f t="shared" si="992"/>
        <v>1.2239422084623324</v>
      </c>
      <c r="BH4606" s="16">
        <f t="shared" si="994"/>
        <v>1.3058823529411765</v>
      </c>
      <c r="BI4606" s="16">
        <f t="shared" si="982"/>
        <v>1.1482649842271293</v>
      </c>
      <c r="BJ4606" s="16">
        <f t="shared" si="993"/>
        <v>3.4733840304182508</v>
      </c>
      <c r="BK4606" s="16">
        <f t="shared" si="976"/>
        <v>6.0542372881355933</v>
      </c>
      <c r="BL4606" s="16">
        <f t="shared" ref="BL4606:BL4669" si="996">SUM($AF$3351:$AF$3381)/SUM($AH$3351:$AH$3381)</f>
        <v>0.14255939974989579</v>
      </c>
      <c r="BM4606" s="16">
        <f t="shared" si="991"/>
        <v>0.99778024417314093</v>
      </c>
      <c r="BN4606" s="16">
        <f t="shared" si="975"/>
        <v>1.6676328502415458</v>
      </c>
      <c r="BO4606" s="16">
        <f t="shared" si="981"/>
        <v>0.86268656716417913</v>
      </c>
      <c r="BP4606" s="16">
        <f t="shared" si="990"/>
        <v>2.926605504587156</v>
      </c>
      <c r="BQ4606" s="16">
        <f t="shared" si="977"/>
        <v>1.3064113238967527</v>
      </c>
    </row>
    <row r="4607" spans="43:69" x14ac:dyDescent="0.2">
      <c r="AQ4607" s="7">
        <v>44416</v>
      </c>
      <c r="AR4607" s="8">
        <v>22</v>
      </c>
      <c r="AU4607" s="15">
        <f t="shared" si="986"/>
        <v>44416</v>
      </c>
      <c r="AV4607" s="16">
        <f t="shared" si="987"/>
        <v>307878.37191865942</v>
      </c>
      <c r="AW4607" s="16">
        <f t="shared" si="985"/>
        <v>1.6666666666666667</v>
      </c>
      <c r="AX4607" s="16">
        <f t="shared" si="988"/>
        <v>6.4285714285714288</v>
      </c>
      <c r="AY4607" s="16">
        <f t="shared" si="979"/>
        <v>3.1358024691358026</v>
      </c>
      <c r="AZ4607" s="16">
        <f t="shared" si="983"/>
        <v>9.2044198895027627</v>
      </c>
      <c r="BA4607" s="16">
        <f t="shared" si="989"/>
        <v>0.39643211100099107</v>
      </c>
      <c r="BB4607" s="16">
        <f t="shared" si="978"/>
        <v>1.0755968169761274</v>
      </c>
      <c r="BC4607" s="16">
        <f t="shared" si="984"/>
        <v>11.736842105263158</v>
      </c>
      <c r="BD4607" s="16">
        <f t="shared" si="974"/>
        <v>1.4951456310679612</v>
      </c>
      <c r="BE4607" s="16">
        <f t="shared" si="995"/>
        <v>0.78074356530028599</v>
      </c>
      <c r="BF4607" s="16">
        <f t="shared" si="980"/>
        <v>0.25653047555257869</v>
      </c>
      <c r="BG4607" s="16">
        <f t="shared" si="992"/>
        <v>1.2239422084623324</v>
      </c>
      <c r="BH4607" s="16">
        <f t="shared" si="994"/>
        <v>1.3058823529411765</v>
      </c>
      <c r="BI4607" s="16">
        <f t="shared" si="982"/>
        <v>1.1482649842271293</v>
      </c>
      <c r="BJ4607" s="16">
        <f t="shared" si="993"/>
        <v>3.4733840304182508</v>
      </c>
      <c r="BK4607" s="16">
        <f t="shared" si="976"/>
        <v>6.0542372881355933</v>
      </c>
      <c r="BL4607" s="16">
        <f t="shared" si="996"/>
        <v>0.14255939974989579</v>
      </c>
      <c r="BM4607" s="16">
        <f t="shared" si="991"/>
        <v>0.99778024417314093</v>
      </c>
      <c r="BN4607" s="16">
        <f t="shared" si="975"/>
        <v>1.6676328502415458</v>
      </c>
      <c r="BO4607" s="16">
        <f t="shared" si="981"/>
        <v>0.86268656716417913</v>
      </c>
      <c r="BP4607" s="16">
        <f t="shared" si="990"/>
        <v>2.926605504587156</v>
      </c>
      <c r="BQ4607" s="16">
        <f t="shared" si="977"/>
        <v>1.3064113238967527</v>
      </c>
    </row>
    <row r="4608" spans="43:69" x14ac:dyDescent="0.2">
      <c r="AQ4608" s="7">
        <v>44417</v>
      </c>
      <c r="AR4608" s="8">
        <v>24</v>
      </c>
      <c r="AU4608" s="15">
        <f t="shared" si="986"/>
        <v>44417</v>
      </c>
      <c r="AV4608" s="16">
        <f t="shared" si="987"/>
        <v>335867.31482035579</v>
      </c>
      <c r="AW4608" s="16">
        <f t="shared" si="985"/>
        <v>1.6666666666666667</v>
      </c>
      <c r="AX4608" s="16">
        <f t="shared" si="988"/>
        <v>6.4285714285714288</v>
      </c>
      <c r="AY4608" s="16">
        <f t="shared" si="979"/>
        <v>3.1358024691358026</v>
      </c>
      <c r="AZ4608" s="16">
        <f t="shared" si="983"/>
        <v>9.2044198895027627</v>
      </c>
      <c r="BA4608" s="16">
        <f t="shared" si="989"/>
        <v>0.39643211100099107</v>
      </c>
      <c r="BB4608" s="16">
        <f t="shared" si="978"/>
        <v>1.0755968169761274</v>
      </c>
      <c r="BC4608" s="16">
        <f t="shared" si="984"/>
        <v>11.736842105263158</v>
      </c>
      <c r="BD4608" s="16">
        <f t="shared" ref="BD4608:BD4671" si="997">SUM($P$1647:$P$1677)/SUM($R$1647:$R$1677)</f>
        <v>1.4951456310679612</v>
      </c>
      <c r="BE4608" s="16">
        <f t="shared" si="995"/>
        <v>0.78074356530028599</v>
      </c>
      <c r="BF4608" s="16">
        <f t="shared" si="980"/>
        <v>0.25653047555257869</v>
      </c>
      <c r="BG4608" s="16">
        <f t="shared" si="992"/>
        <v>1.2239422084623324</v>
      </c>
      <c r="BH4608" s="16">
        <f t="shared" si="994"/>
        <v>1.3058823529411765</v>
      </c>
      <c r="BI4608" s="16">
        <f t="shared" si="982"/>
        <v>1.1482649842271293</v>
      </c>
      <c r="BJ4608" s="16">
        <f t="shared" si="993"/>
        <v>3.4733840304182508</v>
      </c>
      <c r="BK4608" s="16">
        <f t="shared" si="976"/>
        <v>6.0542372881355933</v>
      </c>
      <c r="BL4608" s="16">
        <f t="shared" si="996"/>
        <v>0.14255939974989579</v>
      </c>
      <c r="BM4608" s="16">
        <f t="shared" si="991"/>
        <v>0.99778024417314093</v>
      </c>
      <c r="BN4608" s="16">
        <f t="shared" si="975"/>
        <v>1.6676328502415458</v>
      </c>
      <c r="BO4608" s="16">
        <f t="shared" si="981"/>
        <v>0.86268656716417913</v>
      </c>
      <c r="BP4608" s="16">
        <f t="shared" si="990"/>
        <v>2.926605504587156</v>
      </c>
      <c r="BQ4608" s="16">
        <f t="shared" si="977"/>
        <v>1.3064113238967527</v>
      </c>
    </row>
    <row r="4609" spans="43:69" x14ac:dyDescent="0.2">
      <c r="AQ4609" s="7">
        <v>44418</v>
      </c>
      <c r="AR4609" s="8">
        <v>23</v>
      </c>
      <c r="AU4609" s="15">
        <f t="shared" si="986"/>
        <v>44418</v>
      </c>
      <c r="AV4609" s="16">
        <f t="shared" si="987"/>
        <v>321872.84336950752</v>
      </c>
      <c r="AW4609" s="16">
        <f t="shared" si="985"/>
        <v>1.6666666666666667</v>
      </c>
      <c r="AX4609" s="16">
        <f t="shared" si="988"/>
        <v>6.4285714285714288</v>
      </c>
      <c r="AY4609" s="16">
        <f t="shared" si="979"/>
        <v>3.1358024691358026</v>
      </c>
      <c r="AZ4609" s="16">
        <f t="shared" si="983"/>
        <v>9.2044198895027627</v>
      </c>
      <c r="BA4609" s="16">
        <f t="shared" si="989"/>
        <v>0.39643211100099107</v>
      </c>
      <c r="BB4609" s="16">
        <f t="shared" si="978"/>
        <v>1.0755968169761274</v>
      </c>
      <c r="BC4609" s="16">
        <f t="shared" si="984"/>
        <v>11.736842105263158</v>
      </c>
      <c r="BD4609" s="16">
        <f t="shared" si="997"/>
        <v>1.4951456310679612</v>
      </c>
      <c r="BE4609" s="16">
        <f t="shared" si="995"/>
        <v>0.78074356530028599</v>
      </c>
      <c r="BF4609" s="16">
        <f t="shared" si="980"/>
        <v>0.25653047555257869</v>
      </c>
      <c r="BG4609" s="16">
        <f t="shared" si="992"/>
        <v>1.2239422084623324</v>
      </c>
      <c r="BH4609" s="16">
        <f t="shared" si="994"/>
        <v>1.3058823529411765</v>
      </c>
      <c r="BI4609" s="16">
        <f t="shared" si="982"/>
        <v>1.1482649842271293</v>
      </c>
      <c r="BJ4609" s="16">
        <f t="shared" si="993"/>
        <v>3.4733840304182508</v>
      </c>
      <c r="BK4609" s="16">
        <f t="shared" si="976"/>
        <v>6.0542372881355933</v>
      </c>
      <c r="BL4609" s="16">
        <f t="shared" si="996"/>
        <v>0.14255939974989579</v>
      </c>
      <c r="BM4609" s="16">
        <f t="shared" si="991"/>
        <v>0.99778024417314093</v>
      </c>
      <c r="BN4609" s="16">
        <f t="shared" si="975"/>
        <v>1.6676328502415458</v>
      </c>
      <c r="BO4609" s="16">
        <f t="shared" si="981"/>
        <v>0.86268656716417913</v>
      </c>
      <c r="BP4609" s="16">
        <f t="shared" si="990"/>
        <v>2.926605504587156</v>
      </c>
      <c r="BQ4609" s="16">
        <f t="shared" si="977"/>
        <v>1.3064113238967527</v>
      </c>
    </row>
    <row r="4610" spans="43:69" x14ac:dyDescent="0.2">
      <c r="AQ4610" s="7">
        <v>44419</v>
      </c>
      <c r="AR4610" s="8">
        <v>24</v>
      </c>
      <c r="AU4610" s="15">
        <f t="shared" si="986"/>
        <v>44419</v>
      </c>
      <c r="AV4610" s="16">
        <f t="shared" si="987"/>
        <v>335867.31482035579</v>
      </c>
      <c r="AW4610" s="16">
        <f t="shared" si="985"/>
        <v>1.6666666666666667</v>
      </c>
      <c r="AX4610" s="16">
        <f t="shared" si="988"/>
        <v>6.4285714285714288</v>
      </c>
      <c r="AY4610" s="16">
        <f t="shared" si="979"/>
        <v>3.1358024691358026</v>
      </c>
      <c r="AZ4610" s="16">
        <f t="shared" si="983"/>
        <v>9.2044198895027627</v>
      </c>
      <c r="BA4610" s="16">
        <f t="shared" si="989"/>
        <v>0.39643211100099107</v>
      </c>
      <c r="BB4610" s="16">
        <f t="shared" si="978"/>
        <v>1.0755968169761274</v>
      </c>
      <c r="BC4610" s="16">
        <f t="shared" si="984"/>
        <v>11.736842105263158</v>
      </c>
      <c r="BD4610" s="16">
        <f t="shared" si="997"/>
        <v>1.4951456310679612</v>
      </c>
      <c r="BE4610" s="16">
        <f t="shared" si="995"/>
        <v>0.78074356530028599</v>
      </c>
      <c r="BF4610" s="16">
        <f t="shared" si="980"/>
        <v>0.25653047555257869</v>
      </c>
      <c r="BG4610" s="16">
        <f t="shared" si="992"/>
        <v>1.2239422084623324</v>
      </c>
      <c r="BH4610" s="16">
        <f t="shared" si="994"/>
        <v>1.3058823529411765</v>
      </c>
      <c r="BI4610" s="16">
        <f t="shared" si="982"/>
        <v>1.1482649842271293</v>
      </c>
      <c r="BJ4610" s="16">
        <f t="shared" si="993"/>
        <v>3.4733840304182508</v>
      </c>
      <c r="BK4610" s="16">
        <f t="shared" si="976"/>
        <v>6.0542372881355933</v>
      </c>
      <c r="BL4610" s="16">
        <f t="shared" si="996"/>
        <v>0.14255939974989579</v>
      </c>
      <c r="BM4610" s="16">
        <f t="shared" si="991"/>
        <v>0.99778024417314093</v>
      </c>
      <c r="BN4610" s="16">
        <f t="shared" ref="BN4610:BN4673" si="998">SUM($AJ$3777:$AJ$3807)/SUM($AL$3777:$AL$3807)</f>
        <v>1.6676328502415458</v>
      </c>
      <c r="BO4610" s="16">
        <f t="shared" si="981"/>
        <v>0.86268656716417913</v>
      </c>
      <c r="BP4610" s="16">
        <f t="shared" si="990"/>
        <v>2.926605504587156</v>
      </c>
      <c r="BQ4610" s="16">
        <f t="shared" si="977"/>
        <v>1.3064113238967527</v>
      </c>
    </row>
    <row r="4611" spans="43:69" x14ac:dyDescent="0.2">
      <c r="AQ4611" s="7">
        <v>44420</v>
      </c>
      <c r="AR4611" s="8">
        <v>23</v>
      </c>
      <c r="AU4611" s="15">
        <f t="shared" si="986"/>
        <v>44420</v>
      </c>
      <c r="AV4611" s="16">
        <f t="shared" si="987"/>
        <v>321872.84336950752</v>
      </c>
      <c r="AW4611" s="16">
        <f t="shared" si="985"/>
        <v>1.6666666666666667</v>
      </c>
      <c r="AX4611" s="16">
        <f t="shared" si="988"/>
        <v>6.4285714285714288</v>
      </c>
      <c r="AY4611" s="16">
        <f t="shared" si="979"/>
        <v>3.1358024691358026</v>
      </c>
      <c r="AZ4611" s="16">
        <f t="shared" si="983"/>
        <v>9.2044198895027627</v>
      </c>
      <c r="BA4611" s="16">
        <f t="shared" si="989"/>
        <v>0.39643211100099107</v>
      </c>
      <c r="BB4611" s="16">
        <f t="shared" si="978"/>
        <v>1.0755968169761274</v>
      </c>
      <c r="BC4611" s="16">
        <f t="shared" si="984"/>
        <v>11.736842105263158</v>
      </c>
      <c r="BD4611" s="16">
        <f t="shared" si="997"/>
        <v>1.4951456310679612</v>
      </c>
      <c r="BE4611" s="16">
        <f t="shared" si="995"/>
        <v>0.78074356530028599</v>
      </c>
      <c r="BF4611" s="16">
        <f t="shared" si="980"/>
        <v>0.25653047555257869</v>
      </c>
      <c r="BG4611" s="16">
        <f t="shared" si="992"/>
        <v>1.2239422084623324</v>
      </c>
      <c r="BH4611" s="16">
        <f t="shared" si="994"/>
        <v>1.3058823529411765</v>
      </c>
      <c r="BI4611" s="16">
        <f t="shared" si="982"/>
        <v>1.1482649842271293</v>
      </c>
      <c r="BJ4611" s="16">
        <f t="shared" si="993"/>
        <v>3.4733840304182508</v>
      </c>
      <c r="BK4611" s="16">
        <f t="shared" si="976"/>
        <v>6.0542372881355933</v>
      </c>
      <c r="BL4611" s="16">
        <f t="shared" si="996"/>
        <v>0.14255939974989579</v>
      </c>
      <c r="BM4611" s="16">
        <f t="shared" si="991"/>
        <v>0.99778024417314093</v>
      </c>
      <c r="BN4611" s="16">
        <f t="shared" si="998"/>
        <v>1.6676328502415458</v>
      </c>
      <c r="BO4611" s="16">
        <f t="shared" si="981"/>
        <v>0.86268656716417913</v>
      </c>
      <c r="BP4611" s="16">
        <f t="shared" si="990"/>
        <v>2.926605504587156</v>
      </c>
      <c r="BQ4611" s="16">
        <f t="shared" si="977"/>
        <v>1.3064113238967527</v>
      </c>
    </row>
    <row r="4612" spans="43:69" x14ac:dyDescent="0.2">
      <c r="AQ4612" s="7">
        <v>44421</v>
      </c>
      <c r="AR4612" s="8">
        <v>21</v>
      </c>
      <c r="AU4612" s="15">
        <f t="shared" si="986"/>
        <v>44421</v>
      </c>
      <c r="AV4612" s="16">
        <f t="shared" si="987"/>
        <v>293883.90046781133</v>
      </c>
      <c r="AW4612" s="16">
        <f t="shared" si="985"/>
        <v>1.6666666666666667</v>
      </c>
      <c r="AX4612" s="16">
        <f t="shared" si="988"/>
        <v>6.4285714285714288</v>
      </c>
      <c r="AY4612" s="16">
        <f t="shared" si="979"/>
        <v>3.1358024691358026</v>
      </c>
      <c r="AZ4612" s="16">
        <f t="shared" si="983"/>
        <v>9.2044198895027627</v>
      </c>
      <c r="BA4612" s="16">
        <f t="shared" si="989"/>
        <v>0.39643211100099107</v>
      </c>
      <c r="BB4612" s="16">
        <f t="shared" si="978"/>
        <v>1.0755968169761274</v>
      </c>
      <c r="BC4612" s="16">
        <f t="shared" si="984"/>
        <v>11.736842105263158</v>
      </c>
      <c r="BD4612" s="16">
        <f t="shared" si="997"/>
        <v>1.4951456310679612</v>
      </c>
      <c r="BE4612" s="16">
        <f t="shared" si="995"/>
        <v>0.78074356530028599</v>
      </c>
      <c r="BF4612" s="16">
        <f t="shared" si="980"/>
        <v>0.25653047555257869</v>
      </c>
      <c r="BG4612" s="16">
        <f t="shared" si="992"/>
        <v>1.2239422084623324</v>
      </c>
      <c r="BH4612" s="16">
        <f t="shared" si="994"/>
        <v>1.3058823529411765</v>
      </c>
      <c r="BI4612" s="16">
        <f t="shared" si="982"/>
        <v>1.1482649842271293</v>
      </c>
      <c r="BJ4612" s="16">
        <f t="shared" si="993"/>
        <v>3.4733840304182508</v>
      </c>
      <c r="BK4612" s="16">
        <f t="shared" ref="BK4612:BK4675" si="999">SUM($AD$3139:$AD$3169)/SUM($AF$3139:$AF$3169)</f>
        <v>6.0542372881355933</v>
      </c>
      <c r="BL4612" s="16">
        <f t="shared" si="996"/>
        <v>0.14255939974989579</v>
      </c>
      <c r="BM4612" s="16">
        <f t="shared" si="991"/>
        <v>0.99778024417314093</v>
      </c>
      <c r="BN4612" s="16">
        <f t="shared" si="998"/>
        <v>1.6676328502415458</v>
      </c>
      <c r="BO4612" s="16">
        <f t="shared" si="981"/>
        <v>0.86268656716417913</v>
      </c>
      <c r="BP4612" s="16">
        <f t="shared" si="990"/>
        <v>2.926605504587156</v>
      </c>
      <c r="BQ4612" s="16">
        <f t="shared" ref="BQ4612:BR4675" si="1000">SUM($AP$4419:$AP$4446)/SUM($AR$4419:$AR$4446)</f>
        <v>1.3064113238967527</v>
      </c>
    </row>
    <row r="4613" spans="43:69" x14ac:dyDescent="0.2">
      <c r="AQ4613" s="7">
        <v>44422</v>
      </c>
      <c r="AR4613" s="8">
        <v>20</v>
      </c>
      <c r="AU4613" s="15">
        <f t="shared" si="986"/>
        <v>44422</v>
      </c>
      <c r="AV4613" s="16">
        <f t="shared" si="987"/>
        <v>279889.42901696294</v>
      </c>
      <c r="AW4613" s="16">
        <f t="shared" si="985"/>
        <v>1.6666666666666667</v>
      </c>
      <c r="AX4613" s="16">
        <f t="shared" si="988"/>
        <v>6.4285714285714288</v>
      </c>
      <c r="AY4613" s="16">
        <f t="shared" si="979"/>
        <v>3.1358024691358026</v>
      </c>
      <c r="AZ4613" s="16">
        <f t="shared" si="983"/>
        <v>9.2044198895027627</v>
      </c>
      <c r="BA4613" s="16">
        <f t="shared" si="989"/>
        <v>0.39643211100099107</v>
      </c>
      <c r="BB4613" s="16">
        <f t="shared" si="978"/>
        <v>1.0755968169761274</v>
      </c>
      <c r="BC4613" s="16">
        <f t="shared" si="984"/>
        <v>11.736842105263158</v>
      </c>
      <c r="BD4613" s="16">
        <f t="shared" si="997"/>
        <v>1.4951456310679612</v>
      </c>
      <c r="BE4613" s="16">
        <f t="shared" si="995"/>
        <v>0.78074356530028599</v>
      </c>
      <c r="BF4613" s="16">
        <f t="shared" si="980"/>
        <v>0.25653047555257869</v>
      </c>
      <c r="BG4613" s="16">
        <f t="shared" si="992"/>
        <v>1.2239422084623324</v>
      </c>
      <c r="BH4613" s="16">
        <f t="shared" si="994"/>
        <v>1.3058823529411765</v>
      </c>
      <c r="BI4613" s="16">
        <f t="shared" si="982"/>
        <v>1.1482649842271293</v>
      </c>
      <c r="BJ4613" s="16">
        <f t="shared" si="993"/>
        <v>3.4733840304182508</v>
      </c>
      <c r="BK4613" s="16">
        <f t="shared" si="999"/>
        <v>6.0542372881355933</v>
      </c>
      <c r="BL4613" s="16">
        <f t="shared" si="996"/>
        <v>0.14255939974989579</v>
      </c>
      <c r="BM4613" s="16">
        <f t="shared" si="991"/>
        <v>0.99778024417314093</v>
      </c>
      <c r="BN4613" s="16">
        <f t="shared" si="998"/>
        <v>1.6676328502415458</v>
      </c>
      <c r="BO4613" s="16">
        <f t="shared" si="981"/>
        <v>0.86268656716417913</v>
      </c>
      <c r="BP4613" s="16">
        <f t="shared" si="990"/>
        <v>2.926605504587156</v>
      </c>
      <c r="BQ4613" s="16">
        <f t="shared" si="1000"/>
        <v>1.3064113238967527</v>
      </c>
    </row>
    <row r="4614" spans="43:69" x14ac:dyDescent="0.2">
      <c r="AQ4614" s="7">
        <v>44423</v>
      </c>
      <c r="AR4614" s="8">
        <v>20</v>
      </c>
      <c r="AU4614" s="15">
        <f t="shared" si="986"/>
        <v>44423</v>
      </c>
      <c r="AV4614" s="16">
        <f t="shared" si="987"/>
        <v>279889.42901696294</v>
      </c>
      <c r="AW4614" s="16">
        <f t="shared" si="985"/>
        <v>1.6666666666666667</v>
      </c>
      <c r="AX4614" s="16">
        <f t="shared" si="988"/>
        <v>6.4285714285714288</v>
      </c>
      <c r="AY4614" s="16">
        <f t="shared" si="979"/>
        <v>3.1358024691358026</v>
      </c>
      <c r="AZ4614" s="16">
        <f t="shared" si="983"/>
        <v>9.2044198895027627</v>
      </c>
      <c r="BA4614" s="16">
        <f t="shared" si="989"/>
        <v>0.39643211100099107</v>
      </c>
      <c r="BB4614" s="16">
        <f t="shared" ref="BB4614:BB4677" si="1001">SUM($L$1221:$L$1251)/SUM($N$1221:$N$1251)</f>
        <v>1.0755968169761274</v>
      </c>
      <c r="BC4614" s="16">
        <f t="shared" si="984"/>
        <v>11.736842105263158</v>
      </c>
      <c r="BD4614" s="16">
        <f t="shared" si="997"/>
        <v>1.4951456310679612</v>
      </c>
      <c r="BE4614" s="16">
        <f t="shared" si="995"/>
        <v>0.78074356530028599</v>
      </c>
      <c r="BF4614" s="16">
        <f t="shared" si="980"/>
        <v>0.25653047555257869</v>
      </c>
      <c r="BG4614" s="16">
        <f t="shared" si="992"/>
        <v>1.2239422084623324</v>
      </c>
      <c r="BH4614" s="16">
        <f t="shared" si="994"/>
        <v>1.3058823529411765</v>
      </c>
      <c r="BI4614" s="16">
        <f t="shared" si="982"/>
        <v>1.1482649842271293</v>
      </c>
      <c r="BJ4614" s="16">
        <f t="shared" si="993"/>
        <v>3.4733840304182508</v>
      </c>
      <c r="BK4614" s="16">
        <f t="shared" si="999"/>
        <v>6.0542372881355933</v>
      </c>
      <c r="BL4614" s="16">
        <f t="shared" si="996"/>
        <v>0.14255939974989579</v>
      </c>
      <c r="BM4614" s="16">
        <f t="shared" si="991"/>
        <v>0.99778024417314093</v>
      </c>
      <c r="BN4614" s="16">
        <f t="shared" si="998"/>
        <v>1.6676328502415458</v>
      </c>
      <c r="BO4614" s="16">
        <f t="shared" si="981"/>
        <v>0.86268656716417913</v>
      </c>
      <c r="BP4614" s="16">
        <f t="shared" si="990"/>
        <v>2.926605504587156</v>
      </c>
      <c r="BQ4614" s="16">
        <f t="shared" si="1000"/>
        <v>1.3064113238967527</v>
      </c>
    </row>
    <row r="4615" spans="43:69" x14ac:dyDescent="0.2">
      <c r="AQ4615" s="7">
        <v>44424</v>
      </c>
      <c r="AR4615" s="8">
        <v>21</v>
      </c>
      <c r="AU4615" s="15">
        <f t="shared" si="986"/>
        <v>44424</v>
      </c>
      <c r="AV4615" s="16">
        <f t="shared" si="987"/>
        <v>293883.90046781133</v>
      </c>
      <c r="AW4615" s="16">
        <f t="shared" si="985"/>
        <v>1.6666666666666667</v>
      </c>
      <c r="AX4615" s="16">
        <f t="shared" si="988"/>
        <v>6.4285714285714288</v>
      </c>
      <c r="AY4615" s="16">
        <f t="shared" ref="AY4615:AY4678" si="1002">SUM($F$582:$F$612)/SUM($H$582:$H$612)</f>
        <v>3.1358024691358026</v>
      </c>
      <c r="AZ4615" s="16">
        <f t="shared" si="983"/>
        <v>9.2044198895027627</v>
      </c>
      <c r="BA4615" s="16">
        <f t="shared" si="989"/>
        <v>0.39643211100099107</v>
      </c>
      <c r="BB4615" s="16">
        <f t="shared" si="1001"/>
        <v>1.0755968169761274</v>
      </c>
      <c r="BC4615" s="16">
        <f t="shared" si="984"/>
        <v>11.736842105263158</v>
      </c>
      <c r="BD4615" s="16">
        <f t="shared" si="997"/>
        <v>1.4951456310679612</v>
      </c>
      <c r="BE4615" s="16">
        <f t="shared" si="995"/>
        <v>0.78074356530028599</v>
      </c>
      <c r="BF4615" s="16">
        <f t="shared" si="980"/>
        <v>0.25653047555257869</v>
      </c>
      <c r="BG4615" s="16">
        <f t="shared" si="992"/>
        <v>1.2239422084623324</v>
      </c>
      <c r="BH4615" s="16">
        <f t="shared" si="994"/>
        <v>1.3058823529411765</v>
      </c>
      <c r="BI4615" s="16">
        <f t="shared" si="982"/>
        <v>1.1482649842271293</v>
      </c>
      <c r="BJ4615" s="16">
        <f t="shared" si="993"/>
        <v>3.4733840304182508</v>
      </c>
      <c r="BK4615" s="16">
        <f t="shared" si="999"/>
        <v>6.0542372881355933</v>
      </c>
      <c r="BL4615" s="16">
        <f t="shared" si="996"/>
        <v>0.14255939974989579</v>
      </c>
      <c r="BM4615" s="16">
        <f t="shared" si="991"/>
        <v>0.99778024417314093</v>
      </c>
      <c r="BN4615" s="16">
        <f t="shared" si="998"/>
        <v>1.6676328502415458</v>
      </c>
      <c r="BO4615" s="16">
        <f t="shared" si="981"/>
        <v>0.86268656716417913</v>
      </c>
      <c r="BP4615" s="16">
        <f t="shared" si="990"/>
        <v>2.926605504587156</v>
      </c>
      <c r="BQ4615" s="16">
        <f t="shared" si="1000"/>
        <v>1.3064113238967527</v>
      </c>
    </row>
    <row r="4616" spans="43:69" x14ac:dyDescent="0.2">
      <c r="AQ4616" s="7">
        <v>44425</v>
      </c>
      <c r="AR4616" s="8">
        <v>20</v>
      </c>
      <c r="AU4616" s="15">
        <f t="shared" si="986"/>
        <v>44425</v>
      </c>
      <c r="AV4616" s="16">
        <f t="shared" si="987"/>
        <v>279889.42901696294</v>
      </c>
      <c r="AW4616" s="16">
        <f t="shared" si="985"/>
        <v>1.6666666666666667</v>
      </c>
      <c r="AX4616" s="16">
        <f t="shared" si="988"/>
        <v>6.4285714285714288</v>
      </c>
      <c r="AY4616" s="16">
        <f t="shared" si="1002"/>
        <v>3.1358024691358026</v>
      </c>
      <c r="AZ4616" s="16">
        <f t="shared" si="983"/>
        <v>9.2044198895027627</v>
      </c>
      <c r="BA4616" s="16">
        <f t="shared" si="989"/>
        <v>0.39643211100099107</v>
      </c>
      <c r="BB4616" s="16">
        <f t="shared" si="1001"/>
        <v>1.0755968169761274</v>
      </c>
      <c r="BC4616" s="16">
        <f t="shared" si="984"/>
        <v>11.736842105263158</v>
      </c>
      <c r="BD4616" s="16">
        <f t="shared" si="997"/>
        <v>1.4951456310679612</v>
      </c>
      <c r="BE4616" s="16">
        <f t="shared" si="995"/>
        <v>0.78074356530028599</v>
      </c>
      <c r="BF4616" s="16">
        <f t="shared" si="980"/>
        <v>0.25653047555257869</v>
      </c>
      <c r="BG4616" s="16">
        <f t="shared" si="992"/>
        <v>1.2239422084623324</v>
      </c>
      <c r="BH4616" s="16">
        <f t="shared" si="994"/>
        <v>1.3058823529411765</v>
      </c>
      <c r="BI4616" s="16">
        <f t="shared" si="982"/>
        <v>1.1482649842271293</v>
      </c>
      <c r="BJ4616" s="16">
        <f t="shared" si="993"/>
        <v>3.4733840304182508</v>
      </c>
      <c r="BK4616" s="16">
        <f t="shared" si="999"/>
        <v>6.0542372881355933</v>
      </c>
      <c r="BL4616" s="16">
        <f t="shared" si="996"/>
        <v>0.14255939974989579</v>
      </c>
      <c r="BM4616" s="16">
        <f t="shared" si="991"/>
        <v>0.99778024417314093</v>
      </c>
      <c r="BN4616" s="16">
        <f t="shared" si="998"/>
        <v>1.6676328502415458</v>
      </c>
      <c r="BO4616" s="16">
        <f t="shared" si="981"/>
        <v>0.86268656716417913</v>
      </c>
      <c r="BP4616" s="16">
        <f t="shared" si="990"/>
        <v>2.926605504587156</v>
      </c>
      <c r="BQ4616" s="16">
        <f t="shared" si="1000"/>
        <v>1.3064113238967527</v>
      </c>
    </row>
    <row r="4617" spans="43:69" x14ac:dyDescent="0.2">
      <c r="AQ4617" s="7">
        <v>44426</v>
      </c>
      <c r="AR4617" s="8">
        <v>19</v>
      </c>
      <c r="AU4617" s="15">
        <f t="shared" si="986"/>
        <v>44426</v>
      </c>
      <c r="AV4617" s="16">
        <f t="shared" si="987"/>
        <v>265894.9575661149</v>
      </c>
      <c r="AW4617" s="16">
        <f t="shared" si="985"/>
        <v>1.6666666666666667</v>
      </c>
      <c r="AX4617" s="16">
        <f t="shared" si="988"/>
        <v>6.4285714285714288</v>
      </c>
      <c r="AY4617" s="16">
        <f t="shared" si="1002"/>
        <v>3.1358024691358026</v>
      </c>
      <c r="AZ4617" s="16">
        <f t="shared" si="983"/>
        <v>9.2044198895027627</v>
      </c>
      <c r="BA4617" s="16">
        <f t="shared" si="989"/>
        <v>0.39643211100099107</v>
      </c>
      <c r="BB4617" s="16">
        <f t="shared" si="1001"/>
        <v>1.0755968169761274</v>
      </c>
      <c r="BC4617" s="16">
        <f t="shared" si="984"/>
        <v>11.736842105263158</v>
      </c>
      <c r="BD4617" s="16">
        <f t="shared" si="997"/>
        <v>1.4951456310679612</v>
      </c>
      <c r="BE4617" s="16">
        <f t="shared" si="995"/>
        <v>0.78074356530028599</v>
      </c>
      <c r="BF4617" s="16">
        <f t="shared" si="980"/>
        <v>0.25653047555257869</v>
      </c>
      <c r="BG4617" s="16">
        <f t="shared" si="992"/>
        <v>1.2239422084623324</v>
      </c>
      <c r="BH4617" s="16">
        <f t="shared" si="994"/>
        <v>1.3058823529411765</v>
      </c>
      <c r="BI4617" s="16">
        <f t="shared" si="982"/>
        <v>1.1482649842271293</v>
      </c>
      <c r="BJ4617" s="16">
        <f t="shared" si="993"/>
        <v>3.4733840304182508</v>
      </c>
      <c r="BK4617" s="16">
        <f t="shared" si="999"/>
        <v>6.0542372881355933</v>
      </c>
      <c r="BL4617" s="16">
        <f t="shared" si="996"/>
        <v>0.14255939974989579</v>
      </c>
      <c r="BM4617" s="16">
        <f t="shared" si="991"/>
        <v>0.99778024417314093</v>
      </c>
      <c r="BN4617" s="16">
        <f t="shared" si="998"/>
        <v>1.6676328502415458</v>
      </c>
      <c r="BO4617" s="16">
        <f t="shared" si="981"/>
        <v>0.86268656716417913</v>
      </c>
      <c r="BP4617" s="16">
        <f t="shared" si="990"/>
        <v>2.926605504587156</v>
      </c>
      <c r="BQ4617" s="16">
        <f t="shared" si="1000"/>
        <v>1.3064113238967527</v>
      </c>
    </row>
    <row r="4618" spans="43:69" x14ac:dyDescent="0.2">
      <c r="AQ4618" s="7">
        <v>44427</v>
      </c>
      <c r="AR4618" s="8">
        <v>18</v>
      </c>
      <c r="AU4618" s="15">
        <f t="shared" si="986"/>
        <v>44427</v>
      </c>
      <c r="AV4618" s="16">
        <f t="shared" si="987"/>
        <v>251900.48611526677</v>
      </c>
      <c r="AW4618" s="16">
        <f t="shared" si="985"/>
        <v>1.6666666666666667</v>
      </c>
      <c r="AX4618" s="16">
        <f t="shared" si="988"/>
        <v>6.4285714285714288</v>
      </c>
      <c r="AY4618" s="16">
        <f t="shared" si="1002"/>
        <v>3.1358024691358026</v>
      </c>
      <c r="AZ4618" s="16">
        <f t="shared" si="983"/>
        <v>9.2044198895027627</v>
      </c>
      <c r="BA4618" s="16">
        <f t="shared" si="989"/>
        <v>0.39643211100099107</v>
      </c>
      <c r="BB4618" s="16">
        <f t="shared" si="1001"/>
        <v>1.0755968169761274</v>
      </c>
      <c r="BC4618" s="16">
        <f t="shared" si="984"/>
        <v>11.736842105263158</v>
      </c>
      <c r="BD4618" s="16">
        <f t="shared" si="997"/>
        <v>1.4951456310679612</v>
      </c>
      <c r="BE4618" s="16">
        <f t="shared" si="995"/>
        <v>0.78074356530028599</v>
      </c>
      <c r="BF4618" s="16">
        <f t="shared" si="980"/>
        <v>0.25653047555257869</v>
      </c>
      <c r="BG4618" s="16">
        <f t="shared" si="992"/>
        <v>1.2239422084623324</v>
      </c>
      <c r="BH4618" s="16">
        <f t="shared" si="994"/>
        <v>1.3058823529411765</v>
      </c>
      <c r="BI4618" s="16">
        <f t="shared" si="982"/>
        <v>1.1482649842271293</v>
      </c>
      <c r="BJ4618" s="16">
        <f t="shared" si="993"/>
        <v>3.4733840304182508</v>
      </c>
      <c r="BK4618" s="16">
        <f t="shared" si="999"/>
        <v>6.0542372881355933</v>
      </c>
      <c r="BL4618" s="16">
        <f t="shared" si="996"/>
        <v>0.14255939974989579</v>
      </c>
      <c r="BM4618" s="16">
        <f t="shared" si="991"/>
        <v>0.99778024417314093</v>
      </c>
      <c r="BN4618" s="16">
        <f t="shared" si="998"/>
        <v>1.6676328502415458</v>
      </c>
      <c r="BO4618" s="16">
        <f t="shared" si="981"/>
        <v>0.86268656716417913</v>
      </c>
      <c r="BP4618" s="16">
        <f t="shared" si="990"/>
        <v>2.926605504587156</v>
      </c>
      <c r="BQ4618" s="16">
        <f t="shared" si="1000"/>
        <v>1.3064113238967527</v>
      </c>
    </row>
    <row r="4619" spans="43:69" x14ac:dyDescent="0.2">
      <c r="AQ4619" s="7">
        <v>44428</v>
      </c>
      <c r="AR4619" s="8">
        <v>21</v>
      </c>
      <c r="AU4619" s="15">
        <f t="shared" si="986"/>
        <v>44428</v>
      </c>
      <c r="AV4619" s="16">
        <f t="shared" si="987"/>
        <v>293883.90046781133</v>
      </c>
      <c r="AW4619" s="16">
        <f t="shared" si="985"/>
        <v>1.6666666666666667</v>
      </c>
      <c r="AX4619" s="16">
        <f t="shared" si="988"/>
        <v>6.4285714285714288</v>
      </c>
      <c r="AY4619" s="16">
        <f t="shared" si="1002"/>
        <v>3.1358024691358026</v>
      </c>
      <c r="AZ4619" s="16">
        <f t="shared" si="983"/>
        <v>9.2044198895027627</v>
      </c>
      <c r="BA4619" s="16">
        <f t="shared" si="989"/>
        <v>0.39643211100099107</v>
      </c>
      <c r="BB4619" s="16">
        <f t="shared" si="1001"/>
        <v>1.0755968169761274</v>
      </c>
      <c r="BC4619" s="16">
        <f t="shared" si="984"/>
        <v>11.736842105263158</v>
      </c>
      <c r="BD4619" s="16">
        <f t="shared" si="997"/>
        <v>1.4951456310679612</v>
      </c>
      <c r="BE4619" s="16">
        <f t="shared" si="995"/>
        <v>0.78074356530028599</v>
      </c>
      <c r="BF4619" s="16">
        <f t="shared" si="980"/>
        <v>0.25653047555257869</v>
      </c>
      <c r="BG4619" s="16">
        <f t="shared" si="992"/>
        <v>1.2239422084623324</v>
      </c>
      <c r="BH4619" s="16">
        <f t="shared" si="994"/>
        <v>1.3058823529411765</v>
      </c>
      <c r="BI4619" s="16">
        <f t="shared" si="982"/>
        <v>1.1482649842271293</v>
      </c>
      <c r="BJ4619" s="16">
        <f t="shared" si="993"/>
        <v>3.4733840304182508</v>
      </c>
      <c r="BK4619" s="16">
        <f t="shared" si="999"/>
        <v>6.0542372881355933</v>
      </c>
      <c r="BL4619" s="16">
        <f t="shared" si="996"/>
        <v>0.14255939974989579</v>
      </c>
      <c r="BM4619" s="16">
        <f t="shared" si="991"/>
        <v>0.99778024417314093</v>
      </c>
      <c r="BN4619" s="16">
        <f t="shared" si="998"/>
        <v>1.6676328502415458</v>
      </c>
      <c r="BO4619" s="16">
        <f t="shared" si="981"/>
        <v>0.86268656716417913</v>
      </c>
      <c r="BP4619" s="16">
        <f t="shared" si="990"/>
        <v>2.926605504587156</v>
      </c>
      <c r="BQ4619" s="16">
        <f t="shared" si="1000"/>
        <v>1.3064113238967527</v>
      </c>
    </row>
    <row r="4620" spans="43:69" x14ac:dyDescent="0.2">
      <c r="AQ4620" s="7">
        <v>44429</v>
      </c>
      <c r="AR4620" s="8">
        <v>20</v>
      </c>
      <c r="AU4620" s="15">
        <f t="shared" si="986"/>
        <v>44429</v>
      </c>
      <c r="AV4620" s="16">
        <f t="shared" si="987"/>
        <v>279889.42901696294</v>
      </c>
      <c r="AW4620" s="16">
        <f t="shared" si="985"/>
        <v>1.6666666666666667</v>
      </c>
      <c r="AX4620" s="16">
        <f t="shared" si="988"/>
        <v>6.4285714285714288</v>
      </c>
      <c r="AY4620" s="16">
        <f t="shared" si="1002"/>
        <v>3.1358024691358026</v>
      </c>
      <c r="AZ4620" s="16">
        <f t="shared" si="983"/>
        <v>9.2044198895027627</v>
      </c>
      <c r="BA4620" s="16">
        <f t="shared" si="989"/>
        <v>0.39643211100099107</v>
      </c>
      <c r="BB4620" s="16">
        <f t="shared" si="1001"/>
        <v>1.0755968169761274</v>
      </c>
      <c r="BC4620" s="16">
        <f t="shared" si="984"/>
        <v>11.736842105263158</v>
      </c>
      <c r="BD4620" s="16">
        <f t="shared" si="997"/>
        <v>1.4951456310679612</v>
      </c>
      <c r="BE4620" s="16">
        <f t="shared" si="995"/>
        <v>0.78074356530028599</v>
      </c>
      <c r="BF4620" s="16">
        <f t="shared" si="980"/>
        <v>0.25653047555257869</v>
      </c>
      <c r="BG4620" s="16">
        <f t="shared" si="992"/>
        <v>1.2239422084623324</v>
      </c>
      <c r="BH4620" s="16">
        <f t="shared" si="994"/>
        <v>1.3058823529411765</v>
      </c>
      <c r="BI4620" s="16">
        <f t="shared" si="982"/>
        <v>1.1482649842271293</v>
      </c>
      <c r="BJ4620" s="16">
        <f t="shared" si="993"/>
        <v>3.4733840304182508</v>
      </c>
      <c r="BK4620" s="16">
        <f t="shared" si="999"/>
        <v>6.0542372881355933</v>
      </c>
      <c r="BL4620" s="16">
        <f t="shared" si="996"/>
        <v>0.14255939974989579</v>
      </c>
      <c r="BM4620" s="16">
        <f t="shared" si="991"/>
        <v>0.99778024417314093</v>
      </c>
      <c r="BN4620" s="16">
        <f t="shared" si="998"/>
        <v>1.6676328502415458</v>
      </c>
      <c r="BO4620" s="16">
        <f t="shared" si="981"/>
        <v>0.86268656716417913</v>
      </c>
      <c r="BP4620" s="16">
        <f t="shared" si="990"/>
        <v>2.926605504587156</v>
      </c>
      <c r="BQ4620" s="16">
        <f t="shared" si="1000"/>
        <v>1.3064113238967527</v>
      </c>
    </row>
    <row r="4621" spans="43:69" x14ac:dyDescent="0.2">
      <c r="AQ4621" s="7">
        <v>44430</v>
      </c>
      <c r="AR4621" s="8">
        <v>19</v>
      </c>
      <c r="AU4621" s="15">
        <f t="shared" si="986"/>
        <v>44430</v>
      </c>
      <c r="AV4621" s="16">
        <f t="shared" si="987"/>
        <v>265894.9575661149</v>
      </c>
      <c r="AW4621" s="16">
        <f t="shared" si="985"/>
        <v>1.6666666666666667</v>
      </c>
      <c r="AX4621" s="16">
        <f t="shared" si="988"/>
        <v>6.4285714285714288</v>
      </c>
      <c r="AY4621" s="16">
        <f t="shared" si="1002"/>
        <v>3.1358024691358026</v>
      </c>
      <c r="AZ4621" s="16">
        <f t="shared" si="983"/>
        <v>9.2044198895027627</v>
      </c>
      <c r="BA4621" s="16">
        <f t="shared" si="989"/>
        <v>0.39643211100099107</v>
      </c>
      <c r="BB4621" s="16">
        <f t="shared" si="1001"/>
        <v>1.0755968169761274</v>
      </c>
      <c r="BC4621" s="16">
        <f t="shared" si="984"/>
        <v>11.736842105263158</v>
      </c>
      <c r="BD4621" s="16">
        <f t="shared" si="997"/>
        <v>1.4951456310679612</v>
      </c>
      <c r="BE4621" s="16">
        <f t="shared" si="995"/>
        <v>0.78074356530028599</v>
      </c>
      <c r="BF4621" s="16">
        <f t="shared" ref="BF4621:BF4684" si="1003">SUM($T$2074:$T$2103)/SUM($V$2074:$V$2103)</f>
        <v>0.25653047555257869</v>
      </c>
      <c r="BG4621" s="16">
        <f t="shared" si="992"/>
        <v>1.2239422084623324</v>
      </c>
      <c r="BH4621" s="16">
        <f t="shared" si="994"/>
        <v>1.3058823529411765</v>
      </c>
      <c r="BI4621" s="16">
        <f t="shared" si="982"/>
        <v>1.1482649842271293</v>
      </c>
      <c r="BJ4621" s="16">
        <f t="shared" si="993"/>
        <v>3.4733840304182508</v>
      </c>
      <c r="BK4621" s="16">
        <f t="shared" si="999"/>
        <v>6.0542372881355933</v>
      </c>
      <c r="BL4621" s="16">
        <f t="shared" si="996"/>
        <v>0.14255939974989579</v>
      </c>
      <c r="BM4621" s="16">
        <f t="shared" si="991"/>
        <v>0.99778024417314093</v>
      </c>
      <c r="BN4621" s="16">
        <f t="shared" si="998"/>
        <v>1.6676328502415458</v>
      </c>
      <c r="BO4621" s="16">
        <f t="shared" si="981"/>
        <v>0.86268656716417913</v>
      </c>
      <c r="BP4621" s="16">
        <f t="shared" si="990"/>
        <v>2.926605504587156</v>
      </c>
      <c r="BQ4621" s="16">
        <f t="shared" si="1000"/>
        <v>1.3064113238967527</v>
      </c>
    </row>
    <row r="4622" spans="43:69" x14ac:dyDescent="0.2">
      <c r="AQ4622" s="7">
        <v>44431</v>
      </c>
      <c r="AR4622" s="8">
        <v>24</v>
      </c>
      <c r="AU4622" s="15">
        <f t="shared" si="986"/>
        <v>44431</v>
      </c>
      <c r="AV4622" s="16">
        <f t="shared" si="987"/>
        <v>335867.31482035579</v>
      </c>
      <c r="AW4622" s="16">
        <f t="shared" si="985"/>
        <v>1.6666666666666667</v>
      </c>
      <c r="AX4622" s="16">
        <f t="shared" si="988"/>
        <v>6.4285714285714288</v>
      </c>
      <c r="AY4622" s="16">
        <f t="shared" si="1002"/>
        <v>3.1358024691358026</v>
      </c>
      <c r="AZ4622" s="16">
        <f t="shared" si="983"/>
        <v>9.2044198895027627</v>
      </c>
      <c r="BA4622" s="16">
        <f t="shared" si="989"/>
        <v>0.39643211100099107</v>
      </c>
      <c r="BB4622" s="16">
        <f t="shared" si="1001"/>
        <v>1.0755968169761274</v>
      </c>
      <c r="BC4622" s="16">
        <f t="shared" si="984"/>
        <v>11.736842105263158</v>
      </c>
      <c r="BD4622" s="16">
        <f t="shared" si="997"/>
        <v>1.4951456310679612</v>
      </c>
      <c r="BE4622" s="16">
        <f t="shared" si="995"/>
        <v>0.78074356530028599</v>
      </c>
      <c r="BF4622" s="16">
        <f t="shared" si="1003"/>
        <v>0.25653047555257869</v>
      </c>
      <c r="BG4622" s="16">
        <f t="shared" si="992"/>
        <v>1.2239422084623324</v>
      </c>
      <c r="BH4622" s="16">
        <f t="shared" si="994"/>
        <v>1.3058823529411765</v>
      </c>
      <c r="BI4622" s="16">
        <f t="shared" si="982"/>
        <v>1.1482649842271293</v>
      </c>
      <c r="BJ4622" s="16">
        <f t="shared" si="993"/>
        <v>3.4733840304182508</v>
      </c>
      <c r="BK4622" s="16">
        <f t="shared" si="999"/>
        <v>6.0542372881355933</v>
      </c>
      <c r="BL4622" s="16">
        <f t="shared" si="996"/>
        <v>0.14255939974989579</v>
      </c>
      <c r="BM4622" s="16">
        <f t="shared" si="991"/>
        <v>0.99778024417314093</v>
      </c>
      <c r="BN4622" s="16">
        <f t="shared" si="998"/>
        <v>1.6676328502415458</v>
      </c>
      <c r="BO4622" s="16">
        <f t="shared" si="981"/>
        <v>0.86268656716417913</v>
      </c>
      <c r="BP4622" s="16">
        <f t="shared" si="990"/>
        <v>2.926605504587156</v>
      </c>
      <c r="BQ4622" s="16">
        <f t="shared" si="1000"/>
        <v>1.3064113238967527</v>
      </c>
    </row>
    <row r="4623" spans="43:69" x14ac:dyDescent="0.2">
      <c r="AQ4623" s="7">
        <v>44432</v>
      </c>
      <c r="AR4623" s="8">
        <v>22</v>
      </c>
      <c r="AU4623" s="15">
        <f t="shared" si="986"/>
        <v>44432</v>
      </c>
      <c r="AV4623" s="16">
        <f t="shared" si="987"/>
        <v>307878.37191865942</v>
      </c>
      <c r="AW4623" s="16">
        <f t="shared" si="985"/>
        <v>1.6666666666666667</v>
      </c>
      <c r="AX4623" s="16">
        <f t="shared" si="988"/>
        <v>6.4285714285714288</v>
      </c>
      <c r="AY4623" s="16">
        <f t="shared" si="1002"/>
        <v>3.1358024691358026</v>
      </c>
      <c r="AZ4623" s="16">
        <f t="shared" si="983"/>
        <v>9.2044198895027627</v>
      </c>
      <c r="BA4623" s="16">
        <f t="shared" si="989"/>
        <v>0.39643211100099107</v>
      </c>
      <c r="BB4623" s="16">
        <f t="shared" si="1001"/>
        <v>1.0755968169761274</v>
      </c>
      <c r="BC4623" s="16">
        <f t="shared" si="984"/>
        <v>11.736842105263158</v>
      </c>
      <c r="BD4623" s="16">
        <f t="shared" si="997"/>
        <v>1.4951456310679612</v>
      </c>
      <c r="BE4623" s="16">
        <f t="shared" si="995"/>
        <v>0.78074356530028599</v>
      </c>
      <c r="BF4623" s="16">
        <f t="shared" si="1003"/>
        <v>0.25653047555257869</v>
      </c>
      <c r="BG4623" s="16">
        <f t="shared" si="992"/>
        <v>1.2239422084623324</v>
      </c>
      <c r="BH4623" s="16">
        <f t="shared" si="994"/>
        <v>1.3058823529411765</v>
      </c>
      <c r="BI4623" s="16">
        <f t="shared" si="982"/>
        <v>1.1482649842271293</v>
      </c>
      <c r="BJ4623" s="16">
        <f t="shared" si="993"/>
        <v>3.4733840304182508</v>
      </c>
      <c r="BK4623" s="16">
        <f t="shared" si="999"/>
        <v>6.0542372881355933</v>
      </c>
      <c r="BL4623" s="16">
        <f t="shared" si="996"/>
        <v>0.14255939974989579</v>
      </c>
      <c r="BM4623" s="16">
        <f t="shared" si="991"/>
        <v>0.99778024417314093</v>
      </c>
      <c r="BN4623" s="16">
        <f t="shared" si="998"/>
        <v>1.6676328502415458</v>
      </c>
      <c r="BO4623" s="16">
        <f t="shared" si="981"/>
        <v>0.86268656716417913</v>
      </c>
      <c r="BP4623" s="16">
        <f t="shared" si="990"/>
        <v>2.926605504587156</v>
      </c>
      <c r="BQ4623" s="16">
        <f t="shared" si="1000"/>
        <v>1.3064113238967527</v>
      </c>
    </row>
    <row r="4624" spans="43:69" x14ac:dyDescent="0.2">
      <c r="AQ4624" s="7">
        <v>44433</v>
      </c>
      <c r="AR4624" s="8">
        <v>20</v>
      </c>
      <c r="AU4624" s="15">
        <f t="shared" si="986"/>
        <v>44433</v>
      </c>
      <c r="AV4624" s="16">
        <f t="shared" si="987"/>
        <v>279889.42901696294</v>
      </c>
      <c r="AW4624" s="16">
        <f t="shared" si="985"/>
        <v>1.6666666666666667</v>
      </c>
      <c r="AX4624" s="16">
        <f t="shared" si="988"/>
        <v>6.4285714285714288</v>
      </c>
      <c r="AY4624" s="16">
        <f t="shared" si="1002"/>
        <v>3.1358024691358026</v>
      </c>
      <c r="AZ4624" s="16">
        <f t="shared" si="983"/>
        <v>9.2044198895027627</v>
      </c>
      <c r="BA4624" s="16">
        <f t="shared" si="989"/>
        <v>0.39643211100099107</v>
      </c>
      <c r="BB4624" s="16">
        <f t="shared" si="1001"/>
        <v>1.0755968169761274</v>
      </c>
      <c r="BC4624" s="16">
        <f t="shared" si="984"/>
        <v>11.736842105263158</v>
      </c>
      <c r="BD4624" s="16">
        <f t="shared" si="997"/>
        <v>1.4951456310679612</v>
      </c>
      <c r="BE4624" s="16">
        <f t="shared" si="995"/>
        <v>0.78074356530028599</v>
      </c>
      <c r="BF4624" s="16">
        <f t="shared" si="1003"/>
        <v>0.25653047555257869</v>
      </c>
      <c r="BG4624" s="16">
        <f t="shared" si="992"/>
        <v>1.2239422084623324</v>
      </c>
      <c r="BH4624" s="16">
        <f t="shared" si="994"/>
        <v>1.3058823529411765</v>
      </c>
      <c r="BI4624" s="16">
        <f t="shared" si="982"/>
        <v>1.1482649842271293</v>
      </c>
      <c r="BJ4624" s="16">
        <f t="shared" si="993"/>
        <v>3.4733840304182508</v>
      </c>
      <c r="BK4624" s="16">
        <f t="shared" si="999"/>
        <v>6.0542372881355933</v>
      </c>
      <c r="BL4624" s="16">
        <f t="shared" si="996"/>
        <v>0.14255939974989579</v>
      </c>
      <c r="BM4624" s="16">
        <f t="shared" si="991"/>
        <v>0.99778024417314093</v>
      </c>
      <c r="BN4624" s="16">
        <f t="shared" si="998"/>
        <v>1.6676328502415458</v>
      </c>
      <c r="BO4624" s="16">
        <f t="shared" si="981"/>
        <v>0.86268656716417913</v>
      </c>
      <c r="BP4624" s="16">
        <f t="shared" si="990"/>
        <v>2.926605504587156</v>
      </c>
      <c r="BQ4624" s="16">
        <f t="shared" si="1000"/>
        <v>1.3064113238967527</v>
      </c>
    </row>
    <row r="4625" spans="43:70" x14ac:dyDescent="0.2">
      <c r="AQ4625" s="7">
        <v>44434</v>
      </c>
      <c r="AR4625" s="8">
        <v>20</v>
      </c>
      <c r="AU4625" s="15">
        <f t="shared" si="986"/>
        <v>44434</v>
      </c>
      <c r="AV4625" s="16">
        <f t="shared" si="987"/>
        <v>279889.42901696294</v>
      </c>
      <c r="AW4625" s="16">
        <f t="shared" si="985"/>
        <v>1.6666666666666667</v>
      </c>
      <c r="AX4625" s="16">
        <f t="shared" si="988"/>
        <v>6.4285714285714288</v>
      </c>
      <c r="AY4625" s="16">
        <f t="shared" si="1002"/>
        <v>3.1358024691358026</v>
      </c>
      <c r="AZ4625" s="16">
        <f t="shared" si="983"/>
        <v>9.2044198895027627</v>
      </c>
      <c r="BA4625" s="16">
        <f t="shared" si="989"/>
        <v>0.39643211100099107</v>
      </c>
      <c r="BB4625" s="16">
        <f t="shared" si="1001"/>
        <v>1.0755968169761274</v>
      </c>
      <c r="BC4625" s="16">
        <f t="shared" si="984"/>
        <v>11.736842105263158</v>
      </c>
      <c r="BD4625" s="16">
        <f t="shared" si="997"/>
        <v>1.4951456310679612</v>
      </c>
      <c r="BE4625" s="16">
        <f t="shared" si="995"/>
        <v>0.78074356530028599</v>
      </c>
      <c r="BF4625" s="16">
        <f t="shared" si="1003"/>
        <v>0.25653047555257869</v>
      </c>
      <c r="BG4625" s="16">
        <f t="shared" si="992"/>
        <v>1.2239422084623324</v>
      </c>
      <c r="BH4625" s="16">
        <f t="shared" si="994"/>
        <v>1.3058823529411765</v>
      </c>
      <c r="BI4625" s="16">
        <f t="shared" si="982"/>
        <v>1.1482649842271293</v>
      </c>
      <c r="BJ4625" s="16">
        <f t="shared" si="993"/>
        <v>3.4733840304182508</v>
      </c>
      <c r="BK4625" s="16">
        <f t="shared" si="999"/>
        <v>6.0542372881355933</v>
      </c>
      <c r="BL4625" s="16">
        <f t="shared" si="996"/>
        <v>0.14255939974989579</v>
      </c>
      <c r="BM4625" s="16">
        <f t="shared" si="991"/>
        <v>0.99778024417314093</v>
      </c>
      <c r="BN4625" s="16">
        <f t="shared" si="998"/>
        <v>1.6676328502415458</v>
      </c>
      <c r="BO4625" s="16">
        <f t="shared" si="981"/>
        <v>0.86268656716417913</v>
      </c>
      <c r="BP4625" s="16">
        <f t="shared" si="990"/>
        <v>2.926605504587156</v>
      </c>
      <c r="BQ4625" s="16">
        <f t="shared" si="1000"/>
        <v>1.3064113238967527</v>
      </c>
    </row>
    <row r="4626" spans="43:70" x14ac:dyDescent="0.2">
      <c r="AQ4626" s="7">
        <v>44435</v>
      </c>
      <c r="AR4626" s="8">
        <v>18</v>
      </c>
      <c r="AU4626" s="15">
        <f t="shared" si="986"/>
        <v>44435</v>
      </c>
      <c r="AV4626" s="16">
        <f t="shared" si="987"/>
        <v>251900.48611526677</v>
      </c>
      <c r="AW4626" s="16">
        <f t="shared" si="985"/>
        <v>1.6666666666666667</v>
      </c>
      <c r="AX4626" s="16">
        <f t="shared" si="988"/>
        <v>6.4285714285714288</v>
      </c>
      <c r="AY4626" s="16">
        <f t="shared" si="1002"/>
        <v>3.1358024691358026</v>
      </c>
      <c r="AZ4626" s="16">
        <f t="shared" si="983"/>
        <v>9.2044198895027627</v>
      </c>
      <c r="BA4626" s="16">
        <f t="shared" si="989"/>
        <v>0.39643211100099107</v>
      </c>
      <c r="BB4626" s="16">
        <f t="shared" si="1001"/>
        <v>1.0755968169761274</v>
      </c>
      <c r="BC4626" s="16">
        <f t="shared" si="984"/>
        <v>11.736842105263158</v>
      </c>
      <c r="BD4626" s="16">
        <f t="shared" si="997"/>
        <v>1.4951456310679612</v>
      </c>
      <c r="BE4626" s="16">
        <f t="shared" si="995"/>
        <v>0.78074356530028599</v>
      </c>
      <c r="BF4626" s="16">
        <f t="shared" si="1003"/>
        <v>0.25653047555257869</v>
      </c>
      <c r="BG4626" s="16">
        <f t="shared" si="992"/>
        <v>1.2239422084623324</v>
      </c>
      <c r="BH4626" s="16">
        <f t="shared" si="994"/>
        <v>1.3058823529411765</v>
      </c>
      <c r="BI4626" s="16">
        <f t="shared" si="982"/>
        <v>1.1482649842271293</v>
      </c>
      <c r="BJ4626" s="16">
        <f t="shared" si="993"/>
        <v>3.4733840304182508</v>
      </c>
      <c r="BK4626" s="16">
        <f t="shared" si="999"/>
        <v>6.0542372881355933</v>
      </c>
      <c r="BL4626" s="16">
        <f t="shared" si="996"/>
        <v>0.14255939974989579</v>
      </c>
      <c r="BM4626" s="16">
        <f t="shared" si="991"/>
        <v>0.99778024417314093</v>
      </c>
      <c r="BN4626" s="16">
        <f t="shared" si="998"/>
        <v>1.6676328502415458</v>
      </c>
      <c r="BO4626" s="16">
        <f t="shared" si="981"/>
        <v>0.86268656716417913</v>
      </c>
      <c r="BP4626" s="16">
        <f t="shared" si="990"/>
        <v>2.926605504587156</v>
      </c>
      <c r="BQ4626" s="16">
        <f t="shared" si="1000"/>
        <v>1.3064113238967527</v>
      </c>
    </row>
    <row r="4627" spans="43:70" x14ac:dyDescent="0.2">
      <c r="AQ4627" s="7">
        <v>44436</v>
      </c>
      <c r="AR4627" s="8">
        <v>17</v>
      </c>
      <c r="AU4627" s="15">
        <f t="shared" si="986"/>
        <v>44436</v>
      </c>
      <c r="AV4627" s="16">
        <f t="shared" si="987"/>
        <v>237906.01466441868</v>
      </c>
      <c r="AW4627" s="16">
        <f t="shared" si="985"/>
        <v>1.6666666666666667</v>
      </c>
      <c r="AX4627" s="16">
        <f t="shared" si="988"/>
        <v>6.4285714285714288</v>
      </c>
      <c r="AY4627" s="16">
        <f t="shared" si="1002"/>
        <v>3.1358024691358026</v>
      </c>
      <c r="AZ4627" s="16">
        <f t="shared" si="983"/>
        <v>9.2044198895027627</v>
      </c>
      <c r="BA4627" s="16">
        <f t="shared" si="989"/>
        <v>0.39643211100099107</v>
      </c>
      <c r="BB4627" s="16">
        <f t="shared" si="1001"/>
        <v>1.0755968169761274</v>
      </c>
      <c r="BC4627" s="16">
        <f t="shared" si="984"/>
        <v>11.736842105263158</v>
      </c>
      <c r="BD4627" s="16">
        <f t="shared" si="997"/>
        <v>1.4951456310679612</v>
      </c>
      <c r="BE4627" s="16">
        <f t="shared" si="995"/>
        <v>0.78074356530028599</v>
      </c>
      <c r="BF4627" s="16">
        <f t="shared" si="1003"/>
        <v>0.25653047555257869</v>
      </c>
      <c r="BG4627" s="16">
        <f t="shared" si="992"/>
        <v>1.2239422084623324</v>
      </c>
      <c r="BH4627" s="16">
        <f t="shared" si="994"/>
        <v>1.3058823529411765</v>
      </c>
      <c r="BI4627" s="16">
        <f t="shared" si="982"/>
        <v>1.1482649842271293</v>
      </c>
      <c r="BJ4627" s="16">
        <f t="shared" si="993"/>
        <v>3.4733840304182508</v>
      </c>
      <c r="BK4627" s="16">
        <f t="shared" si="999"/>
        <v>6.0542372881355933</v>
      </c>
      <c r="BL4627" s="16">
        <f t="shared" si="996"/>
        <v>0.14255939974989579</v>
      </c>
      <c r="BM4627" s="16">
        <f t="shared" si="991"/>
        <v>0.99778024417314093</v>
      </c>
      <c r="BN4627" s="16">
        <f t="shared" si="998"/>
        <v>1.6676328502415458</v>
      </c>
      <c r="BO4627" s="16">
        <f t="shared" si="981"/>
        <v>0.86268656716417913</v>
      </c>
      <c r="BP4627" s="16">
        <f t="shared" si="990"/>
        <v>2.926605504587156</v>
      </c>
      <c r="BQ4627" s="16">
        <f t="shared" si="1000"/>
        <v>1.3064113238967527</v>
      </c>
    </row>
    <row r="4628" spans="43:70" x14ac:dyDescent="0.2">
      <c r="AQ4628" s="7">
        <v>44437</v>
      </c>
      <c r="AR4628" s="8">
        <v>16</v>
      </c>
      <c r="AU4628" s="15">
        <f t="shared" si="986"/>
        <v>44437</v>
      </c>
      <c r="AV4628" s="16">
        <f t="shared" si="987"/>
        <v>223911.54321357052</v>
      </c>
      <c r="AW4628" s="16">
        <f t="shared" si="985"/>
        <v>1.6666666666666667</v>
      </c>
      <c r="AX4628" s="16">
        <f t="shared" si="988"/>
        <v>6.4285714285714288</v>
      </c>
      <c r="AY4628" s="16">
        <f t="shared" si="1002"/>
        <v>3.1358024691358026</v>
      </c>
      <c r="AZ4628" s="16">
        <f t="shared" si="983"/>
        <v>9.2044198895027627</v>
      </c>
      <c r="BA4628" s="16">
        <f t="shared" si="989"/>
        <v>0.39643211100099107</v>
      </c>
      <c r="BB4628" s="16">
        <f t="shared" si="1001"/>
        <v>1.0755968169761274</v>
      </c>
      <c r="BC4628" s="16">
        <f t="shared" si="984"/>
        <v>11.736842105263158</v>
      </c>
      <c r="BD4628" s="16">
        <f t="shared" si="997"/>
        <v>1.4951456310679612</v>
      </c>
      <c r="BE4628" s="16">
        <f t="shared" si="995"/>
        <v>0.78074356530028599</v>
      </c>
      <c r="BF4628" s="16">
        <f t="shared" si="1003"/>
        <v>0.25653047555257869</v>
      </c>
      <c r="BG4628" s="16">
        <f t="shared" si="992"/>
        <v>1.2239422084623324</v>
      </c>
      <c r="BH4628" s="16">
        <f t="shared" si="994"/>
        <v>1.3058823529411765</v>
      </c>
      <c r="BI4628" s="16">
        <f t="shared" si="982"/>
        <v>1.1482649842271293</v>
      </c>
      <c r="BJ4628" s="16">
        <f t="shared" si="993"/>
        <v>3.4733840304182508</v>
      </c>
      <c r="BK4628" s="16">
        <f t="shared" si="999"/>
        <v>6.0542372881355933</v>
      </c>
      <c r="BL4628" s="16">
        <f t="shared" si="996"/>
        <v>0.14255939974989579</v>
      </c>
      <c r="BM4628" s="16">
        <f t="shared" si="991"/>
        <v>0.99778024417314093</v>
      </c>
      <c r="BN4628" s="16">
        <f t="shared" si="998"/>
        <v>1.6676328502415458</v>
      </c>
      <c r="BO4628" s="16">
        <f t="shared" si="981"/>
        <v>0.86268656716417913</v>
      </c>
      <c r="BP4628" s="16">
        <f t="shared" si="990"/>
        <v>2.926605504587156</v>
      </c>
      <c r="BQ4628" s="16">
        <f t="shared" si="1000"/>
        <v>1.3064113238967527</v>
      </c>
    </row>
    <row r="4629" spans="43:70" x14ac:dyDescent="0.2">
      <c r="AQ4629" s="7">
        <v>44438</v>
      </c>
      <c r="AR4629" s="8">
        <v>17</v>
      </c>
      <c r="AU4629" s="15">
        <f t="shared" si="986"/>
        <v>44438</v>
      </c>
      <c r="AV4629" s="16">
        <f t="shared" si="987"/>
        <v>237906.01466441868</v>
      </c>
      <c r="AW4629" s="16">
        <f t="shared" si="985"/>
        <v>1.6666666666666667</v>
      </c>
      <c r="AX4629" s="16">
        <f t="shared" si="988"/>
        <v>6.4285714285714288</v>
      </c>
      <c r="AY4629" s="16">
        <f t="shared" si="1002"/>
        <v>3.1358024691358026</v>
      </c>
      <c r="AZ4629" s="16">
        <f t="shared" si="983"/>
        <v>9.2044198895027627</v>
      </c>
      <c r="BA4629" s="16">
        <f t="shared" si="989"/>
        <v>0.39643211100099107</v>
      </c>
      <c r="BB4629" s="16">
        <f t="shared" si="1001"/>
        <v>1.0755968169761274</v>
      </c>
      <c r="BC4629" s="16">
        <f t="shared" si="984"/>
        <v>11.736842105263158</v>
      </c>
      <c r="BD4629" s="16">
        <f t="shared" si="997"/>
        <v>1.4951456310679612</v>
      </c>
      <c r="BE4629" s="16">
        <f t="shared" si="995"/>
        <v>0.78074356530028599</v>
      </c>
      <c r="BF4629" s="16">
        <f t="shared" si="1003"/>
        <v>0.25653047555257869</v>
      </c>
      <c r="BG4629" s="16">
        <f t="shared" si="992"/>
        <v>1.2239422084623324</v>
      </c>
      <c r="BH4629" s="16">
        <f t="shared" si="994"/>
        <v>1.3058823529411765</v>
      </c>
      <c r="BI4629" s="16">
        <f t="shared" si="982"/>
        <v>1.1482649842271293</v>
      </c>
      <c r="BJ4629" s="16">
        <f t="shared" si="993"/>
        <v>3.4733840304182508</v>
      </c>
      <c r="BK4629" s="16">
        <f t="shared" si="999"/>
        <v>6.0542372881355933</v>
      </c>
      <c r="BL4629" s="16">
        <f t="shared" si="996"/>
        <v>0.14255939974989579</v>
      </c>
      <c r="BM4629" s="16">
        <f t="shared" si="991"/>
        <v>0.99778024417314093</v>
      </c>
      <c r="BN4629" s="16">
        <f t="shared" si="998"/>
        <v>1.6676328502415458</v>
      </c>
      <c r="BO4629" s="16">
        <f t="shared" si="981"/>
        <v>0.86268656716417913</v>
      </c>
      <c r="BP4629" s="16">
        <f t="shared" si="990"/>
        <v>2.926605504587156</v>
      </c>
      <c r="BQ4629" s="16">
        <f t="shared" si="1000"/>
        <v>1.3064113238967527</v>
      </c>
    </row>
    <row r="4630" spans="43:70" x14ac:dyDescent="0.2">
      <c r="AQ4630" s="7">
        <v>44439</v>
      </c>
      <c r="AR4630" s="8">
        <v>18</v>
      </c>
      <c r="AU4630" s="15">
        <f t="shared" si="986"/>
        <v>44439</v>
      </c>
      <c r="AV4630" s="16">
        <f t="shared" si="987"/>
        <v>251900.48611526677</v>
      </c>
      <c r="AW4630" s="16">
        <f t="shared" si="985"/>
        <v>1.6666666666666667</v>
      </c>
      <c r="AX4630" s="16">
        <f t="shared" si="988"/>
        <v>6.4285714285714288</v>
      </c>
      <c r="AY4630" s="16">
        <f t="shared" si="1002"/>
        <v>3.1358024691358026</v>
      </c>
      <c r="AZ4630" s="16">
        <f t="shared" si="983"/>
        <v>9.2044198895027627</v>
      </c>
      <c r="BA4630" s="16">
        <f t="shared" si="989"/>
        <v>0.39643211100099107</v>
      </c>
      <c r="BB4630" s="16">
        <f t="shared" si="1001"/>
        <v>1.0755968169761274</v>
      </c>
      <c r="BC4630" s="16">
        <f t="shared" si="984"/>
        <v>11.736842105263158</v>
      </c>
      <c r="BD4630" s="16">
        <f t="shared" si="997"/>
        <v>1.4951456310679612</v>
      </c>
      <c r="BE4630" s="16">
        <f t="shared" si="995"/>
        <v>0.78074356530028599</v>
      </c>
      <c r="BF4630" s="16">
        <f t="shared" si="1003"/>
        <v>0.25653047555257869</v>
      </c>
      <c r="BG4630" s="16">
        <f t="shared" si="992"/>
        <v>1.2239422084623324</v>
      </c>
      <c r="BH4630" s="16">
        <f t="shared" si="994"/>
        <v>1.3058823529411765</v>
      </c>
      <c r="BI4630" s="16">
        <f t="shared" si="982"/>
        <v>1.1482649842271293</v>
      </c>
      <c r="BJ4630" s="16">
        <f t="shared" si="993"/>
        <v>3.4733840304182508</v>
      </c>
      <c r="BK4630" s="16">
        <f t="shared" si="999"/>
        <v>6.0542372881355933</v>
      </c>
      <c r="BL4630" s="16">
        <f t="shared" si="996"/>
        <v>0.14255939974989579</v>
      </c>
      <c r="BM4630" s="16">
        <f t="shared" si="991"/>
        <v>0.99778024417314093</v>
      </c>
      <c r="BN4630" s="16">
        <f t="shared" si="998"/>
        <v>1.6676328502415458</v>
      </c>
      <c r="BO4630" s="16">
        <f t="shared" si="981"/>
        <v>0.86268656716417913</v>
      </c>
      <c r="BP4630" s="16">
        <f t="shared" si="990"/>
        <v>2.926605504587156</v>
      </c>
      <c r="BQ4630" s="16">
        <f t="shared" si="1000"/>
        <v>1.3064113238967527</v>
      </c>
    </row>
    <row r="4631" spans="43:70" x14ac:dyDescent="0.2">
      <c r="AQ4631" s="7">
        <v>44440</v>
      </c>
      <c r="AR4631" s="8">
        <v>17</v>
      </c>
      <c r="AS4631" s="7">
        <v>44440</v>
      </c>
      <c r="AT4631" s="8">
        <v>37</v>
      </c>
      <c r="AU4631" s="10">
        <f>AS4631</f>
        <v>44440</v>
      </c>
      <c r="AV4631" s="9">
        <f>AT4631*AW4631*AX4631*AY4631*AZ4631*BA4631*BB4631*BC4631*BD4631*BE4631*BF4631*BG4631*BH4631*BI4631*BJ4631*BK4631*BL4631*BM4631*BN4631*BO4631*BP4631*BQ4631*BR4631</f>
        <v>234504.34979077624</v>
      </c>
      <c r="AW4631" s="9">
        <f t="shared" si="985"/>
        <v>1.6666666666666667</v>
      </c>
      <c r="AX4631" s="9">
        <f t="shared" si="988"/>
        <v>6.4285714285714288</v>
      </c>
      <c r="AY4631" s="9">
        <f t="shared" si="1002"/>
        <v>3.1358024691358026</v>
      </c>
      <c r="AZ4631" s="9">
        <f t="shared" si="983"/>
        <v>9.2044198895027627</v>
      </c>
      <c r="BA4631" s="9">
        <f t="shared" si="989"/>
        <v>0.39643211100099107</v>
      </c>
      <c r="BB4631" s="9">
        <f t="shared" si="1001"/>
        <v>1.0755968169761274</v>
      </c>
      <c r="BC4631" s="9">
        <f t="shared" si="984"/>
        <v>11.736842105263158</v>
      </c>
      <c r="BD4631" s="9">
        <f t="shared" si="997"/>
        <v>1.4951456310679612</v>
      </c>
      <c r="BE4631" s="9">
        <f t="shared" si="995"/>
        <v>0.78074356530028599</v>
      </c>
      <c r="BF4631" s="9">
        <f t="shared" si="1003"/>
        <v>0.25653047555257869</v>
      </c>
      <c r="BG4631" s="9">
        <f t="shared" si="992"/>
        <v>1.2239422084623324</v>
      </c>
      <c r="BH4631" s="9">
        <f t="shared" si="994"/>
        <v>1.3058823529411765</v>
      </c>
      <c r="BI4631" s="9">
        <f t="shared" si="982"/>
        <v>1.1482649842271293</v>
      </c>
      <c r="BJ4631" s="9">
        <f t="shared" si="993"/>
        <v>3.4733840304182508</v>
      </c>
      <c r="BK4631" s="9">
        <f t="shared" si="999"/>
        <v>6.0542372881355933</v>
      </c>
      <c r="BL4631" s="9">
        <f t="shared" si="996"/>
        <v>0.14255939974989579</v>
      </c>
      <c r="BM4631" s="9">
        <f t="shared" si="991"/>
        <v>0.99778024417314093</v>
      </c>
      <c r="BN4631" s="9">
        <f t="shared" si="998"/>
        <v>1.6676328502415458</v>
      </c>
      <c r="BO4631" s="9">
        <f t="shared" si="981"/>
        <v>0.86268656716417913</v>
      </c>
      <c r="BP4631" s="9">
        <f t="shared" si="990"/>
        <v>2.926605504587156</v>
      </c>
      <c r="BQ4631" s="9">
        <f t="shared" si="1000"/>
        <v>1.3064113238967527</v>
      </c>
      <c r="BR4631" s="9">
        <f>SUM($AR$4631:$AR$4660)/SUM($AT$4631:$AT$4660)</f>
        <v>0.45288994457640536</v>
      </c>
    </row>
    <row r="4632" spans="43:70" x14ac:dyDescent="0.2">
      <c r="AQ4632" s="7">
        <v>44441</v>
      </c>
      <c r="AR4632" s="8">
        <v>18</v>
      </c>
      <c r="AS4632" s="7">
        <v>44441</v>
      </c>
      <c r="AT4632" s="8">
        <v>40</v>
      </c>
      <c r="AU4632" s="10">
        <f t="shared" ref="AU4632:AU4660" si="1004">AS4632</f>
        <v>44441</v>
      </c>
      <c r="AV4632" s="9">
        <f t="shared" ref="AV4632:AV4660" si="1005">AT4632*AW4632*AX4632*AY4632*AZ4632*BA4632*BB4632*BC4632*BD4632*BE4632*BF4632*BG4632*BH4632*BI4632*BJ4632*BK4632*BL4632*BM4632*BN4632*BO4632*BP4632*BQ4632*BR4632</f>
        <v>253518.21599002817</v>
      </c>
      <c r="AW4632" s="9">
        <f t="shared" si="985"/>
        <v>1.6666666666666667</v>
      </c>
      <c r="AX4632" s="9">
        <f t="shared" si="988"/>
        <v>6.4285714285714288</v>
      </c>
      <c r="AY4632" s="9">
        <f t="shared" si="1002"/>
        <v>3.1358024691358026</v>
      </c>
      <c r="AZ4632" s="9">
        <f t="shared" si="983"/>
        <v>9.2044198895027627</v>
      </c>
      <c r="BA4632" s="9">
        <f t="shared" si="989"/>
        <v>0.39643211100099107</v>
      </c>
      <c r="BB4632" s="9">
        <f t="shared" si="1001"/>
        <v>1.0755968169761274</v>
      </c>
      <c r="BC4632" s="9">
        <f t="shared" si="984"/>
        <v>11.736842105263158</v>
      </c>
      <c r="BD4632" s="9">
        <f t="shared" si="997"/>
        <v>1.4951456310679612</v>
      </c>
      <c r="BE4632" s="9">
        <f t="shared" si="995"/>
        <v>0.78074356530028599</v>
      </c>
      <c r="BF4632" s="9">
        <f t="shared" si="1003"/>
        <v>0.25653047555257869</v>
      </c>
      <c r="BG4632" s="9">
        <f t="shared" si="992"/>
        <v>1.2239422084623324</v>
      </c>
      <c r="BH4632" s="9">
        <f t="shared" si="994"/>
        <v>1.3058823529411765</v>
      </c>
      <c r="BI4632" s="9">
        <f t="shared" si="982"/>
        <v>1.1482649842271293</v>
      </c>
      <c r="BJ4632" s="9">
        <f t="shared" si="993"/>
        <v>3.4733840304182508</v>
      </c>
      <c r="BK4632" s="9">
        <f t="shared" si="999"/>
        <v>6.0542372881355933</v>
      </c>
      <c r="BL4632" s="9">
        <f t="shared" si="996"/>
        <v>0.14255939974989579</v>
      </c>
      <c r="BM4632" s="9">
        <f t="shared" si="991"/>
        <v>0.99778024417314093</v>
      </c>
      <c r="BN4632" s="9">
        <f t="shared" si="998"/>
        <v>1.6676328502415458</v>
      </c>
      <c r="BO4632" s="9">
        <f t="shared" ref="BO4632:BO4695" si="1006">SUM($AL$3991:$AL$4021)/SUM($AN$3991:$AN$4021)</f>
        <v>0.86268656716417913</v>
      </c>
      <c r="BP4632" s="9">
        <f t="shared" si="990"/>
        <v>2.926605504587156</v>
      </c>
      <c r="BQ4632" s="9">
        <f t="shared" si="1000"/>
        <v>1.3064113238967527</v>
      </c>
      <c r="BR4632" s="9">
        <f t="shared" ref="BR4632:BR4695" si="1007">SUM($AR$4631:$AR$4660)/SUM($AT$4631:$AT$4660)</f>
        <v>0.45288994457640536</v>
      </c>
    </row>
    <row r="4633" spans="43:70" x14ac:dyDescent="0.2">
      <c r="AQ4633" s="7">
        <v>44442</v>
      </c>
      <c r="AR4633" s="8">
        <v>19</v>
      </c>
      <c r="AS4633" s="7">
        <v>44442</v>
      </c>
      <c r="AT4633" s="8">
        <v>41</v>
      </c>
      <c r="AU4633" s="10">
        <f t="shared" si="1004"/>
        <v>44442</v>
      </c>
      <c r="AV4633" s="9">
        <f t="shared" si="1005"/>
        <v>259856.17138977911</v>
      </c>
      <c r="AW4633" s="9">
        <f t="shared" si="985"/>
        <v>1.6666666666666667</v>
      </c>
      <c r="AX4633" s="9">
        <f t="shared" si="988"/>
        <v>6.4285714285714288</v>
      </c>
      <c r="AY4633" s="9">
        <f t="shared" si="1002"/>
        <v>3.1358024691358026</v>
      </c>
      <c r="AZ4633" s="9">
        <f t="shared" si="983"/>
        <v>9.2044198895027627</v>
      </c>
      <c r="BA4633" s="9">
        <f t="shared" si="989"/>
        <v>0.39643211100099107</v>
      </c>
      <c r="BB4633" s="9">
        <f t="shared" si="1001"/>
        <v>1.0755968169761274</v>
      </c>
      <c r="BC4633" s="9">
        <f t="shared" si="984"/>
        <v>11.736842105263158</v>
      </c>
      <c r="BD4633" s="9">
        <f t="shared" si="997"/>
        <v>1.4951456310679612</v>
      </c>
      <c r="BE4633" s="9">
        <f t="shared" si="995"/>
        <v>0.78074356530028599</v>
      </c>
      <c r="BF4633" s="9">
        <f t="shared" si="1003"/>
        <v>0.25653047555257869</v>
      </c>
      <c r="BG4633" s="9">
        <f t="shared" si="992"/>
        <v>1.2239422084623324</v>
      </c>
      <c r="BH4633" s="9">
        <f t="shared" si="994"/>
        <v>1.3058823529411765</v>
      </c>
      <c r="BI4633" s="9">
        <f t="shared" si="982"/>
        <v>1.1482649842271293</v>
      </c>
      <c r="BJ4633" s="9">
        <f t="shared" si="993"/>
        <v>3.4733840304182508</v>
      </c>
      <c r="BK4633" s="9">
        <f t="shared" si="999"/>
        <v>6.0542372881355933</v>
      </c>
      <c r="BL4633" s="9">
        <f t="shared" si="996"/>
        <v>0.14255939974989579</v>
      </c>
      <c r="BM4633" s="9">
        <f t="shared" si="991"/>
        <v>0.99778024417314093</v>
      </c>
      <c r="BN4633" s="9">
        <f t="shared" si="998"/>
        <v>1.6676328502415458</v>
      </c>
      <c r="BO4633" s="9">
        <f t="shared" si="1006"/>
        <v>0.86268656716417913</v>
      </c>
      <c r="BP4633" s="9">
        <f t="shared" si="990"/>
        <v>2.926605504587156</v>
      </c>
      <c r="BQ4633" s="9">
        <f t="shared" si="1000"/>
        <v>1.3064113238967527</v>
      </c>
      <c r="BR4633" s="9">
        <f t="shared" si="1007"/>
        <v>0.45288994457640536</v>
      </c>
    </row>
    <row r="4634" spans="43:70" x14ac:dyDescent="0.2">
      <c r="AQ4634" s="7">
        <v>44443</v>
      </c>
      <c r="AR4634" s="8">
        <v>16</v>
      </c>
      <c r="AS4634" s="7">
        <v>44443</v>
      </c>
      <c r="AT4634" s="8">
        <v>36</v>
      </c>
      <c r="AU4634" s="10">
        <f t="shared" si="1004"/>
        <v>44443</v>
      </c>
      <c r="AV4634" s="9">
        <f t="shared" si="1005"/>
        <v>228166.39439102547</v>
      </c>
      <c r="AW4634" s="9">
        <f t="shared" si="985"/>
        <v>1.6666666666666667</v>
      </c>
      <c r="AX4634" s="9">
        <f t="shared" si="988"/>
        <v>6.4285714285714288</v>
      </c>
      <c r="AY4634" s="9">
        <f t="shared" si="1002"/>
        <v>3.1358024691358026</v>
      </c>
      <c r="AZ4634" s="9">
        <f t="shared" si="983"/>
        <v>9.2044198895027627</v>
      </c>
      <c r="BA4634" s="9">
        <f t="shared" si="989"/>
        <v>0.39643211100099107</v>
      </c>
      <c r="BB4634" s="9">
        <f t="shared" si="1001"/>
        <v>1.0755968169761274</v>
      </c>
      <c r="BC4634" s="9">
        <f t="shared" si="984"/>
        <v>11.736842105263158</v>
      </c>
      <c r="BD4634" s="9">
        <f t="shared" si="997"/>
        <v>1.4951456310679612</v>
      </c>
      <c r="BE4634" s="9">
        <f t="shared" si="995"/>
        <v>0.78074356530028599</v>
      </c>
      <c r="BF4634" s="9">
        <f t="shared" si="1003"/>
        <v>0.25653047555257869</v>
      </c>
      <c r="BG4634" s="9">
        <f t="shared" si="992"/>
        <v>1.2239422084623324</v>
      </c>
      <c r="BH4634" s="9">
        <f t="shared" si="994"/>
        <v>1.3058823529411765</v>
      </c>
      <c r="BI4634" s="9">
        <f t="shared" ref="BI4634:BI4697" si="1008">SUM($Z$2713:$Z$2742)/SUM($AB$2713:$AB$2742)</f>
        <v>1.1482649842271293</v>
      </c>
      <c r="BJ4634" s="9">
        <f t="shared" si="993"/>
        <v>3.4733840304182508</v>
      </c>
      <c r="BK4634" s="9">
        <f t="shared" si="999"/>
        <v>6.0542372881355933</v>
      </c>
      <c r="BL4634" s="9">
        <f t="shared" si="996"/>
        <v>0.14255939974989579</v>
      </c>
      <c r="BM4634" s="9">
        <f t="shared" si="991"/>
        <v>0.99778024417314093</v>
      </c>
      <c r="BN4634" s="9">
        <f t="shared" si="998"/>
        <v>1.6676328502415458</v>
      </c>
      <c r="BO4634" s="9">
        <f t="shared" si="1006"/>
        <v>0.86268656716417913</v>
      </c>
      <c r="BP4634" s="9">
        <f t="shared" si="990"/>
        <v>2.926605504587156</v>
      </c>
      <c r="BQ4634" s="9">
        <f t="shared" si="1000"/>
        <v>1.3064113238967527</v>
      </c>
      <c r="BR4634" s="9">
        <f t="shared" si="1007"/>
        <v>0.45288994457640536</v>
      </c>
    </row>
    <row r="4635" spans="43:70" x14ac:dyDescent="0.2">
      <c r="AQ4635" s="7">
        <v>44444</v>
      </c>
      <c r="AR4635" s="8">
        <v>17</v>
      </c>
      <c r="AS4635" s="7">
        <v>44444</v>
      </c>
      <c r="AT4635" s="8">
        <v>37</v>
      </c>
      <c r="AU4635" s="10">
        <f t="shared" si="1004"/>
        <v>44444</v>
      </c>
      <c r="AV4635" s="9">
        <f t="shared" si="1005"/>
        <v>234504.34979077624</v>
      </c>
      <c r="AW4635" s="9">
        <f t="shared" si="985"/>
        <v>1.6666666666666667</v>
      </c>
      <c r="AX4635" s="9">
        <f t="shared" si="988"/>
        <v>6.4285714285714288</v>
      </c>
      <c r="AY4635" s="9">
        <f t="shared" si="1002"/>
        <v>3.1358024691358026</v>
      </c>
      <c r="AZ4635" s="9">
        <f t="shared" ref="AZ4635:AZ4698" si="1009">SUM($H$794:$H$824)/SUM($J$794:$J$824)</f>
        <v>9.2044198895027627</v>
      </c>
      <c r="BA4635" s="9">
        <f t="shared" si="989"/>
        <v>0.39643211100099107</v>
      </c>
      <c r="BB4635" s="9">
        <f t="shared" si="1001"/>
        <v>1.0755968169761274</v>
      </c>
      <c r="BC4635" s="9">
        <f t="shared" si="984"/>
        <v>11.736842105263158</v>
      </c>
      <c r="BD4635" s="9">
        <f t="shared" si="997"/>
        <v>1.4951456310679612</v>
      </c>
      <c r="BE4635" s="9">
        <f t="shared" si="995"/>
        <v>0.78074356530028599</v>
      </c>
      <c r="BF4635" s="9">
        <f t="shared" si="1003"/>
        <v>0.25653047555257869</v>
      </c>
      <c r="BG4635" s="9">
        <f t="shared" si="992"/>
        <v>1.2239422084623324</v>
      </c>
      <c r="BH4635" s="9">
        <f t="shared" si="994"/>
        <v>1.3058823529411765</v>
      </c>
      <c r="BI4635" s="9">
        <f t="shared" si="1008"/>
        <v>1.1482649842271293</v>
      </c>
      <c r="BJ4635" s="9">
        <f t="shared" si="993"/>
        <v>3.4733840304182508</v>
      </c>
      <c r="BK4635" s="9">
        <f t="shared" si="999"/>
        <v>6.0542372881355933</v>
      </c>
      <c r="BL4635" s="9">
        <f t="shared" si="996"/>
        <v>0.14255939974989579</v>
      </c>
      <c r="BM4635" s="9">
        <f t="shared" si="991"/>
        <v>0.99778024417314093</v>
      </c>
      <c r="BN4635" s="9">
        <f t="shared" si="998"/>
        <v>1.6676328502415458</v>
      </c>
      <c r="BO4635" s="9">
        <f t="shared" si="1006"/>
        <v>0.86268656716417913</v>
      </c>
      <c r="BP4635" s="9">
        <f t="shared" si="990"/>
        <v>2.926605504587156</v>
      </c>
      <c r="BQ4635" s="9">
        <f t="shared" si="1000"/>
        <v>1.3064113238967527</v>
      </c>
      <c r="BR4635" s="9">
        <f t="shared" si="1007"/>
        <v>0.45288994457640536</v>
      </c>
    </row>
    <row r="4636" spans="43:70" x14ac:dyDescent="0.2">
      <c r="AQ4636" s="7">
        <v>44445</v>
      </c>
      <c r="AR4636" s="8">
        <v>20</v>
      </c>
      <c r="AS4636" s="7">
        <v>44445</v>
      </c>
      <c r="AT4636" s="8">
        <v>43</v>
      </c>
      <c r="AU4636" s="10">
        <f t="shared" si="1004"/>
        <v>44445</v>
      </c>
      <c r="AV4636" s="9">
        <f t="shared" si="1005"/>
        <v>272532.08218928048</v>
      </c>
      <c r="AW4636" s="9">
        <f t="shared" si="985"/>
        <v>1.6666666666666667</v>
      </c>
      <c r="AX4636" s="9">
        <f t="shared" si="988"/>
        <v>6.4285714285714288</v>
      </c>
      <c r="AY4636" s="9">
        <f t="shared" si="1002"/>
        <v>3.1358024691358026</v>
      </c>
      <c r="AZ4636" s="9">
        <f t="shared" si="1009"/>
        <v>9.2044198895027627</v>
      </c>
      <c r="BA4636" s="9">
        <f t="shared" si="989"/>
        <v>0.39643211100099107</v>
      </c>
      <c r="BB4636" s="9">
        <f t="shared" si="1001"/>
        <v>1.0755968169761274</v>
      </c>
      <c r="BC4636" s="9">
        <f t="shared" ref="BC4636:BC4699" si="1010">SUM($N$1435:$N$1465)/SUM($P$1435:$P$1465)</f>
        <v>11.736842105263158</v>
      </c>
      <c r="BD4636" s="9">
        <f t="shared" si="997"/>
        <v>1.4951456310679612</v>
      </c>
      <c r="BE4636" s="9">
        <f t="shared" si="995"/>
        <v>0.78074356530028599</v>
      </c>
      <c r="BF4636" s="9">
        <f t="shared" si="1003"/>
        <v>0.25653047555257869</v>
      </c>
      <c r="BG4636" s="9">
        <f t="shared" si="992"/>
        <v>1.2239422084623324</v>
      </c>
      <c r="BH4636" s="9">
        <f t="shared" si="994"/>
        <v>1.3058823529411765</v>
      </c>
      <c r="BI4636" s="9">
        <f t="shared" si="1008"/>
        <v>1.1482649842271293</v>
      </c>
      <c r="BJ4636" s="9">
        <f t="shared" si="993"/>
        <v>3.4733840304182508</v>
      </c>
      <c r="BK4636" s="9">
        <f t="shared" si="999"/>
        <v>6.0542372881355933</v>
      </c>
      <c r="BL4636" s="9">
        <f t="shared" si="996"/>
        <v>0.14255939974989579</v>
      </c>
      <c r="BM4636" s="9">
        <f t="shared" si="991"/>
        <v>0.99778024417314093</v>
      </c>
      <c r="BN4636" s="9">
        <f t="shared" si="998"/>
        <v>1.6676328502415458</v>
      </c>
      <c r="BO4636" s="9">
        <f t="shared" si="1006"/>
        <v>0.86268656716417913</v>
      </c>
      <c r="BP4636" s="9">
        <f t="shared" si="990"/>
        <v>2.926605504587156</v>
      </c>
      <c r="BQ4636" s="9">
        <f t="shared" si="1000"/>
        <v>1.3064113238967527</v>
      </c>
      <c r="BR4636" s="9">
        <f t="shared" si="1007"/>
        <v>0.45288994457640536</v>
      </c>
    </row>
    <row r="4637" spans="43:70" x14ac:dyDescent="0.2">
      <c r="AQ4637" s="7">
        <v>44446</v>
      </c>
      <c r="AR4637" s="8">
        <v>33</v>
      </c>
      <c r="AS4637" s="7">
        <v>44446</v>
      </c>
      <c r="AT4637" s="8">
        <v>73</v>
      </c>
      <c r="AU4637" s="10">
        <f t="shared" si="1004"/>
        <v>44446</v>
      </c>
      <c r="AV4637" s="9">
        <f t="shared" si="1005"/>
        <v>462670.74418180168</v>
      </c>
      <c r="AW4637" s="9">
        <f t="shared" ref="AW4637:AW4700" si="1011">SUM($B$156:$B$185)/SUM($D$156:$D$185)</f>
        <v>1.6666666666666667</v>
      </c>
      <c r="AX4637" s="9">
        <f t="shared" si="988"/>
        <v>6.4285714285714288</v>
      </c>
      <c r="AY4637" s="9">
        <f t="shared" si="1002"/>
        <v>3.1358024691358026</v>
      </c>
      <c r="AZ4637" s="9">
        <f t="shared" si="1009"/>
        <v>9.2044198895027627</v>
      </c>
      <c r="BA4637" s="9">
        <f t="shared" si="989"/>
        <v>0.39643211100099107</v>
      </c>
      <c r="BB4637" s="9">
        <f t="shared" si="1001"/>
        <v>1.0755968169761274</v>
      </c>
      <c r="BC4637" s="9">
        <f t="shared" si="1010"/>
        <v>11.736842105263158</v>
      </c>
      <c r="BD4637" s="9">
        <f t="shared" si="997"/>
        <v>1.4951456310679612</v>
      </c>
      <c r="BE4637" s="9">
        <f t="shared" si="995"/>
        <v>0.78074356530028599</v>
      </c>
      <c r="BF4637" s="9">
        <f t="shared" si="1003"/>
        <v>0.25653047555257869</v>
      </c>
      <c r="BG4637" s="9">
        <f t="shared" si="992"/>
        <v>1.2239422084623324</v>
      </c>
      <c r="BH4637" s="9">
        <f t="shared" si="994"/>
        <v>1.3058823529411765</v>
      </c>
      <c r="BI4637" s="9">
        <f t="shared" si="1008"/>
        <v>1.1482649842271293</v>
      </c>
      <c r="BJ4637" s="9">
        <f t="shared" si="993"/>
        <v>3.4733840304182508</v>
      </c>
      <c r="BK4637" s="9">
        <f t="shared" si="999"/>
        <v>6.0542372881355933</v>
      </c>
      <c r="BL4637" s="9">
        <f t="shared" si="996"/>
        <v>0.14255939974989579</v>
      </c>
      <c r="BM4637" s="9">
        <f t="shared" si="991"/>
        <v>0.99778024417314093</v>
      </c>
      <c r="BN4637" s="9">
        <f t="shared" si="998"/>
        <v>1.6676328502415458</v>
      </c>
      <c r="BO4637" s="9">
        <f t="shared" si="1006"/>
        <v>0.86268656716417913</v>
      </c>
      <c r="BP4637" s="9">
        <f t="shared" si="990"/>
        <v>2.926605504587156</v>
      </c>
      <c r="BQ4637" s="9">
        <f t="shared" si="1000"/>
        <v>1.3064113238967527</v>
      </c>
      <c r="BR4637" s="9">
        <f t="shared" si="1007"/>
        <v>0.45288994457640536</v>
      </c>
    </row>
    <row r="4638" spans="43:70" x14ac:dyDescent="0.2">
      <c r="AQ4638" s="7">
        <v>44447</v>
      </c>
      <c r="AR4638" s="8">
        <v>30</v>
      </c>
      <c r="AS4638" s="7">
        <v>44447</v>
      </c>
      <c r="AT4638" s="8">
        <v>67</v>
      </c>
      <c r="AU4638" s="10">
        <f t="shared" si="1004"/>
        <v>44447</v>
      </c>
      <c r="AV4638" s="9">
        <f t="shared" si="1005"/>
        <v>424643.01178329735</v>
      </c>
      <c r="AW4638" s="9">
        <f t="shared" si="1011"/>
        <v>1.6666666666666667</v>
      </c>
      <c r="AX4638" s="9">
        <f t="shared" si="988"/>
        <v>6.4285714285714288</v>
      </c>
      <c r="AY4638" s="9">
        <f t="shared" si="1002"/>
        <v>3.1358024691358026</v>
      </c>
      <c r="AZ4638" s="9">
        <f t="shared" si="1009"/>
        <v>9.2044198895027627</v>
      </c>
      <c r="BA4638" s="9">
        <f t="shared" si="989"/>
        <v>0.39643211100099107</v>
      </c>
      <c r="BB4638" s="9">
        <f t="shared" si="1001"/>
        <v>1.0755968169761274</v>
      </c>
      <c r="BC4638" s="9">
        <f t="shared" si="1010"/>
        <v>11.736842105263158</v>
      </c>
      <c r="BD4638" s="9">
        <f t="shared" si="997"/>
        <v>1.4951456310679612</v>
      </c>
      <c r="BE4638" s="9">
        <f t="shared" si="995"/>
        <v>0.78074356530028599</v>
      </c>
      <c r="BF4638" s="9">
        <f t="shared" si="1003"/>
        <v>0.25653047555257869</v>
      </c>
      <c r="BG4638" s="9">
        <f t="shared" si="992"/>
        <v>1.2239422084623324</v>
      </c>
      <c r="BH4638" s="9">
        <f t="shared" si="994"/>
        <v>1.3058823529411765</v>
      </c>
      <c r="BI4638" s="9">
        <f t="shared" si="1008"/>
        <v>1.1482649842271293</v>
      </c>
      <c r="BJ4638" s="9">
        <f t="shared" si="993"/>
        <v>3.4733840304182508</v>
      </c>
      <c r="BK4638" s="9">
        <f t="shared" si="999"/>
        <v>6.0542372881355933</v>
      </c>
      <c r="BL4638" s="9">
        <f t="shared" si="996"/>
        <v>0.14255939974989579</v>
      </c>
      <c r="BM4638" s="9">
        <f t="shared" si="991"/>
        <v>0.99778024417314093</v>
      </c>
      <c r="BN4638" s="9">
        <f t="shared" si="998"/>
        <v>1.6676328502415458</v>
      </c>
      <c r="BO4638" s="9">
        <f t="shared" si="1006"/>
        <v>0.86268656716417913</v>
      </c>
      <c r="BP4638" s="9">
        <f t="shared" si="990"/>
        <v>2.926605504587156</v>
      </c>
      <c r="BQ4638" s="9">
        <f t="shared" si="1000"/>
        <v>1.3064113238967527</v>
      </c>
      <c r="BR4638" s="9">
        <f t="shared" si="1007"/>
        <v>0.45288994457640536</v>
      </c>
    </row>
    <row r="4639" spans="43:70" x14ac:dyDescent="0.2">
      <c r="AQ4639" s="7">
        <v>44448</v>
      </c>
      <c r="AR4639" s="8">
        <v>22</v>
      </c>
      <c r="AS4639" s="7">
        <v>44448</v>
      </c>
      <c r="AT4639" s="8">
        <v>49</v>
      </c>
      <c r="AU4639" s="10">
        <f t="shared" si="1004"/>
        <v>44448</v>
      </c>
      <c r="AV4639" s="9">
        <f t="shared" si="1005"/>
        <v>310559.81458778464</v>
      </c>
      <c r="AW4639" s="9">
        <f t="shared" si="1011"/>
        <v>1.6666666666666667</v>
      </c>
      <c r="AX4639" s="9">
        <f t="shared" si="988"/>
        <v>6.4285714285714288</v>
      </c>
      <c r="AY4639" s="9">
        <f t="shared" si="1002"/>
        <v>3.1358024691358026</v>
      </c>
      <c r="AZ4639" s="9">
        <f t="shared" si="1009"/>
        <v>9.2044198895027627</v>
      </c>
      <c r="BA4639" s="9">
        <f t="shared" si="989"/>
        <v>0.39643211100099107</v>
      </c>
      <c r="BB4639" s="9">
        <f t="shared" si="1001"/>
        <v>1.0755968169761274</v>
      </c>
      <c r="BC4639" s="9">
        <f t="shared" si="1010"/>
        <v>11.736842105263158</v>
      </c>
      <c r="BD4639" s="9">
        <f t="shared" si="997"/>
        <v>1.4951456310679612</v>
      </c>
      <c r="BE4639" s="9">
        <f t="shared" si="995"/>
        <v>0.78074356530028599</v>
      </c>
      <c r="BF4639" s="9">
        <f t="shared" si="1003"/>
        <v>0.25653047555257869</v>
      </c>
      <c r="BG4639" s="9">
        <f t="shared" si="992"/>
        <v>1.2239422084623324</v>
      </c>
      <c r="BH4639" s="9">
        <f t="shared" si="994"/>
        <v>1.3058823529411765</v>
      </c>
      <c r="BI4639" s="9">
        <f t="shared" si="1008"/>
        <v>1.1482649842271293</v>
      </c>
      <c r="BJ4639" s="9">
        <f t="shared" si="993"/>
        <v>3.4733840304182508</v>
      </c>
      <c r="BK4639" s="9">
        <f t="shared" si="999"/>
        <v>6.0542372881355933</v>
      </c>
      <c r="BL4639" s="9">
        <f t="shared" si="996"/>
        <v>0.14255939974989579</v>
      </c>
      <c r="BM4639" s="9">
        <f t="shared" si="991"/>
        <v>0.99778024417314093</v>
      </c>
      <c r="BN4639" s="9">
        <f t="shared" si="998"/>
        <v>1.6676328502415458</v>
      </c>
      <c r="BO4639" s="9">
        <f t="shared" si="1006"/>
        <v>0.86268656716417913</v>
      </c>
      <c r="BP4639" s="9">
        <f t="shared" si="990"/>
        <v>2.926605504587156</v>
      </c>
      <c r="BQ4639" s="9">
        <f t="shared" si="1000"/>
        <v>1.3064113238967527</v>
      </c>
      <c r="BR4639" s="9">
        <f t="shared" si="1007"/>
        <v>0.45288994457640536</v>
      </c>
    </row>
    <row r="4640" spans="43:70" x14ac:dyDescent="0.2">
      <c r="AQ4640" s="7">
        <v>44449</v>
      </c>
      <c r="AR4640" s="8">
        <v>20</v>
      </c>
      <c r="AS4640" s="7">
        <v>44449</v>
      </c>
      <c r="AT4640" s="8">
        <v>44</v>
      </c>
      <c r="AU4640" s="10">
        <f t="shared" si="1004"/>
        <v>44449</v>
      </c>
      <c r="AV4640" s="9">
        <f t="shared" si="1005"/>
        <v>278870.03758903116</v>
      </c>
      <c r="AW4640" s="9">
        <f t="shared" si="1011"/>
        <v>1.6666666666666667</v>
      </c>
      <c r="AX4640" s="9">
        <f t="shared" si="988"/>
        <v>6.4285714285714288</v>
      </c>
      <c r="AY4640" s="9">
        <f t="shared" si="1002"/>
        <v>3.1358024691358026</v>
      </c>
      <c r="AZ4640" s="9">
        <f t="shared" si="1009"/>
        <v>9.2044198895027627</v>
      </c>
      <c r="BA4640" s="9">
        <f t="shared" si="989"/>
        <v>0.39643211100099107</v>
      </c>
      <c r="BB4640" s="9">
        <f t="shared" si="1001"/>
        <v>1.0755968169761274</v>
      </c>
      <c r="BC4640" s="9">
        <f t="shared" si="1010"/>
        <v>11.736842105263158</v>
      </c>
      <c r="BD4640" s="9">
        <f t="shared" si="997"/>
        <v>1.4951456310679612</v>
      </c>
      <c r="BE4640" s="9">
        <f t="shared" si="995"/>
        <v>0.78074356530028599</v>
      </c>
      <c r="BF4640" s="9">
        <f t="shared" si="1003"/>
        <v>0.25653047555257869</v>
      </c>
      <c r="BG4640" s="9">
        <f t="shared" si="992"/>
        <v>1.2239422084623324</v>
      </c>
      <c r="BH4640" s="9">
        <f t="shared" si="994"/>
        <v>1.3058823529411765</v>
      </c>
      <c r="BI4640" s="9">
        <f t="shared" si="1008"/>
        <v>1.1482649842271293</v>
      </c>
      <c r="BJ4640" s="9">
        <f t="shared" si="993"/>
        <v>3.4733840304182508</v>
      </c>
      <c r="BK4640" s="9">
        <f t="shared" si="999"/>
        <v>6.0542372881355933</v>
      </c>
      <c r="BL4640" s="9">
        <f t="shared" si="996"/>
        <v>0.14255939974989579</v>
      </c>
      <c r="BM4640" s="9">
        <f t="shared" si="991"/>
        <v>0.99778024417314093</v>
      </c>
      <c r="BN4640" s="9">
        <f t="shared" si="998"/>
        <v>1.6676328502415458</v>
      </c>
      <c r="BO4640" s="9">
        <f t="shared" si="1006"/>
        <v>0.86268656716417913</v>
      </c>
      <c r="BP4640" s="9">
        <f t="shared" si="990"/>
        <v>2.926605504587156</v>
      </c>
      <c r="BQ4640" s="9">
        <f t="shared" si="1000"/>
        <v>1.3064113238967527</v>
      </c>
      <c r="BR4640" s="9">
        <f t="shared" si="1007"/>
        <v>0.45288994457640536</v>
      </c>
    </row>
    <row r="4641" spans="43:70" x14ac:dyDescent="0.2">
      <c r="AQ4641" s="7">
        <v>44450</v>
      </c>
      <c r="AR4641" s="8">
        <v>17</v>
      </c>
      <c r="AS4641" s="7">
        <v>44450</v>
      </c>
      <c r="AT4641" s="8">
        <v>38</v>
      </c>
      <c r="AU4641" s="10">
        <f t="shared" si="1004"/>
        <v>44450</v>
      </c>
      <c r="AV4641" s="9">
        <f t="shared" si="1005"/>
        <v>240842.30519052685</v>
      </c>
      <c r="AW4641" s="9">
        <f t="shared" si="1011"/>
        <v>1.6666666666666667</v>
      </c>
      <c r="AX4641" s="9">
        <f t="shared" si="988"/>
        <v>6.4285714285714288</v>
      </c>
      <c r="AY4641" s="9">
        <f t="shared" si="1002"/>
        <v>3.1358024691358026</v>
      </c>
      <c r="AZ4641" s="9">
        <f t="shared" si="1009"/>
        <v>9.2044198895027627</v>
      </c>
      <c r="BA4641" s="9">
        <f t="shared" si="989"/>
        <v>0.39643211100099107</v>
      </c>
      <c r="BB4641" s="9">
        <f t="shared" si="1001"/>
        <v>1.0755968169761274</v>
      </c>
      <c r="BC4641" s="9">
        <f t="shared" si="1010"/>
        <v>11.736842105263158</v>
      </c>
      <c r="BD4641" s="9">
        <f t="shared" si="997"/>
        <v>1.4951456310679612</v>
      </c>
      <c r="BE4641" s="9">
        <f t="shared" si="995"/>
        <v>0.78074356530028599</v>
      </c>
      <c r="BF4641" s="9">
        <f t="shared" si="1003"/>
        <v>0.25653047555257869</v>
      </c>
      <c r="BG4641" s="9">
        <f t="shared" si="992"/>
        <v>1.2239422084623324</v>
      </c>
      <c r="BH4641" s="9">
        <f t="shared" si="994"/>
        <v>1.3058823529411765</v>
      </c>
      <c r="BI4641" s="9">
        <f t="shared" si="1008"/>
        <v>1.1482649842271293</v>
      </c>
      <c r="BJ4641" s="9">
        <f t="shared" si="993"/>
        <v>3.4733840304182508</v>
      </c>
      <c r="BK4641" s="9">
        <f t="shared" si="999"/>
        <v>6.0542372881355933</v>
      </c>
      <c r="BL4641" s="9">
        <f t="shared" si="996"/>
        <v>0.14255939974989579</v>
      </c>
      <c r="BM4641" s="9">
        <f t="shared" si="991"/>
        <v>0.99778024417314093</v>
      </c>
      <c r="BN4641" s="9">
        <f t="shared" si="998"/>
        <v>1.6676328502415458</v>
      </c>
      <c r="BO4641" s="9">
        <f t="shared" si="1006"/>
        <v>0.86268656716417913</v>
      </c>
      <c r="BP4641" s="9">
        <f t="shared" si="990"/>
        <v>2.926605504587156</v>
      </c>
      <c r="BQ4641" s="9">
        <f t="shared" si="1000"/>
        <v>1.3064113238967527</v>
      </c>
      <c r="BR4641" s="9">
        <f t="shared" si="1007"/>
        <v>0.45288994457640536</v>
      </c>
    </row>
    <row r="4642" spans="43:70" x14ac:dyDescent="0.2">
      <c r="AQ4642" s="7">
        <v>44451</v>
      </c>
      <c r="AR4642" s="8">
        <v>16</v>
      </c>
      <c r="AS4642" s="7">
        <v>44451</v>
      </c>
      <c r="AT4642" s="8">
        <v>36</v>
      </c>
      <c r="AU4642" s="10">
        <f t="shared" si="1004"/>
        <v>44451</v>
      </c>
      <c r="AV4642" s="9">
        <f t="shared" si="1005"/>
        <v>228166.39439102547</v>
      </c>
      <c r="AW4642" s="9">
        <f t="shared" si="1011"/>
        <v>1.6666666666666667</v>
      </c>
      <c r="AX4642" s="9">
        <f t="shared" si="988"/>
        <v>6.4285714285714288</v>
      </c>
      <c r="AY4642" s="9">
        <f t="shared" si="1002"/>
        <v>3.1358024691358026</v>
      </c>
      <c r="AZ4642" s="9">
        <f t="shared" si="1009"/>
        <v>9.2044198895027627</v>
      </c>
      <c r="BA4642" s="9">
        <f t="shared" si="989"/>
        <v>0.39643211100099107</v>
      </c>
      <c r="BB4642" s="9">
        <f t="shared" si="1001"/>
        <v>1.0755968169761274</v>
      </c>
      <c r="BC4642" s="9">
        <f t="shared" si="1010"/>
        <v>11.736842105263158</v>
      </c>
      <c r="BD4642" s="9">
        <f t="shared" si="997"/>
        <v>1.4951456310679612</v>
      </c>
      <c r="BE4642" s="9">
        <f t="shared" si="995"/>
        <v>0.78074356530028599</v>
      </c>
      <c r="BF4642" s="9">
        <f t="shared" si="1003"/>
        <v>0.25653047555257869</v>
      </c>
      <c r="BG4642" s="9">
        <f t="shared" si="992"/>
        <v>1.2239422084623324</v>
      </c>
      <c r="BH4642" s="9">
        <f t="shared" si="994"/>
        <v>1.3058823529411765</v>
      </c>
      <c r="BI4642" s="9">
        <f t="shared" si="1008"/>
        <v>1.1482649842271293</v>
      </c>
      <c r="BJ4642" s="9">
        <f t="shared" si="993"/>
        <v>3.4733840304182508</v>
      </c>
      <c r="BK4642" s="9">
        <f t="shared" si="999"/>
        <v>6.0542372881355933</v>
      </c>
      <c r="BL4642" s="9">
        <f t="shared" si="996"/>
        <v>0.14255939974989579</v>
      </c>
      <c r="BM4642" s="9">
        <f t="shared" si="991"/>
        <v>0.99778024417314093</v>
      </c>
      <c r="BN4642" s="9">
        <f t="shared" si="998"/>
        <v>1.6676328502415458</v>
      </c>
      <c r="BO4642" s="9">
        <f t="shared" si="1006"/>
        <v>0.86268656716417913</v>
      </c>
      <c r="BP4642" s="9">
        <f t="shared" si="990"/>
        <v>2.926605504587156</v>
      </c>
      <c r="BQ4642" s="9">
        <f t="shared" si="1000"/>
        <v>1.3064113238967527</v>
      </c>
      <c r="BR4642" s="9">
        <f t="shared" si="1007"/>
        <v>0.45288994457640536</v>
      </c>
    </row>
    <row r="4643" spans="43:70" x14ac:dyDescent="0.2">
      <c r="AQ4643" s="7">
        <v>44452</v>
      </c>
      <c r="AR4643" s="8">
        <v>19</v>
      </c>
      <c r="AS4643" s="7">
        <v>44452</v>
      </c>
      <c r="AT4643" s="8">
        <v>42</v>
      </c>
      <c r="AU4643" s="10">
        <f t="shared" si="1004"/>
        <v>44452</v>
      </c>
      <c r="AV4643" s="9">
        <f t="shared" si="1005"/>
        <v>266194.12678952981</v>
      </c>
      <c r="AW4643" s="9">
        <f t="shared" si="1011"/>
        <v>1.6666666666666667</v>
      </c>
      <c r="AX4643" s="9">
        <f t="shared" si="988"/>
        <v>6.4285714285714288</v>
      </c>
      <c r="AY4643" s="9">
        <f t="shared" si="1002"/>
        <v>3.1358024691358026</v>
      </c>
      <c r="AZ4643" s="9">
        <f t="shared" si="1009"/>
        <v>9.2044198895027627</v>
      </c>
      <c r="BA4643" s="9">
        <f t="shared" si="989"/>
        <v>0.39643211100099107</v>
      </c>
      <c r="BB4643" s="9">
        <f t="shared" si="1001"/>
        <v>1.0755968169761274</v>
      </c>
      <c r="BC4643" s="9">
        <f t="shared" si="1010"/>
        <v>11.736842105263158</v>
      </c>
      <c r="BD4643" s="9">
        <f t="shared" si="997"/>
        <v>1.4951456310679612</v>
      </c>
      <c r="BE4643" s="9">
        <f t="shared" si="995"/>
        <v>0.78074356530028599</v>
      </c>
      <c r="BF4643" s="9">
        <f t="shared" si="1003"/>
        <v>0.25653047555257869</v>
      </c>
      <c r="BG4643" s="9">
        <f t="shared" si="992"/>
        <v>1.2239422084623324</v>
      </c>
      <c r="BH4643" s="9">
        <f t="shared" si="994"/>
        <v>1.3058823529411765</v>
      </c>
      <c r="BI4643" s="9">
        <f t="shared" si="1008"/>
        <v>1.1482649842271293</v>
      </c>
      <c r="BJ4643" s="9">
        <f t="shared" si="993"/>
        <v>3.4733840304182508</v>
      </c>
      <c r="BK4643" s="9">
        <f t="shared" si="999"/>
        <v>6.0542372881355933</v>
      </c>
      <c r="BL4643" s="9">
        <f t="shared" si="996"/>
        <v>0.14255939974989579</v>
      </c>
      <c r="BM4643" s="9">
        <f t="shared" si="991"/>
        <v>0.99778024417314093</v>
      </c>
      <c r="BN4643" s="9">
        <f t="shared" si="998"/>
        <v>1.6676328502415458</v>
      </c>
      <c r="BO4643" s="9">
        <f t="shared" si="1006"/>
        <v>0.86268656716417913</v>
      </c>
      <c r="BP4643" s="9">
        <f t="shared" si="990"/>
        <v>2.926605504587156</v>
      </c>
      <c r="BQ4643" s="9">
        <f t="shared" si="1000"/>
        <v>1.3064113238967527</v>
      </c>
      <c r="BR4643" s="9">
        <f t="shared" si="1007"/>
        <v>0.45288994457640536</v>
      </c>
    </row>
    <row r="4644" spans="43:70" x14ac:dyDescent="0.2">
      <c r="AQ4644" s="7">
        <v>44453</v>
      </c>
      <c r="AR4644" s="8">
        <v>17</v>
      </c>
      <c r="AS4644" s="7">
        <v>44453</v>
      </c>
      <c r="AT4644" s="8">
        <v>38</v>
      </c>
      <c r="AU4644" s="10">
        <f t="shared" si="1004"/>
        <v>44453</v>
      </c>
      <c r="AV4644" s="9">
        <f t="shared" si="1005"/>
        <v>240842.30519052685</v>
      </c>
      <c r="AW4644" s="9">
        <f t="shared" si="1011"/>
        <v>1.6666666666666667</v>
      </c>
      <c r="AX4644" s="9">
        <f t="shared" si="988"/>
        <v>6.4285714285714288</v>
      </c>
      <c r="AY4644" s="9">
        <f t="shared" si="1002"/>
        <v>3.1358024691358026</v>
      </c>
      <c r="AZ4644" s="9">
        <f t="shared" si="1009"/>
        <v>9.2044198895027627</v>
      </c>
      <c r="BA4644" s="9">
        <f t="shared" si="989"/>
        <v>0.39643211100099107</v>
      </c>
      <c r="BB4644" s="9">
        <f t="shared" si="1001"/>
        <v>1.0755968169761274</v>
      </c>
      <c r="BC4644" s="9">
        <f t="shared" si="1010"/>
        <v>11.736842105263158</v>
      </c>
      <c r="BD4644" s="9">
        <f t="shared" si="997"/>
        <v>1.4951456310679612</v>
      </c>
      <c r="BE4644" s="9">
        <f t="shared" si="995"/>
        <v>0.78074356530028599</v>
      </c>
      <c r="BF4644" s="9">
        <f t="shared" si="1003"/>
        <v>0.25653047555257869</v>
      </c>
      <c r="BG4644" s="9">
        <f t="shared" si="992"/>
        <v>1.2239422084623324</v>
      </c>
      <c r="BH4644" s="9">
        <f t="shared" si="994"/>
        <v>1.3058823529411765</v>
      </c>
      <c r="BI4644" s="9">
        <f t="shared" si="1008"/>
        <v>1.1482649842271293</v>
      </c>
      <c r="BJ4644" s="9">
        <f t="shared" si="993"/>
        <v>3.4733840304182508</v>
      </c>
      <c r="BK4644" s="9">
        <f t="shared" si="999"/>
        <v>6.0542372881355933</v>
      </c>
      <c r="BL4644" s="9">
        <f t="shared" si="996"/>
        <v>0.14255939974989579</v>
      </c>
      <c r="BM4644" s="9">
        <f t="shared" si="991"/>
        <v>0.99778024417314093</v>
      </c>
      <c r="BN4644" s="9">
        <f t="shared" si="998"/>
        <v>1.6676328502415458</v>
      </c>
      <c r="BO4644" s="9">
        <f t="shared" si="1006"/>
        <v>0.86268656716417913</v>
      </c>
      <c r="BP4644" s="9">
        <f t="shared" si="990"/>
        <v>2.926605504587156</v>
      </c>
      <c r="BQ4644" s="9">
        <f t="shared" si="1000"/>
        <v>1.3064113238967527</v>
      </c>
      <c r="BR4644" s="9">
        <f t="shared" si="1007"/>
        <v>0.45288994457640536</v>
      </c>
    </row>
    <row r="4645" spans="43:70" x14ac:dyDescent="0.2">
      <c r="AQ4645" s="7">
        <v>44454</v>
      </c>
      <c r="AR4645" s="8">
        <v>17</v>
      </c>
      <c r="AS4645" s="7">
        <v>44454</v>
      </c>
      <c r="AT4645" s="8">
        <v>38</v>
      </c>
      <c r="AU4645" s="10">
        <f t="shared" si="1004"/>
        <v>44454</v>
      </c>
      <c r="AV4645" s="9">
        <f t="shared" si="1005"/>
        <v>240842.30519052685</v>
      </c>
      <c r="AW4645" s="9">
        <f t="shared" si="1011"/>
        <v>1.6666666666666667</v>
      </c>
      <c r="AX4645" s="9">
        <f t="shared" si="988"/>
        <v>6.4285714285714288</v>
      </c>
      <c r="AY4645" s="9">
        <f t="shared" si="1002"/>
        <v>3.1358024691358026</v>
      </c>
      <c r="AZ4645" s="9">
        <f t="shared" si="1009"/>
        <v>9.2044198895027627</v>
      </c>
      <c r="BA4645" s="9">
        <f t="shared" si="989"/>
        <v>0.39643211100099107</v>
      </c>
      <c r="BB4645" s="9">
        <f t="shared" si="1001"/>
        <v>1.0755968169761274</v>
      </c>
      <c r="BC4645" s="9">
        <f t="shared" si="1010"/>
        <v>11.736842105263158</v>
      </c>
      <c r="BD4645" s="9">
        <f t="shared" si="997"/>
        <v>1.4951456310679612</v>
      </c>
      <c r="BE4645" s="9">
        <f t="shared" si="995"/>
        <v>0.78074356530028599</v>
      </c>
      <c r="BF4645" s="9">
        <f t="shared" si="1003"/>
        <v>0.25653047555257869</v>
      </c>
      <c r="BG4645" s="9">
        <f t="shared" si="992"/>
        <v>1.2239422084623324</v>
      </c>
      <c r="BH4645" s="9">
        <f t="shared" si="994"/>
        <v>1.3058823529411765</v>
      </c>
      <c r="BI4645" s="9">
        <f t="shared" si="1008"/>
        <v>1.1482649842271293</v>
      </c>
      <c r="BJ4645" s="9">
        <f t="shared" si="993"/>
        <v>3.4733840304182508</v>
      </c>
      <c r="BK4645" s="9">
        <f t="shared" si="999"/>
        <v>6.0542372881355933</v>
      </c>
      <c r="BL4645" s="9">
        <f t="shared" si="996"/>
        <v>0.14255939974989579</v>
      </c>
      <c r="BM4645" s="9">
        <f t="shared" si="991"/>
        <v>0.99778024417314093</v>
      </c>
      <c r="BN4645" s="9">
        <f t="shared" si="998"/>
        <v>1.6676328502415458</v>
      </c>
      <c r="BO4645" s="9">
        <f t="shared" si="1006"/>
        <v>0.86268656716417913</v>
      </c>
      <c r="BP4645" s="9">
        <f t="shared" si="990"/>
        <v>2.926605504587156</v>
      </c>
      <c r="BQ4645" s="9">
        <f t="shared" si="1000"/>
        <v>1.3064113238967527</v>
      </c>
      <c r="BR4645" s="9">
        <f t="shared" si="1007"/>
        <v>0.45288994457640536</v>
      </c>
    </row>
    <row r="4646" spans="43:70" x14ac:dyDescent="0.2">
      <c r="AQ4646" s="7">
        <v>44455</v>
      </c>
      <c r="AR4646" s="8">
        <v>17</v>
      </c>
      <c r="AS4646" s="7">
        <v>44455</v>
      </c>
      <c r="AT4646" s="8">
        <v>38</v>
      </c>
      <c r="AU4646" s="10">
        <f t="shared" si="1004"/>
        <v>44455</v>
      </c>
      <c r="AV4646" s="9">
        <f t="shared" si="1005"/>
        <v>240842.30519052685</v>
      </c>
      <c r="AW4646" s="9">
        <f t="shared" si="1011"/>
        <v>1.6666666666666667</v>
      </c>
      <c r="AX4646" s="9">
        <f t="shared" si="988"/>
        <v>6.4285714285714288</v>
      </c>
      <c r="AY4646" s="9">
        <f t="shared" si="1002"/>
        <v>3.1358024691358026</v>
      </c>
      <c r="AZ4646" s="9">
        <f t="shared" si="1009"/>
        <v>9.2044198895027627</v>
      </c>
      <c r="BA4646" s="9">
        <f t="shared" si="989"/>
        <v>0.39643211100099107</v>
      </c>
      <c r="BB4646" s="9">
        <f t="shared" si="1001"/>
        <v>1.0755968169761274</v>
      </c>
      <c r="BC4646" s="9">
        <f t="shared" si="1010"/>
        <v>11.736842105263158</v>
      </c>
      <c r="BD4646" s="9">
        <f t="shared" si="997"/>
        <v>1.4951456310679612</v>
      </c>
      <c r="BE4646" s="9">
        <f t="shared" si="995"/>
        <v>0.78074356530028599</v>
      </c>
      <c r="BF4646" s="9">
        <f t="shared" si="1003"/>
        <v>0.25653047555257869</v>
      </c>
      <c r="BG4646" s="9">
        <f t="shared" si="992"/>
        <v>1.2239422084623324</v>
      </c>
      <c r="BH4646" s="9">
        <f t="shared" si="994"/>
        <v>1.3058823529411765</v>
      </c>
      <c r="BI4646" s="9">
        <f t="shared" si="1008"/>
        <v>1.1482649842271293</v>
      </c>
      <c r="BJ4646" s="9">
        <f t="shared" si="993"/>
        <v>3.4733840304182508</v>
      </c>
      <c r="BK4646" s="9">
        <f t="shared" si="999"/>
        <v>6.0542372881355933</v>
      </c>
      <c r="BL4646" s="9">
        <f t="shared" si="996"/>
        <v>0.14255939974989579</v>
      </c>
      <c r="BM4646" s="9">
        <f t="shared" si="991"/>
        <v>0.99778024417314093</v>
      </c>
      <c r="BN4646" s="9">
        <f t="shared" si="998"/>
        <v>1.6676328502415458</v>
      </c>
      <c r="BO4646" s="9">
        <f t="shared" si="1006"/>
        <v>0.86268656716417913</v>
      </c>
      <c r="BP4646" s="9">
        <f t="shared" si="990"/>
        <v>2.926605504587156</v>
      </c>
      <c r="BQ4646" s="9">
        <f t="shared" si="1000"/>
        <v>1.3064113238967527</v>
      </c>
      <c r="BR4646" s="9">
        <f t="shared" si="1007"/>
        <v>0.45288994457640536</v>
      </c>
    </row>
    <row r="4647" spans="43:70" x14ac:dyDescent="0.2">
      <c r="AQ4647" s="7">
        <v>44456</v>
      </c>
      <c r="AR4647" s="8">
        <v>16</v>
      </c>
      <c r="AS4647" s="7">
        <v>44456</v>
      </c>
      <c r="AT4647" s="8">
        <v>35</v>
      </c>
      <c r="AU4647" s="10">
        <f t="shared" si="1004"/>
        <v>44456</v>
      </c>
      <c r="AV4647" s="9">
        <f t="shared" si="1005"/>
        <v>221828.4389912748</v>
      </c>
      <c r="AW4647" s="9">
        <f t="shared" si="1011"/>
        <v>1.6666666666666667</v>
      </c>
      <c r="AX4647" s="9">
        <f t="shared" si="988"/>
        <v>6.4285714285714288</v>
      </c>
      <c r="AY4647" s="9">
        <f t="shared" si="1002"/>
        <v>3.1358024691358026</v>
      </c>
      <c r="AZ4647" s="9">
        <f t="shared" si="1009"/>
        <v>9.2044198895027627</v>
      </c>
      <c r="BA4647" s="9">
        <f t="shared" si="989"/>
        <v>0.39643211100099107</v>
      </c>
      <c r="BB4647" s="9">
        <f t="shared" si="1001"/>
        <v>1.0755968169761274</v>
      </c>
      <c r="BC4647" s="9">
        <f t="shared" si="1010"/>
        <v>11.736842105263158</v>
      </c>
      <c r="BD4647" s="9">
        <f t="shared" si="997"/>
        <v>1.4951456310679612</v>
      </c>
      <c r="BE4647" s="9">
        <f t="shared" si="995"/>
        <v>0.78074356530028599</v>
      </c>
      <c r="BF4647" s="9">
        <f t="shared" si="1003"/>
        <v>0.25653047555257869</v>
      </c>
      <c r="BG4647" s="9">
        <f t="shared" si="992"/>
        <v>1.2239422084623324</v>
      </c>
      <c r="BH4647" s="9">
        <f t="shared" si="994"/>
        <v>1.3058823529411765</v>
      </c>
      <c r="BI4647" s="9">
        <f t="shared" si="1008"/>
        <v>1.1482649842271293</v>
      </c>
      <c r="BJ4647" s="9">
        <f t="shared" si="993"/>
        <v>3.4733840304182508</v>
      </c>
      <c r="BK4647" s="9">
        <f t="shared" si="999"/>
        <v>6.0542372881355933</v>
      </c>
      <c r="BL4647" s="9">
        <f t="shared" si="996"/>
        <v>0.14255939974989579</v>
      </c>
      <c r="BM4647" s="9">
        <f t="shared" si="991"/>
        <v>0.99778024417314093</v>
      </c>
      <c r="BN4647" s="9">
        <f t="shared" si="998"/>
        <v>1.6676328502415458</v>
      </c>
      <c r="BO4647" s="9">
        <f t="shared" si="1006"/>
        <v>0.86268656716417913</v>
      </c>
      <c r="BP4647" s="9">
        <f t="shared" si="990"/>
        <v>2.926605504587156</v>
      </c>
      <c r="BQ4647" s="9">
        <f t="shared" si="1000"/>
        <v>1.3064113238967527</v>
      </c>
      <c r="BR4647" s="9">
        <f t="shared" si="1007"/>
        <v>0.45288994457640536</v>
      </c>
    </row>
    <row r="4648" spans="43:70" x14ac:dyDescent="0.2">
      <c r="AQ4648" s="7">
        <v>44457</v>
      </c>
      <c r="AR4648" s="8">
        <v>15</v>
      </c>
      <c r="AS4648" s="7">
        <v>44457</v>
      </c>
      <c r="AT4648" s="8">
        <v>33</v>
      </c>
      <c r="AU4648" s="10">
        <f t="shared" si="1004"/>
        <v>44457</v>
      </c>
      <c r="AV4648" s="9">
        <f t="shared" si="1005"/>
        <v>209152.52819177337</v>
      </c>
      <c r="AW4648" s="9">
        <f t="shared" si="1011"/>
        <v>1.6666666666666667</v>
      </c>
      <c r="AX4648" s="9">
        <f t="shared" ref="AX4648:AX4711" si="1012">SUM($D$370:$D$400)/SUM($F$370:$F$400)</f>
        <v>6.4285714285714288</v>
      </c>
      <c r="AY4648" s="9">
        <f t="shared" si="1002"/>
        <v>3.1358024691358026</v>
      </c>
      <c r="AZ4648" s="9">
        <f t="shared" si="1009"/>
        <v>9.2044198895027627</v>
      </c>
      <c r="BA4648" s="9">
        <f t="shared" ref="BA4648:BA4711" si="1013">SUM($J$1008:$J$1038)/SUM($L$1008:$L$1038)</f>
        <v>0.39643211100099107</v>
      </c>
      <c r="BB4648" s="9">
        <f t="shared" si="1001"/>
        <v>1.0755968169761274</v>
      </c>
      <c r="BC4648" s="9">
        <f t="shared" si="1010"/>
        <v>11.736842105263158</v>
      </c>
      <c r="BD4648" s="9">
        <f t="shared" si="997"/>
        <v>1.4951456310679612</v>
      </c>
      <c r="BE4648" s="9">
        <f t="shared" si="995"/>
        <v>0.78074356530028599</v>
      </c>
      <c r="BF4648" s="9">
        <f t="shared" si="1003"/>
        <v>0.25653047555257869</v>
      </c>
      <c r="BG4648" s="9">
        <f t="shared" si="992"/>
        <v>1.2239422084623324</v>
      </c>
      <c r="BH4648" s="9">
        <f t="shared" si="994"/>
        <v>1.3058823529411765</v>
      </c>
      <c r="BI4648" s="9">
        <f t="shared" si="1008"/>
        <v>1.1482649842271293</v>
      </c>
      <c r="BJ4648" s="9">
        <f t="shared" si="993"/>
        <v>3.4733840304182508</v>
      </c>
      <c r="BK4648" s="9">
        <f t="shared" si="999"/>
        <v>6.0542372881355933</v>
      </c>
      <c r="BL4648" s="9">
        <f t="shared" si="996"/>
        <v>0.14255939974989579</v>
      </c>
      <c r="BM4648" s="9">
        <f t="shared" si="991"/>
        <v>0.99778024417314093</v>
      </c>
      <c r="BN4648" s="9">
        <f t="shared" si="998"/>
        <v>1.6676328502415458</v>
      </c>
      <c r="BO4648" s="9">
        <f t="shared" si="1006"/>
        <v>0.86268656716417913</v>
      </c>
      <c r="BP4648" s="9">
        <f t="shared" si="990"/>
        <v>2.926605504587156</v>
      </c>
      <c r="BQ4648" s="9">
        <f t="shared" si="1000"/>
        <v>1.3064113238967527</v>
      </c>
      <c r="BR4648" s="9">
        <f t="shared" si="1007"/>
        <v>0.45288994457640536</v>
      </c>
    </row>
    <row r="4649" spans="43:70" x14ac:dyDescent="0.2">
      <c r="AQ4649" s="7">
        <v>44458</v>
      </c>
      <c r="AR4649" s="8">
        <v>14</v>
      </c>
      <c r="AS4649" s="7">
        <v>44458</v>
      </c>
      <c r="AT4649" s="8">
        <v>30</v>
      </c>
      <c r="AU4649" s="10">
        <f t="shared" si="1004"/>
        <v>44458</v>
      </c>
      <c r="AV4649" s="9">
        <f t="shared" si="1005"/>
        <v>190138.66199252126</v>
      </c>
      <c r="AW4649" s="9">
        <f t="shared" si="1011"/>
        <v>1.6666666666666667</v>
      </c>
      <c r="AX4649" s="9">
        <f t="shared" si="1012"/>
        <v>6.4285714285714288</v>
      </c>
      <c r="AY4649" s="9">
        <f t="shared" si="1002"/>
        <v>3.1358024691358026</v>
      </c>
      <c r="AZ4649" s="9">
        <f t="shared" si="1009"/>
        <v>9.2044198895027627</v>
      </c>
      <c r="BA4649" s="9">
        <f t="shared" si="1013"/>
        <v>0.39643211100099107</v>
      </c>
      <c r="BB4649" s="9">
        <f t="shared" si="1001"/>
        <v>1.0755968169761274</v>
      </c>
      <c r="BC4649" s="9">
        <f t="shared" si="1010"/>
        <v>11.736842105263158</v>
      </c>
      <c r="BD4649" s="9">
        <f t="shared" si="997"/>
        <v>1.4951456310679612</v>
      </c>
      <c r="BE4649" s="9">
        <f t="shared" si="995"/>
        <v>0.78074356530028599</v>
      </c>
      <c r="BF4649" s="9">
        <f t="shared" si="1003"/>
        <v>0.25653047555257869</v>
      </c>
      <c r="BG4649" s="9">
        <f t="shared" si="992"/>
        <v>1.2239422084623324</v>
      </c>
      <c r="BH4649" s="9">
        <f t="shared" si="994"/>
        <v>1.3058823529411765</v>
      </c>
      <c r="BI4649" s="9">
        <f t="shared" si="1008"/>
        <v>1.1482649842271293</v>
      </c>
      <c r="BJ4649" s="9">
        <f t="shared" si="993"/>
        <v>3.4733840304182508</v>
      </c>
      <c r="BK4649" s="9">
        <f t="shared" si="999"/>
        <v>6.0542372881355933</v>
      </c>
      <c r="BL4649" s="9">
        <f t="shared" si="996"/>
        <v>0.14255939974989579</v>
      </c>
      <c r="BM4649" s="9">
        <f t="shared" si="991"/>
        <v>0.99778024417314093</v>
      </c>
      <c r="BN4649" s="9">
        <f t="shared" si="998"/>
        <v>1.6676328502415458</v>
      </c>
      <c r="BO4649" s="9">
        <f t="shared" si="1006"/>
        <v>0.86268656716417913</v>
      </c>
      <c r="BP4649" s="9">
        <f t="shared" si="990"/>
        <v>2.926605504587156</v>
      </c>
      <c r="BQ4649" s="9">
        <f t="shared" si="1000"/>
        <v>1.3064113238967527</v>
      </c>
      <c r="BR4649" s="9">
        <f t="shared" si="1007"/>
        <v>0.45288994457640536</v>
      </c>
    </row>
    <row r="4650" spans="43:70" x14ac:dyDescent="0.2">
      <c r="AQ4650" s="7">
        <v>44459</v>
      </c>
      <c r="AR4650" s="8">
        <v>22</v>
      </c>
      <c r="AS4650" s="7">
        <v>44459</v>
      </c>
      <c r="AT4650" s="8">
        <v>48</v>
      </c>
      <c r="AU4650" s="10">
        <f t="shared" si="1004"/>
        <v>44459</v>
      </c>
      <c r="AV4650" s="9">
        <f t="shared" si="1005"/>
        <v>304221.85918803402</v>
      </c>
      <c r="AW4650" s="9">
        <f t="shared" si="1011"/>
        <v>1.6666666666666667</v>
      </c>
      <c r="AX4650" s="9">
        <f t="shared" si="1012"/>
        <v>6.4285714285714288</v>
      </c>
      <c r="AY4650" s="9">
        <f t="shared" si="1002"/>
        <v>3.1358024691358026</v>
      </c>
      <c r="AZ4650" s="9">
        <f t="shared" si="1009"/>
        <v>9.2044198895027627</v>
      </c>
      <c r="BA4650" s="9">
        <f t="shared" si="1013"/>
        <v>0.39643211100099107</v>
      </c>
      <c r="BB4650" s="9">
        <f t="shared" si="1001"/>
        <v>1.0755968169761274</v>
      </c>
      <c r="BC4650" s="9">
        <f t="shared" si="1010"/>
        <v>11.736842105263158</v>
      </c>
      <c r="BD4650" s="9">
        <f t="shared" si="997"/>
        <v>1.4951456310679612</v>
      </c>
      <c r="BE4650" s="9">
        <f t="shared" si="995"/>
        <v>0.78074356530028599</v>
      </c>
      <c r="BF4650" s="9">
        <f t="shared" si="1003"/>
        <v>0.25653047555257869</v>
      </c>
      <c r="BG4650" s="9">
        <f t="shared" si="992"/>
        <v>1.2239422084623324</v>
      </c>
      <c r="BH4650" s="9">
        <f t="shared" si="994"/>
        <v>1.3058823529411765</v>
      </c>
      <c r="BI4650" s="9">
        <f t="shared" si="1008"/>
        <v>1.1482649842271293</v>
      </c>
      <c r="BJ4650" s="9">
        <f t="shared" si="993"/>
        <v>3.4733840304182508</v>
      </c>
      <c r="BK4650" s="9">
        <f t="shared" si="999"/>
        <v>6.0542372881355933</v>
      </c>
      <c r="BL4650" s="9">
        <f t="shared" si="996"/>
        <v>0.14255939974989579</v>
      </c>
      <c r="BM4650" s="9">
        <f t="shared" si="991"/>
        <v>0.99778024417314093</v>
      </c>
      <c r="BN4650" s="9">
        <f t="shared" si="998"/>
        <v>1.6676328502415458</v>
      </c>
      <c r="BO4650" s="9">
        <f t="shared" si="1006"/>
        <v>0.86268656716417913</v>
      </c>
      <c r="BP4650" s="9">
        <f t="shared" si="990"/>
        <v>2.926605504587156</v>
      </c>
      <c r="BQ4650" s="9">
        <f t="shared" si="1000"/>
        <v>1.3064113238967527</v>
      </c>
      <c r="BR4650" s="9">
        <f t="shared" si="1007"/>
        <v>0.45288994457640536</v>
      </c>
    </row>
    <row r="4651" spans="43:70" x14ac:dyDescent="0.2">
      <c r="AQ4651" s="7">
        <v>44460</v>
      </c>
      <c r="AR4651" s="8">
        <v>23</v>
      </c>
      <c r="AS4651" s="7">
        <v>44460</v>
      </c>
      <c r="AT4651" s="8">
        <v>50</v>
      </c>
      <c r="AU4651" s="10">
        <f t="shared" si="1004"/>
        <v>44460</v>
      </c>
      <c r="AV4651" s="9">
        <f t="shared" si="1005"/>
        <v>316897.76998753549</v>
      </c>
      <c r="AW4651" s="9">
        <f t="shared" si="1011"/>
        <v>1.6666666666666667</v>
      </c>
      <c r="AX4651" s="9">
        <f t="shared" si="1012"/>
        <v>6.4285714285714288</v>
      </c>
      <c r="AY4651" s="9">
        <f t="shared" si="1002"/>
        <v>3.1358024691358026</v>
      </c>
      <c r="AZ4651" s="9">
        <f t="shared" si="1009"/>
        <v>9.2044198895027627</v>
      </c>
      <c r="BA4651" s="9">
        <f t="shared" si="1013"/>
        <v>0.39643211100099107</v>
      </c>
      <c r="BB4651" s="9">
        <f t="shared" si="1001"/>
        <v>1.0755968169761274</v>
      </c>
      <c r="BC4651" s="9">
        <f t="shared" si="1010"/>
        <v>11.736842105263158</v>
      </c>
      <c r="BD4651" s="9">
        <f t="shared" si="997"/>
        <v>1.4951456310679612</v>
      </c>
      <c r="BE4651" s="9">
        <f t="shared" si="995"/>
        <v>0.78074356530028599</v>
      </c>
      <c r="BF4651" s="9">
        <f t="shared" si="1003"/>
        <v>0.25653047555257869</v>
      </c>
      <c r="BG4651" s="9">
        <f t="shared" si="992"/>
        <v>1.2239422084623324</v>
      </c>
      <c r="BH4651" s="9">
        <f t="shared" si="994"/>
        <v>1.3058823529411765</v>
      </c>
      <c r="BI4651" s="9">
        <f t="shared" si="1008"/>
        <v>1.1482649842271293</v>
      </c>
      <c r="BJ4651" s="9">
        <f t="shared" si="993"/>
        <v>3.4733840304182508</v>
      </c>
      <c r="BK4651" s="9">
        <f t="shared" si="999"/>
        <v>6.0542372881355933</v>
      </c>
      <c r="BL4651" s="9">
        <f t="shared" si="996"/>
        <v>0.14255939974989579</v>
      </c>
      <c r="BM4651" s="9">
        <f t="shared" si="991"/>
        <v>0.99778024417314093</v>
      </c>
      <c r="BN4651" s="9">
        <f t="shared" si="998"/>
        <v>1.6676328502415458</v>
      </c>
      <c r="BO4651" s="9">
        <f t="shared" si="1006"/>
        <v>0.86268656716417913</v>
      </c>
      <c r="BP4651" s="9">
        <f t="shared" si="990"/>
        <v>2.926605504587156</v>
      </c>
      <c r="BQ4651" s="9">
        <f t="shared" si="1000"/>
        <v>1.3064113238967527</v>
      </c>
      <c r="BR4651" s="9">
        <f t="shared" si="1007"/>
        <v>0.45288994457640536</v>
      </c>
    </row>
    <row r="4652" spans="43:70" x14ac:dyDescent="0.2">
      <c r="AQ4652" s="7">
        <v>44461</v>
      </c>
      <c r="AR4652" s="8">
        <v>20</v>
      </c>
      <c r="AS4652" s="7">
        <v>44461</v>
      </c>
      <c r="AT4652" s="8">
        <v>45</v>
      </c>
      <c r="AU4652" s="10">
        <f t="shared" si="1004"/>
        <v>44461</v>
      </c>
      <c r="AV4652" s="9">
        <f t="shared" si="1005"/>
        <v>285207.99298878189</v>
      </c>
      <c r="AW4652" s="9">
        <f t="shared" si="1011"/>
        <v>1.6666666666666667</v>
      </c>
      <c r="AX4652" s="9">
        <f t="shared" si="1012"/>
        <v>6.4285714285714288</v>
      </c>
      <c r="AY4652" s="9">
        <f t="shared" si="1002"/>
        <v>3.1358024691358026</v>
      </c>
      <c r="AZ4652" s="9">
        <f t="shared" si="1009"/>
        <v>9.2044198895027627</v>
      </c>
      <c r="BA4652" s="9">
        <f t="shared" si="1013"/>
        <v>0.39643211100099107</v>
      </c>
      <c r="BB4652" s="9">
        <f t="shared" si="1001"/>
        <v>1.0755968169761274</v>
      </c>
      <c r="BC4652" s="9">
        <f t="shared" si="1010"/>
        <v>11.736842105263158</v>
      </c>
      <c r="BD4652" s="9">
        <f t="shared" si="997"/>
        <v>1.4951456310679612</v>
      </c>
      <c r="BE4652" s="9">
        <f t="shared" si="995"/>
        <v>0.78074356530028599</v>
      </c>
      <c r="BF4652" s="9">
        <f t="shared" si="1003"/>
        <v>0.25653047555257869</v>
      </c>
      <c r="BG4652" s="9">
        <f t="shared" si="992"/>
        <v>1.2239422084623324</v>
      </c>
      <c r="BH4652" s="9">
        <f t="shared" si="994"/>
        <v>1.3058823529411765</v>
      </c>
      <c r="BI4652" s="9">
        <f t="shared" si="1008"/>
        <v>1.1482649842271293</v>
      </c>
      <c r="BJ4652" s="9">
        <f t="shared" si="993"/>
        <v>3.4733840304182508</v>
      </c>
      <c r="BK4652" s="9">
        <f t="shared" si="999"/>
        <v>6.0542372881355933</v>
      </c>
      <c r="BL4652" s="9">
        <f t="shared" si="996"/>
        <v>0.14255939974989579</v>
      </c>
      <c r="BM4652" s="9">
        <f t="shared" si="991"/>
        <v>0.99778024417314093</v>
      </c>
      <c r="BN4652" s="9">
        <f t="shared" si="998"/>
        <v>1.6676328502415458</v>
      </c>
      <c r="BO4652" s="9">
        <f t="shared" si="1006"/>
        <v>0.86268656716417913</v>
      </c>
      <c r="BP4652" s="9">
        <f t="shared" si="990"/>
        <v>2.926605504587156</v>
      </c>
      <c r="BQ4652" s="9">
        <f t="shared" si="1000"/>
        <v>1.3064113238967527</v>
      </c>
      <c r="BR4652" s="9">
        <f t="shared" si="1007"/>
        <v>0.45288994457640536</v>
      </c>
    </row>
    <row r="4653" spans="43:70" x14ac:dyDescent="0.2">
      <c r="AQ4653" s="7">
        <v>44462</v>
      </c>
      <c r="AR4653" s="8">
        <v>18</v>
      </c>
      <c r="AS4653" s="7">
        <v>44462</v>
      </c>
      <c r="AT4653" s="8">
        <v>40</v>
      </c>
      <c r="AU4653" s="10">
        <f t="shared" si="1004"/>
        <v>44462</v>
      </c>
      <c r="AV4653" s="9">
        <f t="shared" si="1005"/>
        <v>253518.21599002817</v>
      </c>
      <c r="AW4653" s="9">
        <f t="shared" si="1011"/>
        <v>1.6666666666666667</v>
      </c>
      <c r="AX4653" s="9">
        <f t="shared" si="1012"/>
        <v>6.4285714285714288</v>
      </c>
      <c r="AY4653" s="9">
        <f t="shared" si="1002"/>
        <v>3.1358024691358026</v>
      </c>
      <c r="AZ4653" s="9">
        <f t="shared" si="1009"/>
        <v>9.2044198895027627</v>
      </c>
      <c r="BA4653" s="9">
        <f t="shared" si="1013"/>
        <v>0.39643211100099107</v>
      </c>
      <c r="BB4653" s="9">
        <f t="shared" si="1001"/>
        <v>1.0755968169761274</v>
      </c>
      <c r="BC4653" s="9">
        <f t="shared" si="1010"/>
        <v>11.736842105263158</v>
      </c>
      <c r="BD4653" s="9">
        <f t="shared" si="997"/>
        <v>1.4951456310679612</v>
      </c>
      <c r="BE4653" s="9">
        <f t="shared" si="995"/>
        <v>0.78074356530028599</v>
      </c>
      <c r="BF4653" s="9">
        <f t="shared" si="1003"/>
        <v>0.25653047555257869</v>
      </c>
      <c r="BG4653" s="9">
        <f t="shared" si="992"/>
        <v>1.2239422084623324</v>
      </c>
      <c r="BH4653" s="9">
        <f t="shared" si="994"/>
        <v>1.3058823529411765</v>
      </c>
      <c r="BI4653" s="9">
        <f t="shared" si="1008"/>
        <v>1.1482649842271293</v>
      </c>
      <c r="BJ4653" s="9">
        <f t="shared" si="993"/>
        <v>3.4733840304182508</v>
      </c>
      <c r="BK4653" s="9">
        <f t="shared" si="999"/>
        <v>6.0542372881355933</v>
      </c>
      <c r="BL4653" s="9">
        <f t="shared" si="996"/>
        <v>0.14255939974989579</v>
      </c>
      <c r="BM4653" s="9">
        <f t="shared" si="991"/>
        <v>0.99778024417314093</v>
      </c>
      <c r="BN4653" s="9">
        <f t="shared" si="998"/>
        <v>1.6676328502415458</v>
      </c>
      <c r="BO4653" s="9">
        <f t="shared" si="1006"/>
        <v>0.86268656716417913</v>
      </c>
      <c r="BP4653" s="9">
        <f t="shared" ref="BP4653:BP4716" si="1014">SUM($AN$4204:$AN$4234)/SUM($AP$4204:$AP$4234)</f>
        <v>2.926605504587156</v>
      </c>
      <c r="BQ4653" s="9">
        <f t="shared" si="1000"/>
        <v>1.3064113238967527</v>
      </c>
      <c r="BR4653" s="9">
        <f t="shared" si="1007"/>
        <v>0.45288994457640536</v>
      </c>
    </row>
    <row r="4654" spans="43:70" x14ac:dyDescent="0.2">
      <c r="AQ4654" s="7">
        <v>44463</v>
      </c>
      <c r="AR4654" s="8">
        <v>26</v>
      </c>
      <c r="AS4654" s="7">
        <v>44463</v>
      </c>
      <c r="AT4654" s="8">
        <v>58</v>
      </c>
      <c r="AU4654" s="10">
        <f t="shared" si="1004"/>
        <v>44463</v>
      </c>
      <c r="AV4654" s="9">
        <f t="shared" si="1005"/>
        <v>367601.41318554105</v>
      </c>
      <c r="AW4654" s="9">
        <f t="shared" si="1011"/>
        <v>1.6666666666666667</v>
      </c>
      <c r="AX4654" s="9">
        <f t="shared" si="1012"/>
        <v>6.4285714285714288</v>
      </c>
      <c r="AY4654" s="9">
        <f t="shared" si="1002"/>
        <v>3.1358024691358026</v>
      </c>
      <c r="AZ4654" s="9">
        <f t="shared" si="1009"/>
        <v>9.2044198895027627</v>
      </c>
      <c r="BA4654" s="9">
        <f t="shared" si="1013"/>
        <v>0.39643211100099107</v>
      </c>
      <c r="BB4654" s="9">
        <f t="shared" si="1001"/>
        <v>1.0755968169761274</v>
      </c>
      <c r="BC4654" s="9">
        <f t="shared" si="1010"/>
        <v>11.736842105263158</v>
      </c>
      <c r="BD4654" s="9">
        <f t="shared" si="997"/>
        <v>1.4951456310679612</v>
      </c>
      <c r="BE4654" s="9">
        <f t="shared" si="995"/>
        <v>0.78074356530028599</v>
      </c>
      <c r="BF4654" s="9">
        <f t="shared" si="1003"/>
        <v>0.25653047555257869</v>
      </c>
      <c r="BG4654" s="9">
        <f t="shared" si="992"/>
        <v>1.2239422084623324</v>
      </c>
      <c r="BH4654" s="9">
        <f t="shared" si="994"/>
        <v>1.3058823529411765</v>
      </c>
      <c r="BI4654" s="9">
        <f t="shared" si="1008"/>
        <v>1.1482649842271293</v>
      </c>
      <c r="BJ4654" s="9">
        <f t="shared" si="993"/>
        <v>3.4733840304182508</v>
      </c>
      <c r="BK4654" s="9">
        <f t="shared" si="999"/>
        <v>6.0542372881355933</v>
      </c>
      <c r="BL4654" s="9">
        <f t="shared" si="996"/>
        <v>0.14255939974989579</v>
      </c>
      <c r="BM4654" s="9">
        <f t="shared" ref="BM4654:BM4717" si="1015">SUM($AH$3565:$AH$3595)/SUM($AJ$3565:$AJ$3595)</f>
        <v>0.99778024417314093</v>
      </c>
      <c r="BN4654" s="9">
        <f t="shared" si="998"/>
        <v>1.6676328502415458</v>
      </c>
      <c r="BO4654" s="9">
        <f t="shared" si="1006"/>
        <v>0.86268656716417913</v>
      </c>
      <c r="BP4654" s="9">
        <f t="shared" si="1014"/>
        <v>2.926605504587156</v>
      </c>
      <c r="BQ4654" s="9">
        <f t="shared" si="1000"/>
        <v>1.3064113238967527</v>
      </c>
      <c r="BR4654" s="9">
        <f t="shared" si="1007"/>
        <v>0.45288994457640536</v>
      </c>
    </row>
    <row r="4655" spans="43:70" x14ac:dyDescent="0.2">
      <c r="AQ4655" s="7">
        <v>44464</v>
      </c>
      <c r="AR4655" s="8">
        <v>19</v>
      </c>
      <c r="AS4655" s="7">
        <v>44464</v>
      </c>
      <c r="AT4655" s="8">
        <v>43</v>
      </c>
      <c r="AU4655" s="10">
        <f t="shared" si="1004"/>
        <v>44464</v>
      </c>
      <c r="AV4655" s="9">
        <f t="shared" si="1005"/>
        <v>272532.08218928048</v>
      </c>
      <c r="AW4655" s="9">
        <f t="shared" si="1011"/>
        <v>1.6666666666666667</v>
      </c>
      <c r="AX4655" s="9">
        <f t="shared" si="1012"/>
        <v>6.4285714285714288</v>
      </c>
      <c r="AY4655" s="9">
        <f t="shared" si="1002"/>
        <v>3.1358024691358026</v>
      </c>
      <c r="AZ4655" s="9">
        <f t="shared" si="1009"/>
        <v>9.2044198895027627</v>
      </c>
      <c r="BA4655" s="9">
        <f t="shared" si="1013"/>
        <v>0.39643211100099107</v>
      </c>
      <c r="BB4655" s="9">
        <f t="shared" si="1001"/>
        <v>1.0755968169761274</v>
      </c>
      <c r="BC4655" s="9">
        <f t="shared" si="1010"/>
        <v>11.736842105263158</v>
      </c>
      <c r="BD4655" s="9">
        <f t="shared" si="997"/>
        <v>1.4951456310679612</v>
      </c>
      <c r="BE4655" s="9">
        <f t="shared" si="995"/>
        <v>0.78074356530028599</v>
      </c>
      <c r="BF4655" s="9">
        <f t="shared" si="1003"/>
        <v>0.25653047555257869</v>
      </c>
      <c r="BG4655" s="9">
        <f t="shared" ref="BG4655:BG4718" si="1016">SUM($V$2286:$V$2315)/SUM($X$2286:$X$2315)</f>
        <v>1.2239422084623324</v>
      </c>
      <c r="BH4655" s="9">
        <f t="shared" si="994"/>
        <v>1.3058823529411765</v>
      </c>
      <c r="BI4655" s="9">
        <f t="shared" si="1008"/>
        <v>1.1482649842271293</v>
      </c>
      <c r="BJ4655" s="9">
        <f t="shared" si="993"/>
        <v>3.4733840304182508</v>
      </c>
      <c r="BK4655" s="9">
        <f t="shared" si="999"/>
        <v>6.0542372881355933</v>
      </c>
      <c r="BL4655" s="9">
        <f t="shared" si="996"/>
        <v>0.14255939974989579</v>
      </c>
      <c r="BM4655" s="9">
        <f t="shared" si="1015"/>
        <v>0.99778024417314093</v>
      </c>
      <c r="BN4655" s="9">
        <f t="shared" si="998"/>
        <v>1.6676328502415458</v>
      </c>
      <c r="BO4655" s="9">
        <f t="shared" si="1006"/>
        <v>0.86268656716417913</v>
      </c>
      <c r="BP4655" s="9">
        <f t="shared" si="1014"/>
        <v>2.926605504587156</v>
      </c>
      <c r="BQ4655" s="9">
        <f t="shared" si="1000"/>
        <v>1.3064113238967527</v>
      </c>
      <c r="BR4655" s="9">
        <f t="shared" si="1007"/>
        <v>0.45288994457640536</v>
      </c>
    </row>
    <row r="4656" spans="43:70" x14ac:dyDescent="0.2">
      <c r="AQ4656" s="7">
        <v>44465</v>
      </c>
      <c r="AR4656" s="8">
        <v>17</v>
      </c>
      <c r="AS4656" s="7">
        <v>44465</v>
      </c>
      <c r="AT4656" s="8">
        <v>38</v>
      </c>
      <c r="AU4656" s="10">
        <f t="shared" si="1004"/>
        <v>44465</v>
      </c>
      <c r="AV4656" s="9">
        <f t="shared" si="1005"/>
        <v>240842.30519052685</v>
      </c>
      <c r="AW4656" s="9">
        <f t="shared" si="1011"/>
        <v>1.6666666666666667</v>
      </c>
      <c r="AX4656" s="9">
        <f t="shared" si="1012"/>
        <v>6.4285714285714288</v>
      </c>
      <c r="AY4656" s="9">
        <f t="shared" si="1002"/>
        <v>3.1358024691358026</v>
      </c>
      <c r="AZ4656" s="9">
        <f t="shared" si="1009"/>
        <v>9.2044198895027627</v>
      </c>
      <c r="BA4656" s="9">
        <f t="shared" si="1013"/>
        <v>0.39643211100099107</v>
      </c>
      <c r="BB4656" s="9">
        <f t="shared" si="1001"/>
        <v>1.0755968169761274</v>
      </c>
      <c r="BC4656" s="9">
        <f t="shared" si="1010"/>
        <v>11.736842105263158</v>
      </c>
      <c r="BD4656" s="9">
        <f t="shared" si="997"/>
        <v>1.4951456310679612</v>
      </c>
      <c r="BE4656" s="9">
        <f t="shared" si="995"/>
        <v>0.78074356530028599</v>
      </c>
      <c r="BF4656" s="9">
        <f t="shared" si="1003"/>
        <v>0.25653047555257869</v>
      </c>
      <c r="BG4656" s="9">
        <f t="shared" si="1016"/>
        <v>1.2239422084623324</v>
      </c>
      <c r="BH4656" s="9">
        <f t="shared" si="994"/>
        <v>1.3058823529411765</v>
      </c>
      <c r="BI4656" s="9">
        <f t="shared" si="1008"/>
        <v>1.1482649842271293</v>
      </c>
      <c r="BJ4656" s="9">
        <f t="shared" ref="BJ4656:BJ4719" si="1017">SUM($AB$2927:$AB$2957)/SUM($AD$2927:$AD$2957)</f>
        <v>3.4733840304182508</v>
      </c>
      <c r="BK4656" s="9">
        <f t="shared" si="999"/>
        <v>6.0542372881355933</v>
      </c>
      <c r="BL4656" s="9">
        <f t="shared" si="996"/>
        <v>0.14255939974989579</v>
      </c>
      <c r="BM4656" s="9">
        <f t="shared" si="1015"/>
        <v>0.99778024417314093</v>
      </c>
      <c r="BN4656" s="9">
        <f t="shared" si="998"/>
        <v>1.6676328502415458</v>
      </c>
      <c r="BO4656" s="9">
        <f t="shared" si="1006"/>
        <v>0.86268656716417913</v>
      </c>
      <c r="BP4656" s="9">
        <f t="shared" si="1014"/>
        <v>2.926605504587156</v>
      </c>
      <c r="BQ4656" s="9">
        <f t="shared" si="1000"/>
        <v>1.3064113238967527</v>
      </c>
      <c r="BR4656" s="9">
        <f t="shared" si="1007"/>
        <v>0.45288994457640536</v>
      </c>
    </row>
    <row r="4657" spans="43:70" x14ac:dyDescent="0.2">
      <c r="AQ4657" s="7">
        <v>44466</v>
      </c>
      <c r="AR4657" s="8">
        <v>17</v>
      </c>
      <c r="AS4657" s="7">
        <v>44466</v>
      </c>
      <c r="AT4657" s="8">
        <v>37</v>
      </c>
      <c r="AU4657" s="10">
        <f t="shared" si="1004"/>
        <v>44466</v>
      </c>
      <c r="AV4657" s="9">
        <f t="shared" si="1005"/>
        <v>234504.34979077624</v>
      </c>
      <c r="AW4657" s="9">
        <f t="shared" si="1011"/>
        <v>1.6666666666666667</v>
      </c>
      <c r="AX4657" s="9">
        <f t="shared" si="1012"/>
        <v>6.4285714285714288</v>
      </c>
      <c r="AY4657" s="9">
        <f t="shared" si="1002"/>
        <v>3.1358024691358026</v>
      </c>
      <c r="AZ4657" s="9">
        <f t="shared" si="1009"/>
        <v>9.2044198895027627</v>
      </c>
      <c r="BA4657" s="9">
        <f t="shared" si="1013"/>
        <v>0.39643211100099107</v>
      </c>
      <c r="BB4657" s="9">
        <f t="shared" si="1001"/>
        <v>1.0755968169761274</v>
      </c>
      <c r="BC4657" s="9">
        <f t="shared" si="1010"/>
        <v>11.736842105263158</v>
      </c>
      <c r="BD4657" s="9">
        <f t="shared" si="997"/>
        <v>1.4951456310679612</v>
      </c>
      <c r="BE4657" s="9">
        <f t="shared" si="995"/>
        <v>0.78074356530028599</v>
      </c>
      <c r="BF4657" s="9">
        <f t="shared" si="1003"/>
        <v>0.25653047555257869</v>
      </c>
      <c r="BG4657" s="9">
        <f t="shared" si="1016"/>
        <v>1.2239422084623324</v>
      </c>
      <c r="BH4657" s="9">
        <f t="shared" si="994"/>
        <v>1.3058823529411765</v>
      </c>
      <c r="BI4657" s="9">
        <f t="shared" si="1008"/>
        <v>1.1482649842271293</v>
      </c>
      <c r="BJ4657" s="9">
        <f t="shared" si="1017"/>
        <v>3.4733840304182508</v>
      </c>
      <c r="BK4657" s="9">
        <f t="shared" si="999"/>
        <v>6.0542372881355933</v>
      </c>
      <c r="BL4657" s="9">
        <f t="shared" si="996"/>
        <v>0.14255939974989579</v>
      </c>
      <c r="BM4657" s="9">
        <f t="shared" si="1015"/>
        <v>0.99778024417314093</v>
      </c>
      <c r="BN4657" s="9">
        <f t="shared" si="998"/>
        <v>1.6676328502415458</v>
      </c>
      <c r="BO4657" s="9">
        <f t="shared" si="1006"/>
        <v>0.86268656716417913</v>
      </c>
      <c r="BP4657" s="9">
        <f t="shared" si="1014"/>
        <v>2.926605504587156</v>
      </c>
      <c r="BQ4657" s="9">
        <f t="shared" si="1000"/>
        <v>1.3064113238967527</v>
      </c>
      <c r="BR4657" s="9">
        <f t="shared" si="1007"/>
        <v>0.45288994457640536</v>
      </c>
    </row>
    <row r="4658" spans="43:70" x14ac:dyDescent="0.2">
      <c r="AQ4658" s="7">
        <v>44467</v>
      </c>
      <c r="AR4658" s="8">
        <v>17</v>
      </c>
      <c r="AS4658" s="7">
        <v>44467</v>
      </c>
      <c r="AT4658" s="8">
        <v>37</v>
      </c>
      <c r="AU4658" s="10">
        <f t="shared" si="1004"/>
        <v>44467</v>
      </c>
      <c r="AV4658" s="9">
        <f t="shared" si="1005"/>
        <v>234504.34979077624</v>
      </c>
      <c r="AW4658" s="9">
        <f t="shared" si="1011"/>
        <v>1.6666666666666667</v>
      </c>
      <c r="AX4658" s="9">
        <f t="shared" si="1012"/>
        <v>6.4285714285714288</v>
      </c>
      <c r="AY4658" s="9">
        <f t="shared" si="1002"/>
        <v>3.1358024691358026</v>
      </c>
      <c r="AZ4658" s="9">
        <f t="shared" si="1009"/>
        <v>9.2044198895027627</v>
      </c>
      <c r="BA4658" s="9">
        <f t="shared" si="1013"/>
        <v>0.39643211100099107</v>
      </c>
      <c r="BB4658" s="9">
        <f t="shared" si="1001"/>
        <v>1.0755968169761274</v>
      </c>
      <c r="BC4658" s="9">
        <f t="shared" si="1010"/>
        <v>11.736842105263158</v>
      </c>
      <c r="BD4658" s="9">
        <f t="shared" si="997"/>
        <v>1.4951456310679612</v>
      </c>
      <c r="BE4658" s="9">
        <f t="shared" si="995"/>
        <v>0.78074356530028599</v>
      </c>
      <c r="BF4658" s="9">
        <f t="shared" si="1003"/>
        <v>0.25653047555257869</v>
      </c>
      <c r="BG4658" s="9">
        <f t="shared" si="1016"/>
        <v>1.2239422084623324</v>
      </c>
      <c r="BH4658" s="9">
        <f t="shared" si="994"/>
        <v>1.3058823529411765</v>
      </c>
      <c r="BI4658" s="9">
        <f t="shared" si="1008"/>
        <v>1.1482649842271293</v>
      </c>
      <c r="BJ4658" s="9">
        <f t="shared" si="1017"/>
        <v>3.4733840304182508</v>
      </c>
      <c r="BK4658" s="9">
        <f t="shared" si="999"/>
        <v>6.0542372881355933</v>
      </c>
      <c r="BL4658" s="9">
        <f t="shared" si="996"/>
        <v>0.14255939974989579</v>
      </c>
      <c r="BM4658" s="9">
        <f t="shared" si="1015"/>
        <v>0.99778024417314093</v>
      </c>
      <c r="BN4658" s="9">
        <f t="shared" si="998"/>
        <v>1.6676328502415458</v>
      </c>
      <c r="BO4658" s="9">
        <f t="shared" si="1006"/>
        <v>0.86268656716417913</v>
      </c>
      <c r="BP4658" s="9">
        <f t="shared" si="1014"/>
        <v>2.926605504587156</v>
      </c>
      <c r="BQ4658" s="9">
        <f t="shared" si="1000"/>
        <v>1.3064113238967527</v>
      </c>
      <c r="BR4658" s="9">
        <f t="shared" si="1007"/>
        <v>0.45288994457640536</v>
      </c>
    </row>
    <row r="4659" spans="43:70" x14ac:dyDescent="0.2">
      <c r="AQ4659" s="7">
        <v>44468</v>
      </c>
      <c r="AR4659" s="8">
        <v>17</v>
      </c>
      <c r="AS4659" s="7">
        <v>44468</v>
      </c>
      <c r="AT4659" s="8">
        <v>37</v>
      </c>
      <c r="AU4659" s="10">
        <f t="shared" si="1004"/>
        <v>44468</v>
      </c>
      <c r="AV4659" s="9">
        <f t="shared" si="1005"/>
        <v>234504.34979077624</v>
      </c>
      <c r="AW4659" s="9">
        <f t="shared" si="1011"/>
        <v>1.6666666666666667</v>
      </c>
      <c r="AX4659" s="9">
        <f t="shared" si="1012"/>
        <v>6.4285714285714288</v>
      </c>
      <c r="AY4659" s="9">
        <f t="shared" si="1002"/>
        <v>3.1358024691358026</v>
      </c>
      <c r="AZ4659" s="9">
        <f t="shared" si="1009"/>
        <v>9.2044198895027627</v>
      </c>
      <c r="BA4659" s="9">
        <f t="shared" si="1013"/>
        <v>0.39643211100099107</v>
      </c>
      <c r="BB4659" s="9">
        <f t="shared" si="1001"/>
        <v>1.0755968169761274</v>
      </c>
      <c r="BC4659" s="9">
        <f t="shared" si="1010"/>
        <v>11.736842105263158</v>
      </c>
      <c r="BD4659" s="9">
        <f t="shared" si="997"/>
        <v>1.4951456310679612</v>
      </c>
      <c r="BE4659" s="9">
        <f t="shared" si="995"/>
        <v>0.78074356530028599</v>
      </c>
      <c r="BF4659" s="9">
        <f t="shared" si="1003"/>
        <v>0.25653047555257869</v>
      </c>
      <c r="BG4659" s="9">
        <f t="shared" si="1016"/>
        <v>1.2239422084623324</v>
      </c>
      <c r="BH4659" s="9">
        <f t="shared" ref="BH4659:BH4722" si="1018">SUM($X$2500:$X$2529)/SUM($Z$2500:$Z$2529)</f>
        <v>1.3058823529411765</v>
      </c>
      <c r="BI4659" s="9">
        <f t="shared" si="1008"/>
        <v>1.1482649842271293</v>
      </c>
      <c r="BJ4659" s="9">
        <f t="shared" si="1017"/>
        <v>3.4733840304182508</v>
      </c>
      <c r="BK4659" s="9">
        <f t="shared" si="999"/>
        <v>6.0542372881355933</v>
      </c>
      <c r="BL4659" s="9">
        <f t="shared" si="996"/>
        <v>0.14255939974989579</v>
      </c>
      <c r="BM4659" s="9">
        <f t="shared" si="1015"/>
        <v>0.99778024417314093</v>
      </c>
      <c r="BN4659" s="9">
        <f t="shared" si="998"/>
        <v>1.6676328502415458</v>
      </c>
      <c r="BO4659" s="9">
        <f t="shared" si="1006"/>
        <v>0.86268656716417913</v>
      </c>
      <c r="BP4659" s="9">
        <f t="shared" si="1014"/>
        <v>2.926605504587156</v>
      </c>
      <c r="BQ4659" s="9">
        <f t="shared" si="1000"/>
        <v>1.3064113238967527</v>
      </c>
      <c r="BR4659" s="9">
        <f t="shared" si="1007"/>
        <v>0.45288994457640536</v>
      </c>
    </row>
    <row r="4660" spans="43:70" x14ac:dyDescent="0.2">
      <c r="AQ4660" s="7">
        <v>44469</v>
      </c>
      <c r="AR4660" s="8">
        <v>16</v>
      </c>
      <c r="AS4660" s="7">
        <v>44469</v>
      </c>
      <c r="AT4660" s="8">
        <v>35</v>
      </c>
      <c r="AU4660" s="10">
        <f t="shared" si="1004"/>
        <v>44469</v>
      </c>
      <c r="AV4660" s="9">
        <f t="shared" si="1005"/>
        <v>221828.4389912748</v>
      </c>
      <c r="AW4660" s="9">
        <f t="shared" si="1011"/>
        <v>1.6666666666666667</v>
      </c>
      <c r="AX4660" s="9">
        <f t="shared" si="1012"/>
        <v>6.4285714285714288</v>
      </c>
      <c r="AY4660" s="9">
        <f t="shared" si="1002"/>
        <v>3.1358024691358026</v>
      </c>
      <c r="AZ4660" s="9">
        <f t="shared" si="1009"/>
        <v>9.2044198895027627</v>
      </c>
      <c r="BA4660" s="9">
        <f t="shared" si="1013"/>
        <v>0.39643211100099107</v>
      </c>
      <c r="BB4660" s="9">
        <f t="shared" si="1001"/>
        <v>1.0755968169761274</v>
      </c>
      <c r="BC4660" s="9">
        <f t="shared" si="1010"/>
        <v>11.736842105263158</v>
      </c>
      <c r="BD4660" s="9">
        <f t="shared" si="997"/>
        <v>1.4951456310679612</v>
      </c>
      <c r="BE4660" s="9">
        <f t="shared" si="995"/>
        <v>0.78074356530028599</v>
      </c>
      <c r="BF4660" s="9">
        <f t="shared" si="1003"/>
        <v>0.25653047555257869</v>
      </c>
      <c r="BG4660" s="9">
        <f t="shared" si="1016"/>
        <v>1.2239422084623324</v>
      </c>
      <c r="BH4660" s="9">
        <f t="shared" si="1018"/>
        <v>1.3058823529411765</v>
      </c>
      <c r="BI4660" s="9">
        <f t="shared" si="1008"/>
        <v>1.1482649842271293</v>
      </c>
      <c r="BJ4660" s="9">
        <f t="shared" si="1017"/>
        <v>3.4733840304182508</v>
      </c>
      <c r="BK4660" s="9">
        <f t="shared" si="999"/>
        <v>6.0542372881355933</v>
      </c>
      <c r="BL4660" s="9">
        <f t="shared" si="996"/>
        <v>0.14255939974989579</v>
      </c>
      <c r="BM4660" s="9">
        <f t="shared" si="1015"/>
        <v>0.99778024417314093</v>
      </c>
      <c r="BN4660" s="9">
        <f t="shared" si="998"/>
        <v>1.6676328502415458</v>
      </c>
      <c r="BO4660" s="9">
        <f t="shared" si="1006"/>
        <v>0.86268656716417913</v>
      </c>
      <c r="BP4660" s="9">
        <f t="shared" si="1014"/>
        <v>2.926605504587156</v>
      </c>
      <c r="BQ4660" s="9">
        <f t="shared" si="1000"/>
        <v>1.3064113238967527</v>
      </c>
      <c r="BR4660" s="9">
        <f t="shared" si="1007"/>
        <v>0.45288994457640536</v>
      </c>
    </row>
    <row r="4661" spans="43:70" x14ac:dyDescent="0.2">
      <c r="AS4661" s="7">
        <v>44470</v>
      </c>
      <c r="AT4661" s="8">
        <v>45</v>
      </c>
      <c r="AU4661" s="15">
        <f t="shared" ref="AU4661" si="1019">AS4661</f>
        <v>44470</v>
      </c>
      <c r="AV4661" s="16">
        <f t="shared" ref="AV4661" si="1020">AT4661*AW4661*AX4661*AY4661*AZ4661*BA4661*BB4661*BC4661*BD4661*BE4661*BF4661*BG4661*BH4661*BI4661*BJ4661*BK4661*BL4661*BM4661*BN4661*BO4661*BP4661*BQ4661*BR4661</f>
        <v>285207.99298878189</v>
      </c>
      <c r="AW4661" s="16">
        <f t="shared" si="1011"/>
        <v>1.6666666666666667</v>
      </c>
      <c r="AX4661" s="16">
        <f t="shared" si="1012"/>
        <v>6.4285714285714288</v>
      </c>
      <c r="AY4661" s="16">
        <f t="shared" si="1002"/>
        <v>3.1358024691358026</v>
      </c>
      <c r="AZ4661" s="16">
        <f t="shared" si="1009"/>
        <v>9.2044198895027627</v>
      </c>
      <c r="BA4661" s="16">
        <f t="shared" si="1013"/>
        <v>0.39643211100099107</v>
      </c>
      <c r="BB4661" s="16">
        <f t="shared" si="1001"/>
        <v>1.0755968169761274</v>
      </c>
      <c r="BC4661" s="16">
        <f t="shared" si="1010"/>
        <v>11.736842105263158</v>
      </c>
      <c r="BD4661" s="16">
        <f t="shared" si="997"/>
        <v>1.4951456310679612</v>
      </c>
      <c r="BE4661" s="16">
        <f t="shared" si="995"/>
        <v>0.78074356530028599</v>
      </c>
      <c r="BF4661" s="16">
        <f t="shared" si="1003"/>
        <v>0.25653047555257869</v>
      </c>
      <c r="BG4661" s="16">
        <f t="shared" si="1016"/>
        <v>1.2239422084623324</v>
      </c>
      <c r="BH4661" s="16">
        <f t="shared" si="1018"/>
        <v>1.3058823529411765</v>
      </c>
      <c r="BI4661" s="16">
        <f t="shared" si="1008"/>
        <v>1.1482649842271293</v>
      </c>
      <c r="BJ4661" s="16">
        <f t="shared" si="1017"/>
        <v>3.4733840304182508</v>
      </c>
      <c r="BK4661" s="16">
        <f t="shared" si="999"/>
        <v>6.0542372881355933</v>
      </c>
      <c r="BL4661" s="16">
        <f t="shared" si="996"/>
        <v>0.14255939974989579</v>
      </c>
      <c r="BM4661" s="16">
        <f t="shared" si="1015"/>
        <v>0.99778024417314093</v>
      </c>
      <c r="BN4661" s="16">
        <f t="shared" si="998"/>
        <v>1.6676328502415458</v>
      </c>
      <c r="BO4661" s="16">
        <f t="shared" si="1006"/>
        <v>0.86268656716417913</v>
      </c>
      <c r="BP4661" s="16">
        <f t="shared" si="1014"/>
        <v>2.926605504587156</v>
      </c>
      <c r="BQ4661" s="16">
        <f t="shared" si="1000"/>
        <v>1.3064113238967527</v>
      </c>
      <c r="BR4661" s="16">
        <f t="shared" si="1007"/>
        <v>0.45288994457640536</v>
      </c>
    </row>
    <row r="4662" spans="43:70" x14ac:dyDescent="0.2">
      <c r="AS4662" s="7">
        <v>44471</v>
      </c>
      <c r="AT4662" s="8">
        <v>38</v>
      </c>
      <c r="AU4662" s="15">
        <f t="shared" ref="AU4662:AU4725" si="1021">AS4662</f>
        <v>44471</v>
      </c>
      <c r="AV4662" s="16">
        <f t="shared" ref="AV4662:AV4725" si="1022">AT4662*AW4662*AX4662*AY4662*AZ4662*BA4662*BB4662*BC4662*BD4662*BE4662*BF4662*BG4662*BH4662*BI4662*BJ4662*BK4662*BL4662*BM4662*BN4662*BO4662*BP4662*BQ4662*BR4662</f>
        <v>240842.30519052685</v>
      </c>
      <c r="AW4662" s="16">
        <f t="shared" si="1011"/>
        <v>1.6666666666666667</v>
      </c>
      <c r="AX4662" s="16">
        <f t="shared" si="1012"/>
        <v>6.4285714285714288</v>
      </c>
      <c r="AY4662" s="16">
        <f t="shared" si="1002"/>
        <v>3.1358024691358026</v>
      </c>
      <c r="AZ4662" s="16">
        <f t="shared" si="1009"/>
        <v>9.2044198895027627</v>
      </c>
      <c r="BA4662" s="16">
        <f t="shared" si="1013"/>
        <v>0.39643211100099107</v>
      </c>
      <c r="BB4662" s="16">
        <f t="shared" si="1001"/>
        <v>1.0755968169761274</v>
      </c>
      <c r="BC4662" s="16">
        <f t="shared" si="1010"/>
        <v>11.736842105263158</v>
      </c>
      <c r="BD4662" s="16">
        <f t="shared" si="997"/>
        <v>1.4951456310679612</v>
      </c>
      <c r="BE4662" s="16">
        <f t="shared" si="995"/>
        <v>0.78074356530028599</v>
      </c>
      <c r="BF4662" s="16">
        <f t="shared" si="1003"/>
        <v>0.25653047555257869</v>
      </c>
      <c r="BG4662" s="16">
        <f t="shared" si="1016"/>
        <v>1.2239422084623324</v>
      </c>
      <c r="BH4662" s="16">
        <f t="shared" si="1018"/>
        <v>1.3058823529411765</v>
      </c>
      <c r="BI4662" s="16">
        <f t="shared" si="1008"/>
        <v>1.1482649842271293</v>
      </c>
      <c r="BJ4662" s="16">
        <f t="shared" si="1017"/>
        <v>3.4733840304182508</v>
      </c>
      <c r="BK4662" s="16">
        <f t="shared" si="999"/>
        <v>6.0542372881355933</v>
      </c>
      <c r="BL4662" s="16">
        <f t="shared" si="996"/>
        <v>0.14255939974989579</v>
      </c>
      <c r="BM4662" s="16">
        <f t="shared" si="1015"/>
        <v>0.99778024417314093</v>
      </c>
      <c r="BN4662" s="16">
        <f t="shared" si="998"/>
        <v>1.6676328502415458</v>
      </c>
      <c r="BO4662" s="16">
        <f t="shared" si="1006"/>
        <v>0.86268656716417913</v>
      </c>
      <c r="BP4662" s="16">
        <f t="shared" si="1014"/>
        <v>2.926605504587156</v>
      </c>
      <c r="BQ4662" s="16">
        <f t="shared" si="1000"/>
        <v>1.3064113238967527</v>
      </c>
      <c r="BR4662" s="16">
        <f t="shared" si="1007"/>
        <v>0.45288994457640536</v>
      </c>
    </row>
    <row r="4663" spans="43:70" x14ac:dyDescent="0.2">
      <c r="AS4663" s="7">
        <v>44472</v>
      </c>
      <c r="AT4663" s="8">
        <v>35</v>
      </c>
      <c r="AU4663" s="15">
        <f t="shared" si="1021"/>
        <v>44472</v>
      </c>
      <c r="AV4663" s="16">
        <f t="shared" si="1022"/>
        <v>221828.4389912748</v>
      </c>
      <c r="AW4663" s="16">
        <f t="shared" si="1011"/>
        <v>1.6666666666666667</v>
      </c>
      <c r="AX4663" s="16">
        <f t="shared" si="1012"/>
        <v>6.4285714285714288</v>
      </c>
      <c r="AY4663" s="16">
        <f t="shared" si="1002"/>
        <v>3.1358024691358026</v>
      </c>
      <c r="AZ4663" s="16">
        <f t="shared" si="1009"/>
        <v>9.2044198895027627</v>
      </c>
      <c r="BA4663" s="16">
        <f t="shared" si="1013"/>
        <v>0.39643211100099107</v>
      </c>
      <c r="BB4663" s="16">
        <f t="shared" si="1001"/>
        <v>1.0755968169761274</v>
      </c>
      <c r="BC4663" s="16">
        <f t="shared" si="1010"/>
        <v>11.736842105263158</v>
      </c>
      <c r="BD4663" s="16">
        <f t="shared" si="997"/>
        <v>1.4951456310679612</v>
      </c>
      <c r="BE4663" s="16">
        <f t="shared" si="995"/>
        <v>0.78074356530028599</v>
      </c>
      <c r="BF4663" s="16">
        <f t="shared" si="1003"/>
        <v>0.25653047555257869</v>
      </c>
      <c r="BG4663" s="16">
        <f t="shared" si="1016"/>
        <v>1.2239422084623324</v>
      </c>
      <c r="BH4663" s="16">
        <f t="shared" si="1018"/>
        <v>1.3058823529411765</v>
      </c>
      <c r="BI4663" s="16">
        <f t="shared" si="1008"/>
        <v>1.1482649842271293</v>
      </c>
      <c r="BJ4663" s="16">
        <f t="shared" si="1017"/>
        <v>3.4733840304182508</v>
      </c>
      <c r="BK4663" s="16">
        <f t="shared" si="999"/>
        <v>6.0542372881355933</v>
      </c>
      <c r="BL4663" s="16">
        <f t="shared" si="996"/>
        <v>0.14255939974989579</v>
      </c>
      <c r="BM4663" s="16">
        <f t="shared" si="1015"/>
        <v>0.99778024417314093</v>
      </c>
      <c r="BN4663" s="16">
        <f t="shared" si="998"/>
        <v>1.6676328502415458</v>
      </c>
      <c r="BO4663" s="16">
        <f t="shared" si="1006"/>
        <v>0.86268656716417913</v>
      </c>
      <c r="BP4663" s="16">
        <f t="shared" si="1014"/>
        <v>2.926605504587156</v>
      </c>
      <c r="BQ4663" s="16">
        <f t="shared" si="1000"/>
        <v>1.3064113238967527</v>
      </c>
      <c r="BR4663" s="16">
        <f t="shared" si="1007"/>
        <v>0.45288994457640536</v>
      </c>
    </row>
    <row r="4664" spans="43:70" x14ac:dyDescent="0.2">
      <c r="AS4664" s="7">
        <v>44473</v>
      </c>
      <c r="AT4664" s="8">
        <v>40</v>
      </c>
      <c r="AU4664" s="15">
        <f t="shared" si="1021"/>
        <v>44473</v>
      </c>
      <c r="AV4664" s="16">
        <f t="shared" si="1022"/>
        <v>253518.21599002817</v>
      </c>
      <c r="AW4664" s="16">
        <f t="shared" si="1011"/>
        <v>1.6666666666666667</v>
      </c>
      <c r="AX4664" s="16">
        <f t="shared" si="1012"/>
        <v>6.4285714285714288</v>
      </c>
      <c r="AY4664" s="16">
        <f t="shared" si="1002"/>
        <v>3.1358024691358026</v>
      </c>
      <c r="AZ4664" s="16">
        <f t="shared" si="1009"/>
        <v>9.2044198895027627</v>
      </c>
      <c r="BA4664" s="16">
        <f t="shared" si="1013"/>
        <v>0.39643211100099107</v>
      </c>
      <c r="BB4664" s="16">
        <f t="shared" si="1001"/>
        <v>1.0755968169761274</v>
      </c>
      <c r="BC4664" s="16">
        <f t="shared" si="1010"/>
        <v>11.736842105263158</v>
      </c>
      <c r="BD4664" s="16">
        <f t="shared" si="997"/>
        <v>1.4951456310679612</v>
      </c>
      <c r="BE4664" s="16">
        <f t="shared" si="995"/>
        <v>0.78074356530028599</v>
      </c>
      <c r="BF4664" s="16">
        <f t="shared" si="1003"/>
        <v>0.25653047555257869</v>
      </c>
      <c r="BG4664" s="16">
        <f t="shared" si="1016"/>
        <v>1.2239422084623324</v>
      </c>
      <c r="BH4664" s="16">
        <f t="shared" si="1018"/>
        <v>1.3058823529411765</v>
      </c>
      <c r="BI4664" s="16">
        <f t="shared" si="1008"/>
        <v>1.1482649842271293</v>
      </c>
      <c r="BJ4664" s="16">
        <f t="shared" si="1017"/>
        <v>3.4733840304182508</v>
      </c>
      <c r="BK4664" s="16">
        <f t="shared" si="999"/>
        <v>6.0542372881355933</v>
      </c>
      <c r="BL4664" s="16">
        <f t="shared" si="996"/>
        <v>0.14255939974989579</v>
      </c>
      <c r="BM4664" s="16">
        <f t="shared" si="1015"/>
        <v>0.99778024417314093</v>
      </c>
      <c r="BN4664" s="16">
        <f t="shared" si="998"/>
        <v>1.6676328502415458</v>
      </c>
      <c r="BO4664" s="16">
        <f t="shared" si="1006"/>
        <v>0.86268656716417913</v>
      </c>
      <c r="BP4664" s="16">
        <f t="shared" si="1014"/>
        <v>2.926605504587156</v>
      </c>
      <c r="BQ4664" s="16">
        <f t="shared" si="1000"/>
        <v>1.3064113238967527</v>
      </c>
      <c r="BR4664" s="16">
        <f t="shared" si="1007"/>
        <v>0.45288994457640536</v>
      </c>
    </row>
    <row r="4665" spans="43:70" x14ac:dyDescent="0.2">
      <c r="AS4665" s="7">
        <v>44474</v>
      </c>
      <c r="AT4665" s="8">
        <v>46</v>
      </c>
      <c r="AU4665" s="15">
        <f t="shared" si="1021"/>
        <v>44474</v>
      </c>
      <c r="AV4665" s="16">
        <f t="shared" si="1022"/>
        <v>291545.9483885325</v>
      </c>
      <c r="AW4665" s="16">
        <f t="shared" si="1011"/>
        <v>1.6666666666666667</v>
      </c>
      <c r="AX4665" s="16">
        <f t="shared" si="1012"/>
        <v>6.4285714285714288</v>
      </c>
      <c r="AY4665" s="16">
        <f t="shared" si="1002"/>
        <v>3.1358024691358026</v>
      </c>
      <c r="AZ4665" s="16">
        <f t="shared" si="1009"/>
        <v>9.2044198895027627</v>
      </c>
      <c r="BA4665" s="16">
        <f t="shared" si="1013"/>
        <v>0.39643211100099107</v>
      </c>
      <c r="BB4665" s="16">
        <f t="shared" si="1001"/>
        <v>1.0755968169761274</v>
      </c>
      <c r="BC4665" s="16">
        <f t="shared" si="1010"/>
        <v>11.736842105263158</v>
      </c>
      <c r="BD4665" s="16">
        <f t="shared" si="997"/>
        <v>1.4951456310679612</v>
      </c>
      <c r="BE4665" s="16">
        <f t="shared" si="995"/>
        <v>0.78074356530028599</v>
      </c>
      <c r="BF4665" s="16">
        <f t="shared" si="1003"/>
        <v>0.25653047555257869</v>
      </c>
      <c r="BG4665" s="16">
        <f t="shared" si="1016"/>
        <v>1.2239422084623324</v>
      </c>
      <c r="BH4665" s="16">
        <f t="shared" si="1018"/>
        <v>1.3058823529411765</v>
      </c>
      <c r="BI4665" s="16">
        <f t="shared" si="1008"/>
        <v>1.1482649842271293</v>
      </c>
      <c r="BJ4665" s="16">
        <f t="shared" si="1017"/>
        <v>3.4733840304182508</v>
      </c>
      <c r="BK4665" s="16">
        <f t="shared" si="999"/>
        <v>6.0542372881355933</v>
      </c>
      <c r="BL4665" s="16">
        <f t="shared" si="996"/>
        <v>0.14255939974989579</v>
      </c>
      <c r="BM4665" s="16">
        <f t="shared" si="1015"/>
        <v>0.99778024417314093</v>
      </c>
      <c r="BN4665" s="16">
        <f t="shared" si="998"/>
        <v>1.6676328502415458</v>
      </c>
      <c r="BO4665" s="16">
        <f t="shared" si="1006"/>
        <v>0.86268656716417913</v>
      </c>
      <c r="BP4665" s="16">
        <f t="shared" si="1014"/>
        <v>2.926605504587156</v>
      </c>
      <c r="BQ4665" s="16">
        <f t="shared" si="1000"/>
        <v>1.3064113238967527</v>
      </c>
      <c r="BR4665" s="16">
        <f t="shared" si="1007"/>
        <v>0.45288994457640536</v>
      </c>
    </row>
    <row r="4666" spans="43:70" x14ac:dyDescent="0.2">
      <c r="AS4666" s="7">
        <v>44475</v>
      </c>
      <c r="AT4666" s="8">
        <v>59</v>
      </c>
      <c r="AU4666" s="15">
        <f t="shared" si="1021"/>
        <v>44475</v>
      </c>
      <c r="AV4666" s="16">
        <f t="shared" si="1022"/>
        <v>373939.36858529196</v>
      </c>
      <c r="AW4666" s="16">
        <f t="shared" si="1011"/>
        <v>1.6666666666666667</v>
      </c>
      <c r="AX4666" s="16">
        <f t="shared" si="1012"/>
        <v>6.4285714285714288</v>
      </c>
      <c r="AY4666" s="16">
        <f t="shared" si="1002"/>
        <v>3.1358024691358026</v>
      </c>
      <c r="AZ4666" s="16">
        <f t="shared" si="1009"/>
        <v>9.2044198895027627</v>
      </c>
      <c r="BA4666" s="16">
        <f t="shared" si="1013"/>
        <v>0.39643211100099107</v>
      </c>
      <c r="BB4666" s="16">
        <f t="shared" si="1001"/>
        <v>1.0755968169761274</v>
      </c>
      <c r="BC4666" s="16">
        <f t="shared" si="1010"/>
        <v>11.736842105263158</v>
      </c>
      <c r="BD4666" s="16">
        <f t="shared" si="997"/>
        <v>1.4951456310679612</v>
      </c>
      <c r="BE4666" s="16">
        <f t="shared" si="995"/>
        <v>0.78074356530028599</v>
      </c>
      <c r="BF4666" s="16">
        <f t="shared" si="1003"/>
        <v>0.25653047555257869</v>
      </c>
      <c r="BG4666" s="16">
        <f t="shared" si="1016"/>
        <v>1.2239422084623324</v>
      </c>
      <c r="BH4666" s="16">
        <f t="shared" si="1018"/>
        <v>1.3058823529411765</v>
      </c>
      <c r="BI4666" s="16">
        <f t="shared" si="1008"/>
        <v>1.1482649842271293</v>
      </c>
      <c r="BJ4666" s="16">
        <f t="shared" si="1017"/>
        <v>3.4733840304182508</v>
      </c>
      <c r="BK4666" s="16">
        <f t="shared" si="999"/>
        <v>6.0542372881355933</v>
      </c>
      <c r="BL4666" s="16">
        <f t="shared" si="996"/>
        <v>0.14255939974989579</v>
      </c>
      <c r="BM4666" s="16">
        <f t="shared" si="1015"/>
        <v>0.99778024417314093</v>
      </c>
      <c r="BN4666" s="16">
        <f t="shared" si="998"/>
        <v>1.6676328502415458</v>
      </c>
      <c r="BO4666" s="16">
        <f t="shared" si="1006"/>
        <v>0.86268656716417913</v>
      </c>
      <c r="BP4666" s="16">
        <f t="shared" si="1014"/>
        <v>2.926605504587156</v>
      </c>
      <c r="BQ4666" s="16">
        <f t="shared" si="1000"/>
        <v>1.3064113238967527</v>
      </c>
      <c r="BR4666" s="16">
        <f t="shared" si="1007"/>
        <v>0.45288994457640536</v>
      </c>
    </row>
    <row r="4667" spans="43:70" x14ac:dyDescent="0.2">
      <c r="AS4667" s="7">
        <v>44476</v>
      </c>
      <c r="AT4667" s="8">
        <v>50</v>
      </c>
      <c r="AU4667" s="15">
        <f t="shared" si="1021"/>
        <v>44476</v>
      </c>
      <c r="AV4667" s="16">
        <f t="shared" si="1022"/>
        <v>316897.76998753549</v>
      </c>
      <c r="AW4667" s="16">
        <f t="shared" si="1011"/>
        <v>1.6666666666666667</v>
      </c>
      <c r="AX4667" s="16">
        <f t="shared" si="1012"/>
        <v>6.4285714285714288</v>
      </c>
      <c r="AY4667" s="16">
        <f t="shared" si="1002"/>
        <v>3.1358024691358026</v>
      </c>
      <c r="AZ4667" s="16">
        <f t="shared" si="1009"/>
        <v>9.2044198895027627</v>
      </c>
      <c r="BA4667" s="16">
        <f t="shared" si="1013"/>
        <v>0.39643211100099107</v>
      </c>
      <c r="BB4667" s="16">
        <f t="shared" si="1001"/>
        <v>1.0755968169761274</v>
      </c>
      <c r="BC4667" s="16">
        <f t="shared" si="1010"/>
        <v>11.736842105263158</v>
      </c>
      <c r="BD4667" s="16">
        <f t="shared" si="997"/>
        <v>1.4951456310679612</v>
      </c>
      <c r="BE4667" s="16">
        <f t="shared" si="995"/>
        <v>0.78074356530028599</v>
      </c>
      <c r="BF4667" s="16">
        <f t="shared" si="1003"/>
        <v>0.25653047555257869</v>
      </c>
      <c r="BG4667" s="16">
        <f t="shared" si="1016"/>
        <v>1.2239422084623324</v>
      </c>
      <c r="BH4667" s="16">
        <f t="shared" si="1018"/>
        <v>1.3058823529411765</v>
      </c>
      <c r="BI4667" s="16">
        <f t="shared" si="1008"/>
        <v>1.1482649842271293</v>
      </c>
      <c r="BJ4667" s="16">
        <f t="shared" si="1017"/>
        <v>3.4733840304182508</v>
      </c>
      <c r="BK4667" s="16">
        <f t="shared" si="999"/>
        <v>6.0542372881355933</v>
      </c>
      <c r="BL4667" s="16">
        <f t="shared" si="996"/>
        <v>0.14255939974989579</v>
      </c>
      <c r="BM4667" s="16">
        <f t="shared" si="1015"/>
        <v>0.99778024417314093</v>
      </c>
      <c r="BN4667" s="16">
        <f t="shared" si="998"/>
        <v>1.6676328502415458</v>
      </c>
      <c r="BO4667" s="16">
        <f t="shared" si="1006"/>
        <v>0.86268656716417913</v>
      </c>
      <c r="BP4667" s="16">
        <f t="shared" si="1014"/>
        <v>2.926605504587156</v>
      </c>
      <c r="BQ4667" s="16">
        <f t="shared" si="1000"/>
        <v>1.3064113238967527</v>
      </c>
      <c r="BR4667" s="16">
        <f t="shared" si="1007"/>
        <v>0.45288994457640536</v>
      </c>
    </row>
    <row r="4668" spans="43:70" x14ac:dyDescent="0.2">
      <c r="AS4668" s="7">
        <v>44477</v>
      </c>
      <c r="AT4668" s="8">
        <v>46</v>
      </c>
      <c r="AU4668" s="15">
        <f t="shared" si="1021"/>
        <v>44477</v>
      </c>
      <c r="AV4668" s="16">
        <f t="shared" si="1022"/>
        <v>291545.9483885325</v>
      </c>
      <c r="AW4668" s="16">
        <f t="shared" si="1011"/>
        <v>1.6666666666666667</v>
      </c>
      <c r="AX4668" s="16">
        <f t="shared" si="1012"/>
        <v>6.4285714285714288</v>
      </c>
      <c r="AY4668" s="16">
        <f t="shared" si="1002"/>
        <v>3.1358024691358026</v>
      </c>
      <c r="AZ4668" s="16">
        <f t="shared" si="1009"/>
        <v>9.2044198895027627</v>
      </c>
      <c r="BA4668" s="16">
        <f t="shared" si="1013"/>
        <v>0.39643211100099107</v>
      </c>
      <c r="BB4668" s="16">
        <f t="shared" si="1001"/>
        <v>1.0755968169761274</v>
      </c>
      <c r="BC4668" s="16">
        <f t="shared" si="1010"/>
        <v>11.736842105263158</v>
      </c>
      <c r="BD4668" s="16">
        <f t="shared" si="997"/>
        <v>1.4951456310679612</v>
      </c>
      <c r="BE4668" s="16">
        <f t="shared" si="995"/>
        <v>0.78074356530028599</v>
      </c>
      <c r="BF4668" s="16">
        <f t="shared" si="1003"/>
        <v>0.25653047555257869</v>
      </c>
      <c r="BG4668" s="16">
        <f t="shared" si="1016"/>
        <v>1.2239422084623324</v>
      </c>
      <c r="BH4668" s="16">
        <f t="shared" si="1018"/>
        <v>1.3058823529411765</v>
      </c>
      <c r="BI4668" s="16">
        <f t="shared" si="1008"/>
        <v>1.1482649842271293</v>
      </c>
      <c r="BJ4668" s="16">
        <f t="shared" si="1017"/>
        <v>3.4733840304182508</v>
      </c>
      <c r="BK4668" s="16">
        <f t="shared" si="999"/>
        <v>6.0542372881355933</v>
      </c>
      <c r="BL4668" s="16">
        <f t="shared" si="996"/>
        <v>0.14255939974989579</v>
      </c>
      <c r="BM4668" s="16">
        <f t="shared" si="1015"/>
        <v>0.99778024417314093</v>
      </c>
      <c r="BN4668" s="16">
        <f t="shared" si="998"/>
        <v>1.6676328502415458</v>
      </c>
      <c r="BO4668" s="16">
        <f t="shared" si="1006"/>
        <v>0.86268656716417913</v>
      </c>
      <c r="BP4668" s="16">
        <f t="shared" si="1014"/>
        <v>2.926605504587156</v>
      </c>
      <c r="BQ4668" s="16">
        <f t="shared" si="1000"/>
        <v>1.3064113238967527</v>
      </c>
      <c r="BR4668" s="16">
        <f t="shared" si="1007"/>
        <v>0.45288994457640536</v>
      </c>
    </row>
    <row r="4669" spans="43:70" x14ac:dyDescent="0.2">
      <c r="AS4669" s="7">
        <v>44478</v>
      </c>
      <c r="AT4669" s="8">
        <v>40</v>
      </c>
      <c r="AU4669" s="15">
        <f t="shared" si="1021"/>
        <v>44478</v>
      </c>
      <c r="AV4669" s="16">
        <f t="shared" si="1022"/>
        <v>253518.21599002817</v>
      </c>
      <c r="AW4669" s="16">
        <f t="shared" si="1011"/>
        <v>1.6666666666666667</v>
      </c>
      <c r="AX4669" s="16">
        <f t="shared" si="1012"/>
        <v>6.4285714285714288</v>
      </c>
      <c r="AY4669" s="16">
        <f t="shared" si="1002"/>
        <v>3.1358024691358026</v>
      </c>
      <c r="AZ4669" s="16">
        <f t="shared" si="1009"/>
        <v>9.2044198895027627</v>
      </c>
      <c r="BA4669" s="16">
        <f t="shared" si="1013"/>
        <v>0.39643211100099107</v>
      </c>
      <c r="BB4669" s="16">
        <f t="shared" si="1001"/>
        <v>1.0755968169761274</v>
      </c>
      <c r="BC4669" s="16">
        <f t="shared" si="1010"/>
        <v>11.736842105263158</v>
      </c>
      <c r="BD4669" s="16">
        <f t="shared" si="997"/>
        <v>1.4951456310679612</v>
      </c>
      <c r="BE4669" s="16">
        <f t="shared" si="995"/>
        <v>0.78074356530028599</v>
      </c>
      <c r="BF4669" s="16">
        <f t="shared" si="1003"/>
        <v>0.25653047555257869</v>
      </c>
      <c r="BG4669" s="16">
        <f t="shared" si="1016"/>
        <v>1.2239422084623324</v>
      </c>
      <c r="BH4669" s="16">
        <f t="shared" si="1018"/>
        <v>1.3058823529411765</v>
      </c>
      <c r="BI4669" s="16">
        <f t="shared" si="1008"/>
        <v>1.1482649842271293</v>
      </c>
      <c r="BJ4669" s="16">
        <f t="shared" si="1017"/>
        <v>3.4733840304182508</v>
      </c>
      <c r="BK4669" s="16">
        <f t="shared" si="999"/>
        <v>6.0542372881355933</v>
      </c>
      <c r="BL4669" s="16">
        <f t="shared" si="996"/>
        <v>0.14255939974989579</v>
      </c>
      <c r="BM4669" s="16">
        <f t="shared" si="1015"/>
        <v>0.99778024417314093</v>
      </c>
      <c r="BN4669" s="16">
        <f t="shared" si="998"/>
        <v>1.6676328502415458</v>
      </c>
      <c r="BO4669" s="16">
        <f t="shared" si="1006"/>
        <v>0.86268656716417913</v>
      </c>
      <c r="BP4669" s="16">
        <f t="shared" si="1014"/>
        <v>2.926605504587156</v>
      </c>
      <c r="BQ4669" s="16">
        <f t="shared" si="1000"/>
        <v>1.3064113238967527</v>
      </c>
      <c r="BR4669" s="16">
        <f t="shared" si="1007"/>
        <v>0.45288994457640536</v>
      </c>
    </row>
    <row r="4670" spans="43:70" x14ac:dyDescent="0.2">
      <c r="AS4670" s="7">
        <v>44479</v>
      </c>
      <c r="AT4670" s="8">
        <v>39</v>
      </c>
      <c r="AU4670" s="15">
        <f t="shared" si="1021"/>
        <v>44479</v>
      </c>
      <c r="AV4670" s="16">
        <f t="shared" si="1022"/>
        <v>247180.26059027767</v>
      </c>
      <c r="AW4670" s="16">
        <f t="shared" si="1011"/>
        <v>1.6666666666666667</v>
      </c>
      <c r="AX4670" s="16">
        <f t="shared" si="1012"/>
        <v>6.4285714285714288</v>
      </c>
      <c r="AY4670" s="16">
        <f t="shared" si="1002"/>
        <v>3.1358024691358026</v>
      </c>
      <c r="AZ4670" s="16">
        <f t="shared" si="1009"/>
        <v>9.2044198895027627</v>
      </c>
      <c r="BA4670" s="16">
        <f t="shared" si="1013"/>
        <v>0.39643211100099107</v>
      </c>
      <c r="BB4670" s="16">
        <f t="shared" si="1001"/>
        <v>1.0755968169761274</v>
      </c>
      <c r="BC4670" s="16">
        <f t="shared" si="1010"/>
        <v>11.736842105263158</v>
      </c>
      <c r="BD4670" s="16">
        <f t="shared" si="997"/>
        <v>1.4951456310679612</v>
      </c>
      <c r="BE4670" s="16">
        <f t="shared" ref="BE4670:BE4733" si="1023">SUM($R$1862:$R$1889)/SUM($T$1862:$T$1889)</f>
        <v>0.78074356530028599</v>
      </c>
      <c r="BF4670" s="16">
        <f t="shared" si="1003"/>
        <v>0.25653047555257869</v>
      </c>
      <c r="BG4670" s="16">
        <f t="shared" si="1016"/>
        <v>1.2239422084623324</v>
      </c>
      <c r="BH4670" s="16">
        <f t="shared" si="1018"/>
        <v>1.3058823529411765</v>
      </c>
      <c r="BI4670" s="16">
        <f t="shared" si="1008"/>
        <v>1.1482649842271293</v>
      </c>
      <c r="BJ4670" s="16">
        <f t="shared" si="1017"/>
        <v>3.4733840304182508</v>
      </c>
      <c r="BK4670" s="16">
        <f t="shared" si="999"/>
        <v>6.0542372881355933</v>
      </c>
      <c r="BL4670" s="16">
        <f t="shared" ref="BL4670:BL4733" si="1024">SUM($AF$3351:$AF$3381)/SUM($AH$3351:$AH$3381)</f>
        <v>0.14255939974989579</v>
      </c>
      <c r="BM4670" s="16">
        <f t="shared" si="1015"/>
        <v>0.99778024417314093</v>
      </c>
      <c r="BN4670" s="16">
        <f t="shared" si="998"/>
        <v>1.6676328502415458</v>
      </c>
      <c r="BO4670" s="16">
        <f t="shared" si="1006"/>
        <v>0.86268656716417913</v>
      </c>
      <c r="BP4670" s="16">
        <f t="shared" si="1014"/>
        <v>2.926605504587156</v>
      </c>
      <c r="BQ4670" s="16">
        <f t="shared" si="1000"/>
        <v>1.3064113238967527</v>
      </c>
      <c r="BR4670" s="16">
        <f t="shared" si="1007"/>
        <v>0.45288994457640536</v>
      </c>
    </row>
    <row r="4671" spans="43:70" x14ac:dyDescent="0.2">
      <c r="AS4671" s="7">
        <v>44480</v>
      </c>
      <c r="AT4671" s="8">
        <v>50</v>
      </c>
      <c r="AU4671" s="15">
        <f t="shared" si="1021"/>
        <v>44480</v>
      </c>
      <c r="AV4671" s="16">
        <f t="shared" si="1022"/>
        <v>316897.76998753549</v>
      </c>
      <c r="AW4671" s="16">
        <f t="shared" si="1011"/>
        <v>1.6666666666666667</v>
      </c>
      <c r="AX4671" s="16">
        <f t="shared" si="1012"/>
        <v>6.4285714285714288</v>
      </c>
      <c r="AY4671" s="16">
        <f t="shared" si="1002"/>
        <v>3.1358024691358026</v>
      </c>
      <c r="AZ4671" s="16">
        <f t="shared" si="1009"/>
        <v>9.2044198895027627</v>
      </c>
      <c r="BA4671" s="16">
        <f t="shared" si="1013"/>
        <v>0.39643211100099107</v>
      </c>
      <c r="BB4671" s="16">
        <f t="shared" si="1001"/>
        <v>1.0755968169761274</v>
      </c>
      <c r="BC4671" s="16">
        <f t="shared" si="1010"/>
        <v>11.736842105263158</v>
      </c>
      <c r="BD4671" s="16">
        <f t="shared" si="997"/>
        <v>1.4951456310679612</v>
      </c>
      <c r="BE4671" s="16">
        <f t="shared" si="1023"/>
        <v>0.78074356530028599</v>
      </c>
      <c r="BF4671" s="16">
        <f t="shared" si="1003"/>
        <v>0.25653047555257869</v>
      </c>
      <c r="BG4671" s="16">
        <f t="shared" si="1016"/>
        <v>1.2239422084623324</v>
      </c>
      <c r="BH4671" s="16">
        <f t="shared" si="1018"/>
        <v>1.3058823529411765</v>
      </c>
      <c r="BI4671" s="16">
        <f t="shared" si="1008"/>
        <v>1.1482649842271293</v>
      </c>
      <c r="BJ4671" s="16">
        <f t="shared" si="1017"/>
        <v>3.4733840304182508</v>
      </c>
      <c r="BK4671" s="16">
        <f t="shared" si="999"/>
        <v>6.0542372881355933</v>
      </c>
      <c r="BL4671" s="16">
        <f t="shared" si="1024"/>
        <v>0.14255939974989579</v>
      </c>
      <c r="BM4671" s="16">
        <f t="shared" si="1015"/>
        <v>0.99778024417314093</v>
      </c>
      <c r="BN4671" s="16">
        <f t="shared" si="998"/>
        <v>1.6676328502415458</v>
      </c>
      <c r="BO4671" s="16">
        <f t="shared" si="1006"/>
        <v>0.86268656716417913</v>
      </c>
      <c r="BP4671" s="16">
        <f t="shared" si="1014"/>
        <v>2.926605504587156</v>
      </c>
      <c r="BQ4671" s="16">
        <f t="shared" si="1000"/>
        <v>1.3064113238967527</v>
      </c>
      <c r="BR4671" s="16">
        <f t="shared" si="1007"/>
        <v>0.45288994457640536</v>
      </c>
    </row>
    <row r="4672" spans="43:70" x14ac:dyDescent="0.2">
      <c r="AS4672" s="7">
        <v>44481</v>
      </c>
      <c r="AT4672" s="8">
        <v>48</v>
      </c>
      <c r="AU4672" s="15">
        <f t="shared" si="1021"/>
        <v>44481</v>
      </c>
      <c r="AV4672" s="16">
        <f t="shared" si="1022"/>
        <v>304221.85918803402</v>
      </c>
      <c r="AW4672" s="16">
        <f t="shared" si="1011"/>
        <v>1.6666666666666667</v>
      </c>
      <c r="AX4672" s="16">
        <f t="shared" si="1012"/>
        <v>6.4285714285714288</v>
      </c>
      <c r="AY4672" s="16">
        <f t="shared" si="1002"/>
        <v>3.1358024691358026</v>
      </c>
      <c r="AZ4672" s="16">
        <f t="shared" si="1009"/>
        <v>9.2044198895027627</v>
      </c>
      <c r="BA4672" s="16">
        <f t="shared" si="1013"/>
        <v>0.39643211100099107</v>
      </c>
      <c r="BB4672" s="16">
        <f t="shared" si="1001"/>
        <v>1.0755968169761274</v>
      </c>
      <c r="BC4672" s="16">
        <f t="shared" si="1010"/>
        <v>11.736842105263158</v>
      </c>
      <c r="BD4672" s="16">
        <f t="shared" ref="BD4672:BD4735" si="1025">SUM($P$1647:$P$1677)/SUM($R$1647:$R$1677)</f>
        <v>1.4951456310679612</v>
      </c>
      <c r="BE4672" s="16">
        <f t="shared" si="1023"/>
        <v>0.78074356530028599</v>
      </c>
      <c r="BF4672" s="16">
        <f t="shared" si="1003"/>
        <v>0.25653047555257869</v>
      </c>
      <c r="BG4672" s="16">
        <f t="shared" si="1016"/>
        <v>1.2239422084623324</v>
      </c>
      <c r="BH4672" s="16">
        <f t="shared" si="1018"/>
        <v>1.3058823529411765</v>
      </c>
      <c r="BI4672" s="16">
        <f t="shared" si="1008"/>
        <v>1.1482649842271293</v>
      </c>
      <c r="BJ4672" s="16">
        <f t="shared" si="1017"/>
        <v>3.4733840304182508</v>
      </c>
      <c r="BK4672" s="16">
        <f t="shared" si="999"/>
        <v>6.0542372881355933</v>
      </c>
      <c r="BL4672" s="16">
        <f t="shared" si="1024"/>
        <v>0.14255939974989579</v>
      </c>
      <c r="BM4672" s="16">
        <f t="shared" si="1015"/>
        <v>0.99778024417314093</v>
      </c>
      <c r="BN4672" s="16">
        <f t="shared" si="998"/>
        <v>1.6676328502415458</v>
      </c>
      <c r="BO4672" s="16">
        <f t="shared" si="1006"/>
        <v>0.86268656716417913</v>
      </c>
      <c r="BP4672" s="16">
        <f t="shared" si="1014"/>
        <v>2.926605504587156</v>
      </c>
      <c r="BQ4672" s="16">
        <f t="shared" si="1000"/>
        <v>1.3064113238967527</v>
      </c>
      <c r="BR4672" s="16">
        <f t="shared" si="1007"/>
        <v>0.45288994457640536</v>
      </c>
    </row>
    <row r="4673" spans="45:70" x14ac:dyDescent="0.2">
      <c r="AS4673" s="7">
        <v>44482</v>
      </c>
      <c r="AT4673" s="8">
        <v>44</v>
      </c>
      <c r="AU4673" s="15">
        <f t="shared" si="1021"/>
        <v>44482</v>
      </c>
      <c r="AV4673" s="16">
        <f t="shared" si="1022"/>
        <v>278870.03758903116</v>
      </c>
      <c r="AW4673" s="16">
        <f t="shared" si="1011"/>
        <v>1.6666666666666667</v>
      </c>
      <c r="AX4673" s="16">
        <f t="shared" si="1012"/>
        <v>6.4285714285714288</v>
      </c>
      <c r="AY4673" s="16">
        <f t="shared" si="1002"/>
        <v>3.1358024691358026</v>
      </c>
      <c r="AZ4673" s="16">
        <f t="shared" si="1009"/>
        <v>9.2044198895027627</v>
      </c>
      <c r="BA4673" s="16">
        <f t="shared" si="1013"/>
        <v>0.39643211100099107</v>
      </c>
      <c r="BB4673" s="16">
        <f t="shared" si="1001"/>
        <v>1.0755968169761274</v>
      </c>
      <c r="BC4673" s="16">
        <f t="shared" si="1010"/>
        <v>11.736842105263158</v>
      </c>
      <c r="BD4673" s="16">
        <f t="shared" si="1025"/>
        <v>1.4951456310679612</v>
      </c>
      <c r="BE4673" s="16">
        <f t="shared" si="1023"/>
        <v>0.78074356530028599</v>
      </c>
      <c r="BF4673" s="16">
        <f t="shared" si="1003"/>
        <v>0.25653047555257869</v>
      </c>
      <c r="BG4673" s="16">
        <f t="shared" si="1016"/>
        <v>1.2239422084623324</v>
      </c>
      <c r="BH4673" s="16">
        <f t="shared" si="1018"/>
        <v>1.3058823529411765</v>
      </c>
      <c r="BI4673" s="16">
        <f t="shared" si="1008"/>
        <v>1.1482649842271293</v>
      </c>
      <c r="BJ4673" s="16">
        <f t="shared" si="1017"/>
        <v>3.4733840304182508</v>
      </c>
      <c r="BK4673" s="16">
        <f t="shared" si="999"/>
        <v>6.0542372881355933</v>
      </c>
      <c r="BL4673" s="16">
        <f t="shared" si="1024"/>
        <v>0.14255939974989579</v>
      </c>
      <c r="BM4673" s="16">
        <f t="shared" si="1015"/>
        <v>0.99778024417314093</v>
      </c>
      <c r="BN4673" s="16">
        <f t="shared" si="998"/>
        <v>1.6676328502415458</v>
      </c>
      <c r="BO4673" s="16">
        <f t="shared" si="1006"/>
        <v>0.86268656716417913</v>
      </c>
      <c r="BP4673" s="16">
        <f t="shared" si="1014"/>
        <v>2.926605504587156</v>
      </c>
      <c r="BQ4673" s="16">
        <f t="shared" si="1000"/>
        <v>1.3064113238967527</v>
      </c>
      <c r="BR4673" s="16">
        <f t="shared" si="1007"/>
        <v>0.45288994457640536</v>
      </c>
    </row>
    <row r="4674" spans="45:70" x14ac:dyDescent="0.2">
      <c r="AS4674" s="7">
        <v>44483</v>
      </c>
      <c r="AT4674" s="8">
        <v>46</v>
      </c>
      <c r="AU4674" s="15">
        <f t="shared" si="1021"/>
        <v>44483</v>
      </c>
      <c r="AV4674" s="16">
        <f t="shared" si="1022"/>
        <v>291545.9483885325</v>
      </c>
      <c r="AW4674" s="16">
        <f t="shared" si="1011"/>
        <v>1.6666666666666667</v>
      </c>
      <c r="AX4674" s="16">
        <f t="shared" si="1012"/>
        <v>6.4285714285714288</v>
      </c>
      <c r="AY4674" s="16">
        <f t="shared" si="1002"/>
        <v>3.1358024691358026</v>
      </c>
      <c r="AZ4674" s="16">
        <f t="shared" si="1009"/>
        <v>9.2044198895027627</v>
      </c>
      <c r="BA4674" s="16">
        <f t="shared" si="1013"/>
        <v>0.39643211100099107</v>
      </c>
      <c r="BB4674" s="16">
        <f t="shared" si="1001"/>
        <v>1.0755968169761274</v>
      </c>
      <c r="BC4674" s="16">
        <f t="shared" si="1010"/>
        <v>11.736842105263158</v>
      </c>
      <c r="BD4674" s="16">
        <f t="shared" si="1025"/>
        <v>1.4951456310679612</v>
      </c>
      <c r="BE4674" s="16">
        <f t="shared" si="1023"/>
        <v>0.78074356530028599</v>
      </c>
      <c r="BF4674" s="16">
        <f t="shared" si="1003"/>
        <v>0.25653047555257869</v>
      </c>
      <c r="BG4674" s="16">
        <f t="shared" si="1016"/>
        <v>1.2239422084623324</v>
      </c>
      <c r="BH4674" s="16">
        <f t="shared" si="1018"/>
        <v>1.3058823529411765</v>
      </c>
      <c r="BI4674" s="16">
        <f t="shared" si="1008"/>
        <v>1.1482649842271293</v>
      </c>
      <c r="BJ4674" s="16">
        <f t="shared" si="1017"/>
        <v>3.4733840304182508</v>
      </c>
      <c r="BK4674" s="16">
        <f t="shared" si="999"/>
        <v>6.0542372881355933</v>
      </c>
      <c r="BL4674" s="16">
        <f t="shared" si="1024"/>
        <v>0.14255939974989579</v>
      </c>
      <c r="BM4674" s="16">
        <f t="shared" si="1015"/>
        <v>0.99778024417314093</v>
      </c>
      <c r="BN4674" s="16">
        <f t="shared" ref="BN4674:BN4737" si="1026">SUM($AJ$3777:$AJ$3807)/SUM($AL$3777:$AL$3807)</f>
        <v>1.6676328502415458</v>
      </c>
      <c r="BO4674" s="16">
        <f t="shared" si="1006"/>
        <v>0.86268656716417913</v>
      </c>
      <c r="BP4674" s="16">
        <f t="shared" si="1014"/>
        <v>2.926605504587156</v>
      </c>
      <c r="BQ4674" s="16">
        <f t="shared" si="1000"/>
        <v>1.3064113238967527</v>
      </c>
      <c r="BR4674" s="16">
        <f t="shared" si="1007"/>
        <v>0.45288994457640536</v>
      </c>
    </row>
    <row r="4675" spans="45:70" x14ac:dyDescent="0.2">
      <c r="AS4675" s="7">
        <v>44484</v>
      </c>
      <c r="AT4675" s="8">
        <v>66</v>
      </c>
      <c r="AU4675" s="15">
        <f t="shared" si="1021"/>
        <v>44484</v>
      </c>
      <c r="AV4675" s="16">
        <f t="shared" si="1022"/>
        <v>418305.05638354673</v>
      </c>
      <c r="AW4675" s="16">
        <f t="shared" si="1011"/>
        <v>1.6666666666666667</v>
      </c>
      <c r="AX4675" s="16">
        <f t="shared" si="1012"/>
        <v>6.4285714285714288</v>
      </c>
      <c r="AY4675" s="16">
        <f t="shared" si="1002"/>
        <v>3.1358024691358026</v>
      </c>
      <c r="AZ4675" s="16">
        <f t="shared" si="1009"/>
        <v>9.2044198895027627</v>
      </c>
      <c r="BA4675" s="16">
        <f t="shared" si="1013"/>
        <v>0.39643211100099107</v>
      </c>
      <c r="BB4675" s="16">
        <f t="shared" si="1001"/>
        <v>1.0755968169761274</v>
      </c>
      <c r="BC4675" s="16">
        <f t="shared" si="1010"/>
        <v>11.736842105263158</v>
      </c>
      <c r="BD4675" s="16">
        <f t="shared" si="1025"/>
        <v>1.4951456310679612</v>
      </c>
      <c r="BE4675" s="16">
        <f t="shared" si="1023"/>
        <v>0.78074356530028599</v>
      </c>
      <c r="BF4675" s="16">
        <f t="shared" si="1003"/>
        <v>0.25653047555257869</v>
      </c>
      <c r="BG4675" s="16">
        <f t="shared" si="1016"/>
        <v>1.2239422084623324</v>
      </c>
      <c r="BH4675" s="16">
        <f t="shared" si="1018"/>
        <v>1.3058823529411765</v>
      </c>
      <c r="BI4675" s="16">
        <f t="shared" si="1008"/>
        <v>1.1482649842271293</v>
      </c>
      <c r="BJ4675" s="16">
        <f t="shared" si="1017"/>
        <v>3.4733840304182508</v>
      </c>
      <c r="BK4675" s="16">
        <f t="shared" si="999"/>
        <v>6.0542372881355933</v>
      </c>
      <c r="BL4675" s="16">
        <f t="shared" si="1024"/>
        <v>0.14255939974989579</v>
      </c>
      <c r="BM4675" s="16">
        <f t="shared" si="1015"/>
        <v>0.99778024417314093</v>
      </c>
      <c r="BN4675" s="16">
        <f t="shared" si="1026"/>
        <v>1.6676328502415458</v>
      </c>
      <c r="BO4675" s="16">
        <f t="shared" si="1006"/>
        <v>0.86268656716417913</v>
      </c>
      <c r="BP4675" s="16">
        <f t="shared" si="1014"/>
        <v>2.926605504587156</v>
      </c>
      <c r="BQ4675" s="16">
        <f t="shared" si="1000"/>
        <v>1.3064113238967527</v>
      </c>
      <c r="BR4675" s="16">
        <f t="shared" si="1007"/>
        <v>0.45288994457640536</v>
      </c>
    </row>
    <row r="4676" spans="45:70" x14ac:dyDescent="0.2">
      <c r="AS4676" s="7">
        <v>44485</v>
      </c>
      <c r="AT4676" s="8">
        <v>59</v>
      </c>
      <c r="AU4676" s="15">
        <f t="shared" si="1021"/>
        <v>44485</v>
      </c>
      <c r="AV4676" s="16">
        <f t="shared" si="1022"/>
        <v>373939.36858529196</v>
      </c>
      <c r="AW4676" s="16">
        <f t="shared" si="1011"/>
        <v>1.6666666666666667</v>
      </c>
      <c r="AX4676" s="16">
        <f t="shared" si="1012"/>
        <v>6.4285714285714288</v>
      </c>
      <c r="AY4676" s="16">
        <f t="shared" si="1002"/>
        <v>3.1358024691358026</v>
      </c>
      <c r="AZ4676" s="16">
        <f t="shared" si="1009"/>
        <v>9.2044198895027627</v>
      </c>
      <c r="BA4676" s="16">
        <f t="shared" si="1013"/>
        <v>0.39643211100099107</v>
      </c>
      <c r="BB4676" s="16">
        <f t="shared" si="1001"/>
        <v>1.0755968169761274</v>
      </c>
      <c r="BC4676" s="16">
        <f t="shared" si="1010"/>
        <v>11.736842105263158</v>
      </c>
      <c r="BD4676" s="16">
        <f t="shared" si="1025"/>
        <v>1.4951456310679612</v>
      </c>
      <c r="BE4676" s="16">
        <f t="shared" si="1023"/>
        <v>0.78074356530028599</v>
      </c>
      <c r="BF4676" s="16">
        <f t="shared" si="1003"/>
        <v>0.25653047555257869</v>
      </c>
      <c r="BG4676" s="16">
        <f t="shared" si="1016"/>
        <v>1.2239422084623324</v>
      </c>
      <c r="BH4676" s="16">
        <f t="shared" si="1018"/>
        <v>1.3058823529411765</v>
      </c>
      <c r="BI4676" s="16">
        <f t="shared" si="1008"/>
        <v>1.1482649842271293</v>
      </c>
      <c r="BJ4676" s="16">
        <f t="shared" si="1017"/>
        <v>3.4733840304182508</v>
      </c>
      <c r="BK4676" s="16">
        <f t="shared" ref="BK4676:BK4739" si="1027">SUM($AD$3139:$AD$3169)/SUM($AF$3139:$AF$3169)</f>
        <v>6.0542372881355933</v>
      </c>
      <c r="BL4676" s="16">
        <f t="shared" si="1024"/>
        <v>0.14255939974989579</v>
      </c>
      <c r="BM4676" s="16">
        <f t="shared" si="1015"/>
        <v>0.99778024417314093</v>
      </c>
      <c r="BN4676" s="16">
        <f t="shared" si="1026"/>
        <v>1.6676328502415458</v>
      </c>
      <c r="BO4676" s="16">
        <f t="shared" si="1006"/>
        <v>0.86268656716417913</v>
      </c>
      <c r="BP4676" s="16">
        <f t="shared" si="1014"/>
        <v>2.926605504587156</v>
      </c>
      <c r="BQ4676" s="16">
        <f t="shared" ref="BQ4676:BQ4739" si="1028">SUM($AP$4419:$AP$4446)/SUM($AR$4419:$AR$4446)</f>
        <v>1.3064113238967527</v>
      </c>
      <c r="BR4676" s="16">
        <f t="shared" si="1007"/>
        <v>0.45288994457640536</v>
      </c>
    </row>
    <row r="4677" spans="45:70" x14ac:dyDescent="0.2">
      <c r="AS4677" s="7">
        <v>44486</v>
      </c>
      <c r="AT4677" s="8">
        <v>48</v>
      </c>
      <c r="AU4677" s="15">
        <f t="shared" si="1021"/>
        <v>44486</v>
      </c>
      <c r="AV4677" s="16">
        <f t="shared" si="1022"/>
        <v>304221.85918803402</v>
      </c>
      <c r="AW4677" s="16">
        <f t="shared" si="1011"/>
        <v>1.6666666666666667</v>
      </c>
      <c r="AX4677" s="16">
        <f t="shared" si="1012"/>
        <v>6.4285714285714288</v>
      </c>
      <c r="AY4677" s="16">
        <f t="shared" si="1002"/>
        <v>3.1358024691358026</v>
      </c>
      <c r="AZ4677" s="16">
        <f t="shared" si="1009"/>
        <v>9.2044198895027627</v>
      </c>
      <c r="BA4677" s="16">
        <f t="shared" si="1013"/>
        <v>0.39643211100099107</v>
      </c>
      <c r="BB4677" s="16">
        <f t="shared" si="1001"/>
        <v>1.0755968169761274</v>
      </c>
      <c r="BC4677" s="16">
        <f t="shared" si="1010"/>
        <v>11.736842105263158</v>
      </c>
      <c r="BD4677" s="16">
        <f t="shared" si="1025"/>
        <v>1.4951456310679612</v>
      </c>
      <c r="BE4677" s="16">
        <f t="shared" si="1023"/>
        <v>0.78074356530028599</v>
      </c>
      <c r="BF4677" s="16">
        <f t="shared" si="1003"/>
        <v>0.25653047555257869</v>
      </c>
      <c r="BG4677" s="16">
        <f t="shared" si="1016"/>
        <v>1.2239422084623324</v>
      </c>
      <c r="BH4677" s="16">
        <f t="shared" si="1018"/>
        <v>1.3058823529411765</v>
      </c>
      <c r="BI4677" s="16">
        <f t="shared" si="1008"/>
        <v>1.1482649842271293</v>
      </c>
      <c r="BJ4677" s="16">
        <f t="shared" si="1017"/>
        <v>3.4733840304182508</v>
      </c>
      <c r="BK4677" s="16">
        <f t="shared" si="1027"/>
        <v>6.0542372881355933</v>
      </c>
      <c r="BL4677" s="16">
        <f t="shared" si="1024"/>
        <v>0.14255939974989579</v>
      </c>
      <c r="BM4677" s="16">
        <f t="shared" si="1015"/>
        <v>0.99778024417314093</v>
      </c>
      <c r="BN4677" s="16">
        <f t="shared" si="1026"/>
        <v>1.6676328502415458</v>
      </c>
      <c r="BO4677" s="16">
        <f t="shared" si="1006"/>
        <v>0.86268656716417913</v>
      </c>
      <c r="BP4677" s="16">
        <f t="shared" si="1014"/>
        <v>2.926605504587156</v>
      </c>
      <c r="BQ4677" s="16">
        <f t="shared" si="1028"/>
        <v>1.3064113238967527</v>
      </c>
      <c r="BR4677" s="16">
        <f t="shared" si="1007"/>
        <v>0.45288994457640536</v>
      </c>
    </row>
    <row r="4678" spans="45:70" x14ac:dyDescent="0.2">
      <c r="AS4678" s="7">
        <v>44487</v>
      </c>
      <c r="AT4678" s="8">
        <v>57</v>
      </c>
      <c r="AU4678" s="15">
        <f t="shared" si="1021"/>
        <v>44487</v>
      </c>
      <c r="AV4678" s="16">
        <f t="shared" si="1022"/>
        <v>361263.45778579044</v>
      </c>
      <c r="AW4678" s="16">
        <f t="shared" si="1011"/>
        <v>1.6666666666666667</v>
      </c>
      <c r="AX4678" s="16">
        <f t="shared" si="1012"/>
        <v>6.4285714285714288</v>
      </c>
      <c r="AY4678" s="16">
        <f t="shared" si="1002"/>
        <v>3.1358024691358026</v>
      </c>
      <c r="AZ4678" s="16">
        <f t="shared" si="1009"/>
        <v>9.2044198895027627</v>
      </c>
      <c r="BA4678" s="16">
        <f t="shared" si="1013"/>
        <v>0.39643211100099107</v>
      </c>
      <c r="BB4678" s="16">
        <f t="shared" ref="BB4678:BB4741" si="1029">SUM($L$1221:$L$1251)/SUM($N$1221:$N$1251)</f>
        <v>1.0755968169761274</v>
      </c>
      <c r="BC4678" s="16">
        <f t="shared" si="1010"/>
        <v>11.736842105263158</v>
      </c>
      <c r="BD4678" s="16">
        <f t="shared" si="1025"/>
        <v>1.4951456310679612</v>
      </c>
      <c r="BE4678" s="16">
        <f t="shared" si="1023"/>
        <v>0.78074356530028599</v>
      </c>
      <c r="BF4678" s="16">
        <f t="shared" si="1003"/>
        <v>0.25653047555257869</v>
      </c>
      <c r="BG4678" s="16">
        <f t="shared" si="1016"/>
        <v>1.2239422084623324</v>
      </c>
      <c r="BH4678" s="16">
        <f t="shared" si="1018"/>
        <v>1.3058823529411765</v>
      </c>
      <c r="BI4678" s="16">
        <f t="shared" si="1008"/>
        <v>1.1482649842271293</v>
      </c>
      <c r="BJ4678" s="16">
        <f t="shared" si="1017"/>
        <v>3.4733840304182508</v>
      </c>
      <c r="BK4678" s="16">
        <f t="shared" si="1027"/>
        <v>6.0542372881355933</v>
      </c>
      <c r="BL4678" s="16">
        <f t="shared" si="1024"/>
        <v>0.14255939974989579</v>
      </c>
      <c r="BM4678" s="16">
        <f t="shared" si="1015"/>
        <v>0.99778024417314093</v>
      </c>
      <c r="BN4678" s="16">
        <f t="shared" si="1026"/>
        <v>1.6676328502415458</v>
      </c>
      <c r="BO4678" s="16">
        <f t="shared" si="1006"/>
        <v>0.86268656716417913</v>
      </c>
      <c r="BP4678" s="16">
        <f t="shared" si="1014"/>
        <v>2.926605504587156</v>
      </c>
      <c r="BQ4678" s="16">
        <f t="shared" si="1028"/>
        <v>1.3064113238967527</v>
      </c>
      <c r="BR4678" s="16">
        <f t="shared" si="1007"/>
        <v>0.45288994457640536</v>
      </c>
    </row>
    <row r="4679" spans="45:70" x14ac:dyDescent="0.2">
      <c r="AS4679" s="7">
        <v>44488</v>
      </c>
      <c r="AT4679" s="8">
        <v>67</v>
      </c>
      <c r="AU4679" s="15">
        <f t="shared" si="1021"/>
        <v>44488</v>
      </c>
      <c r="AV4679" s="16">
        <f t="shared" si="1022"/>
        <v>424643.01178329735</v>
      </c>
      <c r="AW4679" s="16">
        <f t="shared" si="1011"/>
        <v>1.6666666666666667</v>
      </c>
      <c r="AX4679" s="16">
        <f t="shared" si="1012"/>
        <v>6.4285714285714288</v>
      </c>
      <c r="AY4679" s="16">
        <f t="shared" ref="AY4679:AY4742" si="1030">SUM($F$582:$F$612)/SUM($H$582:$H$612)</f>
        <v>3.1358024691358026</v>
      </c>
      <c r="AZ4679" s="16">
        <f t="shared" si="1009"/>
        <v>9.2044198895027627</v>
      </c>
      <c r="BA4679" s="16">
        <f t="shared" si="1013"/>
        <v>0.39643211100099107</v>
      </c>
      <c r="BB4679" s="16">
        <f t="shared" si="1029"/>
        <v>1.0755968169761274</v>
      </c>
      <c r="BC4679" s="16">
        <f t="shared" si="1010"/>
        <v>11.736842105263158</v>
      </c>
      <c r="BD4679" s="16">
        <f t="shared" si="1025"/>
        <v>1.4951456310679612</v>
      </c>
      <c r="BE4679" s="16">
        <f t="shared" si="1023"/>
        <v>0.78074356530028599</v>
      </c>
      <c r="BF4679" s="16">
        <f t="shared" si="1003"/>
        <v>0.25653047555257869</v>
      </c>
      <c r="BG4679" s="16">
        <f t="shared" si="1016"/>
        <v>1.2239422084623324</v>
      </c>
      <c r="BH4679" s="16">
        <f t="shared" si="1018"/>
        <v>1.3058823529411765</v>
      </c>
      <c r="BI4679" s="16">
        <f t="shared" si="1008"/>
        <v>1.1482649842271293</v>
      </c>
      <c r="BJ4679" s="16">
        <f t="shared" si="1017"/>
        <v>3.4733840304182508</v>
      </c>
      <c r="BK4679" s="16">
        <f t="shared" si="1027"/>
        <v>6.0542372881355933</v>
      </c>
      <c r="BL4679" s="16">
        <f t="shared" si="1024"/>
        <v>0.14255939974989579</v>
      </c>
      <c r="BM4679" s="16">
        <f t="shared" si="1015"/>
        <v>0.99778024417314093</v>
      </c>
      <c r="BN4679" s="16">
        <f t="shared" si="1026"/>
        <v>1.6676328502415458</v>
      </c>
      <c r="BO4679" s="16">
        <f t="shared" si="1006"/>
        <v>0.86268656716417913</v>
      </c>
      <c r="BP4679" s="16">
        <f t="shared" si="1014"/>
        <v>2.926605504587156</v>
      </c>
      <c r="BQ4679" s="16">
        <f t="shared" si="1028"/>
        <v>1.3064113238967527</v>
      </c>
      <c r="BR4679" s="16">
        <f t="shared" si="1007"/>
        <v>0.45288994457640536</v>
      </c>
    </row>
    <row r="4680" spans="45:70" x14ac:dyDescent="0.2">
      <c r="AS4680" s="7">
        <v>44489</v>
      </c>
      <c r="AT4680" s="8">
        <v>84</v>
      </c>
      <c r="AU4680" s="15">
        <f t="shared" si="1021"/>
        <v>44489</v>
      </c>
      <c r="AV4680" s="16">
        <f t="shared" si="1022"/>
        <v>532388.25357905962</v>
      </c>
      <c r="AW4680" s="16">
        <f t="shared" si="1011"/>
        <v>1.6666666666666667</v>
      </c>
      <c r="AX4680" s="16">
        <f t="shared" si="1012"/>
        <v>6.4285714285714288</v>
      </c>
      <c r="AY4680" s="16">
        <f t="shared" si="1030"/>
        <v>3.1358024691358026</v>
      </c>
      <c r="AZ4680" s="16">
        <f t="shared" si="1009"/>
        <v>9.2044198895027627</v>
      </c>
      <c r="BA4680" s="16">
        <f t="shared" si="1013"/>
        <v>0.39643211100099107</v>
      </c>
      <c r="BB4680" s="16">
        <f t="shared" si="1029"/>
        <v>1.0755968169761274</v>
      </c>
      <c r="BC4680" s="16">
        <f t="shared" si="1010"/>
        <v>11.736842105263158</v>
      </c>
      <c r="BD4680" s="16">
        <f t="shared" si="1025"/>
        <v>1.4951456310679612</v>
      </c>
      <c r="BE4680" s="16">
        <f t="shared" si="1023"/>
        <v>0.78074356530028599</v>
      </c>
      <c r="BF4680" s="16">
        <f t="shared" si="1003"/>
        <v>0.25653047555257869</v>
      </c>
      <c r="BG4680" s="16">
        <f t="shared" si="1016"/>
        <v>1.2239422084623324</v>
      </c>
      <c r="BH4680" s="16">
        <f t="shared" si="1018"/>
        <v>1.3058823529411765</v>
      </c>
      <c r="BI4680" s="16">
        <f t="shared" si="1008"/>
        <v>1.1482649842271293</v>
      </c>
      <c r="BJ4680" s="16">
        <f t="shared" si="1017"/>
        <v>3.4733840304182508</v>
      </c>
      <c r="BK4680" s="16">
        <f t="shared" si="1027"/>
        <v>6.0542372881355933</v>
      </c>
      <c r="BL4680" s="16">
        <f t="shared" si="1024"/>
        <v>0.14255939974989579</v>
      </c>
      <c r="BM4680" s="16">
        <f t="shared" si="1015"/>
        <v>0.99778024417314093</v>
      </c>
      <c r="BN4680" s="16">
        <f t="shared" si="1026"/>
        <v>1.6676328502415458</v>
      </c>
      <c r="BO4680" s="16">
        <f t="shared" si="1006"/>
        <v>0.86268656716417913</v>
      </c>
      <c r="BP4680" s="16">
        <f t="shared" si="1014"/>
        <v>2.926605504587156</v>
      </c>
      <c r="BQ4680" s="16">
        <f t="shared" si="1028"/>
        <v>1.3064113238967527</v>
      </c>
      <c r="BR4680" s="16">
        <f t="shared" si="1007"/>
        <v>0.45288994457640536</v>
      </c>
    </row>
    <row r="4681" spans="45:70" x14ac:dyDescent="0.2">
      <c r="AS4681" s="7">
        <v>44490</v>
      </c>
      <c r="AT4681" s="8">
        <v>76</v>
      </c>
      <c r="AU4681" s="15">
        <f t="shared" si="1021"/>
        <v>44490</v>
      </c>
      <c r="AV4681" s="16">
        <f t="shared" si="1022"/>
        <v>481684.6103810537</v>
      </c>
      <c r="AW4681" s="16">
        <f t="shared" si="1011"/>
        <v>1.6666666666666667</v>
      </c>
      <c r="AX4681" s="16">
        <f t="shared" si="1012"/>
        <v>6.4285714285714288</v>
      </c>
      <c r="AY4681" s="16">
        <f t="shared" si="1030"/>
        <v>3.1358024691358026</v>
      </c>
      <c r="AZ4681" s="16">
        <f t="shared" si="1009"/>
        <v>9.2044198895027627</v>
      </c>
      <c r="BA4681" s="16">
        <f t="shared" si="1013"/>
        <v>0.39643211100099107</v>
      </c>
      <c r="BB4681" s="16">
        <f t="shared" si="1029"/>
        <v>1.0755968169761274</v>
      </c>
      <c r="BC4681" s="16">
        <f t="shared" si="1010"/>
        <v>11.736842105263158</v>
      </c>
      <c r="BD4681" s="16">
        <f t="shared" si="1025"/>
        <v>1.4951456310679612</v>
      </c>
      <c r="BE4681" s="16">
        <f t="shared" si="1023"/>
        <v>0.78074356530028599</v>
      </c>
      <c r="BF4681" s="16">
        <f t="shared" si="1003"/>
        <v>0.25653047555257869</v>
      </c>
      <c r="BG4681" s="16">
        <f t="shared" si="1016"/>
        <v>1.2239422084623324</v>
      </c>
      <c r="BH4681" s="16">
        <f t="shared" si="1018"/>
        <v>1.3058823529411765</v>
      </c>
      <c r="BI4681" s="16">
        <f t="shared" si="1008"/>
        <v>1.1482649842271293</v>
      </c>
      <c r="BJ4681" s="16">
        <f t="shared" si="1017"/>
        <v>3.4733840304182508</v>
      </c>
      <c r="BK4681" s="16">
        <f t="shared" si="1027"/>
        <v>6.0542372881355933</v>
      </c>
      <c r="BL4681" s="16">
        <f t="shared" si="1024"/>
        <v>0.14255939974989579</v>
      </c>
      <c r="BM4681" s="16">
        <f t="shared" si="1015"/>
        <v>0.99778024417314093</v>
      </c>
      <c r="BN4681" s="16">
        <f t="shared" si="1026"/>
        <v>1.6676328502415458</v>
      </c>
      <c r="BO4681" s="16">
        <f t="shared" si="1006"/>
        <v>0.86268656716417913</v>
      </c>
      <c r="BP4681" s="16">
        <f t="shared" si="1014"/>
        <v>2.926605504587156</v>
      </c>
      <c r="BQ4681" s="16">
        <f t="shared" si="1028"/>
        <v>1.3064113238967527</v>
      </c>
      <c r="BR4681" s="16">
        <f t="shared" si="1007"/>
        <v>0.45288994457640536</v>
      </c>
    </row>
    <row r="4682" spans="45:70" x14ac:dyDescent="0.2">
      <c r="AS4682" s="7">
        <v>44491</v>
      </c>
      <c r="AT4682" s="8">
        <v>62</v>
      </c>
      <c r="AU4682" s="15">
        <f t="shared" si="1021"/>
        <v>44491</v>
      </c>
      <c r="AV4682" s="16">
        <f t="shared" si="1022"/>
        <v>392953.23478454381</v>
      </c>
      <c r="AW4682" s="16">
        <f t="shared" si="1011"/>
        <v>1.6666666666666667</v>
      </c>
      <c r="AX4682" s="16">
        <f t="shared" si="1012"/>
        <v>6.4285714285714288</v>
      </c>
      <c r="AY4682" s="16">
        <f t="shared" si="1030"/>
        <v>3.1358024691358026</v>
      </c>
      <c r="AZ4682" s="16">
        <f t="shared" si="1009"/>
        <v>9.2044198895027627</v>
      </c>
      <c r="BA4682" s="16">
        <f t="shared" si="1013"/>
        <v>0.39643211100099107</v>
      </c>
      <c r="BB4682" s="16">
        <f t="shared" si="1029"/>
        <v>1.0755968169761274</v>
      </c>
      <c r="BC4682" s="16">
        <f t="shared" si="1010"/>
        <v>11.736842105263158</v>
      </c>
      <c r="BD4682" s="16">
        <f t="shared" si="1025"/>
        <v>1.4951456310679612</v>
      </c>
      <c r="BE4682" s="16">
        <f t="shared" si="1023"/>
        <v>0.78074356530028599</v>
      </c>
      <c r="BF4682" s="16">
        <f t="shared" si="1003"/>
        <v>0.25653047555257869</v>
      </c>
      <c r="BG4682" s="16">
        <f t="shared" si="1016"/>
        <v>1.2239422084623324</v>
      </c>
      <c r="BH4682" s="16">
        <f t="shared" si="1018"/>
        <v>1.3058823529411765</v>
      </c>
      <c r="BI4682" s="16">
        <f t="shared" si="1008"/>
        <v>1.1482649842271293</v>
      </c>
      <c r="BJ4682" s="16">
        <f t="shared" si="1017"/>
        <v>3.4733840304182508</v>
      </c>
      <c r="BK4682" s="16">
        <f t="shared" si="1027"/>
        <v>6.0542372881355933</v>
      </c>
      <c r="BL4682" s="16">
        <f t="shared" si="1024"/>
        <v>0.14255939974989579</v>
      </c>
      <c r="BM4682" s="16">
        <f t="shared" si="1015"/>
        <v>0.99778024417314093</v>
      </c>
      <c r="BN4682" s="16">
        <f t="shared" si="1026"/>
        <v>1.6676328502415458</v>
      </c>
      <c r="BO4682" s="16">
        <f t="shared" si="1006"/>
        <v>0.86268656716417913</v>
      </c>
      <c r="BP4682" s="16">
        <f t="shared" si="1014"/>
        <v>2.926605504587156</v>
      </c>
      <c r="BQ4682" s="16">
        <f t="shared" si="1028"/>
        <v>1.3064113238967527</v>
      </c>
      <c r="BR4682" s="16">
        <f t="shared" si="1007"/>
        <v>0.45288994457640536</v>
      </c>
    </row>
    <row r="4683" spans="45:70" x14ac:dyDescent="0.2">
      <c r="AS4683" s="7">
        <v>44492</v>
      </c>
      <c r="AT4683" s="8">
        <v>48</v>
      </c>
      <c r="AU4683" s="15">
        <f t="shared" si="1021"/>
        <v>44492</v>
      </c>
      <c r="AV4683" s="16">
        <f t="shared" si="1022"/>
        <v>304221.85918803402</v>
      </c>
      <c r="AW4683" s="16">
        <f t="shared" si="1011"/>
        <v>1.6666666666666667</v>
      </c>
      <c r="AX4683" s="16">
        <f t="shared" si="1012"/>
        <v>6.4285714285714288</v>
      </c>
      <c r="AY4683" s="16">
        <f t="shared" si="1030"/>
        <v>3.1358024691358026</v>
      </c>
      <c r="AZ4683" s="16">
        <f t="shared" si="1009"/>
        <v>9.2044198895027627</v>
      </c>
      <c r="BA4683" s="16">
        <f t="shared" si="1013"/>
        <v>0.39643211100099107</v>
      </c>
      <c r="BB4683" s="16">
        <f t="shared" si="1029"/>
        <v>1.0755968169761274</v>
      </c>
      <c r="BC4683" s="16">
        <f t="shared" si="1010"/>
        <v>11.736842105263158</v>
      </c>
      <c r="BD4683" s="16">
        <f t="shared" si="1025"/>
        <v>1.4951456310679612</v>
      </c>
      <c r="BE4683" s="16">
        <f t="shared" si="1023"/>
        <v>0.78074356530028599</v>
      </c>
      <c r="BF4683" s="16">
        <f t="shared" si="1003"/>
        <v>0.25653047555257869</v>
      </c>
      <c r="BG4683" s="16">
        <f t="shared" si="1016"/>
        <v>1.2239422084623324</v>
      </c>
      <c r="BH4683" s="16">
        <f t="shared" si="1018"/>
        <v>1.3058823529411765</v>
      </c>
      <c r="BI4683" s="16">
        <f t="shared" si="1008"/>
        <v>1.1482649842271293</v>
      </c>
      <c r="BJ4683" s="16">
        <f t="shared" si="1017"/>
        <v>3.4733840304182508</v>
      </c>
      <c r="BK4683" s="16">
        <f t="shared" si="1027"/>
        <v>6.0542372881355933</v>
      </c>
      <c r="BL4683" s="16">
        <f t="shared" si="1024"/>
        <v>0.14255939974989579</v>
      </c>
      <c r="BM4683" s="16">
        <f t="shared" si="1015"/>
        <v>0.99778024417314093</v>
      </c>
      <c r="BN4683" s="16">
        <f t="shared" si="1026"/>
        <v>1.6676328502415458</v>
      </c>
      <c r="BO4683" s="16">
        <f t="shared" si="1006"/>
        <v>0.86268656716417913</v>
      </c>
      <c r="BP4683" s="16">
        <f t="shared" si="1014"/>
        <v>2.926605504587156</v>
      </c>
      <c r="BQ4683" s="16">
        <f t="shared" si="1028"/>
        <v>1.3064113238967527</v>
      </c>
      <c r="BR4683" s="16">
        <f t="shared" si="1007"/>
        <v>0.45288994457640536</v>
      </c>
    </row>
    <row r="4684" spans="45:70" x14ac:dyDescent="0.2">
      <c r="AS4684" s="7">
        <v>44493</v>
      </c>
      <c r="AT4684" s="8">
        <v>46</v>
      </c>
      <c r="AU4684" s="15">
        <f t="shared" si="1021"/>
        <v>44493</v>
      </c>
      <c r="AV4684" s="16">
        <f t="shared" si="1022"/>
        <v>291545.9483885325</v>
      </c>
      <c r="AW4684" s="16">
        <f t="shared" si="1011"/>
        <v>1.6666666666666667</v>
      </c>
      <c r="AX4684" s="16">
        <f t="shared" si="1012"/>
        <v>6.4285714285714288</v>
      </c>
      <c r="AY4684" s="16">
        <f t="shared" si="1030"/>
        <v>3.1358024691358026</v>
      </c>
      <c r="AZ4684" s="16">
        <f t="shared" si="1009"/>
        <v>9.2044198895027627</v>
      </c>
      <c r="BA4684" s="16">
        <f t="shared" si="1013"/>
        <v>0.39643211100099107</v>
      </c>
      <c r="BB4684" s="16">
        <f t="shared" si="1029"/>
        <v>1.0755968169761274</v>
      </c>
      <c r="BC4684" s="16">
        <f t="shared" si="1010"/>
        <v>11.736842105263158</v>
      </c>
      <c r="BD4684" s="16">
        <f t="shared" si="1025"/>
        <v>1.4951456310679612</v>
      </c>
      <c r="BE4684" s="16">
        <f t="shared" si="1023"/>
        <v>0.78074356530028599</v>
      </c>
      <c r="BF4684" s="16">
        <f t="shared" si="1003"/>
        <v>0.25653047555257869</v>
      </c>
      <c r="BG4684" s="16">
        <f t="shared" si="1016"/>
        <v>1.2239422084623324</v>
      </c>
      <c r="BH4684" s="16">
        <f t="shared" si="1018"/>
        <v>1.3058823529411765</v>
      </c>
      <c r="BI4684" s="16">
        <f t="shared" si="1008"/>
        <v>1.1482649842271293</v>
      </c>
      <c r="BJ4684" s="16">
        <f t="shared" si="1017"/>
        <v>3.4733840304182508</v>
      </c>
      <c r="BK4684" s="16">
        <f t="shared" si="1027"/>
        <v>6.0542372881355933</v>
      </c>
      <c r="BL4684" s="16">
        <f t="shared" si="1024"/>
        <v>0.14255939974989579</v>
      </c>
      <c r="BM4684" s="16">
        <f t="shared" si="1015"/>
        <v>0.99778024417314093</v>
      </c>
      <c r="BN4684" s="16">
        <f t="shared" si="1026"/>
        <v>1.6676328502415458</v>
      </c>
      <c r="BO4684" s="16">
        <f t="shared" si="1006"/>
        <v>0.86268656716417913</v>
      </c>
      <c r="BP4684" s="16">
        <f t="shared" si="1014"/>
        <v>2.926605504587156</v>
      </c>
      <c r="BQ4684" s="16">
        <f t="shared" si="1028"/>
        <v>1.3064113238967527</v>
      </c>
      <c r="BR4684" s="16">
        <f t="shared" si="1007"/>
        <v>0.45288994457640536</v>
      </c>
    </row>
    <row r="4685" spans="45:70" x14ac:dyDescent="0.2">
      <c r="AS4685" s="7">
        <v>44494</v>
      </c>
      <c r="AT4685" s="8">
        <v>53</v>
      </c>
      <c r="AU4685" s="15">
        <f t="shared" si="1021"/>
        <v>44494</v>
      </c>
      <c r="AV4685" s="16">
        <f t="shared" si="1022"/>
        <v>335911.63618678745</v>
      </c>
      <c r="AW4685" s="16">
        <f t="shared" si="1011"/>
        <v>1.6666666666666667</v>
      </c>
      <c r="AX4685" s="16">
        <f t="shared" si="1012"/>
        <v>6.4285714285714288</v>
      </c>
      <c r="AY4685" s="16">
        <f t="shared" si="1030"/>
        <v>3.1358024691358026</v>
      </c>
      <c r="AZ4685" s="16">
        <f t="shared" si="1009"/>
        <v>9.2044198895027627</v>
      </c>
      <c r="BA4685" s="16">
        <f t="shared" si="1013"/>
        <v>0.39643211100099107</v>
      </c>
      <c r="BB4685" s="16">
        <f t="shared" si="1029"/>
        <v>1.0755968169761274</v>
      </c>
      <c r="BC4685" s="16">
        <f t="shared" si="1010"/>
        <v>11.736842105263158</v>
      </c>
      <c r="BD4685" s="16">
        <f t="shared" si="1025"/>
        <v>1.4951456310679612</v>
      </c>
      <c r="BE4685" s="16">
        <f t="shared" si="1023"/>
        <v>0.78074356530028599</v>
      </c>
      <c r="BF4685" s="16">
        <f t="shared" ref="BF4685:BF4748" si="1031">SUM($T$2074:$T$2103)/SUM($V$2074:$V$2103)</f>
        <v>0.25653047555257869</v>
      </c>
      <c r="BG4685" s="16">
        <f t="shared" si="1016"/>
        <v>1.2239422084623324</v>
      </c>
      <c r="BH4685" s="16">
        <f t="shared" si="1018"/>
        <v>1.3058823529411765</v>
      </c>
      <c r="BI4685" s="16">
        <f t="shared" si="1008"/>
        <v>1.1482649842271293</v>
      </c>
      <c r="BJ4685" s="16">
        <f t="shared" si="1017"/>
        <v>3.4733840304182508</v>
      </c>
      <c r="BK4685" s="16">
        <f t="shared" si="1027"/>
        <v>6.0542372881355933</v>
      </c>
      <c r="BL4685" s="16">
        <f t="shared" si="1024"/>
        <v>0.14255939974989579</v>
      </c>
      <c r="BM4685" s="16">
        <f t="shared" si="1015"/>
        <v>0.99778024417314093</v>
      </c>
      <c r="BN4685" s="16">
        <f t="shared" si="1026"/>
        <v>1.6676328502415458</v>
      </c>
      <c r="BO4685" s="16">
        <f t="shared" si="1006"/>
        <v>0.86268656716417913</v>
      </c>
      <c r="BP4685" s="16">
        <f t="shared" si="1014"/>
        <v>2.926605504587156</v>
      </c>
      <c r="BQ4685" s="16">
        <f t="shared" si="1028"/>
        <v>1.3064113238967527</v>
      </c>
      <c r="BR4685" s="16">
        <f t="shared" si="1007"/>
        <v>0.45288994457640536</v>
      </c>
    </row>
    <row r="4686" spans="45:70" x14ac:dyDescent="0.2">
      <c r="AS4686" s="7">
        <v>44495</v>
      </c>
      <c r="AT4686" s="8">
        <v>56</v>
      </c>
      <c r="AU4686" s="15">
        <f t="shared" si="1021"/>
        <v>44495</v>
      </c>
      <c r="AV4686" s="16">
        <f t="shared" si="1022"/>
        <v>354925.50238603976</v>
      </c>
      <c r="AW4686" s="16">
        <f t="shared" si="1011"/>
        <v>1.6666666666666667</v>
      </c>
      <c r="AX4686" s="16">
        <f t="shared" si="1012"/>
        <v>6.4285714285714288</v>
      </c>
      <c r="AY4686" s="16">
        <f t="shared" si="1030"/>
        <v>3.1358024691358026</v>
      </c>
      <c r="AZ4686" s="16">
        <f t="shared" si="1009"/>
        <v>9.2044198895027627</v>
      </c>
      <c r="BA4686" s="16">
        <f t="shared" si="1013"/>
        <v>0.39643211100099107</v>
      </c>
      <c r="BB4686" s="16">
        <f t="shared" si="1029"/>
        <v>1.0755968169761274</v>
      </c>
      <c r="BC4686" s="16">
        <f t="shared" si="1010"/>
        <v>11.736842105263158</v>
      </c>
      <c r="BD4686" s="16">
        <f t="shared" si="1025"/>
        <v>1.4951456310679612</v>
      </c>
      <c r="BE4686" s="16">
        <f t="shared" si="1023"/>
        <v>0.78074356530028599</v>
      </c>
      <c r="BF4686" s="16">
        <f t="shared" si="1031"/>
        <v>0.25653047555257869</v>
      </c>
      <c r="BG4686" s="16">
        <f t="shared" si="1016"/>
        <v>1.2239422084623324</v>
      </c>
      <c r="BH4686" s="16">
        <f t="shared" si="1018"/>
        <v>1.3058823529411765</v>
      </c>
      <c r="BI4686" s="16">
        <f t="shared" si="1008"/>
        <v>1.1482649842271293</v>
      </c>
      <c r="BJ4686" s="16">
        <f t="shared" si="1017"/>
        <v>3.4733840304182508</v>
      </c>
      <c r="BK4686" s="16">
        <f t="shared" si="1027"/>
        <v>6.0542372881355933</v>
      </c>
      <c r="BL4686" s="16">
        <f t="shared" si="1024"/>
        <v>0.14255939974989579</v>
      </c>
      <c r="BM4686" s="16">
        <f t="shared" si="1015"/>
        <v>0.99778024417314093</v>
      </c>
      <c r="BN4686" s="16">
        <f t="shared" si="1026"/>
        <v>1.6676328502415458</v>
      </c>
      <c r="BO4686" s="16">
        <f t="shared" si="1006"/>
        <v>0.86268656716417913</v>
      </c>
      <c r="BP4686" s="16">
        <f t="shared" si="1014"/>
        <v>2.926605504587156</v>
      </c>
      <c r="BQ4686" s="16">
        <f t="shared" si="1028"/>
        <v>1.3064113238967527</v>
      </c>
      <c r="BR4686" s="16">
        <f t="shared" si="1007"/>
        <v>0.45288994457640536</v>
      </c>
    </row>
    <row r="4687" spans="45:70" x14ac:dyDescent="0.2">
      <c r="AS4687" s="7">
        <v>44496</v>
      </c>
      <c r="AT4687" s="8">
        <v>60</v>
      </c>
      <c r="AU4687" s="15">
        <f t="shared" si="1021"/>
        <v>44496</v>
      </c>
      <c r="AV4687" s="16">
        <f t="shared" si="1022"/>
        <v>380277.32398504252</v>
      </c>
      <c r="AW4687" s="16">
        <f t="shared" si="1011"/>
        <v>1.6666666666666667</v>
      </c>
      <c r="AX4687" s="16">
        <f t="shared" si="1012"/>
        <v>6.4285714285714288</v>
      </c>
      <c r="AY4687" s="16">
        <f t="shared" si="1030"/>
        <v>3.1358024691358026</v>
      </c>
      <c r="AZ4687" s="16">
        <f t="shared" si="1009"/>
        <v>9.2044198895027627</v>
      </c>
      <c r="BA4687" s="16">
        <f t="shared" si="1013"/>
        <v>0.39643211100099107</v>
      </c>
      <c r="BB4687" s="16">
        <f t="shared" si="1029"/>
        <v>1.0755968169761274</v>
      </c>
      <c r="BC4687" s="16">
        <f t="shared" si="1010"/>
        <v>11.736842105263158</v>
      </c>
      <c r="BD4687" s="16">
        <f t="shared" si="1025"/>
        <v>1.4951456310679612</v>
      </c>
      <c r="BE4687" s="16">
        <f t="shared" si="1023"/>
        <v>0.78074356530028599</v>
      </c>
      <c r="BF4687" s="16">
        <f t="shared" si="1031"/>
        <v>0.25653047555257869</v>
      </c>
      <c r="BG4687" s="16">
        <f t="shared" si="1016"/>
        <v>1.2239422084623324</v>
      </c>
      <c r="BH4687" s="16">
        <f t="shared" si="1018"/>
        <v>1.3058823529411765</v>
      </c>
      <c r="BI4687" s="16">
        <f t="shared" si="1008"/>
        <v>1.1482649842271293</v>
      </c>
      <c r="BJ4687" s="16">
        <f t="shared" si="1017"/>
        <v>3.4733840304182508</v>
      </c>
      <c r="BK4687" s="16">
        <f t="shared" si="1027"/>
        <v>6.0542372881355933</v>
      </c>
      <c r="BL4687" s="16">
        <f t="shared" si="1024"/>
        <v>0.14255939974989579</v>
      </c>
      <c r="BM4687" s="16">
        <f t="shared" si="1015"/>
        <v>0.99778024417314093</v>
      </c>
      <c r="BN4687" s="16">
        <f t="shared" si="1026"/>
        <v>1.6676328502415458</v>
      </c>
      <c r="BO4687" s="16">
        <f t="shared" si="1006"/>
        <v>0.86268656716417913</v>
      </c>
      <c r="BP4687" s="16">
        <f t="shared" si="1014"/>
        <v>2.926605504587156</v>
      </c>
      <c r="BQ4687" s="16">
        <f t="shared" si="1028"/>
        <v>1.3064113238967527</v>
      </c>
      <c r="BR4687" s="16">
        <f t="shared" si="1007"/>
        <v>0.45288994457640536</v>
      </c>
    </row>
    <row r="4688" spans="45:70" x14ac:dyDescent="0.2">
      <c r="AS4688" s="7">
        <v>44497</v>
      </c>
      <c r="AT4688" s="8">
        <v>53</v>
      </c>
      <c r="AU4688" s="15">
        <f t="shared" si="1021"/>
        <v>44497</v>
      </c>
      <c r="AV4688" s="16">
        <f t="shared" si="1022"/>
        <v>335911.63618678745</v>
      </c>
      <c r="AW4688" s="16">
        <f t="shared" si="1011"/>
        <v>1.6666666666666667</v>
      </c>
      <c r="AX4688" s="16">
        <f t="shared" si="1012"/>
        <v>6.4285714285714288</v>
      </c>
      <c r="AY4688" s="16">
        <f t="shared" si="1030"/>
        <v>3.1358024691358026</v>
      </c>
      <c r="AZ4688" s="16">
        <f t="shared" si="1009"/>
        <v>9.2044198895027627</v>
      </c>
      <c r="BA4688" s="16">
        <f t="shared" si="1013"/>
        <v>0.39643211100099107</v>
      </c>
      <c r="BB4688" s="16">
        <f t="shared" si="1029"/>
        <v>1.0755968169761274</v>
      </c>
      <c r="BC4688" s="16">
        <f t="shared" si="1010"/>
        <v>11.736842105263158</v>
      </c>
      <c r="BD4688" s="16">
        <f t="shared" si="1025"/>
        <v>1.4951456310679612</v>
      </c>
      <c r="BE4688" s="16">
        <f t="shared" si="1023"/>
        <v>0.78074356530028599</v>
      </c>
      <c r="BF4688" s="16">
        <f t="shared" si="1031"/>
        <v>0.25653047555257869</v>
      </c>
      <c r="BG4688" s="16">
        <f t="shared" si="1016"/>
        <v>1.2239422084623324</v>
      </c>
      <c r="BH4688" s="16">
        <f t="shared" si="1018"/>
        <v>1.3058823529411765</v>
      </c>
      <c r="BI4688" s="16">
        <f t="shared" si="1008"/>
        <v>1.1482649842271293</v>
      </c>
      <c r="BJ4688" s="16">
        <f t="shared" si="1017"/>
        <v>3.4733840304182508</v>
      </c>
      <c r="BK4688" s="16">
        <f t="shared" si="1027"/>
        <v>6.0542372881355933</v>
      </c>
      <c r="BL4688" s="16">
        <f t="shared" si="1024"/>
        <v>0.14255939974989579</v>
      </c>
      <c r="BM4688" s="16">
        <f t="shared" si="1015"/>
        <v>0.99778024417314093</v>
      </c>
      <c r="BN4688" s="16">
        <f t="shared" si="1026"/>
        <v>1.6676328502415458</v>
      </c>
      <c r="BO4688" s="16">
        <f t="shared" si="1006"/>
        <v>0.86268656716417913</v>
      </c>
      <c r="BP4688" s="16">
        <f t="shared" si="1014"/>
        <v>2.926605504587156</v>
      </c>
      <c r="BQ4688" s="16">
        <f t="shared" si="1028"/>
        <v>1.3064113238967527</v>
      </c>
      <c r="BR4688" s="16">
        <f t="shared" si="1007"/>
        <v>0.45288994457640536</v>
      </c>
    </row>
    <row r="4689" spans="45:70" x14ac:dyDescent="0.2">
      <c r="AS4689" s="7">
        <v>44498</v>
      </c>
      <c r="AT4689" s="8">
        <v>49</v>
      </c>
      <c r="AU4689" s="15">
        <f t="shared" si="1021"/>
        <v>44498</v>
      </c>
      <c r="AV4689" s="16">
        <f t="shared" si="1022"/>
        <v>310559.81458778464</v>
      </c>
      <c r="AW4689" s="16">
        <f t="shared" si="1011"/>
        <v>1.6666666666666667</v>
      </c>
      <c r="AX4689" s="16">
        <f t="shared" si="1012"/>
        <v>6.4285714285714288</v>
      </c>
      <c r="AY4689" s="16">
        <f t="shared" si="1030"/>
        <v>3.1358024691358026</v>
      </c>
      <c r="AZ4689" s="16">
        <f t="shared" si="1009"/>
        <v>9.2044198895027627</v>
      </c>
      <c r="BA4689" s="16">
        <f t="shared" si="1013"/>
        <v>0.39643211100099107</v>
      </c>
      <c r="BB4689" s="16">
        <f t="shared" si="1029"/>
        <v>1.0755968169761274</v>
      </c>
      <c r="BC4689" s="16">
        <f t="shared" si="1010"/>
        <v>11.736842105263158</v>
      </c>
      <c r="BD4689" s="16">
        <f t="shared" si="1025"/>
        <v>1.4951456310679612</v>
      </c>
      <c r="BE4689" s="16">
        <f t="shared" si="1023"/>
        <v>0.78074356530028599</v>
      </c>
      <c r="BF4689" s="16">
        <f t="shared" si="1031"/>
        <v>0.25653047555257869</v>
      </c>
      <c r="BG4689" s="16">
        <f t="shared" si="1016"/>
        <v>1.2239422084623324</v>
      </c>
      <c r="BH4689" s="16">
        <f t="shared" si="1018"/>
        <v>1.3058823529411765</v>
      </c>
      <c r="BI4689" s="16">
        <f t="shared" si="1008"/>
        <v>1.1482649842271293</v>
      </c>
      <c r="BJ4689" s="16">
        <f t="shared" si="1017"/>
        <v>3.4733840304182508</v>
      </c>
      <c r="BK4689" s="16">
        <f t="shared" si="1027"/>
        <v>6.0542372881355933</v>
      </c>
      <c r="BL4689" s="16">
        <f t="shared" si="1024"/>
        <v>0.14255939974989579</v>
      </c>
      <c r="BM4689" s="16">
        <f t="shared" si="1015"/>
        <v>0.99778024417314093</v>
      </c>
      <c r="BN4689" s="16">
        <f t="shared" si="1026"/>
        <v>1.6676328502415458</v>
      </c>
      <c r="BO4689" s="16">
        <f t="shared" si="1006"/>
        <v>0.86268656716417913</v>
      </c>
      <c r="BP4689" s="16">
        <f t="shared" si="1014"/>
        <v>2.926605504587156</v>
      </c>
      <c r="BQ4689" s="16">
        <f t="shared" si="1028"/>
        <v>1.3064113238967527</v>
      </c>
      <c r="BR4689" s="16">
        <f t="shared" si="1007"/>
        <v>0.45288994457640536</v>
      </c>
    </row>
    <row r="4690" spans="45:70" x14ac:dyDescent="0.2">
      <c r="AS4690" s="7">
        <v>44499</v>
      </c>
      <c r="AT4690" s="8">
        <v>42</v>
      </c>
      <c r="AU4690" s="15">
        <f t="shared" si="1021"/>
        <v>44499</v>
      </c>
      <c r="AV4690" s="16">
        <f t="shared" si="1022"/>
        <v>266194.12678952981</v>
      </c>
      <c r="AW4690" s="16">
        <f t="shared" si="1011"/>
        <v>1.6666666666666667</v>
      </c>
      <c r="AX4690" s="16">
        <f t="shared" si="1012"/>
        <v>6.4285714285714288</v>
      </c>
      <c r="AY4690" s="16">
        <f t="shared" si="1030"/>
        <v>3.1358024691358026</v>
      </c>
      <c r="AZ4690" s="16">
        <f t="shared" si="1009"/>
        <v>9.2044198895027627</v>
      </c>
      <c r="BA4690" s="16">
        <f t="shared" si="1013"/>
        <v>0.39643211100099107</v>
      </c>
      <c r="BB4690" s="16">
        <f t="shared" si="1029"/>
        <v>1.0755968169761274</v>
      </c>
      <c r="BC4690" s="16">
        <f t="shared" si="1010"/>
        <v>11.736842105263158</v>
      </c>
      <c r="BD4690" s="16">
        <f t="shared" si="1025"/>
        <v>1.4951456310679612</v>
      </c>
      <c r="BE4690" s="16">
        <f t="shared" si="1023"/>
        <v>0.78074356530028599</v>
      </c>
      <c r="BF4690" s="16">
        <f t="shared" si="1031"/>
        <v>0.25653047555257869</v>
      </c>
      <c r="BG4690" s="16">
        <f t="shared" si="1016"/>
        <v>1.2239422084623324</v>
      </c>
      <c r="BH4690" s="16">
        <f t="shared" si="1018"/>
        <v>1.3058823529411765</v>
      </c>
      <c r="BI4690" s="16">
        <f t="shared" si="1008"/>
        <v>1.1482649842271293</v>
      </c>
      <c r="BJ4690" s="16">
        <f t="shared" si="1017"/>
        <v>3.4733840304182508</v>
      </c>
      <c r="BK4690" s="16">
        <f t="shared" si="1027"/>
        <v>6.0542372881355933</v>
      </c>
      <c r="BL4690" s="16">
        <f t="shared" si="1024"/>
        <v>0.14255939974989579</v>
      </c>
      <c r="BM4690" s="16">
        <f t="shared" si="1015"/>
        <v>0.99778024417314093</v>
      </c>
      <c r="BN4690" s="16">
        <f t="shared" si="1026"/>
        <v>1.6676328502415458</v>
      </c>
      <c r="BO4690" s="16">
        <f t="shared" si="1006"/>
        <v>0.86268656716417913</v>
      </c>
      <c r="BP4690" s="16">
        <f t="shared" si="1014"/>
        <v>2.926605504587156</v>
      </c>
      <c r="BQ4690" s="16">
        <f t="shared" si="1028"/>
        <v>1.3064113238967527</v>
      </c>
      <c r="BR4690" s="16">
        <f t="shared" si="1007"/>
        <v>0.45288994457640536</v>
      </c>
    </row>
    <row r="4691" spans="45:70" x14ac:dyDescent="0.2">
      <c r="AS4691" s="7">
        <v>44500</v>
      </c>
      <c r="AT4691" s="8">
        <v>41</v>
      </c>
      <c r="AU4691" s="15">
        <f t="shared" si="1021"/>
        <v>44500</v>
      </c>
      <c r="AV4691" s="16">
        <f t="shared" si="1022"/>
        <v>259856.17138977911</v>
      </c>
      <c r="AW4691" s="16">
        <f t="shared" si="1011"/>
        <v>1.6666666666666667</v>
      </c>
      <c r="AX4691" s="16">
        <f t="shared" si="1012"/>
        <v>6.4285714285714288</v>
      </c>
      <c r="AY4691" s="16">
        <f t="shared" si="1030"/>
        <v>3.1358024691358026</v>
      </c>
      <c r="AZ4691" s="16">
        <f t="shared" si="1009"/>
        <v>9.2044198895027627</v>
      </c>
      <c r="BA4691" s="16">
        <f t="shared" si="1013"/>
        <v>0.39643211100099107</v>
      </c>
      <c r="BB4691" s="16">
        <f t="shared" si="1029"/>
        <v>1.0755968169761274</v>
      </c>
      <c r="BC4691" s="16">
        <f t="shared" si="1010"/>
        <v>11.736842105263158</v>
      </c>
      <c r="BD4691" s="16">
        <f t="shared" si="1025"/>
        <v>1.4951456310679612</v>
      </c>
      <c r="BE4691" s="16">
        <f t="shared" si="1023"/>
        <v>0.78074356530028599</v>
      </c>
      <c r="BF4691" s="16">
        <f t="shared" si="1031"/>
        <v>0.25653047555257869</v>
      </c>
      <c r="BG4691" s="16">
        <f t="shared" si="1016"/>
        <v>1.2239422084623324</v>
      </c>
      <c r="BH4691" s="16">
        <f t="shared" si="1018"/>
        <v>1.3058823529411765</v>
      </c>
      <c r="BI4691" s="16">
        <f t="shared" si="1008"/>
        <v>1.1482649842271293</v>
      </c>
      <c r="BJ4691" s="16">
        <f t="shared" si="1017"/>
        <v>3.4733840304182508</v>
      </c>
      <c r="BK4691" s="16">
        <f t="shared" si="1027"/>
        <v>6.0542372881355933</v>
      </c>
      <c r="BL4691" s="16">
        <f t="shared" si="1024"/>
        <v>0.14255939974989579</v>
      </c>
      <c r="BM4691" s="16">
        <f t="shared" si="1015"/>
        <v>0.99778024417314093</v>
      </c>
      <c r="BN4691" s="16">
        <f t="shared" si="1026"/>
        <v>1.6676328502415458</v>
      </c>
      <c r="BO4691" s="16">
        <f t="shared" si="1006"/>
        <v>0.86268656716417913</v>
      </c>
      <c r="BP4691" s="16">
        <f t="shared" si="1014"/>
        <v>2.926605504587156</v>
      </c>
      <c r="BQ4691" s="16">
        <f t="shared" si="1028"/>
        <v>1.3064113238967527</v>
      </c>
      <c r="BR4691" s="16">
        <f t="shared" si="1007"/>
        <v>0.45288994457640536</v>
      </c>
    </row>
    <row r="4692" spans="45:70" x14ac:dyDescent="0.2">
      <c r="AS4692" s="7">
        <v>44501</v>
      </c>
      <c r="AT4692" s="8">
        <v>43</v>
      </c>
      <c r="AU4692" s="15">
        <f t="shared" si="1021"/>
        <v>44501</v>
      </c>
      <c r="AV4692" s="16">
        <f t="shared" si="1022"/>
        <v>272532.08218928048</v>
      </c>
      <c r="AW4692" s="16">
        <f t="shared" si="1011"/>
        <v>1.6666666666666667</v>
      </c>
      <c r="AX4692" s="16">
        <f t="shared" si="1012"/>
        <v>6.4285714285714288</v>
      </c>
      <c r="AY4692" s="16">
        <f t="shared" si="1030"/>
        <v>3.1358024691358026</v>
      </c>
      <c r="AZ4692" s="16">
        <f t="shared" si="1009"/>
        <v>9.2044198895027627</v>
      </c>
      <c r="BA4692" s="16">
        <f t="shared" si="1013"/>
        <v>0.39643211100099107</v>
      </c>
      <c r="BB4692" s="16">
        <f t="shared" si="1029"/>
        <v>1.0755968169761274</v>
      </c>
      <c r="BC4692" s="16">
        <f t="shared" si="1010"/>
        <v>11.736842105263158</v>
      </c>
      <c r="BD4692" s="16">
        <f t="shared" si="1025"/>
        <v>1.4951456310679612</v>
      </c>
      <c r="BE4692" s="16">
        <f t="shared" si="1023"/>
        <v>0.78074356530028599</v>
      </c>
      <c r="BF4692" s="16">
        <f t="shared" si="1031"/>
        <v>0.25653047555257869</v>
      </c>
      <c r="BG4692" s="16">
        <f t="shared" si="1016"/>
        <v>1.2239422084623324</v>
      </c>
      <c r="BH4692" s="16">
        <f t="shared" si="1018"/>
        <v>1.3058823529411765</v>
      </c>
      <c r="BI4692" s="16">
        <f t="shared" si="1008"/>
        <v>1.1482649842271293</v>
      </c>
      <c r="BJ4692" s="16">
        <f t="shared" si="1017"/>
        <v>3.4733840304182508</v>
      </c>
      <c r="BK4692" s="16">
        <f t="shared" si="1027"/>
        <v>6.0542372881355933</v>
      </c>
      <c r="BL4692" s="16">
        <f t="shared" si="1024"/>
        <v>0.14255939974989579</v>
      </c>
      <c r="BM4692" s="16">
        <f t="shared" si="1015"/>
        <v>0.99778024417314093</v>
      </c>
      <c r="BN4692" s="16">
        <f t="shared" si="1026"/>
        <v>1.6676328502415458</v>
      </c>
      <c r="BO4692" s="16">
        <f t="shared" si="1006"/>
        <v>0.86268656716417913</v>
      </c>
      <c r="BP4692" s="16">
        <f t="shared" si="1014"/>
        <v>2.926605504587156</v>
      </c>
      <c r="BQ4692" s="16">
        <f t="shared" si="1028"/>
        <v>1.3064113238967527</v>
      </c>
      <c r="BR4692" s="16">
        <f t="shared" si="1007"/>
        <v>0.45288994457640536</v>
      </c>
    </row>
    <row r="4693" spans="45:70" x14ac:dyDescent="0.2">
      <c r="AS4693" s="7">
        <v>44502</v>
      </c>
      <c r="AT4693" s="8">
        <v>46</v>
      </c>
      <c r="AU4693" s="15">
        <f t="shared" si="1021"/>
        <v>44502</v>
      </c>
      <c r="AV4693" s="16">
        <f t="shared" si="1022"/>
        <v>291545.9483885325</v>
      </c>
      <c r="AW4693" s="16">
        <f t="shared" si="1011"/>
        <v>1.6666666666666667</v>
      </c>
      <c r="AX4693" s="16">
        <f t="shared" si="1012"/>
        <v>6.4285714285714288</v>
      </c>
      <c r="AY4693" s="16">
        <f t="shared" si="1030"/>
        <v>3.1358024691358026</v>
      </c>
      <c r="AZ4693" s="16">
        <f t="shared" si="1009"/>
        <v>9.2044198895027627</v>
      </c>
      <c r="BA4693" s="16">
        <f t="shared" si="1013"/>
        <v>0.39643211100099107</v>
      </c>
      <c r="BB4693" s="16">
        <f t="shared" si="1029"/>
        <v>1.0755968169761274</v>
      </c>
      <c r="BC4693" s="16">
        <f t="shared" si="1010"/>
        <v>11.736842105263158</v>
      </c>
      <c r="BD4693" s="16">
        <f t="shared" si="1025"/>
        <v>1.4951456310679612</v>
      </c>
      <c r="BE4693" s="16">
        <f t="shared" si="1023"/>
        <v>0.78074356530028599</v>
      </c>
      <c r="BF4693" s="16">
        <f t="shared" si="1031"/>
        <v>0.25653047555257869</v>
      </c>
      <c r="BG4693" s="16">
        <f t="shared" si="1016"/>
        <v>1.2239422084623324</v>
      </c>
      <c r="BH4693" s="16">
        <f t="shared" si="1018"/>
        <v>1.3058823529411765</v>
      </c>
      <c r="BI4693" s="16">
        <f t="shared" si="1008"/>
        <v>1.1482649842271293</v>
      </c>
      <c r="BJ4693" s="16">
        <f t="shared" si="1017"/>
        <v>3.4733840304182508</v>
      </c>
      <c r="BK4693" s="16">
        <f t="shared" si="1027"/>
        <v>6.0542372881355933</v>
      </c>
      <c r="BL4693" s="16">
        <f t="shared" si="1024"/>
        <v>0.14255939974989579</v>
      </c>
      <c r="BM4693" s="16">
        <f t="shared" si="1015"/>
        <v>0.99778024417314093</v>
      </c>
      <c r="BN4693" s="16">
        <f t="shared" si="1026"/>
        <v>1.6676328502415458</v>
      </c>
      <c r="BO4693" s="16">
        <f t="shared" si="1006"/>
        <v>0.86268656716417913</v>
      </c>
      <c r="BP4693" s="16">
        <f t="shared" si="1014"/>
        <v>2.926605504587156</v>
      </c>
      <c r="BQ4693" s="16">
        <f t="shared" si="1028"/>
        <v>1.3064113238967527</v>
      </c>
      <c r="BR4693" s="16">
        <f t="shared" si="1007"/>
        <v>0.45288994457640536</v>
      </c>
    </row>
    <row r="4694" spans="45:70" x14ac:dyDescent="0.2">
      <c r="AS4694" s="7">
        <v>44503</v>
      </c>
      <c r="AT4694" s="8">
        <v>44</v>
      </c>
      <c r="AU4694" s="15">
        <f t="shared" si="1021"/>
        <v>44503</v>
      </c>
      <c r="AV4694" s="16">
        <f t="shared" si="1022"/>
        <v>278870.03758903116</v>
      </c>
      <c r="AW4694" s="16">
        <f t="shared" si="1011"/>
        <v>1.6666666666666667</v>
      </c>
      <c r="AX4694" s="16">
        <f t="shared" si="1012"/>
        <v>6.4285714285714288</v>
      </c>
      <c r="AY4694" s="16">
        <f t="shared" si="1030"/>
        <v>3.1358024691358026</v>
      </c>
      <c r="AZ4694" s="16">
        <f t="shared" si="1009"/>
        <v>9.2044198895027627</v>
      </c>
      <c r="BA4694" s="16">
        <f t="shared" si="1013"/>
        <v>0.39643211100099107</v>
      </c>
      <c r="BB4694" s="16">
        <f t="shared" si="1029"/>
        <v>1.0755968169761274</v>
      </c>
      <c r="BC4694" s="16">
        <f t="shared" si="1010"/>
        <v>11.736842105263158</v>
      </c>
      <c r="BD4694" s="16">
        <f t="shared" si="1025"/>
        <v>1.4951456310679612</v>
      </c>
      <c r="BE4694" s="16">
        <f t="shared" si="1023"/>
        <v>0.78074356530028599</v>
      </c>
      <c r="BF4694" s="16">
        <f t="shared" si="1031"/>
        <v>0.25653047555257869</v>
      </c>
      <c r="BG4694" s="16">
        <f t="shared" si="1016"/>
        <v>1.2239422084623324</v>
      </c>
      <c r="BH4694" s="16">
        <f t="shared" si="1018"/>
        <v>1.3058823529411765</v>
      </c>
      <c r="BI4694" s="16">
        <f t="shared" si="1008"/>
        <v>1.1482649842271293</v>
      </c>
      <c r="BJ4694" s="16">
        <f t="shared" si="1017"/>
        <v>3.4733840304182508</v>
      </c>
      <c r="BK4694" s="16">
        <f t="shared" si="1027"/>
        <v>6.0542372881355933</v>
      </c>
      <c r="BL4694" s="16">
        <f t="shared" si="1024"/>
        <v>0.14255939974989579</v>
      </c>
      <c r="BM4694" s="16">
        <f t="shared" si="1015"/>
        <v>0.99778024417314093</v>
      </c>
      <c r="BN4694" s="16">
        <f t="shared" si="1026"/>
        <v>1.6676328502415458</v>
      </c>
      <c r="BO4694" s="16">
        <f t="shared" si="1006"/>
        <v>0.86268656716417913</v>
      </c>
      <c r="BP4694" s="16">
        <f t="shared" si="1014"/>
        <v>2.926605504587156</v>
      </c>
      <c r="BQ4694" s="16">
        <f t="shared" si="1028"/>
        <v>1.3064113238967527</v>
      </c>
      <c r="BR4694" s="16">
        <f t="shared" si="1007"/>
        <v>0.45288994457640536</v>
      </c>
    </row>
    <row r="4695" spans="45:70" x14ac:dyDescent="0.2">
      <c r="AS4695" s="7">
        <v>44504</v>
      </c>
      <c r="AT4695" s="8">
        <v>44</v>
      </c>
      <c r="AU4695" s="15">
        <f t="shared" si="1021"/>
        <v>44504</v>
      </c>
      <c r="AV4695" s="16">
        <f t="shared" si="1022"/>
        <v>278870.03758903116</v>
      </c>
      <c r="AW4695" s="16">
        <f t="shared" si="1011"/>
        <v>1.6666666666666667</v>
      </c>
      <c r="AX4695" s="16">
        <f t="shared" si="1012"/>
        <v>6.4285714285714288</v>
      </c>
      <c r="AY4695" s="16">
        <f t="shared" si="1030"/>
        <v>3.1358024691358026</v>
      </c>
      <c r="AZ4695" s="16">
        <f t="shared" si="1009"/>
        <v>9.2044198895027627</v>
      </c>
      <c r="BA4695" s="16">
        <f t="shared" si="1013"/>
        <v>0.39643211100099107</v>
      </c>
      <c r="BB4695" s="16">
        <f t="shared" si="1029"/>
        <v>1.0755968169761274</v>
      </c>
      <c r="BC4695" s="16">
        <f t="shared" si="1010"/>
        <v>11.736842105263158</v>
      </c>
      <c r="BD4695" s="16">
        <f t="shared" si="1025"/>
        <v>1.4951456310679612</v>
      </c>
      <c r="BE4695" s="16">
        <f t="shared" si="1023"/>
        <v>0.78074356530028599</v>
      </c>
      <c r="BF4695" s="16">
        <f t="shared" si="1031"/>
        <v>0.25653047555257869</v>
      </c>
      <c r="BG4695" s="16">
        <f t="shared" si="1016"/>
        <v>1.2239422084623324</v>
      </c>
      <c r="BH4695" s="16">
        <f t="shared" si="1018"/>
        <v>1.3058823529411765</v>
      </c>
      <c r="BI4695" s="16">
        <f t="shared" si="1008"/>
        <v>1.1482649842271293</v>
      </c>
      <c r="BJ4695" s="16">
        <f t="shared" si="1017"/>
        <v>3.4733840304182508</v>
      </c>
      <c r="BK4695" s="16">
        <f t="shared" si="1027"/>
        <v>6.0542372881355933</v>
      </c>
      <c r="BL4695" s="16">
        <f t="shared" si="1024"/>
        <v>0.14255939974989579</v>
      </c>
      <c r="BM4695" s="16">
        <f t="shared" si="1015"/>
        <v>0.99778024417314093</v>
      </c>
      <c r="BN4695" s="16">
        <f t="shared" si="1026"/>
        <v>1.6676328502415458</v>
      </c>
      <c r="BO4695" s="16">
        <f t="shared" si="1006"/>
        <v>0.86268656716417913</v>
      </c>
      <c r="BP4695" s="16">
        <f t="shared" si="1014"/>
        <v>2.926605504587156</v>
      </c>
      <c r="BQ4695" s="16">
        <f t="shared" si="1028"/>
        <v>1.3064113238967527</v>
      </c>
      <c r="BR4695" s="16">
        <f t="shared" si="1007"/>
        <v>0.45288994457640536</v>
      </c>
    </row>
    <row r="4696" spans="45:70" x14ac:dyDescent="0.2">
      <c r="AS4696" s="7">
        <v>44505</v>
      </c>
      <c r="AT4696" s="8">
        <v>41</v>
      </c>
      <c r="AU4696" s="15">
        <f t="shared" si="1021"/>
        <v>44505</v>
      </c>
      <c r="AV4696" s="16">
        <f t="shared" si="1022"/>
        <v>259856.17138977911</v>
      </c>
      <c r="AW4696" s="16">
        <f t="shared" si="1011"/>
        <v>1.6666666666666667</v>
      </c>
      <c r="AX4696" s="16">
        <f t="shared" si="1012"/>
        <v>6.4285714285714288</v>
      </c>
      <c r="AY4696" s="16">
        <f t="shared" si="1030"/>
        <v>3.1358024691358026</v>
      </c>
      <c r="AZ4696" s="16">
        <f t="shared" si="1009"/>
        <v>9.2044198895027627</v>
      </c>
      <c r="BA4696" s="16">
        <f t="shared" si="1013"/>
        <v>0.39643211100099107</v>
      </c>
      <c r="BB4696" s="16">
        <f t="shared" si="1029"/>
        <v>1.0755968169761274</v>
      </c>
      <c r="BC4696" s="16">
        <f t="shared" si="1010"/>
        <v>11.736842105263158</v>
      </c>
      <c r="BD4696" s="16">
        <f t="shared" si="1025"/>
        <v>1.4951456310679612</v>
      </c>
      <c r="BE4696" s="16">
        <f t="shared" si="1023"/>
        <v>0.78074356530028599</v>
      </c>
      <c r="BF4696" s="16">
        <f t="shared" si="1031"/>
        <v>0.25653047555257869</v>
      </c>
      <c r="BG4696" s="16">
        <f t="shared" si="1016"/>
        <v>1.2239422084623324</v>
      </c>
      <c r="BH4696" s="16">
        <f t="shared" si="1018"/>
        <v>1.3058823529411765</v>
      </c>
      <c r="BI4696" s="16">
        <f t="shared" si="1008"/>
        <v>1.1482649842271293</v>
      </c>
      <c r="BJ4696" s="16">
        <f t="shared" si="1017"/>
        <v>3.4733840304182508</v>
      </c>
      <c r="BK4696" s="16">
        <f t="shared" si="1027"/>
        <v>6.0542372881355933</v>
      </c>
      <c r="BL4696" s="16">
        <f t="shared" si="1024"/>
        <v>0.14255939974989579</v>
      </c>
      <c r="BM4696" s="16">
        <f t="shared" si="1015"/>
        <v>0.99778024417314093</v>
      </c>
      <c r="BN4696" s="16">
        <f t="shared" si="1026"/>
        <v>1.6676328502415458</v>
      </c>
      <c r="BO4696" s="16">
        <f t="shared" ref="BO4696:BO4759" si="1032">SUM($AL$3991:$AL$4021)/SUM($AN$3991:$AN$4021)</f>
        <v>0.86268656716417913</v>
      </c>
      <c r="BP4696" s="16">
        <f t="shared" si="1014"/>
        <v>2.926605504587156</v>
      </c>
      <c r="BQ4696" s="16">
        <f t="shared" si="1028"/>
        <v>1.3064113238967527</v>
      </c>
      <c r="BR4696" s="16">
        <f t="shared" ref="BR4696:BR4759" si="1033">SUM($AR$4631:$AR$4660)/SUM($AT$4631:$AT$4660)</f>
        <v>0.45288994457640536</v>
      </c>
    </row>
    <row r="4697" spans="45:70" x14ac:dyDescent="0.2">
      <c r="AS4697" s="7">
        <v>44506</v>
      </c>
      <c r="AT4697" s="8">
        <v>36</v>
      </c>
      <c r="AU4697" s="15">
        <f t="shared" si="1021"/>
        <v>44506</v>
      </c>
      <c r="AV4697" s="16">
        <f t="shared" si="1022"/>
        <v>228166.39439102547</v>
      </c>
      <c r="AW4697" s="16">
        <f t="shared" si="1011"/>
        <v>1.6666666666666667</v>
      </c>
      <c r="AX4697" s="16">
        <f t="shared" si="1012"/>
        <v>6.4285714285714288</v>
      </c>
      <c r="AY4697" s="16">
        <f t="shared" si="1030"/>
        <v>3.1358024691358026</v>
      </c>
      <c r="AZ4697" s="16">
        <f t="shared" si="1009"/>
        <v>9.2044198895027627</v>
      </c>
      <c r="BA4697" s="16">
        <f t="shared" si="1013"/>
        <v>0.39643211100099107</v>
      </c>
      <c r="BB4697" s="16">
        <f t="shared" si="1029"/>
        <v>1.0755968169761274</v>
      </c>
      <c r="BC4697" s="16">
        <f t="shared" si="1010"/>
        <v>11.736842105263158</v>
      </c>
      <c r="BD4697" s="16">
        <f t="shared" si="1025"/>
        <v>1.4951456310679612</v>
      </c>
      <c r="BE4697" s="16">
        <f t="shared" si="1023"/>
        <v>0.78074356530028599</v>
      </c>
      <c r="BF4697" s="16">
        <f t="shared" si="1031"/>
        <v>0.25653047555257869</v>
      </c>
      <c r="BG4697" s="16">
        <f t="shared" si="1016"/>
        <v>1.2239422084623324</v>
      </c>
      <c r="BH4697" s="16">
        <f t="shared" si="1018"/>
        <v>1.3058823529411765</v>
      </c>
      <c r="BI4697" s="16">
        <f t="shared" si="1008"/>
        <v>1.1482649842271293</v>
      </c>
      <c r="BJ4697" s="16">
        <f t="shared" si="1017"/>
        <v>3.4733840304182508</v>
      </c>
      <c r="BK4697" s="16">
        <f t="shared" si="1027"/>
        <v>6.0542372881355933</v>
      </c>
      <c r="BL4697" s="16">
        <f t="shared" si="1024"/>
        <v>0.14255939974989579</v>
      </c>
      <c r="BM4697" s="16">
        <f t="shared" si="1015"/>
        <v>0.99778024417314093</v>
      </c>
      <c r="BN4697" s="16">
        <f t="shared" si="1026"/>
        <v>1.6676328502415458</v>
      </c>
      <c r="BO4697" s="16">
        <f t="shared" si="1032"/>
        <v>0.86268656716417913</v>
      </c>
      <c r="BP4697" s="16">
        <f t="shared" si="1014"/>
        <v>2.926605504587156</v>
      </c>
      <c r="BQ4697" s="16">
        <f t="shared" si="1028"/>
        <v>1.3064113238967527</v>
      </c>
      <c r="BR4697" s="16">
        <f t="shared" si="1033"/>
        <v>0.45288994457640536</v>
      </c>
    </row>
    <row r="4698" spans="45:70" x14ac:dyDescent="0.2">
      <c r="AS4698" s="7">
        <v>44507</v>
      </c>
      <c r="AT4698" s="8">
        <v>37</v>
      </c>
      <c r="AU4698" s="15">
        <f t="shared" si="1021"/>
        <v>44507</v>
      </c>
      <c r="AV4698" s="16">
        <f t="shared" si="1022"/>
        <v>234504.34979077624</v>
      </c>
      <c r="AW4698" s="16">
        <f t="shared" si="1011"/>
        <v>1.6666666666666667</v>
      </c>
      <c r="AX4698" s="16">
        <f t="shared" si="1012"/>
        <v>6.4285714285714288</v>
      </c>
      <c r="AY4698" s="16">
        <f t="shared" si="1030"/>
        <v>3.1358024691358026</v>
      </c>
      <c r="AZ4698" s="16">
        <f t="shared" si="1009"/>
        <v>9.2044198895027627</v>
      </c>
      <c r="BA4698" s="16">
        <f t="shared" si="1013"/>
        <v>0.39643211100099107</v>
      </c>
      <c r="BB4698" s="16">
        <f t="shared" si="1029"/>
        <v>1.0755968169761274</v>
      </c>
      <c r="BC4698" s="16">
        <f t="shared" si="1010"/>
        <v>11.736842105263158</v>
      </c>
      <c r="BD4698" s="16">
        <f t="shared" si="1025"/>
        <v>1.4951456310679612</v>
      </c>
      <c r="BE4698" s="16">
        <f t="shared" si="1023"/>
        <v>0.78074356530028599</v>
      </c>
      <c r="BF4698" s="16">
        <f t="shared" si="1031"/>
        <v>0.25653047555257869</v>
      </c>
      <c r="BG4698" s="16">
        <f t="shared" si="1016"/>
        <v>1.2239422084623324</v>
      </c>
      <c r="BH4698" s="16">
        <f t="shared" si="1018"/>
        <v>1.3058823529411765</v>
      </c>
      <c r="BI4698" s="16">
        <f t="shared" ref="BI4698:BI4761" si="1034">SUM($Z$2713:$Z$2742)/SUM($AB$2713:$AB$2742)</f>
        <v>1.1482649842271293</v>
      </c>
      <c r="BJ4698" s="16">
        <f t="shared" si="1017"/>
        <v>3.4733840304182508</v>
      </c>
      <c r="BK4698" s="16">
        <f t="shared" si="1027"/>
        <v>6.0542372881355933</v>
      </c>
      <c r="BL4698" s="16">
        <f t="shared" si="1024"/>
        <v>0.14255939974989579</v>
      </c>
      <c r="BM4698" s="16">
        <f t="shared" si="1015"/>
        <v>0.99778024417314093</v>
      </c>
      <c r="BN4698" s="16">
        <f t="shared" si="1026"/>
        <v>1.6676328502415458</v>
      </c>
      <c r="BO4698" s="16">
        <f t="shared" si="1032"/>
        <v>0.86268656716417913</v>
      </c>
      <c r="BP4698" s="16">
        <f t="shared" si="1014"/>
        <v>2.926605504587156</v>
      </c>
      <c r="BQ4698" s="16">
        <f t="shared" si="1028"/>
        <v>1.3064113238967527</v>
      </c>
      <c r="BR4698" s="16">
        <f t="shared" si="1033"/>
        <v>0.45288994457640536</v>
      </c>
    </row>
    <row r="4699" spans="45:70" x14ac:dyDescent="0.2">
      <c r="AS4699" s="7">
        <v>44508</v>
      </c>
      <c r="AT4699" s="8">
        <v>54</v>
      </c>
      <c r="AU4699" s="15">
        <f t="shared" si="1021"/>
        <v>44508</v>
      </c>
      <c r="AV4699" s="16">
        <f t="shared" si="1022"/>
        <v>342249.59158653812</v>
      </c>
      <c r="AW4699" s="16">
        <f t="shared" si="1011"/>
        <v>1.6666666666666667</v>
      </c>
      <c r="AX4699" s="16">
        <f t="shared" si="1012"/>
        <v>6.4285714285714288</v>
      </c>
      <c r="AY4699" s="16">
        <f t="shared" si="1030"/>
        <v>3.1358024691358026</v>
      </c>
      <c r="AZ4699" s="16">
        <f t="shared" ref="AZ4699:AZ4762" si="1035">SUM($H$794:$H$824)/SUM($J$794:$J$824)</f>
        <v>9.2044198895027627</v>
      </c>
      <c r="BA4699" s="16">
        <f t="shared" si="1013"/>
        <v>0.39643211100099107</v>
      </c>
      <c r="BB4699" s="16">
        <f t="shared" si="1029"/>
        <v>1.0755968169761274</v>
      </c>
      <c r="BC4699" s="16">
        <f t="shared" si="1010"/>
        <v>11.736842105263158</v>
      </c>
      <c r="BD4699" s="16">
        <f t="shared" si="1025"/>
        <v>1.4951456310679612</v>
      </c>
      <c r="BE4699" s="16">
        <f t="shared" si="1023"/>
        <v>0.78074356530028599</v>
      </c>
      <c r="BF4699" s="16">
        <f t="shared" si="1031"/>
        <v>0.25653047555257869</v>
      </c>
      <c r="BG4699" s="16">
        <f t="shared" si="1016"/>
        <v>1.2239422084623324</v>
      </c>
      <c r="BH4699" s="16">
        <f t="shared" si="1018"/>
        <v>1.3058823529411765</v>
      </c>
      <c r="BI4699" s="16">
        <f t="shared" si="1034"/>
        <v>1.1482649842271293</v>
      </c>
      <c r="BJ4699" s="16">
        <f t="shared" si="1017"/>
        <v>3.4733840304182508</v>
      </c>
      <c r="BK4699" s="16">
        <f t="shared" si="1027"/>
        <v>6.0542372881355933</v>
      </c>
      <c r="BL4699" s="16">
        <f t="shared" si="1024"/>
        <v>0.14255939974989579</v>
      </c>
      <c r="BM4699" s="16">
        <f t="shared" si="1015"/>
        <v>0.99778024417314093</v>
      </c>
      <c r="BN4699" s="16">
        <f t="shared" si="1026"/>
        <v>1.6676328502415458</v>
      </c>
      <c r="BO4699" s="16">
        <f t="shared" si="1032"/>
        <v>0.86268656716417913</v>
      </c>
      <c r="BP4699" s="16">
        <f t="shared" si="1014"/>
        <v>2.926605504587156</v>
      </c>
      <c r="BQ4699" s="16">
        <f t="shared" si="1028"/>
        <v>1.3064113238967527</v>
      </c>
      <c r="BR4699" s="16">
        <f t="shared" si="1033"/>
        <v>0.45288994457640536</v>
      </c>
    </row>
    <row r="4700" spans="45:70" x14ac:dyDescent="0.2">
      <c r="AS4700" s="7">
        <v>44509</v>
      </c>
      <c r="AT4700" s="8">
        <v>61</v>
      </c>
      <c r="AU4700" s="15">
        <f t="shared" si="1021"/>
        <v>44509</v>
      </c>
      <c r="AV4700" s="16">
        <f t="shared" si="1022"/>
        <v>386615.27938479325</v>
      </c>
      <c r="AW4700" s="16">
        <f t="shared" si="1011"/>
        <v>1.6666666666666667</v>
      </c>
      <c r="AX4700" s="16">
        <f t="shared" si="1012"/>
        <v>6.4285714285714288</v>
      </c>
      <c r="AY4700" s="16">
        <f t="shared" si="1030"/>
        <v>3.1358024691358026</v>
      </c>
      <c r="AZ4700" s="16">
        <f t="shared" si="1035"/>
        <v>9.2044198895027627</v>
      </c>
      <c r="BA4700" s="16">
        <f t="shared" si="1013"/>
        <v>0.39643211100099107</v>
      </c>
      <c r="BB4700" s="16">
        <f t="shared" si="1029"/>
        <v>1.0755968169761274</v>
      </c>
      <c r="BC4700" s="16">
        <f t="shared" ref="BC4700:BC4763" si="1036">SUM($N$1435:$N$1465)/SUM($P$1435:$P$1465)</f>
        <v>11.736842105263158</v>
      </c>
      <c r="BD4700" s="16">
        <f t="shared" si="1025"/>
        <v>1.4951456310679612</v>
      </c>
      <c r="BE4700" s="16">
        <f t="shared" si="1023"/>
        <v>0.78074356530028599</v>
      </c>
      <c r="BF4700" s="16">
        <f t="shared" si="1031"/>
        <v>0.25653047555257869</v>
      </c>
      <c r="BG4700" s="16">
        <f t="shared" si="1016"/>
        <v>1.2239422084623324</v>
      </c>
      <c r="BH4700" s="16">
        <f t="shared" si="1018"/>
        <v>1.3058823529411765</v>
      </c>
      <c r="BI4700" s="16">
        <f t="shared" si="1034"/>
        <v>1.1482649842271293</v>
      </c>
      <c r="BJ4700" s="16">
        <f t="shared" si="1017"/>
        <v>3.4733840304182508</v>
      </c>
      <c r="BK4700" s="16">
        <f t="shared" si="1027"/>
        <v>6.0542372881355933</v>
      </c>
      <c r="BL4700" s="16">
        <f t="shared" si="1024"/>
        <v>0.14255939974989579</v>
      </c>
      <c r="BM4700" s="16">
        <f t="shared" si="1015"/>
        <v>0.99778024417314093</v>
      </c>
      <c r="BN4700" s="16">
        <f t="shared" si="1026"/>
        <v>1.6676328502415458</v>
      </c>
      <c r="BO4700" s="16">
        <f t="shared" si="1032"/>
        <v>0.86268656716417913</v>
      </c>
      <c r="BP4700" s="16">
        <f t="shared" si="1014"/>
        <v>2.926605504587156</v>
      </c>
      <c r="BQ4700" s="16">
        <f t="shared" si="1028"/>
        <v>1.3064113238967527</v>
      </c>
      <c r="BR4700" s="16">
        <f t="shared" si="1033"/>
        <v>0.45288994457640536</v>
      </c>
    </row>
    <row r="4701" spans="45:70" x14ac:dyDescent="0.2">
      <c r="AS4701" s="7">
        <v>44510</v>
      </c>
      <c r="AT4701" s="8">
        <v>58</v>
      </c>
      <c r="AU4701" s="15">
        <f t="shared" si="1021"/>
        <v>44510</v>
      </c>
      <c r="AV4701" s="16">
        <f t="shared" si="1022"/>
        <v>367601.41318554105</v>
      </c>
      <c r="AW4701" s="16">
        <f t="shared" ref="AW4701:AW4764" si="1037">SUM($B$156:$B$185)/SUM($D$156:$D$185)</f>
        <v>1.6666666666666667</v>
      </c>
      <c r="AX4701" s="16">
        <f t="shared" si="1012"/>
        <v>6.4285714285714288</v>
      </c>
      <c r="AY4701" s="16">
        <f t="shared" si="1030"/>
        <v>3.1358024691358026</v>
      </c>
      <c r="AZ4701" s="16">
        <f t="shared" si="1035"/>
        <v>9.2044198895027627</v>
      </c>
      <c r="BA4701" s="16">
        <f t="shared" si="1013"/>
        <v>0.39643211100099107</v>
      </c>
      <c r="BB4701" s="16">
        <f t="shared" si="1029"/>
        <v>1.0755968169761274</v>
      </c>
      <c r="BC4701" s="16">
        <f t="shared" si="1036"/>
        <v>11.736842105263158</v>
      </c>
      <c r="BD4701" s="16">
        <f t="shared" si="1025"/>
        <v>1.4951456310679612</v>
      </c>
      <c r="BE4701" s="16">
        <f t="shared" si="1023"/>
        <v>0.78074356530028599</v>
      </c>
      <c r="BF4701" s="16">
        <f t="shared" si="1031"/>
        <v>0.25653047555257869</v>
      </c>
      <c r="BG4701" s="16">
        <f t="shared" si="1016"/>
        <v>1.2239422084623324</v>
      </c>
      <c r="BH4701" s="16">
        <f t="shared" si="1018"/>
        <v>1.3058823529411765</v>
      </c>
      <c r="BI4701" s="16">
        <f t="shared" si="1034"/>
        <v>1.1482649842271293</v>
      </c>
      <c r="BJ4701" s="16">
        <f t="shared" si="1017"/>
        <v>3.4733840304182508</v>
      </c>
      <c r="BK4701" s="16">
        <f t="shared" si="1027"/>
        <v>6.0542372881355933</v>
      </c>
      <c r="BL4701" s="16">
        <f t="shared" si="1024"/>
        <v>0.14255939974989579</v>
      </c>
      <c r="BM4701" s="16">
        <f t="shared" si="1015"/>
        <v>0.99778024417314093</v>
      </c>
      <c r="BN4701" s="16">
        <f t="shared" si="1026"/>
        <v>1.6676328502415458</v>
      </c>
      <c r="BO4701" s="16">
        <f t="shared" si="1032"/>
        <v>0.86268656716417913</v>
      </c>
      <c r="BP4701" s="16">
        <f t="shared" si="1014"/>
        <v>2.926605504587156</v>
      </c>
      <c r="BQ4701" s="16">
        <f t="shared" si="1028"/>
        <v>1.3064113238967527</v>
      </c>
      <c r="BR4701" s="16">
        <f t="shared" si="1033"/>
        <v>0.45288994457640536</v>
      </c>
    </row>
    <row r="4702" spans="45:70" x14ac:dyDescent="0.2">
      <c r="AS4702" s="7">
        <v>44511</v>
      </c>
      <c r="AT4702" s="8">
        <v>50</v>
      </c>
      <c r="AU4702" s="15">
        <f t="shared" si="1021"/>
        <v>44511</v>
      </c>
      <c r="AV4702" s="16">
        <f t="shared" si="1022"/>
        <v>316897.76998753549</v>
      </c>
      <c r="AW4702" s="16">
        <f t="shared" si="1037"/>
        <v>1.6666666666666667</v>
      </c>
      <c r="AX4702" s="16">
        <f t="shared" si="1012"/>
        <v>6.4285714285714288</v>
      </c>
      <c r="AY4702" s="16">
        <f t="shared" si="1030"/>
        <v>3.1358024691358026</v>
      </c>
      <c r="AZ4702" s="16">
        <f t="shared" si="1035"/>
        <v>9.2044198895027627</v>
      </c>
      <c r="BA4702" s="16">
        <f t="shared" si="1013"/>
        <v>0.39643211100099107</v>
      </c>
      <c r="BB4702" s="16">
        <f t="shared" si="1029"/>
        <v>1.0755968169761274</v>
      </c>
      <c r="BC4702" s="16">
        <f t="shared" si="1036"/>
        <v>11.736842105263158</v>
      </c>
      <c r="BD4702" s="16">
        <f t="shared" si="1025"/>
        <v>1.4951456310679612</v>
      </c>
      <c r="BE4702" s="16">
        <f t="shared" si="1023"/>
        <v>0.78074356530028599</v>
      </c>
      <c r="BF4702" s="16">
        <f t="shared" si="1031"/>
        <v>0.25653047555257869</v>
      </c>
      <c r="BG4702" s="16">
        <f t="shared" si="1016"/>
        <v>1.2239422084623324</v>
      </c>
      <c r="BH4702" s="16">
        <f t="shared" si="1018"/>
        <v>1.3058823529411765</v>
      </c>
      <c r="BI4702" s="16">
        <f t="shared" si="1034"/>
        <v>1.1482649842271293</v>
      </c>
      <c r="BJ4702" s="16">
        <f t="shared" si="1017"/>
        <v>3.4733840304182508</v>
      </c>
      <c r="BK4702" s="16">
        <f t="shared" si="1027"/>
        <v>6.0542372881355933</v>
      </c>
      <c r="BL4702" s="16">
        <f t="shared" si="1024"/>
        <v>0.14255939974989579</v>
      </c>
      <c r="BM4702" s="16">
        <f t="shared" si="1015"/>
        <v>0.99778024417314093</v>
      </c>
      <c r="BN4702" s="16">
        <f t="shared" si="1026"/>
        <v>1.6676328502415458</v>
      </c>
      <c r="BO4702" s="16">
        <f t="shared" si="1032"/>
        <v>0.86268656716417913</v>
      </c>
      <c r="BP4702" s="16">
        <f t="shared" si="1014"/>
        <v>2.926605504587156</v>
      </c>
      <c r="BQ4702" s="16">
        <f t="shared" si="1028"/>
        <v>1.3064113238967527</v>
      </c>
      <c r="BR4702" s="16">
        <f t="shared" si="1033"/>
        <v>0.45288994457640536</v>
      </c>
    </row>
    <row r="4703" spans="45:70" x14ac:dyDescent="0.2">
      <c r="AS4703" s="7">
        <v>44512</v>
      </c>
      <c r="AT4703" s="8">
        <v>47</v>
      </c>
      <c r="AU4703" s="15">
        <f t="shared" si="1021"/>
        <v>44512</v>
      </c>
      <c r="AV4703" s="16">
        <f t="shared" si="1022"/>
        <v>297883.90378828323</v>
      </c>
      <c r="AW4703" s="16">
        <f t="shared" si="1037"/>
        <v>1.6666666666666667</v>
      </c>
      <c r="AX4703" s="16">
        <f t="shared" si="1012"/>
        <v>6.4285714285714288</v>
      </c>
      <c r="AY4703" s="16">
        <f t="shared" si="1030"/>
        <v>3.1358024691358026</v>
      </c>
      <c r="AZ4703" s="16">
        <f t="shared" si="1035"/>
        <v>9.2044198895027627</v>
      </c>
      <c r="BA4703" s="16">
        <f t="shared" si="1013"/>
        <v>0.39643211100099107</v>
      </c>
      <c r="BB4703" s="16">
        <f t="shared" si="1029"/>
        <v>1.0755968169761274</v>
      </c>
      <c r="BC4703" s="16">
        <f t="shared" si="1036"/>
        <v>11.736842105263158</v>
      </c>
      <c r="BD4703" s="16">
        <f t="shared" si="1025"/>
        <v>1.4951456310679612</v>
      </c>
      <c r="BE4703" s="16">
        <f t="shared" si="1023"/>
        <v>0.78074356530028599</v>
      </c>
      <c r="BF4703" s="16">
        <f t="shared" si="1031"/>
        <v>0.25653047555257869</v>
      </c>
      <c r="BG4703" s="16">
        <f t="shared" si="1016"/>
        <v>1.2239422084623324</v>
      </c>
      <c r="BH4703" s="16">
        <f t="shared" si="1018"/>
        <v>1.3058823529411765</v>
      </c>
      <c r="BI4703" s="16">
        <f t="shared" si="1034"/>
        <v>1.1482649842271293</v>
      </c>
      <c r="BJ4703" s="16">
        <f t="shared" si="1017"/>
        <v>3.4733840304182508</v>
      </c>
      <c r="BK4703" s="16">
        <f t="shared" si="1027"/>
        <v>6.0542372881355933</v>
      </c>
      <c r="BL4703" s="16">
        <f t="shared" si="1024"/>
        <v>0.14255939974989579</v>
      </c>
      <c r="BM4703" s="16">
        <f t="shared" si="1015"/>
        <v>0.99778024417314093</v>
      </c>
      <c r="BN4703" s="16">
        <f t="shared" si="1026"/>
        <v>1.6676328502415458</v>
      </c>
      <c r="BO4703" s="16">
        <f t="shared" si="1032"/>
        <v>0.86268656716417913</v>
      </c>
      <c r="BP4703" s="16">
        <f t="shared" si="1014"/>
        <v>2.926605504587156</v>
      </c>
      <c r="BQ4703" s="16">
        <f t="shared" si="1028"/>
        <v>1.3064113238967527</v>
      </c>
      <c r="BR4703" s="16">
        <f t="shared" si="1033"/>
        <v>0.45288994457640536</v>
      </c>
    </row>
    <row r="4704" spans="45:70" x14ac:dyDescent="0.2">
      <c r="AS4704" s="7">
        <v>44513</v>
      </c>
      <c r="AT4704" s="8">
        <v>43</v>
      </c>
      <c r="AU4704" s="15">
        <f t="shared" si="1021"/>
        <v>44513</v>
      </c>
      <c r="AV4704" s="16">
        <f t="shared" si="1022"/>
        <v>272532.08218928048</v>
      </c>
      <c r="AW4704" s="16">
        <f t="shared" si="1037"/>
        <v>1.6666666666666667</v>
      </c>
      <c r="AX4704" s="16">
        <f t="shared" si="1012"/>
        <v>6.4285714285714288</v>
      </c>
      <c r="AY4704" s="16">
        <f t="shared" si="1030"/>
        <v>3.1358024691358026</v>
      </c>
      <c r="AZ4704" s="16">
        <f t="shared" si="1035"/>
        <v>9.2044198895027627</v>
      </c>
      <c r="BA4704" s="16">
        <f t="shared" si="1013"/>
        <v>0.39643211100099107</v>
      </c>
      <c r="BB4704" s="16">
        <f t="shared" si="1029"/>
        <v>1.0755968169761274</v>
      </c>
      <c r="BC4704" s="16">
        <f t="shared" si="1036"/>
        <v>11.736842105263158</v>
      </c>
      <c r="BD4704" s="16">
        <f t="shared" si="1025"/>
        <v>1.4951456310679612</v>
      </c>
      <c r="BE4704" s="16">
        <f t="shared" si="1023"/>
        <v>0.78074356530028599</v>
      </c>
      <c r="BF4704" s="16">
        <f t="shared" si="1031"/>
        <v>0.25653047555257869</v>
      </c>
      <c r="BG4704" s="16">
        <f t="shared" si="1016"/>
        <v>1.2239422084623324</v>
      </c>
      <c r="BH4704" s="16">
        <f t="shared" si="1018"/>
        <v>1.3058823529411765</v>
      </c>
      <c r="BI4704" s="16">
        <f t="shared" si="1034"/>
        <v>1.1482649842271293</v>
      </c>
      <c r="BJ4704" s="16">
        <f t="shared" si="1017"/>
        <v>3.4733840304182508</v>
      </c>
      <c r="BK4704" s="16">
        <f t="shared" si="1027"/>
        <v>6.0542372881355933</v>
      </c>
      <c r="BL4704" s="16">
        <f t="shared" si="1024"/>
        <v>0.14255939974989579</v>
      </c>
      <c r="BM4704" s="16">
        <f t="shared" si="1015"/>
        <v>0.99778024417314093</v>
      </c>
      <c r="BN4704" s="16">
        <f t="shared" si="1026"/>
        <v>1.6676328502415458</v>
      </c>
      <c r="BO4704" s="16">
        <f t="shared" si="1032"/>
        <v>0.86268656716417913</v>
      </c>
      <c r="BP4704" s="16">
        <f t="shared" si="1014"/>
        <v>2.926605504587156</v>
      </c>
      <c r="BQ4704" s="16">
        <f t="shared" si="1028"/>
        <v>1.3064113238967527</v>
      </c>
      <c r="BR4704" s="16">
        <f t="shared" si="1033"/>
        <v>0.45288994457640536</v>
      </c>
    </row>
    <row r="4705" spans="45:70" x14ac:dyDescent="0.2">
      <c r="AS4705" s="7">
        <v>44514</v>
      </c>
      <c r="AT4705" s="8">
        <v>44</v>
      </c>
      <c r="AU4705" s="15">
        <f t="shared" si="1021"/>
        <v>44514</v>
      </c>
      <c r="AV4705" s="16">
        <f t="shared" si="1022"/>
        <v>278870.03758903116</v>
      </c>
      <c r="AW4705" s="16">
        <f t="shared" si="1037"/>
        <v>1.6666666666666667</v>
      </c>
      <c r="AX4705" s="16">
        <f t="shared" si="1012"/>
        <v>6.4285714285714288</v>
      </c>
      <c r="AY4705" s="16">
        <f t="shared" si="1030"/>
        <v>3.1358024691358026</v>
      </c>
      <c r="AZ4705" s="16">
        <f t="shared" si="1035"/>
        <v>9.2044198895027627</v>
      </c>
      <c r="BA4705" s="16">
        <f t="shared" si="1013"/>
        <v>0.39643211100099107</v>
      </c>
      <c r="BB4705" s="16">
        <f t="shared" si="1029"/>
        <v>1.0755968169761274</v>
      </c>
      <c r="BC4705" s="16">
        <f t="shared" si="1036"/>
        <v>11.736842105263158</v>
      </c>
      <c r="BD4705" s="16">
        <f t="shared" si="1025"/>
        <v>1.4951456310679612</v>
      </c>
      <c r="BE4705" s="16">
        <f t="shared" si="1023"/>
        <v>0.78074356530028599</v>
      </c>
      <c r="BF4705" s="16">
        <f t="shared" si="1031"/>
        <v>0.25653047555257869</v>
      </c>
      <c r="BG4705" s="16">
        <f t="shared" si="1016"/>
        <v>1.2239422084623324</v>
      </c>
      <c r="BH4705" s="16">
        <f t="shared" si="1018"/>
        <v>1.3058823529411765</v>
      </c>
      <c r="BI4705" s="16">
        <f t="shared" si="1034"/>
        <v>1.1482649842271293</v>
      </c>
      <c r="BJ4705" s="16">
        <f t="shared" si="1017"/>
        <v>3.4733840304182508</v>
      </c>
      <c r="BK4705" s="16">
        <f t="shared" si="1027"/>
        <v>6.0542372881355933</v>
      </c>
      <c r="BL4705" s="16">
        <f t="shared" si="1024"/>
        <v>0.14255939974989579</v>
      </c>
      <c r="BM4705" s="16">
        <f t="shared" si="1015"/>
        <v>0.99778024417314093</v>
      </c>
      <c r="BN4705" s="16">
        <f t="shared" si="1026"/>
        <v>1.6676328502415458</v>
      </c>
      <c r="BO4705" s="16">
        <f t="shared" si="1032"/>
        <v>0.86268656716417913</v>
      </c>
      <c r="BP4705" s="16">
        <f t="shared" si="1014"/>
        <v>2.926605504587156</v>
      </c>
      <c r="BQ4705" s="16">
        <f t="shared" si="1028"/>
        <v>1.3064113238967527</v>
      </c>
      <c r="BR4705" s="16">
        <f t="shared" si="1033"/>
        <v>0.45288994457640536</v>
      </c>
    </row>
    <row r="4706" spans="45:70" x14ac:dyDescent="0.2">
      <c r="AS4706" s="7">
        <v>44515</v>
      </c>
      <c r="AT4706" s="8">
        <v>46</v>
      </c>
      <c r="AU4706" s="15">
        <f t="shared" si="1021"/>
        <v>44515</v>
      </c>
      <c r="AV4706" s="16">
        <f t="shared" si="1022"/>
        <v>291545.9483885325</v>
      </c>
      <c r="AW4706" s="16">
        <f t="shared" si="1037"/>
        <v>1.6666666666666667</v>
      </c>
      <c r="AX4706" s="16">
        <f t="shared" si="1012"/>
        <v>6.4285714285714288</v>
      </c>
      <c r="AY4706" s="16">
        <f t="shared" si="1030"/>
        <v>3.1358024691358026</v>
      </c>
      <c r="AZ4706" s="16">
        <f t="shared" si="1035"/>
        <v>9.2044198895027627</v>
      </c>
      <c r="BA4706" s="16">
        <f t="shared" si="1013"/>
        <v>0.39643211100099107</v>
      </c>
      <c r="BB4706" s="16">
        <f t="shared" si="1029"/>
        <v>1.0755968169761274</v>
      </c>
      <c r="BC4706" s="16">
        <f t="shared" si="1036"/>
        <v>11.736842105263158</v>
      </c>
      <c r="BD4706" s="16">
        <f t="shared" si="1025"/>
        <v>1.4951456310679612</v>
      </c>
      <c r="BE4706" s="16">
        <f t="shared" si="1023"/>
        <v>0.78074356530028599</v>
      </c>
      <c r="BF4706" s="16">
        <f t="shared" si="1031"/>
        <v>0.25653047555257869</v>
      </c>
      <c r="BG4706" s="16">
        <f t="shared" si="1016"/>
        <v>1.2239422084623324</v>
      </c>
      <c r="BH4706" s="16">
        <f t="shared" si="1018"/>
        <v>1.3058823529411765</v>
      </c>
      <c r="BI4706" s="16">
        <f t="shared" si="1034"/>
        <v>1.1482649842271293</v>
      </c>
      <c r="BJ4706" s="16">
        <f t="shared" si="1017"/>
        <v>3.4733840304182508</v>
      </c>
      <c r="BK4706" s="16">
        <f t="shared" si="1027"/>
        <v>6.0542372881355933</v>
      </c>
      <c r="BL4706" s="16">
        <f t="shared" si="1024"/>
        <v>0.14255939974989579</v>
      </c>
      <c r="BM4706" s="16">
        <f t="shared" si="1015"/>
        <v>0.99778024417314093</v>
      </c>
      <c r="BN4706" s="16">
        <f t="shared" si="1026"/>
        <v>1.6676328502415458</v>
      </c>
      <c r="BO4706" s="16">
        <f t="shared" si="1032"/>
        <v>0.86268656716417913</v>
      </c>
      <c r="BP4706" s="16">
        <f t="shared" si="1014"/>
        <v>2.926605504587156</v>
      </c>
      <c r="BQ4706" s="16">
        <f t="shared" si="1028"/>
        <v>1.3064113238967527</v>
      </c>
      <c r="BR4706" s="16">
        <f t="shared" si="1033"/>
        <v>0.45288994457640536</v>
      </c>
    </row>
    <row r="4707" spans="45:70" x14ac:dyDescent="0.2">
      <c r="AS4707" s="7">
        <v>44516</v>
      </c>
      <c r="AT4707" s="8">
        <v>59</v>
      </c>
      <c r="AU4707" s="15">
        <f t="shared" si="1021"/>
        <v>44516</v>
      </c>
      <c r="AV4707" s="16">
        <f t="shared" si="1022"/>
        <v>373939.36858529196</v>
      </c>
      <c r="AW4707" s="16">
        <f t="shared" si="1037"/>
        <v>1.6666666666666667</v>
      </c>
      <c r="AX4707" s="16">
        <f t="shared" si="1012"/>
        <v>6.4285714285714288</v>
      </c>
      <c r="AY4707" s="16">
        <f t="shared" si="1030"/>
        <v>3.1358024691358026</v>
      </c>
      <c r="AZ4707" s="16">
        <f t="shared" si="1035"/>
        <v>9.2044198895027627</v>
      </c>
      <c r="BA4707" s="16">
        <f t="shared" si="1013"/>
        <v>0.39643211100099107</v>
      </c>
      <c r="BB4707" s="16">
        <f t="shared" si="1029"/>
        <v>1.0755968169761274</v>
      </c>
      <c r="BC4707" s="16">
        <f t="shared" si="1036"/>
        <v>11.736842105263158</v>
      </c>
      <c r="BD4707" s="16">
        <f t="shared" si="1025"/>
        <v>1.4951456310679612</v>
      </c>
      <c r="BE4707" s="16">
        <f t="shared" si="1023"/>
        <v>0.78074356530028599</v>
      </c>
      <c r="BF4707" s="16">
        <f t="shared" si="1031"/>
        <v>0.25653047555257869</v>
      </c>
      <c r="BG4707" s="16">
        <f t="shared" si="1016"/>
        <v>1.2239422084623324</v>
      </c>
      <c r="BH4707" s="16">
        <f t="shared" si="1018"/>
        <v>1.3058823529411765</v>
      </c>
      <c r="BI4707" s="16">
        <f t="shared" si="1034"/>
        <v>1.1482649842271293</v>
      </c>
      <c r="BJ4707" s="16">
        <f t="shared" si="1017"/>
        <v>3.4733840304182508</v>
      </c>
      <c r="BK4707" s="16">
        <f t="shared" si="1027"/>
        <v>6.0542372881355933</v>
      </c>
      <c r="BL4707" s="16">
        <f t="shared" si="1024"/>
        <v>0.14255939974989579</v>
      </c>
      <c r="BM4707" s="16">
        <f t="shared" si="1015"/>
        <v>0.99778024417314093</v>
      </c>
      <c r="BN4707" s="16">
        <f t="shared" si="1026"/>
        <v>1.6676328502415458</v>
      </c>
      <c r="BO4707" s="16">
        <f t="shared" si="1032"/>
        <v>0.86268656716417913</v>
      </c>
      <c r="BP4707" s="16">
        <f t="shared" si="1014"/>
        <v>2.926605504587156</v>
      </c>
      <c r="BQ4707" s="16">
        <f t="shared" si="1028"/>
        <v>1.3064113238967527</v>
      </c>
      <c r="BR4707" s="16">
        <f t="shared" si="1033"/>
        <v>0.45288994457640536</v>
      </c>
    </row>
    <row r="4708" spans="45:70" x14ac:dyDescent="0.2">
      <c r="AS4708" s="7">
        <v>44517</v>
      </c>
      <c r="AT4708" s="8">
        <v>52</v>
      </c>
      <c r="AU4708" s="15">
        <f t="shared" si="1021"/>
        <v>44517</v>
      </c>
      <c r="AV4708" s="16">
        <f t="shared" si="1022"/>
        <v>329573.68078703684</v>
      </c>
      <c r="AW4708" s="16">
        <f t="shared" si="1037"/>
        <v>1.6666666666666667</v>
      </c>
      <c r="AX4708" s="16">
        <f t="shared" si="1012"/>
        <v>6.4285714285714288</v>
      </c>
      <c r="AY4708" s="16">
        <f t="shared" si="1030"/>
        <v>3.1358024691358026</v>
      </c>
      <c r="AZ4708" s="16">
        <f t="shared" si="1035"/>
        <v>9.2044198895027627</v>
      </c>
      <c r="BA4708" s="16">
        <f t="shared" si="1013"/>
        <v>0.39643211100099107</v>
      </c>
      <c r="BB4708" s="16">
        <f t="shared" si="1029"/>
        <v>1.0755968169761274</v>
      </c>
      <c r="BC4708" s="16">
        <f t="shared" si="1036"/>
        <v>11.736842105263158</v>
      </c>
      <c r="BD4708" s="16">
        <f t="shared" si="1025"/>
        <v>1.4951456310679612</v>
      </c>
      <c r="BE4708" s="16">
        <f t="shared" si="1023"/>
        <v>0.78074356530028599</v>
      </c>
      <c r="BF4708" s="16">
        <f t="shared" si="1031"/>
        <v>0.25653047555257869</v>
      </c>
      <c r="BG4708" s="16">
        <f t="shared" si="1016"/>
        <v>1.2239422084623324</v>
      </c>
      <c r="BH4708" s="16">
        <f t="shared" si="1018"/>
        <v>1.3058823529411765</v>
      </c>
      <c r="BI4708" s="16">
        <f t="shared" si="1034"/>
        <v>1.1482649842271293</v>
      </c>
      <c r="BJ4708" s="16">
        <f t="shared" si="1017"/>
        <v>3.4733840304182508</v>
      </c>
      <c r="BK4708" s="16">
        <f t="shared" si="1027"/>
        <v>6.0542372881355933</v>
      </c>
      <c r="BL4708" s="16">
        <f t="shared" si="1024"/>
        <v>0.14255939974989579</v>
      </c>
      <c r="BM4708" s="16">
        <f t="shared" si="1015"/>
        <v>0.99778024417314093</v>
      </c>
      <c r="BN4708" s="16">
        <f t="shared" si="1026"/>
        <v>1.6676328502415458</v>
      </c>
      <c r="BO4708" s="16">
        <f t="shared" si="1032"/>
        <v>0.86268656716417913</v>
      </c>
      <c r="BP4708" s="16">
        <f t="shared" si="1014"/>
        <v>2.926605504587156</v>
      </c>
      <c r="BQ4708" s="16">
        <f t="shared" si="1028"/>
        <v>1.3064113238967527</v>
      </c>
      <c r="BR4708" s="16">
        <f t="shared" si="1033"/>
        <v>0.45288994457640536</v>
      </c>
    </row>
    <row r="4709" spans="45:70" x14ac:dyDescent="0.2">
      <c r="AS4709" s="7">
        <v>44518</v>
      </c>
      <c r="AT4709" s="8">
        <v>54</v>
      </c>
      <c r="AU4709" s="15">
        <f t="shared" si="1021"/>
        <v>44518</v>
      </c>
      <c r="AV4709" s="16">
        <f t="shared" si="1022"/>
        <v>342249.59158653812</v>
      </c>
      <c r="AW4709" s="16">
        <f t="shared" si="1037"/>
        <v>1.6666666666666667</v>
      </c>
      <c r="AX4709" s="16">
        <f t="shared" si="1012"/>
        <v>6.4285714285714288</v>
      </c>
      <c r="AY4709" s="16">
        <f t="shared" si="1030"/>
        <v>3.1358024691358026</v>
      </c>
      <c r="AZ4709" s="16">
        <f t="shared" si="1035"/>
        <v>9.2044198895027627</v>
      </c>
      <c r="BA4709" s="16">
        <f t="shared" si="1013"/>
        <v>0.39643211100099107</v>
      </c>
      <c r="BB4709" s="16">
        <f t="shared" si="1029"/>
        <v>1.0755968169761274</v>
      </c>
      <c r="BC4709" s="16">
        <f t="shared" si="1036"/>
        <v>11.736842105263158</v>
      </c>
      <c r="BD4709" s="16">
        <f t="shared" si="1025"/>
        <v>1.4951456310679612</v>
      </c>
      <c r="BE4709" s="16">
        <f t="shared" si="1023"/>
        <v>0.78074356530028599</v>
      </c>
      <c r="BF4709" s="16">
        <f t="shared" si="1031"/>
        <v>0.25653047555257869</v>
      </c>
      <c r="BG4709" s="16">
        <f t="shared" si="1016"/>
        <v>1.2239422084623324</v>
      </c>
      <c r="BH4709" s="16">
        <f t="shared" si="1018"/>
        <v>1.3058823529411765</v>
      </c>
      <c r="BI4709" s="16">
        <f t="shared" si="1034"/>
        <v>1.1482649842271293</v>
      </c>
      <c r="BJ4709" s="16">
        <f t="shared" si="1017"/>
        <v>3.4733840304182508</v>
      </c>
      <c r="BK4709" s="16">
        <f t="shared" si="1027"/>
        <v>6.0542372881355933</v>
      </c>
      <c r="BL4709" s="16">
        <f t="shared" si="1024"/>
        <v>0.14255939974989579</v>
      </c>
      <c r="BM4709" s="16">
        <f t="shared" si="1015"/>
        <v>0.99778024417314093</v>
      </c>
      <c r="BN4709" s="16">
        <f t="shared" si="1026"/>
        <v>1.6676328502415458</v>
      </c>
      <c r="BO4709" s="16">
        <f t="shared" si="1032"/>
        <v>0.86268656716417913</v>
      </c>
      <c r="BP4709" s="16">
        <f t="shared" si="1014"/>
        <v>2.926605504587156</v>
      </c>
      <c r="BQ4709" s="16">
        <f t="shared" si="1028"/>
        <v>1.3064113238967527</v>
      </c>
      <c r="BR4709" s="16">
        <f t="shared" si="1033"/>
        <v>0.45288994457640536</v>
      </c>
    </row>
    <row r="4710" spans="45:70" x14ac:dyDescent="0.2">
      <c r="AS4710" s="7">
        <v>44519</v>
      </c>
      <c r="AT4710" s="8">
        <v>55</v>
      </c>
      <c r="AU4710" s="15">
        <f t="shared" si="1021"/>
        <v>44519</v>
      </c>
      <c r="AV4710" s="16">
        <f t="shared" si="1022"/>
        <v>348587.54698628891</v>
      </c>
      <c r="AW4710" s="16">
        <f t="shared" si="1037"/>
        <v>1.6666666666666667</v>
      </c>
      <c r="AX4710" s="16">
        <f t="shared" si="1012"/>
        <v>6.4285714285714288</v>
      </c>
      <c r="AY4710" s="16">
        <f t="shared" si="1030"/>
        <v>3.1358024691358026</v>
      </c>
      <c r="AZ4710" s="16">
        <f t="shared" si="1035"/>
        <v>9.2044198895027627</v>
      </c>
      <c r="BA4710" s="16">
        <f t="shared" si="1013"/>
        <v>0.39643211100099107</v>
      </c>
      <c r="BB4710" s="16">
        <f t="shared" si="1029"/>
        <v>1.0755968169761274</v>
      </c>
      <c r="BC4710" s="16">
        <f t="shared" si="1036"/>
        <v>11.736842105263158</v>
      </c>
      <c r="BD4710" s="16">
        <f t="shared" si="1025"/>
        <v>1.4951456310679612</v>
      </c>
      <c r="BE4710" s="16">
        <f t="shared" si="1023"/>
        <v>0.78074356530028599</v>
      </c>
      <c r="BF4710" s="16">
        <f t="shared" si="1031"/>
        <v>0.25653047555257869</v>
      </c>
      <c r="BG4710" s="16">
        <f t="shared" si="1016"/>
        <v>1.2239422084623324</v>
      </c>
      <c r="BH4710" s="16">
        <f t="shared" si="1018"/>
        <v>1.3058823529411765</v>
      </c>
      <c r="BI4710" s="16">
        <f t="shared" si="1034"/>
        <v>1.1482649842271293</v>
      </c>
      <c r="BJ4710" s="16">
        <f t="shared" si="1017"/>
        <v>3.4733840304182508</v>
      </c>
      <c r="BK4710" s="16">
        <f t="shared" si="1027"/>
        <v>6.0542372881355933</v>
      </c>
      <c r="BL4710" s="16">
        <f t="shared" si="1024"/>
        <v>0.14255939974989579</v>
      </c>
      <c r="BM4710" s="16">
        <f t="shared" si="1015"/>
        <v>0.99778024417314093</v>
      </c>
      <c r="BN4710" s="16">
        <f t="shared" si="1026"/>
        <v>1.6676328502415458</v>
      </c>
      <c r="BO4710" s="16">
        <f t="shared" si="1032"/>
        <v>0.86268656716417913</v>
      </c>
      <c r="BP4710" s="16">
        <f t="shared" si="1014"/>
        <v>2.926605504587156</v>
      </c>
      <c r="BQ4710" s="16">
        <f t="shared" si="1028"/>
        <v>1.3064113238967527</v>
      </c>
      <c r="BR4710" s="16">
        <f t="shared" si="1033"/>
        <v>0.45288994457640536</v>
      </c>
    </row>
    <row r="4711" spans="45:70" x14ac:dyDescent="0.2">
      <c r="AS4711" s="7">
        <v>44520</v>
      </c>
      <c r="AT4711" s="8">
        <v>44</v>
      </c>
      <c r="AU4711" s="15">
        <f t="shared" si="1021"/>
        <v>44520</v>
      </c>
      <c r="AV4711" s="16">
        <f t="shared" si="1022"/>
        <v>278870.03758903116</v>
      </c>
      <c r="AW4711" s="16">
        <f t="shared" si="1037"/>
        <v>1.6666666666666667</v>
      </c>
      <c r="AX4711" s="16">
        <f t="shared" si="1012"/>
        <v>6.4285714285714288</v>
      </c>
      <c r="AY4711" s="16">
        <f t="shared" si="1030"/>
        <v>3.1358024691358026</v>
      </c>
      <c r="AZ4711" s="16">
        <f t="shared" si="1035"/>
        <v>9.2044198895027627</v>
      </c>
      <c r="BA4711" s="16">
        <f t="shared" si="1013"/>
        <v>0.39643211100099107</v>
      </c>
      <c r="BB4711" s="16">
        <f t="shared" si="1029"/>
        <v>1.0755968169761274</v>
      </c>
      <c r="BC4711" s="16">
        <f t="shared" si="1036"/>
        <v>11.736842105263158</v>
      </c>
      <c r="BD4711" s="16">
        <f t="shared" si="1025"/>
        <v>1.4951456310679612</v>
      </c>
      <c r="BE4711" s="16">
        <f t="shared" si="1023"/>
        <v>0.78074356530028599</v>
      </c>
      <c r="BF4711" s="16">
        <f t="shared" si="1031"/>
        <v>0.25653047555257869</v>
      </c>
      <c r="BG4711" s="16">
        <f t="shared" si="1016"/>
        <v>1.2239422084623324</v>
      </c>
      <c r="BH4711" s="16">
        <f t="shared" si="1018"/>
        <v>1.3058823529411765</v>
      </c>
      <c r="BI4711" s="16">
        <f t="shared" si="1034"/>
        <v>1.1482649842271293</v>
      </c>
      <c r="BJ4711" s="16">
        <f t="shared" si="1017"/>
        <v>3.4733840304182508</v>
      </c>
      <c r="BK4711" s="16">
        <f t="shared" si="1027"/>
        <v>6.0542372881355933</v>
      </c>
      <c r="BL4711" s="16">
        <f t="shared" si="1024"/>
        <v>0.14255939974989579</v>
      </c>
      <c r="BM4711" s="16">
        <f t="shared" si="1015"/>
        <v>0.99778024417314093</v>
      </c>
      <c r="BN4711" s="16">
        <f t="shared" si="1026"/>
        <v>1.6676328502415458</v>
      </c>
      <c r="BO4711" s="16">
        <f t="shared" si="1032"/>
        <v>0.86268656716417913</v>
      </c>
      <c r="BP4711" s="16">
        <f t="shared" si="1014"/>
        <v>2.926605504587156</v>
      </c>
      <c r="BQ4711" s="16">
        <f t="shared" si="1028"/>
        <v>1.3064113238967527</v>
      </c>
      <c r="BR4711" s="16">
        <f t="shared" si="1033"/>
        <v>0.45288994457640536</v>
      </c>
    </row>
    <row r="4712" spans="45:70" x14ac:dyDescent="0.2">
      <c r="AS4712" s="7">
        <v>44521</v>
      </c>
      <c r="AT4712" s="8">
        <v>40</v>
      </c>
      <c r="AU4712" s="15">
        <f t="shared" si="1021"/>
        <v>44521</v>
      </c>
      <c r="AV4712" s="16">
        <f t="shared" si="1022"/>
        <v>253518.21599002817</v>
      </c>
      <c r="AW4712" s="16">
        <f t="shared" si="1037"/>
        <v>1.6666666666666667</v>
      </c>
      <c r="AX4712" s="16">
        <f t="shared" ref="AX4712:AX4775" si="1038">SUM($D$370:$D$400)/SUM($F$370:$F$400)</f>
        <v>6.4285714285714288</v>
      </c>
      <c r="AY4712" s="16">
        <f t="shared" si="1030"/>
        <v>3.1358024691358026</v>
      </c>
      <c r="AZ4712" s="16">
        <f t="shared" si="1035"/>
        <v>9.2044198895027627</v>
      </c>
      <c r="BA4712" s="16">
        <f t="shared" ref="BA4712:BA4775" si="1039">SUM($J$1008:$J$1038)/SUM($L$1008:$L$1038)</f>
        <v>0.39643211100099107</v>
      </c>
      <c r="BB4712" s="16">
        <f t="shared" si="1029"/>
        <v>1.0755968169761274</v>
      </c>
      <c r="BC4712" s="16">
        <f t="shared" si="1036"/>
        <v>11.736842105263158</v>
      </c>
      <c r="BD4712" s="16">
        <f t="shared" si="1025"/>
        <v>1.4951456310679612</v>
      </c>
      <c r="BE4712" s="16">
        <f t="shared" si="1023"/>
        <v>0.78074356530028599</v>
      </c>
      <c r="BF4712" s="16">
        <f t="shared" si="1031"/>
        <v>0.25653047555257869</v>
      </c>
      <c r="BG4712" s="16">
        <f t="shared" si="1016"/>
        <v>1.2239422084623324</v>
      </c>
      <c r="BH4712" s="16">
        <f t="shared" si="1018"/>
        <v>1.3058823529411765</v>
      </c>
      <c r="BI4712" s="16">
        <f t="shared" si="1034"/>
        <v>1.1482649842271293</v>
      </c>
      <c r="BJ4712" s="16">
        <f t="shared" si="1017"/>
        <v>3.4733840304182508</v>
      </c>
      <c r="BK4712" s="16">
        <f t="shared" si="1027"/>
        <v>6.0542372881355933</v>
      </c>
      <c r="BL4712" s="16">
        <f t="shared" si="1024"/>
        <v>0.14255939974989579</v>
      </c>
      <c r="BM4712" s="16">
        <f t="shared" si="1015"/>
        <v>0.99778024417314093</v>
      </c>
      <c r="BN4712" s="16">
        <f t="shared" si="1026"/>
        <v>1.6676328502415458</v>
      </c>
      <c r="BO4712" s="16">
        <f t="shared" si="1032"/>
        <v>0.86268656716417913</v>
      </c>
      <c r="BP4712" s="16">
        <f t="shared" si="1014"/>
        <v>2.926605504587156</v>
      </c>
      <c r="BQ4712" s="16">
        <f t="shared" si="1028"/>
        <v>1.3064113238967527</v>
      </c>
      <c r="BR4712" s="16">
        <f t="shared" si="1033"/>
        <v>0.45288994457640536</v>
      </c>
    </row>
    <row r="4713" spans="45:70" x14ac:dyDescent="0.2">
      <c r="AS4713" s="7">
        <v>44522</v>
      </c>
      <c r="AT4713" s="8">
        <v>47</v>
      </c>
      <c r="AU4713" s="15">
        <f t="shared" si="1021"/>
        <v>44522</v>
      </c>
      <c r="AV4713" s="16">
        <f t="shared" si="1022"/>
        <v>297883.90378828323</v>
      </c>
      <c r="AW4713" s="16">
        <f t="shared" si="1037"/>
        <v>1.6666666666666667</v>
      </c>
      <c r="AX4713" s="16">
        <f t="shared" si="1038"/>
        <v>6.4285714285714288</v>
      </c>
      <c r="AY4713" s="16">
        <f t="shared" si="1030"/>
        <v>3.1358024691358026</v>
      </c>
      <c r="AZ4713" s="16">
        <f t="shared" si="1035"/>
        <v>9.2044198895027627</v>
      </c>
      <c r="BA4713" s="16">
        <f t="shared" si="1039"/>
        <v>0.39643211100099107</v>
      </c>
      <c r="BB4713" s="16">
        <f t="shared" si="1029"/>
        <v>1.0755968169761274</v>
      </c>
      <c r="BC4713" s="16">
        <f t="shared" si="1036"/>
        <v>11.736842105263158</v>
      </c>
      <c r="BD4713" s="16">
        <f t="shared" si="1025"/>
        <v>1.4951456310679612</v>
      </c>
      <c r="BE4713" s="16">
        <f t="shared" si="1023"/>
        <v>0.78074356530028599</v>
      </c>
      <c r="BF4713" s="16">
        <f t="shared" si="1031"/>
        <v>0.25653047555257869</v>
      </c>
      <c r="BG4713" s="16">
        <f t="shared" si="1016"/>
        <v>1.2239422084623324</v>
      </c>
      <c r="BH4713" s="16">
        <f t="shared" si="1018"/>
        <v>1.3058823529411765</v>
      </c>
      <c r="BI4713" s="16">
        <f t="shared" si="1034"/>
        <v>1.1482649842271293</v>
      </c>
      <c r="BJ4713" s="16">
        <f t="shared" si="1017"/>
        <v>3.4733840304182508</v>
      </c>
      <c r="BK4713" s="16">
        <f t="shared" si="1027"/>
        <v>6.0542372881355933</v>
      </c>
      <c r="BL4713" s="16">
        <f t="shared" si="1024"/>
        <v>0.14255939974989579</v>
      </c>
      <c r="BM4713" s="16">
        <f t="shared" si="1015"/>
        <v>0.99778024417314093</v>
      </c>
      <c r="BN4713" s="16">
        <f t="shared" si="1026"/>
        <v>1.6676328502415458</v>
      </c>
      <c r="BO4713" s="16">
        <f t="shared" si="1032"/>
        <v>0.86268656716417913</v>
      </c>
      <c r="BP4713" s="16">
        <f t="shared" si="1014"/>
        <v>2.926605504587156</v>
      </c>
      <c r="BQ4713" s="16">
        <f t="shared" si="1028"/>
        <v>1.3064113238967527</v>
      </c>
      <c r="BR4713" s="16">
        <f t="shared" si="1033"/>
        <v>0.45288994457640536</v>
      </c>
    </row>
    <row r="4714" spans="45:70" x14ac:dyDescent="0.2">
      <c r="AS4714" s="7">
        <v>44523</v>
      </c>
      <c r="AT4714" s="8">
        <v>51</v>
      </c>
      <c r="AU4714" s="15">
        <f t="shared" si="1021"/>
        <v>44523</v>
      </c>
      <c r="AV4714" s="16">
        <f t="shared" si="1022"/>
        <v>323235.72538728605</v>
      </c>
      <c r="AW4714" s="16">
        <f t="shared" si="1037"/>
        <v>1.6666666666666667</v>
      </c>
      <c r="AX4714" s="16">
        <f t="shared" si="1038"/>
        <v>6.4285714285714288</v>
      </c>
      <c r="AY4714" s="16">
        <f t="shared" si="1030"/>
        <v>3.1358024691358026</v>
      </c>
      <c r="AZ4714" s="16">
        <f t="shared" si="1035"/>
        <v>9.2044198895027627</v>
      </c>
      <c r="BA4714" s="16">
        <f t="shared" si="1039"/>
        <v>0.39643211100099107</v>
      </c>
      <c r="BB4714" s="16">
        <f t="shared" si="1029"/>
        <v>1.0755968169761274</v>
      </c>
      <c r="BC4714" s="16">
        <f t="shared" si="1036"/>
        <v>11.736842105263158</v>
      </c>
      <c r="BD4714" s="16">
        <f t="shared" si="1025"/>
        <v>1.4951456310679612</v>
      </c>
      <c r="BE4714" s="16">
        <f t="shared" si="1023"/>
        <v>0.78074356530028599</v>
      </c>
      <c r="BF4714" s="16">
        <f t="shared" si="1031"/>
        <v>0.25653047555257869</v>
      </c>
      <c r="BG4714" s="16">
        <f t="shared" si="1016"/>
        <v>1.2239422084623324</v>
      </c>
      <c r="BH4714" s="16">
        <f t="shared" si="1018"/>
        <v>1.3058823529411765</v>
      </c>
      <c r="BI4714" s="16">
        <f t="shared" si="1034"/>
        <v>1.1482649842271293</v>
      </c>
      <c r="BJ4714" s="16">
        <f t="shared" si="1017"/>
        <v>3.4733840304182508</v>
      </c>
      <c r="BK4714" s="16">
        <f t="shared" si="1027"/>
        <v>6.0542372881355933</v>
      </c>
      <c r="BL4714" s="16">
        <f t="shared" si="1024"/>
        <v>0.14255939974989579</v>
      </c>
      <c r="BM4714" s="16">
        <f t="shared" si="1015"/>
        <v>0.99778024417314093</v>
      </c>
      <c r="BN4714" s="16">
        <f t="shared" si="1026"/>
        <v>1.6676328502415458</v>
      </c>
      <c r="BO4714" s="16">
        <f t="shared" si="1032"/>
        <v>0.86268656716417913</v>
      </c>
      <c r="BP4714" s="16">
        <f t="shared" si="1014"/>
        <v>2.926605504587156</v>
      </c>
      <c r="BQ4714" s="16">
        <f t="shared" si="1028"/>
        <v>1.3064113238967527</v>
      </c>
      <c r="BR4714" s="16">
        <f t="shared" si="1033"/>
        <v>0.45288994457640536</v>
      </c>
    </row>
    <row r="4715" spans="45:70" x14ac:dyDescent="0.2">
      <c r="AS4715" s="7">
        <v>44524</v>
      </c>
      <c r="AT4715" s="8">
        <v>50</v>
      </c>
      <c r="AU4715" s="15">
        <f t="shared" si="1021"/>
        <v>44524</v>
      </c>
      <c r="AV4715" s="16">
        <f t="shared" si="1022"/>
        <v>316897.76998753549</v>
      </c>
      <c r="AW4715" s="16">
        <f t="shared" si="1037"/>
        <v>1.6666666666666667</v>
      </c>
      <c r="AX4715" s="16">
        <f t="shared" si="1038"/>
        <v>6.4285714285714288</v>
      </c>
      <c r="AY4715" s="16">
        <f t="shared" si="1030"/>
        <v>3.1358024691358026</v>
      </c>
      <c r="AZ4715" s="16">
        <f t="shared" si="1035"/>
        <v>9.2044198895027627</v>
      </c>
      <c r="BA4715" s="16">
        <f t="shared" si="1039"/>
        <v>0.39643211100099107</v>
      </c>
      <c r="BB4715" s="16">
        <f t="shared" si="1029"/>
        <v>1.0755968169761274</v>
      </c>
      <c r="BC4715" s="16">
        <f t="shared" si="1036"/>
        <v>11.736842105263158</v>
      </c>
      <c r="BD4715" s="16">
        <f t="shared" si="1025"/>
        <v>1.4951456310679612</v>
      </c>
      <c r="BE4715" s="16">
        <f t="shared" si="1023"/>
        <v>0.78074356530028599</v>
      </c>
      <c r="BF4715" s="16">
        <f t="shared" si="1031"/>
        <v>0.25653047555257869</v>
      </c>
      <c r="BG4715" s="16">
        <f t="shared" si="1016"/>
        <v>1.2239422084623324</v>
      </c>
      <c r="BH4715" s="16">
        <f t="shared" si="1018"/>
        <v>1.3058823529411765</v>
      </c>
      <c r="BI4715" s="16">
        <f t="shared" si="1034"/>
        <v>1.1482649842271293</v>
      </c>
      <c r="BJ4715" s="16">
        <f t="shared" si="1017"/>
        <v>3.4733840304182508</v>
      </c>
      <c r="BK4715" s="16">
        <f t="shared" si="1027"/>
        <v>6.0542372881355933</v>
      </c>
      <c r="BL4715" s="16">
        <f t="shared" si="1024"/>
        <v>0.14255939974989579</v>
      </c>
      <c r="BM4715" s="16">
        <f t="shared" si="1015"/>
        <v>0.99778024417314093</v>
      </c>
      <c r="BN4715" s="16">
        <f t="shared" si="1026"/>
        <v>1.6676328502415458</v>
      </c>
      <c r="BO4715" s="16">
        <f t="shared" si="1032"/>
        <v>0.86268656716417913</v>
      </c>
      <c r="BP4715" s="16">
        <f t="shared" si="1014"/>
        <v>2.926605504587156</v>
      </c>
      <c r="BQ4715" s="16">
        <f t="shared" si="1028"/>
        <v>1.3064113238967527</v>
      </c>
      <c r="BR4715" s="16">
        <f t="shared" si="1033"/>
        <v>0.45288994457640536</v>
      </c>
    </row>
    <row r="4716" spans="45:70" x14ac:dyDescent="0.2">
      <c r="AS4716" s="7">
        <v>44525</v>
      </c>
      <c r="AT4716" s="8">
        <v>44</v>
      </c>
      <c r="AU4716" s="15">
        <f t="shared" si="1021"/>
        <v>44525</v>
      </c>
      <c r="AV4716" s="16">
        <f t="shared" si="1022"/>
        <v>278870.03758903116</v>
      </c>
      <c r="AW4716" s="16">
        <f t="shared" si="1037"/>
        <v>1.6666666666666667</v>
      </c>
      <c r="AX4716" s="16">
        <f t="shared" si="1038"/>
        <v>6.4285714285714288</v>
      </c>
      <c r="AY4716" s="16">
        <f t="shared" si="1030"/>
        <v>3.1358024691358026</v>
      </c>
      <c r="AZ4716" s="16">
        <f t="shared" si="1035"/>
        <v>9.2044198895027627</v>
      </c>
      <c r="BA4716" s="16">
        <f t="shared" si="1039"/>
        <v>0.39643211100099107</v>
      </c>
      <c r="BB4716" s="16">
        <f t="shared" si="1029"/>
        <v>1.0755968169761274</v>
      </c>
      <c r="BC4716" s="16">
        <f t="shared" si="1036"/>
        <v>11.736842105263158</v>
      </c>
      <c r="BD4716" s="16">
        <f t="shared" si="1025"/>
        <v>1.4951456310679612</v>
      </c>
      <c r="BE4716" s="16">
        <f t="shared" si="1023"/>
        <v>0.78074356530028599</v>
      </c>
      <c r="BF4716" s="16">
        <f t="shared" si="1031"/>
        <v>0.25653047555257869</v>
      </c>
      <c r="BG4716" s="16">
        <f t="shared" si="1016"/>
        <v>1.2239422084623324</v>
      </c>
      <c r="BH4716" s="16">
        <f t="shared" si="1018"/>
        <v>1.3058823529411765</v>
      </c>
      <c r="BI4716" s="16">
        <f t="shared" si="1034"/>
        <v>1.1482649842271293</v>
      </c>
      <c r="BJ4716" s="16">
        <f t="shared" si="1017"/>
        <v>3.4733840304182508</v>
      </c>
      <c r="BK4716" s="16">
        <f t="shared" si="1027"/>
        <v>6.0542372881355933</v>
      </c>
      <c r="BL4716" s="16">
        <f t="shared" si="1024"/>
        <v>0.14255939974989579</v>
      </c>
      <c r="BM4716" s="16">
        <f t="shared" si="1015"/>
        <v>0.99778024417314093</v>
      </c>
      <c r="BN4716" s="16">
        <f t="shared" si="1026"/>
        <v>1.6676328502415458</v>
      </c>
      <c r="BO4716" s="16">
        <f t="shared" si="1032"/>
        <v>0.86268656716417913</v>
      </c>
      <c r="BP4716" s="16">
        <f t="shared" si="1014"/>
        <v>2.926605504587156</v>
      </c>
      <c r="BQ4716" s="16">
        <f t="shared" si="1028"/>
        <v>1.3064113238967527</v>
      </c>
      <c r="BR4716" s="16">
        <f t="shared" si="1033"/>
        <v>0.45288994457640536</v>
      </c>
    </row>
    <row r="4717" spans="45:70" x14ac:dyDescent="0.2">
      <c r="AS4717" s="7">
        <v>44526</v>
      </c>
      <c r="AT4717" s="8">
        <v>56</v>
      </c>
      <c r="AU4717" s="15">
        <f t="shared" si="1021"/>
        <v>44526</v>
      </c>
      <c r="AV4717" s="16">
        <f t="shared" si="1022"/>
        <v>354925.50238603976</v>
      </c>
      <c r="AW4717" s="16">
        <f t="shared" si="1037"/>
        <v>1.6666666666666667</v>
      </c>
      <c r="AX4717" s="16">
        <f t="shared" si="1038"/>
        <v>6.4285714285714288</v>
      </c>
      <c r="AY4717" s="16">
        <f t="shared" si="1030"/>
        <v>3.1358024691358026</v>
      </c>
      <c r="AZ4717" s="16">
        <f t="shared" si="1035"/>
        <v>9.2044198895027627</v>
      </c>
      <c r="BA4717" s="16">
        <f t="shared" si="1039"/>
        <v>0.39643211100099107</v>
      </c>
      <c r="BB4717" s="16">
        <f t="shared" si="1029"/>
        <v>1.0755968169761274</v>
      </c>
      <c r="BC4717" s="16">
        <f t="shared" si="1036"/>
        <v>11.736842105263158</v>
      </c>
      <c r="BD4717" s="16">
        <f t="shared" si="1025"/>
        <v>1.4951456310679612</v>
      </c>
      <c r="BE4717" s="16">
        <f t="shared" si="1023"/>
        <v>0.78074356530028599</v>
      </c>
      <c r="BF4717" s="16">
        <f t="shared" si="1031"/>
        <v>0.25653047555257869</v>
      </c>
      <c r="BG4717" s="16">
        <f t="shared" si="1016"/>
        <v>1.2239422084623324</v>
      </c>
      <c r="BH4717" s="16">
        <f t="shared" si="1018"/>
        <v>1.3058823529411765</v>
      </c>
      <c r="BI4717" s="16">
        <f t="shared" si="1034"/>
        <v>1.1482649842271293</v>
      </c>
      <c r="BJ4717" s="16">
        <f t="shared" si="1017"/>
        <v>3.4733840304182508</v>
      </c>
      <c r="BK4717" s="16">
        <f t="shared" si="1027"/>
        <v>6.0542372881355933</v>
      </c>
      <c r="BL4717" s="16">
        <f t="shared" si="1024"/>
        <v>0.14255939974989579</v>
      </c>
      <c r="BM4717" s="16">
        <f t="shared" si="1015"/>
        <v>0.99778024417314093</v>
      </c>
      <c r="BN4717" s="16">
        <f t="shared" si="1026"/>
        <v>1.6676328502415458</v>
      </c>
      <c r="BO4717" s="16">
        <f t="shared" si="1032"/>
        <v>0.86268656716417913</v>
      </c>
      <c r="BP4717" s="16">
        <f t="shared" ref="BP4717:BP4780" si="1040">SUM($AN$4204:$AN$4234)/SUM($AP$4204:$AP$4234)</f>
        <v>2.926605504587156</v>
      </c>
      <c r="BQ4717" s="16">
        <f t="shared" si="1028"/>
        <v>1.3064113238967527</v>
      </c>
      <c r="BR4717" s="16">
        <f t="shared" si="1033"/>
        <v>0.45288994457640536</v>
      </c>
    </row>
    <row r="4718" spans="45:70" x14ac:dyDescent="0.2">
      <c r="AS4718" s="7">
        <v>44527</v>
      </c>
      <c r="AT4718" s="8">
        <v>46</v>
      </c>
      <c r="AU4718" s="15">
        <f t="shared" si="1021"/>
        <v>44527</v>
      </c>
      <c r="AV4718" s="16">
        <f t="shared" si="1022"/>
        <v>291545.9483885325</v>
      </c>
      <c r="AW4718" s="16">
        <f t="shared" si="1037"/>
        <v>1.6666666666666667</v>
      </c>
      <c r="AX4718" s="16">
        <f t="shared" si="1038"/>
        <v>6.4285714285714288</v>
      </c>
      <c r="AY4718" s="16">
        <f t="shared" si="1030"/>
        <v>3.1358024691358026</v>
      </c>
      <c r="AZ4718" s="16">
        <f t="shared" si="1035"/>
        <v>9.2044198895027627</v>
      </c>
      <c r="BA4718" s="16">
        <f t="shared" si="1039"/>
        <v>0.39643211100099107</v>
      </c>
      <c r="BB4718" s="16">
        <f t="shared" si="1029"/>
        <v>1.0755968169761274</v>
      </c>
      <c r="BC4718" s="16">
        <f t="shared" si="1036"/>
        <v>11.736842105263158</v>
      </c>
      <c r="BD4718" s="16">
        <f t="shared" si="1025"/>
        <v>1.4951456310679612</v>
      </c>
      <c r="BE4718" s="16">
        <f t="shared" si="1023"/>
        <v>0.78074356530028599</v>
      </c>
      <c r="BF4718" s="16">
        <f t="shared" si="1031"/>
        <v>0.25653047555257869</v>
      </c>
      <c r="BG4718" s="16">
        <f t="shared" si="1016"/>
        <v>1.2239422084623324</v>
      </c>
      <c r="BH4718" s="16">
        <f t="shared" si="1018"/>
        <v>1.3058823529411765</v>
      </c>
      <c r="BI4718" s="16">
        <f t="shared" si="1034"/>
        <v>1.1482649842271293</v>
      </c>
      <c r="BJ4718" s="16">
        <f t="shared" si="1017"/>
        <v>3.4733840304182508</v>
      </c>
      <c r="BK4718" s="16">
        <f t="shared" si="1027"/>
        <v>6.0542372881355933</v>
      </c>
      <c r="BL4718" s="16">
        <f t="shared" si="1024"/>
        <v>0.14255939974989579</v>
      </c>
      <c r="BM4718" s="16">
        <f t="shared" ref="BM4718:BM4781" si="1041">SUM($AH$3565:$AH$3595)/SUM($AJ$3565:$AJ$3595)</f>
        <v>0.99778024417314093</v>
      </c>
      <c r="BN4718" s="16">
        <f t="shared" si="1026"/>
        <v>1.6676328502415458</v>
      </c>
      <c r="BO4718" s="16">
        <f t="shared" si="1032"/>
        <v>0.86268656716417913</v>
      </c>
      <c r="BP4718" s="16">
        <f t="shared" si="1040"/>
        <v>2.926605504587156</v>
      </c>
      <c r="BQ4718" s="16">
        <f t="shared" si="1028"/>
        <v>1.3064113238967527</v>
      </c>
      <c r="BR4718" s="16">
        <f t="shared" si="1033"/>
        <v>0.45288994457640536</v>
      </c>
    </row>
    <row r="4719" spans="45:70" x14ac:dyDescent="0.2">
      <c r="AS4719" s="7">
        <v>44528</v>
      </c>
      <c r="AT4719" s="8">
        <v>43</v>
      </c>
      <c r="AU4719" s="15">
        <f t="shared" si="1021"/>
        <v>44528</v>
      </c>
      <c r="AV4719" s="16">
        <f t="shared" si="1022"/>
        <v>272532.08218928048</v>
      </c>
      <c r="AW4719" s="16">
        <f t="shared" si="1037"/>
        <v>1.6666666666666667</v>
      </c>
      <c r="AX4719" s="16">
        <f t="shared" si="1038"/>
        <v>6.4285714285714288</v>
      </c>
      <c r="AY4719" s="16">
        <f t="shared" si="1030"/>
        <v>3.1358024691358026</v>
      </c>
      <c r="AZ4719" s="16">
        <f t="shared" si="1035"/>
        <v>9.2044198895027627</v>
      </c>
      <c r="BA4719" s="16">
        <f t="shared" si="1039"/>
        <v>0.39643211100099107</v>
      </c>
      <c r="BB4719" s="16">
        <f t="shared" si="1029"/>
        <v>1.0755968169761274</v>
      </c>
      <c r="BC4719" s="16">
        <f t="shared" si="1036"/>
        <v>11.736842105263158</v>
      </c>
      <c r="BD4719" s="16">
        <f t="shared" si="1025"/>
        <v>1.4951456310679612</v>
      </c>
      <c r="BE4719" s="16">
        <f t="shared" si="1023"/>
        <v>0.78074356530028599</v>
      </c>
      <c r="BF4719" s="16">
        <f t="shared" si="1031"/>
        <v>0.25653047555257869</v>
      </c>
      <c r="BG4719" s="16">
        <f t="shared" ref="BG4719:BG4782" si="1042">SUM($V$2286:$V$2315)/SUM($X$2286:$X$2315)</f>
        <v>1.2239422084623324</v>
      </c>
      <c r="BH4719" s="16">
        <f t="shared" si="1018"/>
        <v>1.3058823529411765</v>
      </c>
      <c r="BI4719" s="16">
        <f t="shared" si="1034"/>
        <v>1.1482649842271293</v>
      </c>
      <c r="BJ4719" s="16">
        <f t="shared" si="1017"/>
        <v>3.4733840304182508</v>
      </c>
      <c r="BK4719" s="16">
        <f t="shared" si="1027"/>
        <v>6.0542372881355933</v>
      </c>
      <c r="BL4719" s="16">
        <f t="shared" si="1024"/>
        <v>0.14255939974989579</v>
      </c>
      <c r="BM4719" s="16">
        <f t="shared" si="1041"/>
        <v>0.99778024417314093</v>
      </c>
      <c r="BN4719" s="16">
        <f t="shared" si="1026"/>
        <v>1.6676328502415458</v>
      </c>
      <c r="BO4719" s="16">
        <f t="shared" si="1032"/>
        <v>0.86268656716417913</v>
      </c>
      <c r="BP4719" s="16">
        <f t="shared" si="1040"/>
        <v>2.926605504587156</v>
      </c>
      <c r="BQ4719" s="16">
        <f t="shared" si="1028"/>
        <v>1.3064113238967527</v>
      </c>
      <c r="BR4719" s="16">
        <f t="shared" si="1033"/>
        <v>0.45288994457640536</v>
      </c>
    </row>
    <row r="4720" spans="45:70" x14ac:dyDescent="0.2">
      <c r="AS4720" s="7">
        <v>44529</v>
      </c>
      <c r="AT4720" s="8">
        <v>46</v>
      </c>
      <c r="AU4720" s="15">
        <f t="shared" si="1021"/>
        <v>44529</v>
      </c>
      <c r="AV4720" s="16">
        <f t="shared" si="1022"/>
        <v>291545.9483885325</v>
      </c>
      <c r="AW4720" s="16">
        <f t="shared" si="1037"/>
        <v>1.6666666666666667</v>
      </c>
      <c r="AX4720" s="16">
        <f t="shared" si="1038"/>
        <v>6.4285714285714288</v>
      </c>
      <c r="AY4720" s="16">
        <f t="shared" si="1030"/>
        <v>3.1358024691358026</v>
      </c>
      <c r="AZ4720" s="16">
        <f t="shared" si="1035"/>
        <v>9.2044198895027627</v>
      </c>
      <c r="BA4720" s="16">
        <f t="shared" si="1039"/>
        <v>0.39643211100099107</v>
      </c>
      <c r="BB4720" s="16">
        <f t="shared" si="1029"/>
        <v>1.0755968169761274</v>
      </c>
      <c r="BC4720" s="16">
        <f t="shared" si="1036"/>
        <v>11.736842105263158</v>
      </c>
      <c r="BD4720" s="16">
        <f t="shared" si="1025"/>
        <v>1.4951456310679612</v>
      </c>
      <c r="BE4720" s="16">
        <f t="shared" si="1023"/>
        <v>0.78074356530028599</v>
      </c>
      <c r="BF4720" s="16">
        <f t="shared" si="1031"/>
        <v>0.25653047555257869</v>
      </c>
      <c r="BG4720" s="16">
        <f t="shared" si="1042"/>
        <v>1.2239422084623324</v>
      </c>
      <c r="BH4720" s="16">
        <f t="shared" si="1018"/>
        <v>1.3058823529411765</v>
      </c>
      <c r="BI4720" s="16">
        <f t="shared" si="1034"/>
        <v>1.1482649842271293</v>
      </c>
      <c r="BJ4720" s="16">
        <f t="shared" ref="BJ4720:BJ4783" si="1043">SUM($AB$2927:$AB$2957)/SUM($AD$2927:$AD$2957)</f>
        <v>3.4733840304182508</v>
      </c>
      <c r="BK4720" s="16">
        <f t="shared" si="1027"/>
        <v>6.0542372881355933</v>
      </c>
      <c r="BL4720" s="16">
        <f t="shared" si="1024"/>
        <v>0.14255939974989579</v>
      </c>
      <c r="BM4720" s="16">
        <f t="shared" si="1041"/>
        <v>0.99778024417314093</v>
      </c>
      <c r="BN4720" s="16">
        <f t="shared" si="1026"/>
        <v>1.6676328502415458</v>
      </c>
      <c r="BO4720" s="16">
        <f t="shared" si="1032"/>
        <v>0.86268656716417913</v>
      </c>
      <c r="BP4720" s="16">
        <f t="shared" si="1040"/>
        <v>2.926605504587156</v>
      </c>
      <c r="BQ4720" s="16">
        <f t="shared" si="1028"/>
        <v>1.3064113238967527</v>
      </c>
      <c r="BR4720" s="16">
        <f t="shared" si="1033"/>
        <v>0.45288994457640536</v>
      </c>
    </row>
    <row r="4721" spans="45:70" x14ac:dyDescent="0.2">
      <c r="AS4721" s="7">
        <v>44530</v>
      </c>
      <c r="AT4721" s="8">
        <v>48</v>
      </c>
      <c r="AU4721" s="15">
        <f t="shared" si="1021"/>
        <v>44530</v>
      </c>
      <c r="AV4721" s="16">
        <f t="shared" si="1022"/>
        <v>304221.85918803402</v>
      </c>
      <c r="AW4721" s="16">
        <f t="shared" si="1037"/>
        <v>1.6666666666666667</v>
      </c>
      <c r="AX4721" s="16">
        <f t="shared" si="1038"/>
        <v>6.4285714285714288</v>
      </c>
      <c r="AY4721" s="16">
        <f t="shared" si="1030"/>
        <v>3.1358024691358026</v>
      </c>
      <c r="AZ4721" s="16">
        <f t="shared" si="1035"/>
        <v>9.2044198895027627</v>
      </c>
      <c r="BA4721" s="16">
        <f t="shared" si="1039"/>
        <v>0.39643211100099107</v>
      </c>
      <c r="BB4721" s="16">
        <f t="shared" si="1029"/>
        <v>1.0755968169761274</v>
      </c>
      <c r="BC4721" s="16">
        <f t="shared" si="1036"/>
        <v>11.736842105263158</v>
      </c>
      <c r="BD4721" s="16">
        <f t="shared" si="1025"/>
        <v>1.4951456310679612</v>
      </c>
      <c r="BE4721" s="16">
        <f t="shared" si="1023"/>
        <v>0.78074356530028599</v>
      </c>
      <c r="BF4721" s="16">
        <f t="shared" si="1031"/>
        <v>0.25653047555257869</v>
      </c>
      <c r="BG4721" s="16">
        <f t="shared" si="1042"/>
        <v>1.2239422084623324</v>
      </c>
      <c r="BH4721" s="16">
        <f t="shared" si="1018"/>
        <v>1.3058823529411765</v>
      </c>
      <c r="BI4721" s="16">
        <f t="shared" si="1034"/>
        <v>1.1482649842271293</v>
      </c>
      <c r="BJ4721" s="16">
        <f t="shared" si="1043"/>
        <v>3.4733840304182508</v>
      </c>
      <c r="BK4721" s="16">
        <f t="shared" si="1027"/>
        <v>6.0542372881355933</v>
      </c>
      <c r="BL4721" s="16">
        <f t="shared" si="1024"/>
        <v>0.14255939974989579</v>
      </c>
      <c r="BM4721" s="16">
        <f t="shared" si="1041"/>
        <v>0.99778024417314093</v>
      </c>
      <c r="BN4721" s="16">
        <f t="shared" si="1026"/>
        <v>1.6676328502415458</v>
      </c>
      <c r="BO4721" s="16">
        <f t="shared" si="1032"/>
        <v>0.86268656716417913</v>
      </c>
      <c r="BP4721" s="16">
        <f t="shared" si="1040"/>
        <v>2.926605504587156</v>
      </c>
      <c r="BQ4721" s="16">
        <f t="shared" si="1028"/>
        <v>1.3064113238967527</v>
      </c>
      <c r="BR4721" s="16">
        <f t="shared" si="1033"/>
        <v>0.45288994457640536</v>
      </c>
    </row>
    <row r="4722" spans="45:70" x14ac:dyDescent="0.2">
      <c r="AS4722" s="7">
        <v>44531</v>
      </c>
      <c r="AT4722" s="8">
        <v>43</v>
      </c>
      <c r="AU4722" s="15">
        <f t="shared" si="1021"/>
        <v>44531</v>
      </c>
      <c r="AV4722" s="16">
        <f t="shared" si="1022"/>
        <v>272532.08218928048</v>
      </c>
      <c r="AW4722" s="16">
        <f t="shared" si="1037"/>
        <v>1.6666666666666667</v>
      </c>
      <c r="AX4722" s="16">
        <f t="shared" si="1038"/>
        <v>6.4285714285714288</v>
      </c>
      <c r="AY4722" s="16">
        <f t="shared" si="1030"/>
        <v>3.1358024691358026</v>
      </c>
      <c r="AZ4722" s="16">
        <f t="shared" si="1035"/>
        <v>9.2044198895027627</v>
      </c>
      <c r="BA4722" s="16">
        <f t="shared" si="1039"/>
        <v>0.39643211100099107</v>
      </c>
      <c r="BB4722" s="16">
        <f t="shared" si="1029"/>
        <v>1.0755968169761274</v>
      </c>
      <c r="BC4722" s="16">
        <f t="shared" si="1036"/>
        <v>11.736842105263158</v>
      </c>
      <c r="BD4722" s="16">
        <f t="shared" si="1025"/>
        <v>1.4951456310679612</v>
      </c>
      <c r="BE4722" s="16">
        <f t="shared" si="1023"/>
        <v>0.78074356530028599</v>
      </c>
      <c r="BF4722" s="16">
        <f t="shared" si="1031"/>
        <v>0.25653047555257869</v>
      </c>
      <c r="BG4722" s="16">
        <f t="shared" si="1042"/>
        <v>1.2239422084623324</v>
      </c>
      <c r="BH4722" s="16">
        <f t="shared" si="1018"/>
        <v>1.3058823529411765</v>
      </c>
      <c r="BI4722" s="16">
        <f t="shared" si="1034"/>
        <v>1.1482649842271293</v>
      </c>
      <c r="BJ4722" s="16">
        <f t="shared" si="1043"/>
        <v>3.4733840304182508</v>
      </c>
      <c r="BK4722" s="16">
        <f t="shared" si="1027"/>
        <v>6.0542372881355933</v>
      </c>
      <c r="BL4722" s="16">
        <f t="shared" si="1024"/>
        <v>0.14255939974989579</v>
      </c>
      <c r="BM4722" s="16">
        <f t="shared" si="1041"/>
        <v>0.99778024417314093</v>
      </c>
      <c r="BN4722" s="16">
        <f t="shared" si="1026"/>
        <v>1.6676328502415458</v>
      </c>
      <c r="BO4722" s="16">
        <f t="shared" si="1032"/>
        <v>0.86268656716417913</v>
      </c>
      <c r="BP4722" s="16">
        <f t="shared" si="1040"/>
        <v>2.926605504587156</v>
      </c>
      <c r="BQ4722" s="16">
        <f t="shared" si="1028"/>
        <v>1.3064113238967527</v>
      </c>
      <c r="BR4722" s="16">
        <f t="shared" si="1033"/>
        <v>0.45288994457640536</v>
      </c>
    </row>
    <row r="4723" spans="45:70" x14ac:dyDescent="0.2">
      <c r="AS4723" s="7">
        <v>44532</v>
      </c>
      <c r="AT4723" s="8">
        <v>41</v>
      </c>
      <c r="AU4723" s="15">
        <f t="shared" si="1021"/>
        <v>44532</v>
      </c>
      <c r="AV4723" s="16">
        <f t="shared" si="1022"/>
        <v>259856.17138977911</v>
      </c>
      <c r="AW4723" s="16">
        <f t="shared" si="1037"/>
        <v>1.6666666666666667</v>
      </c>
      <c r="AX4723" s="16">
        <f t="shared" si="1038"/>
        <v>6.4285714285714288</v>
      </c>
      <c r="AY4723" s="16">
        <f t="shared" si="1030"/>
        <v>3.1358024691358026</v>
      </c>
      <c r="AZ4723" s="16">
        <f t="shared" si="1035"/>
        <v>9.2044198895027627</v>
      </c>
      <c r="BA4723" s="16">
        <f t="shared" si="1039"/>
        <v>0.39643211100099107</v>
      </c>
      <c r="BB4723" s="16">
        <f t="shared" si="1029"/>
        <v>1.0755968169761274</v>
      </c>
      <c r="BC4723" s="16">
        <f t="shared" si="1036"/>
        <v>11.736842105263158</v>
      </c>
      <c r="BD4723" s="16">
        <f t="shared" si="1025"/>
        <v>1.4951456310679612</v>
      </c>
      <c r="BE4723" s="16">
        <f t="shared" si="1023"/>
        <v>0.78074356530028599</v>
      </c>
      <c r="BF4723" s="16">
        <f t="shared" si="1031"/>
        <v>0.25653047555257869</v>
      </c>
      <c r="BG4723" s="16">
        <f t="shared" si="1042"/>
        <v>1.2239422084623324</v>
      </c>
      <c r="BH4723" s="16">
        <f t="shared" ref="BH4723:BH4786" si="1044">SUM($X$2500:$X$2529)/SUM($Z$2500:$Z$2529)</f>
        <v>1.3058823529411765</v>
      </c>
      <c r="BI4723" s="16">
        <f t="shared" si="1034"/>
        <v>1.1482649842271293</v>
      </c>
      <c r="BJ4723" s="16">
        <f t="shared" si="1043"/>
        <v>3.4733840304182508</v>
      </c>
      <c r="BK4723" s="16">
        <f t="shared" si="1027"/>
        <v>6.0542372881355933</v>
      </c>
      <c r="BL4723" s="16">
        <f t="shared" si="1024"/>
        <v>0.14255939974989579</v>
      </c>
      <c r="BM4723" s="16">
        <f t="shared" si="1041"/>
        <v>0.99778024417314093</v>
      </c>
      <c r="BN4723" s="16">
        <f t="shared" si="1026"/>
        <v>1.6676328502415458</v>
      </c>
      <c r="BO4723" s="16">
        <f t="shared" si="1032"/>
        <v>0.86268656716417913</v>
      </c>
      <c r="BP4723" s="16">
        <f t="shared" si="1040"/>
        <v>2.926605504587156</v>
      </c>
      <c r="BQ4723" s="16">
        <f t="shared" si="1028"/>
        <v>1.3064113238967527</v>
      </c>
      <c r="BR4723" s="16">
        <f t="shared" si="1033"/>
        <v>0.45288994457640536</v>
      </c>
    </row>
    <row r="4724" spans="45:70" x14ac:dyDescent="0.2">
      <c r="AS4724" s="7">
        <v>44533</v>
      </c>
      <c r="AT4724" s="8">
        <v>42</v>
      </c>
      <c r="AU4724" s="15">
        <f t="shared" si="1021"/>
        <v>44533</v>
      </c>
      <c r="AV4724" s="16">
        <f t="shared" si="1022"/>
        <v>266194.12678952981</v>
      </c>
      <c r="AW4724" s="16">
        <f t="shared" si="1037"/>
        <v>1.6666666666666667</v>
      </c>
      <c r="AX4724" s="16">
        <f t="shared" si="1038"/>
        <v>6.4285714285714288</v>
      </c>
      <c r="AY4724" s="16">
        <f t="shared" si="1030"/>
        <v>3.1358024691358026</v>
      </c>
      <c r="AZ4724" s="16">
        <f t="shared" si="1035"/>
        <v>9.2044198895027627</v>
      </c>
      <c r="BA4724" s="16">
        <f t="shared" si="1039"/>
        <v>0.39643211100099107</v>
      </c>
      <c r="BB4724" s="16">
        <f t="shared" si="1029"/>
        <v>1.0755968169761274</v>
      </c>
      <c r="BC4724" s="16">
        <f t="shared" si="1036"/>
        <v>11.736842105263158</v>
      </c>
      <c r="BD4724" s="16">
        <f t="shared" si="1025"/>
        <v>1.4951456310679612</v>
      </c>
      <c r="BE4724" s="16">
        <f t="shared" si="1023"/>
        <v>0.78074356530028599</v>
      </c>
      <c r="BF4724" s="16">
        <f t="shared" si="1031"/>
        <v>0.25653047555257869</v>
      </c>
      <c r="BG4724" s="16">
        <f t="shared" si="1042"/>
        <v>1.2239422084623324</v>
      </c>
      <c r="BH4724" s="16">
        <f t="shared" si="1044"/>
        <v>1.3058823529411765</v>
      </c>
      <c r="BI4724" s="16">
        <f t="shared" si="1034"/>
        <v>1.1482649842271293</v>
      </c>
      <c r="BJ4724" s="16">
        <f t="shared" si="1043"/>
        <v>3.4733840304182508</v>
      </c>
      <c r="BK4724" s="16">
        <f t="shared" si="1027"/>
        <v>6.0542372881355933</v>
      </c>
      <c r="BL4724" s="16">
        <f t="shared" si="1024"/>
        <v>0.14255939974989579</v>
      </c>
      <c r="BM4724" s="16">
        <f t="shared" si="1041"/>
        <v>0.99778024417314093</v>
      </c>
      <c r="BN4724" s="16">
        <f t="shared" si="1026"/>
        <v>1.6676328502415458</v>
      </c>
      <c r="BO4724" s="16">
        <f t="shared" si="1032"/>
        <v>0.86268656716417913</v>
      </c>
      <c r="BP4724" s="16">
        <f t="shared" si="1040"/>
        <v>2.926605504587156</v>
      </c>
      <c r="BQ4724" s="16">
        <f t="shared" si="1028"/>
        <v>1.3064113238967527</v>
      </c>
      <c r="BR4724" s="16">
        <f t="shared" si="1033"/>
        <v>0.45288994457640536</v>
      </c>
    </row>
    <row r="4725" spans="45:70" x14ac:dyDescent="0.2">
      <c r="AS4725" s="7">
        <v>44534</v>
      </c>
      <c r="AT4725" s="8">
        <v>96</v>
      </c>
      <c r="AU4725" s="15">
        <f t="shared" si="1021"/>
        <v>44534</v>
      </c>
      <c r="AV4725" s="16">
        <f t="shared" si="1022"/>
        <v>608443.71837606805</v>
      </c>
      <c r="AW4725" s="16">
        <f t="shared" si="1037"/>
        <v>1.6666666666666667</v>
      </c>
      <c r="AX4725" s="16">
        <f t="shared" si="1038"/>
        <v>6.4285714285714288</v>
      </c>
      <c r="AY4725" s="16">
        <f t="shared" si="1030"/>
        <v>3.1358024691358026</v>
      </c>
      <c r="AZ4725" s="16">
        <f t="shared" si="1035"/>
        <v>9.2044198895027627</v>
      </c>
      <c r="BA4725" s="16">
        <f t="shared" si="1039"/>
        <v>0.39643211100099107</v>
      </c>
      <c r="BB4725" s="16">
        <f t="shared" si="1029"/>
        <v>1.0755968169761274</v>
      </c>
      <c r="BC4725" s="16">
        <f t="shared" si="1036"/>
        <v>11.736842105263158</v>
      </c>
      <c r="BD4725" s="16">
        <f t="shared" si="1025"/>
        <v>1.4951456310679612</v>
      </c>
      <c r="BE4725" s="16">
        <f t="shared" si="1023"/>
        <v>0.78074356530028599</v>
      </c>
      <c r="BF4725" s="16">
        <f t="shared" si="1031"/>
        <v>0.25653047555257869</v>
      </c>
      <c r="BG4725" s="16">
        <f t="shared" si="1042"/>
        <v>1.2239422084623324</v>
      </c>
      <c r="BH4725" s="16">
        <f t="shared" si="1044"/>
        <v>1.3058823529411765</v>
      </c>
      <c r="BI4725" s="16">
        <f t="shared" si="1034"/>
        <v>1.1482649842271293</v>
      </c>
      <c r="BJ4725" s="16">
        <f t="shared" si="1043"/>
        <v>3.4733840304182508</v>
      </c>
      <c r="BK4725" s="16">
        <f t="shared" si="1027"/>
        <v>6.0542372881355933</v>
      </c>
      <c r="BL4725" s="16">
        <f t="shared" si="1024"/>
        <v>0.14255939974989579</v>
      </c>
      <c r="BM4725" s="16">
        <f t="shared" si="1041"/>
        <v>0.99778024417314093</v>
      </c>
      <c r="BN4725" s="16">
        <f t="shared" si="1026"/>
        <v>1.6676328502415458</v>
      </c>
      <c r="BO4725" s="16">
        <f t="shared" si="1032"/>
        <v>0.86268656716417913</v>
      </c>
      <c r="BP4725" s="16">
        <f t="shared" si="1040"/>
        <v>2.926605504587156</v>
      </c>
      <c r="BQ4725" s="16">
        <f t="shared" si="1028"/>
        <v>1.3064113238967527</v>
      </c>
      <c r="BR4725" s="16">
        <f t="shared" si="1033"/>
        <v>0.45288994457640536</v>
      </c>
    </row>
    <row r="4726" spans="45:70" x14ac:dyDescent="0.2">
      <c r="AS4726" s="7">
        <v>44535</v>
      </c>
      <c r="AT4726" s="8">
        <v>68</v>
      </c>
      <c r="AU4726" s="15">
        <f t="shared" ref="AU4726:AU4789" si="1045">AS4726</f>
        <v>44535</v>
      </c>
      <c r="AV4726" s="16">
        <f t="shared" ref="AV4726:AV4789" si="1046">AT4726*AW4726*AX4726*AY4726*AZ4726*BA4726*BB4726*BC4726*BD4726*BE4726*BF4726*BG4726*BH4726*BI4726*BJ4726*BK4726*BL4726*BM4726*BN4726*BO4726*BP4726*BQ4726*BR4726</f>
        <v>430980.9671830482</v>
      </c>
      <c r="AW4726" s="16">
        <f t="shared" si="1037"/>
        <v>1.6666666666666667</v>
      </c>
      <c r="AX4726" s="16">
        <f t="shared" si="1038"/>
        <v>6.4285714285714288</v>
      </c>
      <c r="AY4726" s="16">
        <f t="shared" si="1030"/>
        <v>3.1358024691358026</v>
      </c>
      <c r="AZ4726" s="16">
        <f t="shared" si="1035"/>
        <v>9.2044198895027627</v>
      </c>
      <c r="BA4726" s="16">
        <f t="shared" si="1039"/>
        <v>0.39643211100099107</v>
      </c>
      <c r="BB4726" s="16">
        <f t="shared" si="1029"/>
        <v>1.0755968169761274</v>
      </c>
      <c r="BC4726" s="16">
        <f t="shared" si="1036"/>
        <v>11.736842105263158</v>
      </c>
      <c r="BD4726" s="16">
        <f t="shared" si="1025"/>
        <v>1.4951456310679612</v>
      </c>
      <c r="BE4726" s="16">
        <f t="shared" si="1023"/>
        <v>0.78074356530028599</v>
      </c>
      <c r="BF4726" s="16">
        <f t="shared" si="1031"/>
        <v>0.25653047555257869</v>
      </c>
      <c r="BG4726" s="16">
        <f t="shared" si="1042"/>
        <v>1.2239422084623324</v>
      </c>
      <c r="BH4726" s="16">
        <f t="shared" si="1044"/>
        <v>1.3058823529411765</v>
      </c>
      <c r="BI4726" s="16">
        <f t="shared" si="1034"/>
        <v>1.1482649842271293</v>
      </c>
      <c r="BJ4726" s="16">
        <f t="shared" si="1043"/>
        <v>3.4733840304182508</v>
      </c>
      <c r="BK4726" s="16">
        <f t="shared" si="1027"/>
        <v>6.0542372881355933</v>
      </c>
      <c r="BL4726" s="16">
        <f t="shared" si="1024"/>
        <v>0.14255939974989579</v>
      </c>
      <c r="BM4726" s="16">
        <f t="shared" si="1041"/>
        <v>0.99778024417314093</v>
      </c>
      <c r="BN4726" s="16">
        <f t="shared" si="1026"/>
        <v>1.6676328502415458</v>
      </c>
      <c r="BO4726" s="16">
        <f t="shared" si="1032"/>
        <v>0.86268656716417913</v>
      </c>
      <c r="BP4726" s="16">
        <f t="shared" si="1040"/>
        <v>2.926605504587156</v>
      </c>
      <c r="BQ4726" s="16">
        <f t="shared" si="1028"/>
        <v>1.3064113238967527</v>
      </c>
      <c r="BR4726" s="16">
        <f t="shared" si="1033"/>
        <v>0.45288994457640536</v>
      </c>
    </row>
    <row r="4727" spans="45:70" x14ac:dyDescent="0.2">
      <c r="AS4727" s="7">
        <v>44536</v>
      </c>
      <c r="AT4727" s="8">
        <v>66</v>
      </c>
      <c r="AU4727" s="15">
        <f t="shared" si="1045"/>
        <v>44536</v>
      </c>
      <c r="AV4727" s="16">
        <f t="shared" si="1046"/>
        <v>418305.05638354673</v>
      </c>
      <c r="AW4727" s="16">
        <f t="shared" si="1037"/>
        <v>1.6666666666666667</v>
      </c>
      <c r="AX4727" s="16">
        <f t="shared" si="1038"/>
        <v>6.4285714285714288</v>
      </c>
      <c r="AY4727" s="16">
        <f t="shared" si="1030"/>
        <v>3.1358024691358026</v>
      </c>
      <c r="AZ4727" s="16">
        <f t="shared" si="1035"/>
        <v>9.2044198895027627</v>
      </c>
      <c r="BA4727" s="16">
        <f t="shared" si="1039"/>
        <v>0.39643211100099107</v>
      </c>
      <c r="BB4727" s="16">
        <f t="shared" si="1029"/>
        <v>1.0755968169761274</v>
      </c>
      <c r="BC4727" s="16">
        <f t="shared" si="1036"/>
        <v>11.736842105263158</v>
      </c>
      <c r="BD4727" s="16">
        <f t="shared" si="1025"/>
        <v>1.4951456310679612</v>
      </c>
      <c r="BE4727" s="16">
        <f t="shared" si="1023"/>
        <v>0.78074356530028599</v>
      </c>
      <c r="BF4727" s="16">
        <f t="shared" si="1031"/>
        <v>0.25653047555257869</v>
      </c>
      <c r="BG4727" s="16">
        <f t="shared" si="1042"/>
        <v>1.2239422084623324</v>
      </c>
      <c r="BH4727" s="16">
        <f t="shared" si="1044"/>
        <v>1.3058823529411765</v>
      </c>
      <c r="BI4727" s="16">
        <f t="shared" si="1034"/>
        <v>1.1482649842271293</v>
      </c>
      <c r="BJ4727" s="16">
        <f t="shared" si="1043"/>
        <v>3.4733840304182508</v>
      </c>
      <c r="BK4727" s="16">
        <f t="shared" si="1027"/>
        <v>6.0542372881355933</v>
      </c>
      <c r="BL4727" s="16">
        <f t="shared" si="1024"/>
        <v>0.14255939974989579</v>
      </c>
      <c r="BM4727" s="16">
        <f t="shared" si="1041"/>
        <v>0.99778024417314093</v>
      </c>
      <c r="BN4727" s="16">
        <f t="shared" si="1026"/>
        <v>1.6676328502415458</v>
      </c>
      <c r="BO4727" s="16">
        <f t="shared" si="1032"/>
        <v>0.86268656716417913</v>
      </c>
      <c r="BP4727" s="16">
        <f t="shared" si="1040"/>
        <v>2.926605504587156</v>
      </c>
      <c r="BQ4727" s="16">
        <f t="shared" si="1028"/>
        <v>1.3064113238967527</v>
      </c>
      <c r="BR4727" s="16">
        <f t="shared" si="1033"/>
        <v>0.45288994457640536</v>
      </c>
    </row>
    <row r="4728" spans="45:70" x14ac:dyDescent="0.2">
      <c r="AS4728" s="7">
        <v>44537</v>
      </c>
      <c r="AT4728" s="8">
        <v>56</v>
      </c>
      <c r="AU4728" s="15">
        <f t="shared" si="1045"/>
        <v>44537</v>
      </c>
      <c r="AV4728" s="16">
        <f t="shared" si="1046"/>
        <v>354925.50238603976</v>
      </c>
      <c r="AW4728" s="16">
        <f t="shared" si="1037"/>
        <v>1.6666666666666667</v>
      </c>
      <c r="AX4728" s="16">
        <f t="shared" si="1038"/>
        <v>6.4285714285714288</v>
      </c>
      <c r="AY4728" s="16">
        <f t="shared" si="1030"/>
        <v>3.1358024691358026</v>
      </c>
      <c r="AZ4728" s="16">
        <f t="shared" si="1035"/>
        <v>9.2044198895027627</v>
      </c>
      <c r="BA4728" s="16">
        <f t="shared" si="1039"/>
        <v>0.39643211100099107</v>
      </c>
      <c r="BB4728" s="16">
        <f t="shared" si="1029"/>
        <v>1.0755968169761274</v>
      </c>
      <c r="BC4728" s="16">
        <f t="shared" si="1036"/>
        <v>11.736842105263158</v>
      </c>
      <c r="BD4728" s="16">
        <f t="shared" si="1025"/>
        <v>1.4951456310679612</v>
      </c>
      <c r="BE4728" s="16">
        <f t="shared" si="1023"/>
        <v>0.78074356530028599</v>
      </c>
      <c r="BF4728" s="16">
        <f t="shared" si="1031"/>
        <v>0.25653047555257869</v>
      </c>
      <c r="BG4728" s="16">
        <f t="shared" si="1042"/>
        <v>1.2239422084623324</v>
      </c>
      <c r="BH4728" s="16">
        <f t="shared" si="1044"/>
        <v>1.3058823529411765</v>
      </c>
      <c r="BI4728" s="16">
        <f t="shared" si="1034"/>
        <v>1.1482649842271293</v>
      </c>
      <c r="BJ4728" s="16">
        <f t="shared" si="1043"/>
        <v>3.4733840304182508</v>
      </c>
      <c r="BK4728" s="16">
        <f t="shared" si="1027"/>
        <v>6.0542372881355933</v>
      </c>
      <c r="BL4728" s="16">
        <f t="shared" si="1024"/>
        <v>0.14255939974989579</v>
      </c>
      <c r="BM4728" s="16">
        <f t="shared" si="1041"/>
        <v>0.99778024417314093</v>
      </c>
      <c r="BN4728" s="16">
        <f t="shared" si="1026"/>
        <v>1.6676328502415458</v>
      </c>
      <c r="BO4728" s="16">
        <f t="shared" si="1032"/>
        <v>0.86268656716417913</v>
      </c>
      <c r="BP4728" s="16">
        <f t="shared" si="1040"/>
        <v>2.926605504587156</v>
      </c>
      <c r="BQ4728" s="16">
        <f t="shared" si="1028"/>
        <v>1.3064113238967527</v>
      </c>
      <c r="BR4728" s="16">
        <f t="shared" si="1033"/>
        <v>0.45288994457640536</v>
      </c>
    </row>
    <row r="4729" spans="45:70" x14ac:dyDescent="0.2">
      <c r="AS4729" s="7">
        <v>44538</v>
      </c>
      <c r="AT4729" s="8">
        <v>50</v>
      </c>
      <c r="AU4729" s="15">
        <f t="shared" si="1045"/>
        <v>44538</v>
      </c>
      <c r="AV4729" s="16">
        <f t="shared" si="1046"/>
        <v>316897.76998753549</v>
      </c>
      <c r="AW4729" s="16">
        <f t="shared" si="1037"/>
        <v>1.6666666666666667</v>
      </c>
      <c r="AX4729" s="16">
        <f t="shared" si="1038"/>
        <v>6.4285714285714288</v>
      </c>
      <c r="AY4729" s="16">
        <f t="shared" si="1030"/>
        <v>3.1358024691358026</v>
      </c>
      <c r="AZ4729" s="16">
        <f t="shared" si="1035"/>
        <v>9.2044198895027627</v>
      </c>
      <c r="BA4729" s="16">
        <f t="shared" si="1039"/>
        <v>0.39643211100099107</v>
      </c>
      <c r="BB4729" s="16">
        <f t="shared" si="1029"/>
        <v>1.0755968169761274</v>
      </c>
      <c r="BC4729" s="16">
        <f t="shared" si="1036"/>
        <v>11.736842105263158</v>
      </c>
      <c r="BD4729" s="16">
        <f t="shared" si="1025"/>
        <v>1.4951456310679612</v>
      </c>
      <c r="BE4729" s="16">
        <f t="shared" si="1023"/>
        <v>0.78074356530028599</v>
      </c>
      <c r="BF4729" s="16">
        <f t="shared" si="1031"/>
        <v>0.25653047555257869</v>
      </c>
      <c r="BG4729" s="16">
        <f t="shared" si="1042"/>
        <v>1.2239422084623324</v>
      </c>
      <c r="BH4729" s="16">
        <f t="shared" si="1044"/>
        <v>1.3058823529411765</v>
      </c>
      <c r="BI4729" s="16">
        <f t="shared" si="1034"/>
        <v>1.1482649842271293</v>
      </c>
      <c r="BJ4729" s="16">
        <f t="shared" si="1043"/>
        <v>3.4733840304182508</v>
      </c>
      <c r="BK4729" s="16">
        <f t="shared" si="1027"/>
        <v>6.0542372881355933</v>
      </c>
      <c r="BL4729" s="16">
        <f t="shared" si="1024"/>
        <v>0.14255939974989579</v>
      </c>
      <c r="BM4729" s="16">
        <f t="shared" si="1041"/>
        <v>0.99778024417314093</v>
      </c>
      <c r="BN4729" s="16">
        <f t="shared" si="1026"/>
        <v>1.6676328502415458</v>
      </c>
      <c r="BO4729" s="16">
        <f t="shared" si="1032"/>
        <v>0.86268656716417913</v>
      </c>
      <c r="BP4729" s="16">
        <f t="shared" si="1040"/>
        <v>2.926605504587156</v>
      </c>
      <c r="BQ4729" s="16">
        <f t="shared" si="1028"/>
        <v>1.3064113238967527</v>
      </c>
      <c r="BR4729" s="16">
        <f t="shared" si="1033"/>
        <v>0.45288994457640536</v>
      </c>
    </row>
    <row r="4730" spans="45:70" x14ac:dyDescent="0.2">
      <c r="AS4730" s="7">
        <v>44539</v>
      </c>
      <c r="AT4730" s="8">
        <v>50</v>
      </c>
      <c r="AU4730" s="15">
        <f t="shared" si="1045"/>
        <v>44539</v>
      </c>
      <c r="AV4730" s="16">
        <f t="shared" si="1046"/>
        <v>316897.76998753549</v>
      </c>
      <c r="AW4730" s="16">
        <f t="shared" si="1037"/>
        <v>1.6666666666666667</v>
      </c>
      <c r="AX4730" s="16">
        <f t="shared" si="1038"/>
        <v>6.4285714285714288</v>
      </c>
      <c r="AY4730" s="16">
        <f t="shared" si="1030"/>
        <v>3.1358024691358026</v>
      </c>
      <c r="AZ4730" s="16">
        <f t="shared" si="1035"/>
        <v>9.2044198895027627</v>
      </c>
      <c r="BA4730" s="16">
        <f t="shared" si="1039"/>
        <v>0.39643211100099107</v>
      </c>
      <c r="BB4730" s="16">
        <f t="shared" si="1029"/>
        <v>1.0755968169761274</v>
      </c>
      <c r="BC4730" s="16">
        <f t="shared" si="1036"/>
        <v>11.736842105263158</v>
      </c>
      <c r="BD4730" s="16">
        <f t="shared" si="1025"/>
        <v>1.4951456310679612</v>
      </c>
      <c r="BE4730" s="16">
        <f t="shared" si="1023"/>
        <v>0.78074356530028599</v>
      </c>
      <c r="BF4730" s="16">
        <f t="shared" si="1031"/>
        <v>0.25653047555257869</v>
      </c>
      <c r="BG4730" s="16">
        <f t="shared" si="1042"/>
        <v>1.2239422084623324</v>
      </c>
      <c r="BH4730" s="16">
        <f t="shared" si="1044"/>
        <v>1.3058823529411765</v>
      </c>
      <c r="BI4730" s="16">
        <f t="shared" si="1034"/>
        <v>1.1482649842271293</v>
      </c>
      <c r="BJ4730" s="16">
        <f t="shared" si="1043"/>
        <v>3.4733840304182508</v>
      </c>
      <c r="BK4730" s="16">
        <f t="shared" si="1027"/>
        <v>6.0542372881355933</v>
      </c>
      <c r="BL4730" s="16">
        <f t="shared" si="1024"/>
        <v>0.14255939974989579</v>
      </c>
      <c r="BM4730" s="16">
        <f t="shared" si="1041"/>
        <v>0.99778024417314093</v>
      </c>
      <c r="BN4730" s="16">
        <f t="shared" si="1026"/>
        <v>1.6676328502415458</v>
      </c>
      <c r="BO4730" s="16">
        <f t="shared" si="1032"/>
        <v>0.86268656716417913</v>
      </c>
      <c r="BP4730" s="16">
        <f t="shared" si="1040"/>
        <v>2.926605504587156</v>
      </c>
      <c r="BQ4730" s="16">
        <f t="shared" si="1028"/>
        <v>1.3064113238967527</v>
      </c>
      <c r="BR4730" s="16">
        <f t="shared" si="1033"/>
        <v>0.45288994457640536</v>
      </c>
    </row>
    <row r="4731" spans="45:70" x14ac:dyDescent="0.2">
      <c r="AS4731" s="7">
        <v>44540</v>
      </c>
      <c r="AT4731" s="8">
        <v>48</v>
      </c>
      <c r="AU4731" s="15">
        <f t="shared" si="1045"/>
        <v>44540</v>
      </c>
      <c r="AV4731" s="16">
        <f t="shared" si="1046"/>
        <v>304221.85918803402</v>
      </c>
      <c r="AW4731" s="16">
        <f t="shared" si="1037"/>
        <v>1.6666666666666667</v>
      </c>
      <c r="AX4731" s="16">
        <f t="shared" si="1038"/>
        <v>6.4285714285714288</v>
      </c>
      <c r="AY4731" s="16">
        <f t="shared" si="1030"/>
        <v>3.1358024691358026</v>
      </c>
      <c r="AZ4731" s="16">
        <f t="shared" si="1035"/>
        <v>9.2044198895027627</v>
      </c>
      <c r="BA4731" s="16">
        <f t="shared" si="1039"/>
        <v>0.39643211100099107</v>
      </c>
      <c r="BB4731" s="16">
        <f t="shared" si="1029"/>
        <v>1.0755968169761274</v>
      </c>
      <c r="BC4731" s="16">
        <f t="shared" si="1036"/>
        <v>11.736842105263158</v>
      </c>
      <c r="BD4731" s="16">
        <f t="shared" si="1025"/>
        <v>1.4951456310679612</v>
      </c>
      <c r="BE4731" s="16">
        <f t="shared" si="1023"/>
        <v>0.78074356530028599</v>
      </c>
      <c r="BF4731" s="16">
        <f t="shared" si="1031"/>
        <v>0.25653047555257869</v>
      </c>
      <c r="BG4731" s="16">
        <f t="shared" si="1042"/>
        <v>1.2239422084623324</v>
      </c>
      <c r="BH4731" s="16">
        <f t="shared" si="1044"/>
        <v>1.3058823529411765</v>
      </c>
      <c r="BI4731" s="16">
        <f t="shared" si="1034"/>
        <v>1.1482649842271293</v>
      </c>
      <c r="BJ4731" s="16">
        <f t="shared" si="1043"/>
        <v>3.4733840304182508</v>
      </c>
      <c r="BK4731" s="16">
        <f t="shared" si="1027"/>
        <v>6.0542372881355933</v>
      </c>
      <c r="BL4731" s="16">
        <f t="shared" si="1024"/>
        <v>0.14255939974989579</v>
      </c>
      <c r="BM4731" s="16">
        <f t="shared" si="1041"/>
        <v>0.99778024417314093</v>
      </c>
      <c r="BN4731" s="16">
        <f t="shared" si="1026"/>
        <v>1.6676328502415458</v>
      </c>
      <c r="BO4731" s="16">
        <f t="shared" si="1032"/>
        <v>0.86268656716417913</v>
      </c>
      <c r="BP4731" s="16">
        <f t="shared" si="1040"/>
        <v>2.926605504587156</v>
      </c>
      <c r="BQ4731" s="16">
        <f t="shared" si="1028"/>
        <v>1.3064113238967527</v>
      </c>
      <c r="BR4731" s="16">
        <f t="shared" si="1033"/>
        <v>0.45288994457640536</v>
      </c>
    </row>
    <row r="4732" spans="45:70" x14ac:dyDescent="0.2">
      <c r="AS4732" s="7">
        <v>44541</v>
      </c>
      <c r="AT4732" s="8">
        <v>43</v>
      </c>
      <c r="AU4732" s="15">
        <f t="shared" si="1045"/>
        <v>44541</v>
      </c>
      <c r="AV4732" s="16">
        <f t="shared" si="1046"/>
        <v>272532.08218928048</v>
      </c>
      <c r="AW4732" s="16">
        <f t="shared" si="1037"/>
        <v>1.6666666666666667</v>
      </c>
      <c r="AX4732" s="16">
        <f t="shared" si="1038"/>
        <v>6.4285714285714288</v>
      </c>
      <c r="AY4732" s="16">
        <f t="shared" si="1030"/>
        <v>3.1358024691358026</v>
      </c>
      <c r="AZ4732" s="16">
        <f t="shared" si="1035"/>
        <v>9.2044198895027627</v>
      </c>
      <c r="BA4732" s="16">
        <f t="shared" si="1039"/>
        <v>0.39643211100099107</v>
      </c>
      <c r="BB4732" s="16">
        <f t="shared" si="1029"/>
        <v>1.0755968169761274</v>
      </c>
      <c r="BC4732" s="16">
        <f t="shared" si="1036"/>
        <v>11.736842105263158</v>
      </c>
      <c r="BD4732" s="16">
        <f t="shared" si="1025"/>
        <v>1.4951456310679612</v>
      </c>
      <c r="BE4732" s="16">
        <f t="shared" si="1023"/>
        <v>0.78074356530028599</v>
      </c>
      <c r="BF4732" s="16">
        <f t="shared" si="1031"/>
        <v>0.25653047555257869</v>
      </c>
      <c r="BG4732" s="16">
        <f t="shared" si="1042"/>
        <v>1.2239422084623324</v>
      </c>
      <c r="BH4732" s="16">
        <f t="shared" si="1044"/>
        <v>1.3058823529411765</v>
      </c>
      <c r="BI4732" s="16">
        <f t="shared" si="1034"/>
        <v>1.1482649842271293</v>
      </c>
      <c r="BJ4732" s="16">
        <f t="shared" si="1043"/>
        <v>3.4733840304182508</v>
      </c>
      <c r="BK4732" s="16">
        <f t="shared" si="1027"/>
        <v>6.0542372881355933</v>
      </c>
      <c r="BL4732" s="16">
        <f t="shared" si="1024"/>
        <v>0.14255939974989579</v>
      </c>
      <c r="BM4732" s="16">
        <f t="shared" si="1041"/>
        <v>0.99778024417314093</v>
      </c>
      <c r="BN4732" s="16">
        <f t="shared" si="1026"/>
        <v>1.6676328502415458</v>
      </c>
      <c r="BO4732" s="16">
        <f t="shared" si="1032"/>
        <v>0.86268656716417913</v>
      </c>
      <c r="BP4732" s="16">
        <f t="shared" si="1040"/>
        <v>2.926605504587156</v>
      </c>
      <c r="BQ4732" s="16">
        <f t="shared" si="1028"/>
        <v>1.3064113238967527</v>
      </c>
      <c r="BR4732" s="16">
        <f t="shared" si="1033"/>
        <v>0.45288994457640536</v>
      </c>
    </row>
    <row r="4733" spans="45:70" x14ac:dyDescent="0.2">
      <c r="AS4733" s="7">
        <v>44542</v>
      </c>
      <c r="AT4733" s="8">
        <v>43</v>
      </c>
      <c r="AU4733" s="15">
        <f t="shared" si="1045"/>
        <v>44542</v>
      </c>
      <c r="AV4733" s="16">
        <f t="shared" si="1046"/>
        <v>272532.08218928048</v>
      </c>
      <c r="AW4733" s="16">
        <f t="shared" si="1037"/>
        <v>1.6666666666666667</v>
      </c>
      <c r="AX4733" s="16">
        <f t="shared" si="1038"/>
        <v>6.4285714285714288</v>
      </c>
      <c r="AY4733" s="16">
        <f t="shared" si="1030"/>
        <v>3.1358024691358026</v>
      </c>
      <c r="AZ4733" s="16">
        <f t="shared" si="1035"/>
        <v>9.2044198895027627</v>
      </c>
      <c r="BA4733" s="16">
        <f t="shared" si="1039"/>
        <v>0.39643211100099107</v>
      </c>
      <c r="BB4733" s="16">
        <f t="shared" si="1029"/>
        <v>1.0755968169761274</v>
      </c>
      <c r="BC4733" s="16">
        <f t="shared" si="1036"/>
        <v>11.736842105263158</v>
      </c>
      <c r="BD4733" s="16">
        <f t="shared" si="1025"/>
        <v>1.4951456310679612</v>
      </c>
      <c r="BE4733" s="16">
        <f t="shared" si="1023"/>
        <v>0.78074356530028599</v>
      </c>
      <c r="BF4733" s="16">
        <f t="shared" si="1031"/>
        <v>0.25653047555257869</v>
      </c>
      <c r="BG4733" s="16">
        <f t="shared" si="1042"/>
        <v>1.2239422084623324</v>
      </c>
      <c r="BH4733" s="16">
        <f t="shared" si="1044"/>
        <v>1.3058823529411765</v>
      </c>
      <c r="BI4733" s="16">
        <f t="shared" si="1034"/>
        <v>1.1482649842271293</v>
      </c>
      <c r="BJ4733" s="16">
        <f t="shared" si="1043"/>
        <v>3.4733840304182508</v>
      </c>
      <c r="BK4733" s="16">
        <f t="shared" si="1027"/>
        <v>6.0542372881355933</v>
      </c>
      <c r="BL4733" s="16">
        <f t="shared" si="1024"/>
        <v>0.14255939974989579</v>
      </c>
      <c r="BM4733" s="16">
        <f t="shared" si="1041"/>
        <v>0.99778024417314093</v>
      </c>
      <c r="BN4733" s="16">
        <f t="shared" si="1026"/>
        <v>1.6676328502415458</v>
      </c>
      <c r="BO4733" s="16">
        <f t="shared" si="1032"/>
        <v>0.86268656716417913</v>
      </c>
      <c r="BP4733" s="16">
        <f t="shared" si="1040"/>
        <v>2.926605504587156</v>
      </c>
      <c r="BQ4733" s="16">
        <f t="shared" si="1028"/>
        <v>1.3064113238967527</v>
      </c>
      <c r="BR4733" s="16">
        <f t="shared" si="1033"/>
        <v>0.45288994457640536</v>
      </c>
    </row>
    <row r="4734" spans="45:70" x14ac:dyDescent="0.2">
      <c r="AS4734" s="7">
        <v>44543</v>
      </c>
      <c r="AT4734" s="8">
        <v>53</v>
      </c>
      <c r="AU4734" s="15">
        <f t="shared" si="1045"/>
        <v>44543</v>
      </c>
      <c r="AV4734" s="16">
        <f t="shared" si="1046"/>
        <v>335911.63618678745</v>
      </c>
      <c r="AW4734" s="16">
        <f t="shared" si="1037"/>
        <v>1.6666666666666667</v>
      </c>
      <c r="AX4734" s="16">
        <f t="shared" si="1038"/>
        <v>6.4285714285714288</v>
      </c>
      <c r="AY4734" s="16">
        <f t="shared" si="1030"/>
        <v>3.1358024691358026</v>
      </c>
      <c r="AZ4734" s="16">
        <f t="shared" si="1035"/>
        <v>9.2044198895027627</v>
      </c>
      <c r="BA4734" s="16">
        <f t="shared" si="1039"/>
        <v>0.39643211100099107</v>
      </c>
      <c r="BB4734" s="16">
        <f t="shared" si="1029"/>
        <v>1.0755968169761274</v>
      </c>
      <c r="BC4734" s="16">
        <f t="shared" si="1036"/>
        <v>11.736842105263158</v>
      </c>
      <c r="BD4734" s="16">
        <f t="shared" si="1025"/>
        <v>1.4951456310679612</v>
      </c>
      <c r="BE4734" s="16">
        <f t="shared" ref="BE4734:BE4797" si="1047">SUM($R$1862:$R$1889)/SUM($T$1862:$T$1889)</f>
        <v>0.78074356530028599</v>
      </c>
      <c r="BF4734" s="16">
        <f t="shared" si="1031"/>
        <v>0.25653047555257869</v>
      </c>
      <c r="BG4734" s="16">
        <f t="shared" si="1042"/>
        <v>1.2239422084623324</v>
      </c>
      <c r="BH4734" s="16">
        <f t="shared" si="1044"/>
        <v>1.3058823529411765</v>
      </c>
      <c r="BI4734" s="16">
        <f t="shared" si="1034"/>
        <v>1.1482649842271293</v>
      </c>
      <c r="BJ4734" s="16">
        <f t="shared" si="1043"/>
        <v>3.4733840304182508</v>
      </c>
      <c r="BK4734" s="16">
        <f t="shared" si="1027"/>
        <v>6.0542372881355933</v>
      </c>
      <c r="BL4734" s="16">
        <f t="shared" ref="BL4734:BL4797" si="1048">SUM($AF$3351:$AF$3381)/SUM($AH$3351:$AH$3381)</f>
        <v>0.14255939974989579</v>
      </c>
      <c r="BM4734" s="16">
        <f t="shared" si="1041"/>
        <v>0.99778024417314093</v>
      </c>
      <c r="BN4734" s="16">
        <f t="shared" si="1026"/>
        <v>1.6676328502415458</v>
      </c>
      <c r="BO4734" s="16">
        <f t="shared" si="1032"/>
        <v>0.86268656716417913</v>
      </c>
      <c r="BP4734" s="16">
        <f t="shared" si="1040"/>
        <v>2.926605504587156</v>
      </c>
      <c r="BQ4734" s="16">
        <f t="shared" si="1028"/>
        <v>1.3064113238967527</v>
      </c>
      <c r="BR4734" s="16">
        <f t="shared" si="1033"/>
        <v>0.45288994457640536</v>
      </c>
    </row>
    <row r="4735" spans="45:70" x14ac:dyDescent="0.2">
      <c r="AS4735" s="7">
        <v>44544</v>
      </c>
      <c r="AT4735" s="8">
        <v>54</v>
      </c>
      <c r="AU4735" s="15">
        <f t="shared" si="1045"/>
        <v>44544</v>
      </c>
      <c r="AV4735" s="16">
        <f t="shared" si="1046"/>
        <v>342249.59158653812</v>
      </c>
      <c r="AW4735" s="16">
        <f t="shared" si="1037"/>
        <v>1.6666666666666667</v>
      </c>
      <c r="AX4735" s="16">
        <f t="shared" si="1038"/>
        <v>6.4285714285714288</v>
      </c>
      <c r="AY4735" s="16">
        <f t="shared" si="1030"/>
        <v>3.1358024691358026</v>
      </c>
      <c r="AZ4735" s="16">
        <f t="shared" si="1035"/>
        <v>9.2044198895027627</v>
      </c>
      <c r="BA4735" s="16">
        <f t="shared" si="1039"/>
        <v>0.39643211100099107</v>
      </c>
      <c r="BB4735" s="16">
        <f t="shared" si="1029"/>
        <v>1.0755968169761274</v>
      </c>
      <c r="BC4735" s="16">
        <f t="shared" si="1036"/>
        <v>11.736842105263158</v>
      </c>
      <c r="BD4735" s="16">
        <f t="shared" si="1025"/>
        <v>1.4951456310679612</v>
      </c>
      <c r="BE4735" s="16">
        <f t="shared" si="1047"/>
        <v>0.78074356530028599</v>
      </c>
      <c r="BF4735" s="16">
        <f t="shared" si="1031"/>
        <v>0.25653047555257869</v>
      </c>
      <c r="BG4735" s="16">
        <f t="shared" si="1042"/>
        <v>1.2239422084623324</v>
      </c>
      <c r="BH4735" s="16">
        <f t="shared" si="1044"/>
        <v>1.3058823529411765</v>
      </c>
      <c r="BI4735" s="16">
        <f t="shared" si="1034"/>
        <v>1.1482649842271293</v>
      </c>
      <c r="BJ4735" s="16">
        <f t="shared" si="1043"/>
        <v>3.4733840304182508</v>
      </c>
      <c r="BK4735" s="16">
        <f t="shared" si="1027"/>
        <v>6.0542372881355933</v>
      </c>
      <c r="BL4735" s="16">
        <f t="shared" si="1048"/>
        <v>0.14255939974989579</v>
      </c>
      <c r="BM4735" s="16">
        <f t="shared" si="1041"/>
        <v>0.99778024417314093</v>
      </c>
      <c r="BN4735" s="16">
        <f t="shared" si="1026"/>
        <v>1.6676328502415458</v>
      </c>
      <c r="BO4735" s="16">
        <f t="shared" si="1032"/>
        <v>0.86268656716417913</v>
      </c>
      <c r="BP4735" s="16">
        <f t="shared" si="1040"/>
        <v>2.926605504587156</v>
      </c>
      <c r="BQ4735" s="16">
        <f t="shared" si="1028"/>
        <v>1.3064113238967527</v>
      </c>
      <c r="BR4735" s="16">
        <f t="shared" si="1033"/>
        <v>0.45288994457640536</v>
      </c>
    </row>
    <row r="4736" spans="45:70" x14ac:dyDescent="0.2">
      <c r="AS4736" s="7">
        <v>44545</v>
      </c>
      <c r="AT4736" s="8">
        <v>50</v>
      </c>
      <c r="AU4736" s="15">
        <f t="shared" si="1045"/>
        <v>44545</v>
      </c>
      <c r="AV4736" s="16">
        <f t="shared" si="1046"/>
        <v>316897.76998753549</v>
      </c>
      <c r="AW4736" s="16">
        <f t="shared" si="1037"/>
        <v>1.6666666666666667</v>
      </c>
      <c r="AX4736" s="16">
        <f t="shared" si="1038"/>
        <v>6.4285714285714288</v>
      </c>
      <c r="AY4736" s="16">
        <f t="shared" si="1030"/>
        <v>3.1358024691358026</v>
      </c>
      <c r="AZ4736" s="16">
        <f t="shared" si="1035"/>
        <v>9.2044198895027627</v>
      </c>
      <c r="BA4736" s="16">
        <f t="shared" si="1039"/>
        <v>0.39643211100099107</v>
      </c>
      <c r="BB4736" s="16">
        <f t="shared" si="1029"/>
        <v>1.0755968169761274</v>
      </c>
      <c r="BC4736" s="16">
        <f t="shared" si="1036"/>
        <v>11.736842105263158</v>
      </c>
      <c r="BD4736" s="16">
        <f t="shared" ref="BD4736:BD4799" si="1049">SUM($P$1647:$P$1677)/SUM($R$1647:$R$1677)</f>
        <v>1.4951456310679612</v>
      </c>
      <c r="BE4736" s="16">
        <f t="shared" si="1047"/>
        <v>0.78074356530028599</v>
      </c>
      <c r="BF4736" s="16">
        <f t="shared" si="1031"/>
        <v>0.25653047555257869</v>
      </c>
      <c r="BG4736" s="16">
        <f t="shared" si="1042"/>
        <v>1.2239422084623324</v>
      </c>
      <c r="BH4736" s="16">
        <f t="shared" si="1044"/>
        <v>1.3058823529411765</v>
      </c>
      <c r="BI4736" s="16">
        <f t="shared" si="1034"/>
        <v>1.1482649842271293</v>
      </c>
      <c r="BJ4736" s="16">
        <f t="shared" si="1043"/>
        <v>3.4733840304182508</v>
      </c>
      <c r="BK4736" s="16">
        <f t="shared" si="1027"/>
        <v>6.0542372881355933</v>
      </c>
      <c r="BL4736" s="16">
        <f t="shared" si="1048"/>
        <v>0.14255939974989579</v>
      </c>
      <c r="BM4736" s="16">
        <f t="shared" si="1041"/>
        <v>0.99778024417314093</v>
      </c>
      <c r="BN4736" s="16">
        <f t="shared" si="1026"/>
        <v>1.6676328502415458</v>
      </c>
      <c r="BO4736" s="16">
        <f t="shared" si="1032"/>
        <v>0.86268656716417913</v>
      </c>
      <c r="BP4736" s="16">
        <f t="shared" si="1040"/>
        <v>2.926605504587156</v>
      </c>
      <c r="BQ4736" s="16">
        <f t="shared" si="1028"/>
        <v>1.3064113238967527</v>
      </c>
      <c r="BR4736" s="16">
        <f t="shared" si="1033"/>
        <v>0.45288994457640536</v>
      </c>
    </row>
    <row r="4737" spans="45:70" x14ac:dyDescent="0.2">
      <c r="AS4737" s="7">
        <v>44546</v>
      </c>
      <c r="AT4737" s="8">
        <v>45</v>
      </c>
      <c r="AU4737" s="15">
        <f t="shared" si="1045"/>
        <v>44546</v>
      </c>
      <c r="AV4737" s="16">
        <f t="shared" si="1046"/>
        <v>285207.99298878189</v>
      </c>
      <c r="AW4737" s="16">
        <f t="shared" si="1037"/>
        <v>1.6666666666666667</v>
      </c>
      <c r="AX4737" s="16">
        <f t="shared" si="1038"/>
        <v>6.4285714285714288</v>
      </c>
      <c r="AY4737" s="16">
        <f t="shared" si="1030"/>
        <v>3.1358024691358026</v>
      </c>
      <c r="AZ4737" s="16">
        <f t="shared" si="1035"/>
        <v>9.2044198895027627</v>
      </c>
      <c r="BA4737" s="16">
        <f t="shared" si="1039"/>
        <v>0.39643211100099107</v>
      </c>
      <c r="BB4737" s="16">
        <f t="shared" si="1029"/>
        <v>1.0755968169761274</v>
      </c>
      <c r="BC4737" s="16">
        <f t="shared" si="1036"/>
        <v>11.736842105263158</v>
      </c>
      <c r="BD4737" s="16">
        <f t="shared" si="1049"/>
        <v>1.4951456310679612</v>
      </c>
      <c r="BE4737" s="16">
        <f t="shared" si="1047"/>
        <v>0.78074356530028599</v>
      </c>
      <c r="BF4737" s="16">
        <f t="shared" si="1031"/>
        <v>0.25653047555257869</v>
      </c>
      <c r="BG4737" s="16">
        <f t="shared" si="1042"/>
        <v>1.2239422084623324</v>
      </c>
      <c r="BH4737" s="16">
        <f t="shared" si="1044"/>
        <v>1.3058823529411765</v>
      </c>
      <c r="BI4737" s="16">
        <f t="shared" si="1034"/>
        <v>1.1482649842271293</v>
      </c>
      <c r="BJ4737" s="16">
        <f t="shared" si="1043"/>
        <v>3.4733840304182508</v>
      </c>
      <c r="BK4737" s="16">
        <f t="shared" si="1027"/>
        <v>6.0542372881355933</v>
      </c>
      <c r="BL4737" s="16">
        <f t="shared" si="1048"/>
        <v>0.14255939974989579</v>
      </c>
      <c r="BM4737" s="16">
        <f t="shared" si="1041"/>
        <v>0.99778024417314093</v>
      </c>
      <c r="BN4737" s="16">
        <f t="shared" si="1026"/>
        <v>1.6676328502415458</v>
      </c>
      <c r="BO4737" s="16">
        <f t="shared" si="1032"/>
        <v>0.86268656716417913</v>
      </c>
      <c r="BP4737" s="16">
        <f t="shared" si="1040"/>
        <v>2.926605504587156</v>
      </c>
      <c r="BQ4737" s="16">
        <f t="shared" si="1028"/>
        <v>1.3064113238967527</v>
      </c>
      <c r="BR4737" s="16">
        <f t="shared" si="1033"/>
        <v>0.45288994457640536</v>
      </c>
    </row>
    <row r="4738" spans="45:70" x14ac:dyDescent="0.2">
      <c r="AS4738" s="7">
        <v>44547</v>
      </c>
      <c r="AT4738" s="8">
        <v>44</v>
      </c>
      <c r="AU4738" s="15">
        <f t="shared" si="1045"/>
        <v>44547</v>
      </c>
      <c r="AV4738" s="16">
        <f t="shared" si="1046"/>
        <v>278870.03758903116</v>
      </c>
      <c r="AW4738" s="16">
        <f t="shared" si="1037"/>
        <v>1.6666666666666667</v>
      </c>
      <c r="AX4738" s="16">
        <f t="shared" si="1038"/>
        <v>6.4285714285714288</v>
      </c>
      <c r="AY4738" s="16">
        <f t="shared" si="1030"/>
        <v>3.1358024691358026</v>
      </c>
      <c r="AZ4738" s="16">
        <f t="shared" si="1035"/>
        <v>9.2044198895027627</v>
      </c>
      <c r="BA4738" s="16">
        <f t="shared" si="1039"/>
        <v>0.39643211100099107</v>
      </c>
      <c r="BB4738" s="16">
        <f t="shared" si="1029"/>
        <v>1.0755968169761274</v>
      </c>
      <c r="BC4738" s="16">
        <f t="shared" si="1036"/>
        <v>11.736842105263158</v>
      </c>
      <c r="BD4738" s="16">
        <f t="shared" si="1049"/>
        <v>1.4951456310679612</v>
      </c>
      <c r="BE4738" s="16">
        <f t="shared" si="1047"/>
        <v>0.78074356530028599</v>
      </c>
      <c r="BF4738" s="16">
        <f t="shared" si="1031"/>
        <v>0.25653047555257869</v>
      </c>
      <c r="BG4738" s="16">
        <f t="shared" si="1042"/>
        <v>1.2239422084623324</v>
      </c>
      <c r="BH4738" s="16">
        <f t="shared" si="1044"/>
        <v>1.3058823529411765</v>
      </c>
      <c r="BI4738" s="16">
        <f t="shared" si="1034"/>
        <v>1.1482649842271293</v>
      </c>
      <c r="BJ4738" s="16">
        <f t="shared" si="1043"/>
        <v>3.4733840304182508</v>
      </c>
      <c r="BK4738" s="16">
        <f t="shared" si="1027"/>
        <v>6.0542372881355933</v>
      </c>
      <c r="BL4738" s="16">
        <f t="shared" si="1048"/>
        <v>0.14255939974989579</v>
      </c>
      <c r="BM4738" s="16">
        <f t="shared" si="1041"/>
        <v>0.99778024417314093</v>
      </c>
      <c r="BN4738" s="16">
        <f t="shared" ref="BN4738:BN4801" si="1050">SUM($AJ$3777:$AJ$3807)/SUM($AL$3777:$AL$3807)</f>
        <v>1.6676328502415458</v>
      </c>
      <c r="BO4738" s="16">
        <f t="shared" si="1032"/>
        <v>0.86268656716417913</v>
      </c>
      <c r="BP4738" s="16">
        <f t="shared" si="1040"/>
        <v>2.926605504587156</v>
      </c>
      <c r="BQ4738" s="16">
        <f t="shared" si="1028"/>
        <v>1.3064113238967527</v>
      </c>
      <c r="BR4738" s="16">
        <f t="shared" si="1033"/>
        <v>0.45288994457640536</v>
      </c>
    </row>
    <row r="4739" spans="45:70" x14ac:dyDescent="0.2">
      <c r="AS4739" s="7">
        <v>44548</v>
      </c>
      <c r="AT4739" s="8">
        <v>41</v>
      </c>
      <c r="AU4739" s="15">
        <f t="shared" si="1045"/>
        <v>44548</v>
      </c>
      <c r="AV4739" s="16">
        <f t="shared" si="1046"/>
        <v>259856.17138977911</v>
      </c>
      <c r="AW4739" s="16">
        <f t="shared" si="1037"/>
        <v>1.6666666666666667</v>
      </c>
      <c r="AX4739" s="16">
        <f t="shared" si="1038"/>
        <v>6.4285714285714288</v>
      </c>
      <c r="AY4739" s="16">
        <f t="shared" si="1030"/>
        <v>3.1358024691358026</v>
      </c>
      <c r="AZ4739" s="16">
        <f t="shared" si="1035"/>
        <v>9.2044198895027627</v>
      </c>
      <c r="BA4739" s="16">
        <f t="shared" si="1039"/>
        <v>0.39643211100099107</v>
      </c>
      <c r="BB4739" s="16">
        <f t="shared" si="1029"/>
        <v>1.0755968169761274</v>
      </c>
      <c r="BC4739" s="16">
        <f t="shared" si="1036"/>
        <v>11.736842105263158</v>
      </c>
      <c r="BD4739" s="16">
        <f t="shared" si="1049"/>
        <v>1.4951456310679612</v>
      </c>
      <c r="BE4739" s="16">
        <f t="shared" si="1047"/>
        <v>0.78074356530028599</v>
      </c>
      <c r="BF4739" s="16">
        <f t="shared" si="1031"/>
        <v>0.25653047555257869</v>
      </c>
      <c r="BG4739" s="16">
        <f t="shared" si="1042"/>
        <v>1.2239422084623324</v>
      </c>
      <c r="BH4739" s="16">
        <f t="shared" si="1044"/>
        <v>1.3058823529411765</v>
      </c>
      <c r="BI4739" s="16">
        <f t="shared" si="1034"/>
        <v>1.1482649842271293</v>
      </c>
      <c r="BJ4739" s="16">
        <f t="shared" si="1043"/>
        <v>3.4733840304182508</v>
      </c>
      <c r="BK4739" s="16">
        <f t="shared" si="1027"/>
        <v>6.0542372881355933</v>
      </c>
      <c r="BL4739" s="16">
        <f t="shared" si="1048"/>
        <v>0.14255939974989579</v>
      </c>
      <c r="BM4739" s="16">
        <f t="shared" si="1041"/>
        <v>0.99778024417314093</v>
      </c>
      <c r="BN4739" s="16">
        <f t="shared" si="1050"/>
        <v>1.6676328502415458</v>
      </c>
      <c r="BO4739" s="16">
        <f t="shared" si="1032"/>
        <v>0.86268656716417913</v>
      </c>
      <c r="BP4739" s="16">
        <f t="shared" si="1040"/>
        <v>2.926605504587156</v>
      </c>
      <c r="BQ4739" s="16">
        <f t="shared" si="1028"/>
        <v>1.3064113238967527</v>
      </c>
      <c r="BR4739" s="16">
        <f t="shared" si="1033"/>
        <v>0.45288994457640536</v>
      </c>
    </row>
    <row r="4740" spans="45:70" x14ac:dyDescent="0.2">
      <c r="AS4740" s="7">
        <v>44549</v>
      </c>
      <c r="AT4740" s="8">
        <v>38</v>
      </c>
      <c r="AU4740" s="15">
        <f t="shared" si="1045"/>
        <v>44549</v>
      </c>
      <c r="AV4740" s="16">
        <f t="shared" si="1046"/>
        <v>240842.30519052685</v>
      </c>
      <c r="AW4740" s="16">
        <f t="shared" si="1037"/>
        <v>1.6666666666666667</v>
      </c>
      <c r="AX4740" s="16">
        <f t="shared" si="1038"/>
        <v>6.4285714285714288</v>
      </c>
      <c r="AY4740" s="16">
        <f t="shared" si="1030"/>
        <v>3.1358024691358026</v>
      </c>
      <c r="AZ4740" s="16">
        <f t="shared" si="1035"/>
        <v>9.2044198895027627</v>
      </c>
      <c r="BA4740" s="16">
        <f t="shared" si="1039"/>
        <v>0.39643211100099107</v>
      </c>
      <c r="BB4740" s="16">
        <f t="shared" si="1029"/>
        <v>1.0755968169761274</v>
      </c>
      <c r="BC4740" s="16">
        <f t="shared" si="1036"/>
        <v>11.736842105263158</v>
      </c>
      <c r="BD4740" s="16">
        <f t="shared" si="1049"/>
        <v>1.4951456310679612</v>
      </c>
      <c r="BE4740" s="16">
        <f t="shared" si="1047"/>
        <v>0.78074356530028599</v>
      </c>
      <c r="BF4740" s="16">
        <f t="shared" si="1031"/>
        <v>0.25653047555257869</v>
      </c>
      <c r="BG4740" s="16">
        <f t="shared" si="1042"/>
        <v>1.2239422084623324</v>
      </c>
      <c r="BH4740" s="16">
        <f t="shared" si="1044"/>
        <v>1.3058823529411765</v>
      </c>
      <c r="BI4740" s="16">
        <f t="shared" si="1034"/>
        <v>1.1482649842271293</v>
      </c>
      <c r="BJ4740" s="16">
        <f t="shared" si="1043"/>
        <v>3.4733840304182508</v>
      </c>
      <c r="BK4740" s="16">
        <f t="shared" ref="BK4740:BK4803" si="1051">SUM($AD$3139:$AD$3169)/SUM($AF$3139:$AF$3169)</f>
        <v>6.0542372881355933</v>
      </c>
      <c r="BL4740" s="16">
        <f t="shared" si="1048"/>
        <v>0.14255939974989579</v>
      </c>
      <c r="BM4740" s="16">
        <f t="shared" si="1041"/>
        <v>0.99778024417314093</v>
      </c>
      <c r="BN4740" s="16">
        <f t="shared" si="1050"/>
        <v>1.6676328502415458</v>
      </c>
      <c r="BO4740" s="16">
        <f t="shared" si="1032"/>
        <v>0.86268656716417913</v>
      </c>
      <c r="BP4740" s="16">
        <f t="shared" si="1040"/>
        <v>2.926605504587156</v>
      </c>
      <c r="BQ4740" s="16">
        <f t="shared" ref="BQ4740:BQ4803" si="1052">SUM($AP$4419:$AP$4446)/SUM($AR$4419:$AR$4446)</f>
        <v>1.3064113238967527</v>
      </c>
      <c r="BR4740" s="16">
        <f t="shared" si="1033"/>
        <v>0.45288994457640536</v>
      </c>
    </row>
    <row r="4741" spans="45:70" x14ac:dyDescent="0.2">
      <c r="AS4741" s="7">
        <v>44550</v>
      </c>
      <c r="AT4741" s="8">
        <v>44</v>
      </c>
      <c r="AU4741" s="15">
        <f t="shared" si="1045"/>
        <v>44550</v>
      </c>
      <c r="AV4741" s="16">
        <f t="shared" si="1046"/>
        <v>278870.03758903116</v>
      </c>
      <c r="AW4741" s="16">
        <f t="shared" si="1037"/>
        <v>1.6666666666666667</v>
      </c>
      <c r="AX4741" s="16">
        <f t="shared" si="1038"/>
        <v>6.4285714285714288</v>
      </c>
      <c r="AY4741" s="16">
        <f t="shared" si="1030"/>
        <v>3.1358024691358026</v>
      </c>
      <c r="AZ4741" s="16">
        <f t="shared" si="1035"/>
        <v>9.2044198895027627</v>
      </c>
      <c r="BA4741" s="16">
        <f t="shared" si="1039"/>
        <v>0.39643211100099107</v>
      </c>
      <c r="BB4741" s="16">
        <f t="shared" si="1029"/>
        <v>1.0755968169761274</v>
      </c>
      <c r="BC4741" s="16">
        <f t="shared" si="1036"/>
        <v>11.736842105263158</v>
      </c>
      <c r="BD4741" s="16">
        <f t="shared" si="1049"/>
        <v>1.4951456310679612</v>
      </c>
      <c r="BE4741" s="16">
        <f t="shared" si="1047"/>
        <v>0.78074356530028599</v>
      </c>
      <c r="BF4741" s="16">
        <f t="shared" si="1031"/>
        <v>0.25653047555257869</v>
      </c>
      <c r="BG4741" s="16">
        <f t="shared" si="1042"/>
        <v>1.2239422084623324</v>
      </c>
      <c r="BH4741" s="16">
        <f t="shared" si="1044"/>
        <v>1.3058823529411765</v>
      </c>
      <c r="BI4741" s="16">
        <f t="shared" si="1034"/>
        <v>1.1482649842271293</v>
      </c>
      <c r="BJ4741" s="16">
        <f t="shared" si="1043"/>
        <v>3.4733840304182508</v>
      </c>
      <c r="BK4741" s="16">
        <f t="shared" si="1051"/>
        <v>6.0542372881355933</v>
      </c>
      <c r="BL4741" s="16">
        <f t="shared" si="1048"/>
        <v>0.14255939974989579</v>
      </c>
      <c r="BM4741" s="16">
        <f t="shared" si="1041"/>
        <v>0.99778024417314093</v>
      </c>
      <c r="BN4741" s="16">
        <f t="shared" si="1050"/>
        <v>1.6676328502415458</v>
      </c>
      <c r="BO4741" s="16">
        <f t="shared" si="1032"/>
        <v>0.86268656716417913</v>
      </c>
      <c r="BP4741" s="16">
        <f t="shared" si="1040"/>
        <v>2.926605504587156</v>
      </c>
      <c r="BQ4741" s="16">
        <f t="shared" si="1052"/>
        <v>1.3064113238967527</v>
      </c>
      <c r="BR4741" s="16">
        <f t="shared" si="1033"/>
        <v>0.45288994457640536</v>
      </c>
    </row>
    <row r="4742" spans="45:70" x14ac:dyDescent="0.2">
      <c r="AS4742" s="7">
        <v>44551</v>
      </c>
      <c r="AT4742" s="8">
        <v>45</v>
      </c>
      <c r="AU4742" s="15">
        <f t="shared" si="1045"/>
        <v>44551</v>
      </c>
      <c r="AV4742" s="16">
        <f t="shared" si="1046"/>
        <v>285207.99298878189</v>
      </c>
      <c r="AW4742" s="16">
        <f t="shared" si="1037"/>
        <v>1.6666666666666667</v>
      </c>
      <c r="AX4742" s="16">
        <f t="shared" si="1038"/>
        <v>6.4285714285714288</v>
      </c>
      <c r="AY4742" s="16">
        <f t="shared" si="1030"/>
        <v>3.1358024691358026</v>
      </c>
      <c r="AZ4742" s="16">
        <f t="shared" si="1035"/>
        <v>9.2044198895027627</v>
      </c>
      <c r="BA4742" s="16">
        <f t="shared" si="1039"/>
        <v>0.39643211100099107</v>
      </c>
      <c r="BB4742" s="16">
        <f t="shared" ref="BB4742:BB4805" si="1053">SUM($L$1221:$L$1251)/SUM($N$1221:$N$1251)</f>
        <v>1.0755968169761274</v>
      </c>
      <c r="BC4742" s="16">
        <f t="shared" si="1036"/>
        <v>11.736842105263158</v>
      </c>
      <c r="BD4742" s="16">
        <f t="shared" si="1049"/>
        <v>1.4951456310679612</v>
      </c>
      <c r="BE4742" s="16">
        <f t="shared" si="1047"/>
        <v>0.78074356530028599</v>
      </c>
      <c r="BF4742" s="16">
        <f t="shared" si="1031"/>
        <v>0.25653047555257869</v>
      </c>
      <c r="BG4742" s="16">
        <f t="shared" si="1042"/>
        <v>1.2239422084623324</v>
      </c>
      <c r="BH4742" s="16">
        <f t="shared" si="1044"/>
        <v>1.3058823529411765</v>
      </c>
      <c r="BI4742" s="16">
        <f t="shared" si="1034"/>
        <v>1.1482649842271293</v>
      </c>
      <c r="BJ4742" s="16">
        <f t="shared" si="1043"/>
        <v>3.4733840304182508</v>
      </c>
      <c r="BK4742" s="16">
        <f t="shared" si="1051"/>
        <v>6.0542372881355933</v>
      </c>
      <c r="BL4742" s="16">
        <f t="shared" si="1048"/>
        <v>0.14255939974989579</v>
      </c>
      <c r="BM4742" s="16">
        <f t="shared" si="1041"/>
        <v>0.99778024417314093</v>
      </c>
      <c r="BN4742" s="16">
        <f t="shared" si="1050"/>
        <v>1.6676328502415458</v>
      </c>
      <c r="BO4742" s="16">
        <f t="shared" si="1032"/>
        <v>0.86268656716417913</v>
      </c>
      <c r="BP4742" s="16">
        <f t="shared" si="1040"/>
        <v>2.926605504587156</v>
      </c>
      <c r="BQ4742" s="16">
        <f t="shared" si="1052"/>
        <v>1.3064113238967527</v>
      </c>
      <c r="BR4742" s="16">
        <f t="shared" si="1033"/>
        <v>0.45288994457640536</v>
      </c>
    </row>
    <row r="4743" spans="45:70" x14ac:dyDescent="0.2">
      <c r="AS4743" s="7">
        <v>44552</v>
      </c>
      <c r="AT4743" s="8">
        <v>43</v>
      </c>
      <c r="AU4743" s="15">
        <f t="shared" si="1045"/>
        <v>44552</v>
      </c>
      <c r="AV4743" s="16">
        <f t="shared" si="1046"/>
        <v>272532.08218928048</v>
      </c>
      <c r="AW4743" s="16">
        <f t="shared" si="1037"/>
        <v>1.6666666666666667</v>
      </c>
      <c r="AX4743" s="16">
        <f t="shared" si="1038"/>
        <v>6.4285714285714288</v>
      </c>
      <c r="AY4743" s="16">
        <f t="shared" ref="AY4743:AY4806" si="1054">SUM($F$582:$F$612)/SUM($H$582:$H$612)</f>
        <v>3.1358024691358026</v>
      </c>
      <c r="AZ4743" s="16">
        <f t="shared" si="1035"/>
        <v>9.2044198895027627</v>
      </c>
      <c r="BA4743" s="16">
        <f t="shared" si="1039"/>
        <v>0.39643211100099107</v>
      </c>
      <c r="BB4743" s="16">
        <f t="shared" si="1053"/>
        <v>1.0755968169761274</v>
      </c>
      <c r="BC4743" s="16">
        <f t="shared" si="1036"/>
        <v>11.736842105263158</v>
      </c>
      <c r="BD4743" s="16">
        <f t="shared" si="1049"/>
        <v>1.4951456310679612</v>
      </c>
      <c r="BE4743" s="16">
        <f t="shared" si="1047"/>
        <v>0.78074356530028599</v>
      </c>
      <c r="BF4743" s="16">
        <f t="shared" si="1031"/>
        <v>0.25653047555257869</v>
      </c>
      <c r="BG4743" s="16">
        <f t="shared" si="1042"/>
        <v>1.2239422084623324</v>
      </c>
      <c r="BH4743" s="16">
        <f t="shared" si="1044"/>
        <v>1.3058823529411765</v>
      </c>
      <c r="BI4743" s="16">
        <f t="shared" si="1034"/>
        <v>1.1482649842271293</v>
      </c>
      <c r="BJ4743" s="16">
        <f t="shared" si="1043"/>
        <v>3.4733840304182508</v>
      </c>
      <c r="BK4743" s="16">
        <f t="shared" si="1051"/>
        <v>6.0542372881355933</v>
      </c>
      <c r="BL4743" s="16">
        <f t="shared" si="1048"/>
        <v>0.14255939974989579</v>
      </c>
      <c r="BM4743" s="16">
        <f t="shared" si="1041"/>
        <v>0.99778024417314093</v>
      </c>
      <c r="BN4743" s="16">
        <f t="shared" si="1050"/>
        <v>1.6676328502415458</v>
      </c>
      <c r="BO4743" s="16">
        <f t="shared" si="1032"/>
        <v>0.86268656716417913</v>
      </c>
      <c r="BP4743" s="16">
        <f t="shared" si="1040"/>
        <v>2.926605504587156</v>
      </c>
      <c r="BQ4743" s="16">
        <f t="shared" si="1052"/>
        <v>1.3064113238967527</v>
      </c>
      <c r="BR4743" s="16">
        <f t="shared" si="1033"/>
        <v>0.45288994457640536</v>
      </c>
    </row>
    <row r="4744" spans="45:70" x14ac:dyDescent="0.2">
      <c r="AS4744" s="7">
        <v>44553</v>
      </c>
      <c r="AT4744" s="8">
        <v>43</v>
      </c>
      <c r="AU4744" s="15">
        <f t="shared" si="1045"/>
        <v>44553</v>
      </c>
      <c r="AV4744" s="16">
        <f t="shared" si="1046"/>
        <v>272532.08218928048</v>
      </c>
      <c r="AW4744" s="16">
        <f t="shared" si="1037"/>
        <v>1.6666666666666667</v>
      </c>
      <c r="AX4744" s="16">
        <f t="shared" si="1038"/>
        <v>6.4285714285714288</v>
      </c>
      <c r="AY4744" s="16">
        <f t="shared" si="1054"/>
        <v>3.1358024691358026</v>
      </c>
      <c r="AZ4744" s="16">
        <f t="shared" si="1035"/>
        <v>9.2044198895027627</v>
      </c>
      <c r="BA4744" s="16">
        <f t="shared" si="1039"/>
        <v>0.39643211100099107</v>
      </c>
      <c r="BB4744" s="16">
        <f t="shared" si="1053"/>
        <v>1.0755968169761274</v>
      </c>
      <c r="BC4744" s="16">
        <f t="shared" si="1036"/>
        <v>11.736842105263158</v>
      </c>
      <c r="BD4744" s="16">
        <f t="shared" si="1049"/>
        <v>1.4951456310679612</v>
      </c>
      <c r="BE4744" s="16">
        <f t="shared" si="1047"/>
        <v>0.78074356530028599</v>
      </c>
      <c r="BF4744" s="16">
        <f t="shared" si="1031"/>
        <v>0.25653047555257869</v>
      </c>
      <c r="BG4744" s="16">
        <f t="shared" si="1042"/>
        <v>1.2239422084623324</v>
      </c>
      <c r="BH4744" s="16">
        <f t="shared" si="1044"/>
        <v>1.3058823529411765</v>
      </c>
      <c r="BI4744" s="16">
        <f t="shared" si="1034"/>
        <v>1.1482649842271293</v>
      </c>
      <c r="BJ4744" s="16">
        <f t="shared" si="1043"/>
        <v>3.4733840304182508</v>
      </c>
      <c r="BK4744" s="16">
        <f t="shared" si="1051"/>
        <v>6.0542372881355933</v>
      </c>
      <c r="BL4744" s="16">
        <f t="shared" si="1048"/>
        <v>0.14255939974989579</v>
      </c>
      <c r="BM4744" s="16">
        <f t="shared" si="1041"/>
        <v>0.99778024417314093</v>
      </c>
      <c r="BN4744" s="16">
        <f t="shared" si="1050"/>
        <v>1.6676328502415458</v>
      </c>
      <c r="BO4744" s="16">
        <f t="shared" si="1032"/>
        <v>0.86268656716417913</v>
      </c>
      <c r="BP4744" s="16">
        <f t="shared" si="1040"/>
        <v>2.926605504587156</v>
      </c>
      <c r="BQ4744" s="16">
        <f t="shared" si="1052"/>
        <v>1.3064113238967527</v>
      </c>
      <c r="BR4744" s="16">
        <f t="shared" si="1033"/>
        <v>0.45288994457640536</v>
      </c>
    </row>
    <row r="4745" spans="45:70" x14ac:dyDescent="0.2">
      <c r="AS4745" s="7">
        <v>44554</v>
      </c>
      <c r="AT4745" s="8">
        <v>45</v>
      </c>
      <c r="AU4745" s="15">
        <f t="shared" si="1045"/>
        <v>44554</v>
      </c>
      <c r="AV4745" s="16">
        <f t="shared" si="1046"/>
        <v>285207.99298878189</v>
      </c>
      <c r="AW4745" s="16">
        <f t="shared" si="1037"/>
        <v>1.6666666666666667</v>
      </c>
      <c r="AX4745" s="16">
        <f t="shared" si="1038"/>
        <v>6.4285714285714288</v>
      </c>
      <c r="AY4745" s="16">
        <f t="shared" si="1054"/>
        <v>3.1358024691358026</v>
      </c>
      <c r="AZ4745" s="16">
        <f t="shared" si="1035"/>
        <v>9.2044198895027627</v>
      </c>
      <c r="BA4745" s="16">
        <f t="shared" si="1039"/>
        <v>0.39643211100099107</v>
      </c>
      <c r="BB4745" s="16">
        <f t="shared" si="1053"/>
        <v>1.0755968169761274</v>
      </c>
      <c r="BC4745" s="16">
        <f t="shared" si="1036"/>
        <v>11.736842105263158</v>
      </c>
      <c r="BD4745" s="16">
        <f t="shared" si="1049"/>
        <v>1.4951456310679612</v>
      </c>
      <c r="BE4745" s="16">
        <f t="shared" si="1047"/>
        <v>0.78074356530028599</v>
      </c>
      <c r="BF4745" s="16">
        <f t="shared" si="1031"/>
        <v>0.25653047555257869</v>
      </c>
      <c r="BG4745" s="16">
        <f t="shared" si="1042"/>
        <v>1.2239422084623324</v>
      </c>
      <c r="BH4745" s="16">
        <f t="shared" si="1044"/>
        <v>1.3058823529411765</v>
      </c>
      <c r="BI4745" s="16">
        <f t="shared" si="1034"/>
        <v>1.1482649842271293</v>
      </c>
      <c r="BJ4745" s="16">
        <f t="shared" si="1043"/>
        <v>3.4733840304182508</v>
      </c>
      <c r="BK4745" s="16">
        <f t="shared" si="1051"/>
        <v>6.0542372881355933</v>
      </c>
      <c r="BL4745" s="16">
        <f t="shared" si="1048"/>
        <v>0.14255939974989579</v>
      </c>
      <c r="BM4745" s="16">
        <f t="shared" si="1041"/>
        <v>0.99778024417314093</v>
      </c>
      <c r="BN4745" s="16">
        <f t="shared" si="1050"/>
        <v>1.6676328502415458</v>
      </c>
      <c r="BO4745" s="16">
        <f t="shared" si="1032"/>
        <v>0.86268656716417913</v>
      </c>
      <c r="BP4745" s="16">
        <f t="shared" si="1040"/>
        <v>2.926605504587156</v>
      </c>
      <c r="BQ4745" s="16">
        <f t="shared" si="1052"/>
        <v>1.3064113238967527</v>
      </c>
      <c r="BR4745" s="16">
        <f t="shared" si="1033"/>
        <v>0.45288994457640536</v>
      </c>
    </row>
    <row r="4746" spans="45:70" x14ac:dyDescent="0.2">
      <c r="AS4746" s="7">
        <v>44555</v>
      </c>
      <c r="AT4746" s="8">
        <v>41</v>
      </c>
      <c r="AU4746" s="15">
        <f t="shared" si="1045"/>
        <v>44555</v>
      </c>
      <c r="AV4746" s="16">
        <f t="shared" si="1046"/>
        <v>259856.17138977911</v>
      </c>
      <c r="AW4746" s="16">
        <f t="shared" si="1037"/>
        <v>1.6666666666666667</v>
      </c>
      <c r="AX4746" s="16">
        <f t="shared" si="1038"/>
        <v>6.4285714285714288</v>
      </c>
      <c r="AY4746" s="16">
        <f t="shared" si="1054"/>
        <v>3.1358024691358026</v>
      </c>
      <c r="AZ4746" s="16">
        <f t="shared" si="1035"/>
        <v>9.2044198895027627</v>
      </c>
      <c r="BA4746" s="16">
        <f t="shared" si="1039"/>
        <v>0.39643211100099107</v>
      </c>
      <c r="BB4746" s="16">
        <f t="shared" si="1053"/>
        <v>1.0755968169761274</v>
      </c>
      <c r="BC4746" s="16">
        <f t="shared" si="1036"/>
        <v>11.736842105263158</v>
      </c>
      <c r="BD4746" s="16">
        <f t="shared" si="1049"/>
        <v>1.4951456310679612</v>
      </c>
      <c r="BE4746" s="16">
        <f t="shared" si="1047"/>
        <v>0.78074356530028599</v>
      </c>
      <c r="BF4746" s="16">
        <f t="shared" si="1031"/>
        <v>0.25653047555257869</v>
      </c>
      <c r="BG4746" s="16">
        <f t="shared" si="1042"/>
        <v>1.2239422084623324</v>
      </c>
      <c r="BH4746" s="16">
        <f t="shared" si="1044"/>
        <v>1.3058823529411765</v>
      </c>
      <c r="BI4746" s="16">
        <f t="shared" si="1034"/>
        <v>1.1482649842271293</v>
      </c>
      <c r="BJ4746" s="16">
        <f t="shared" si="1043"/>
        <v>3.4733840304182508</v>
      </c>
      <c r="BK4746" s="16">
        <f t="shared" si="1051"/>
        <v>6.0542372881355933</v>
      </c>
      <c r="BL4746" s="16">
        <f t="shared" si="1048"/>
        <v>0.14255939974989579</v>
      </c>
      <c r="BM4746" s="16">
        <f t="shared" si="1041"/>
        <v>0.99778024417314093</v>
      </c>
      <c r="BN4746" s="16">
        <f t="shared" si="1050"/>
        <v>1.6676328502415458</v>
      </c>
      <c r="BO4746" s="16">
        <f t="shared" si="1032"/>
        <v>0.86268656716417913</v>
      </c>
      <c r="BP4746" s="16">
        <f t="shared" si="1040"/>
        <v>2.926605504587156</v>
      </c>
      <c r="BQ4746" s="16">
        <f t="shared" si="1052"/>
        <v>1.3064113238967527</v>
      </c>
      <c r="BR4746" s="16">
        <f t="shared" si="1033"/>
        <v>0.45288994457640536</v>
      </c>
    </row>
    <row r="4747" spans="45:70" x14ac:dyDescent="0.2">
      <c r="AS4747" s="7">
        <v>44556</v>
      </c>
      <c r="AT4747" s="8">
        <v>40</v>
      </c>
      <c r="AU4747" s="15">
        <f t="shared" si="1045"/>
        <v>44556</v>
      </c>
      <c r="AV4747" s="16">
        <f t="shared" si="1046"/>
        <v>253518.21599002817</v>
      </c>
      <c r="AW4747" s="16">
        <f t="shared" si="1037"/>
        <v>1.6666666666666667</v>
      </c>
      <c r="AX4747" s="16">
        <f t="shared" si="1038"/>
        <v>6.4285714285714288</v>
      </c>
      <c r="AY4747" s="16">
        <f t="shared" si="1054"/>
        <v>3.1358024691358026</v>
      </c>
      <c r="AZ4747" s="16">
        <f t="shared" si="1035"/>
        <v>9.2044198895027627</v>
      </c>
      <c r="BA4747" s="16">
        <f t="shared" si="1039"/>
        <v>0.39643211100099107</v>
      </c>
      <c r="BB4747" s="16">
        <f t="shared" si="1053"/>
        <v>1.0755968169761274</v>
      </c>
      <c r="BC4747" s="16">
        <f t="shared" si="1036"/>
        <v>11.736842105263158</v>
      </c>
      <c r="BD4747" s="16">
        <f t="shared" si="1049"/>
        <v>1.4951456310679612</v>
      </c>
      <c r="BE4747" s="16">
        <f t="shared" si="1047"/>
        <v>0.78074356530028599</v>
      </c>
      <c r="BF4747" s="16">
        <f t="shared" si="1031"/>
        <v>0.25653047555257869</v>
      </c>
      <c r="BG4747" s="16">
        <f t="shared" si="1042"/>
        <v>1.2239422084623324</v>
      </c>
      <c r="BH4747" s="16">
        <f t="shared" si="1044"/>
        <v>1.3058823529411765</v>
      </c>
      <c r="BI4747" s="16">
        <f t="shared" si="1034"/>
        <v>1.1482649842271293</v>
      </c>
      <c r="BJ4747" s="16">
        <f t="shared" si="1043"/>
        <v>3.4733840304182508</v>
      </c>
      <c r="BK4747" s="16">
        <f t="shared" si="1051"/>
        <v>6.0542372881355933</v>
      </c>
      <c r="BL4747" s="16">
        <f t="shared" si="1048"/>
        <v>0.14255939974989579</v>
      </c>
      <c r="BM4747" s="16">
        <f t="shared" si="1041"/>
        <v>0.99778024417314093</v>
      </c>
      <c r="BN4747" s="16">
        <f t="shared" si="1050"/>
        <v>1.6676328502415458</v>
      </c>
      <c r="BO4747" s="16">
        <f t="shared" si="1032"/>
        <v>0.86268656716417913</v>
      </c>
      <c r="BP4747" s="16">
        <f t="shared" si="1040"/>
        <v>2.926605504587156</v>
      </c>
      <c r="BQ4747" s="16">
        <f t="shared" si="1052"/>
        <v>1.3064113238967527</v>
      </c>
      <c r="BR4747" s="16">
        <f t="shared" si="1033"/>
        <v>0.45288994457640536</v>
      </c>
    </row>
    <row r="4748" spans="45:70" x14ac:dyDescent="0.2">
      <c r="AS4748" s="7">
        <v>44557</v>
      </c>
      <c r="AT4748" s="8">
        <v>42</v>
      </c>
      <c r="AU4748" s="15">
        <f t="shared" si="1045"/>
        <v>44557</v>
      </c>
      <c r="AV4748" s="16">
        <f t="shared" si="1046"/>
        <v>266194.12678952981</v>
      </c>
      <c r="AW4748" s="16">
        <f t="shared" si="1037"/>
        <v>1.6666666666666667</v>
      </c>
      <c r="AX4748" s="16">
        <f t="shared" si="1038"/>
        <v>6.4285714285714288</v>
      </c>
      <c r="AY4748" s="16">
        <f t="shared" si="1054"/>
        <v>3.1358024691358026</v>
      </c>
      <c r="AZ4748" s="16">
        <f t="shared" si="1035"/>
        <v>9.2044198895027627</v>
      </c>
      <c r="BA4748" s="16">
        <f t="shared" si="1039"/>
        <v>0.39643211100099107</v>
      </c>
      <c r="BB4748" s="16">
        <f t="shared" si="1053"/>
        <v>1.0755968169761274</v>
      </c>
      <c r="BC4748" s="16">
        <f t="shared" si="1036"/>
        <v>11.736842105263158</v>
      </c>
      <c r="BD4748" s="16">
        <f t="shared" si="1049"/>
        <v>1.4951456310679612</v>
      </c>
      <c r="BE4748" s="16">
        <f t="shared" si="1047"/>
        <v>0.78074356530028599</v>
      </c>
      <c r="BF4748" s="16">
        <f t="shared" si="1031"/>
        <v>0.25653047555257869</v>
      </c>
      <c r="BG4748" s="16">
        <f t="shared" si="1042"/>
        <v>1.2239422084623324</v>
      </c>
      <c r="BH4748" s="16">
        <f t="shared" si="1044"/>
        <v>1.3058823529411765</v>
      </c>
      <c r="BI4748" s="16">
        <f t="shared" si="1034"/>
        <v>1.1482649842271293</v>
      </c>
      <c r="BJ4748" s="16">
        <f t="shared" si="1043"/>
        <v>3.4733840304182508</v>
      </c>
      <c r="BK4748" s="16">
        <f t="shared" si="1051"/>
        <v>6.0542372881355933</v>
      </c>
      <c r="BL4748" s="16">
        <f t="shared" si="1048"/>
        <v>0.14255939974989579</v>
      </c>
      <c r="BM4748" s="16">
        <f t="shared" si="1041"/>
        <v>0.99778024417314093</v>
      </c>
      <c r="BN4748" s="16">
        <f t="shared" si="1050"/>
        <v>1.6676328502415458</v>
      </c>
      <c r="BO4748" s="16">
        <f t="shared" si="1032"/>
        <v>0.86268656716417913</v>
      </c>
      <c r="BP4748" s="16">
        <f t="shared" si="1040"/>
        <v>2.926605504587156</v>
      </c>
      <c r="BQ4748" s="16">
        <f t="shared" si="1052"/>
        <v>1.3064113238967527</v>
      </c>
      <c r="BR4748" s="16">
        <f t="shared" si="1033"/>
        <v>0.45288994457640536</v>
      </c>
    </row>
    <row r="4749" spans="45:70" x14ac:dyDescent="0.2">
      <c r="AS4749" s="7">
        <v>44558</v>
      </c>
      <c r="AT4749" s="8">
        <v>44</v>
      </c>
      <c r="AU4749" s="15">
        <f t="shared" si="1045"/>
        <v>44558</v>
      </c>
      <c r="AV4749" s="16">
        <f t="shared" si="1046"/>
        <v>278870.03758903116</v>
      </c>
      <c r="AW4749" s="16">
        <f t="shared" si="1037"/>
        <v>1.6666666666666667</v>
      </c>
      <c r="AX4749" s="16">
        <f t="shared" si="1038"/>
        <v>6.4285714285714288</v>
      </c>
      <c r="AY4749" s="16">
        <f t="shared" si="1054"/>
        <v>3.1358024691358026</v>
      </c>
      <c r="AZ4749" s="16">
        <f t="shared" si="1035"/>
        <v>9.2044198895027627</v>
      </c>
      <c r="BA4749" s="16">
        <f t="shared" si="1039"/>
        <v>0.39643211100099107</v>
      </c>
      <c r="BB4749" s="16">
        <f t="shared" si="1053"/>
        <v>1.0755968169761274</v>
      </c>
      <c r="BC4749" s="16">
        <f t="shared" si="1036"/>
        <v>11.736842105263158</v>
      </c>
      <c r="BD4749" s="16">
        <f t="shared" si="1049"/>
        <v>1.4951456310679612</v>
      </c>
      <c r="BE4749" s="16">
        <f t="shared" si="1047"/>
        <v>0.78074356530028599</v>
      </c>
      <c r="BF4749" s="16">
        <f t="shared" ref="BF4749:BF4812" si="1055">SUM($T$2074:$T$2103)/SUM($V$2074:$V$2103)</f>
        <v>0.25653047555257869</v>
      </c>
      <c r="BG4749" s="16">
        <f t="shared" si="1042"/>
        <v>1.2239422084623324</v>
      </c>
      <c r="BH4749" s="16">
        <f t="shared" si="1044"/>
        <v>1.3058823529411765</v>
      </c>
      <c r="BI4749" s="16">
        <f t="shared" si="1034"/>
        <v>1.1482649842271293</v>
      </c>
      <c r="BJ4749" s="16">
        <f t="shared" si="1043"/>
        <v>3.4733840304182508</v>
      </c>
      <c r="BK4749" s="16">
        <f t="shared" si="1051"/>
        <v>6.0542372881355933</v>
      </c>
      <c r="BL4749" s="16">
        <f t="shared" si="1048"/>
        <v>0.14255939974989579</v>
      </c>
      <c r="BM4749" s="16">
        <f t="shared" si="1041"/>
        <v>0.99778024417314093</v>
      </c>
      <c r="BN4749" s="16">
        <f t="shared" si="1050"/>
        <v>1.6676328502415458</v>
      </c>
      <c r="BO4749" s="16">
        <f t="shared" si="1032"/>
        <v>0.86268656716417913</v>
      </c>
      <c r="BP4749" s="16">
        <f t="shared" si="1040"/>
        <v>2.926605504587156</v>
      </c>
      <c r="BQ4749" s="16">
        <f t="shared" si="1052"/>
        <v>1.3064113238967527</v>
      </c>
      <c r="BR4749" s="16">
        <f t="shared" si="1033"/>
        <v>0.45288994457640536</v>
      </c>
    </row>
    <row r="4750" spans="45:70" x14ac:dyDescent="0.2">
      <c r="AS4750" s="7">
        <v>44559</v>
      </c>
      <c r="AT4750" s="8">
        <v>43</v>
      </c>
      <c r="AU4750" s="15">
        <f t="shared" si="1045"/>
        <v>44559</v>
      </c>
      <c r="AV4750" s="16">
        <f t="shared" si="1046"/>
        <v>272532.08218928048</v>
      </c>
      <c r="AW4750" s="16">
        <f t="shared" si="1037"/>
        <v>1.6666666666666667</v>
      </c>
      <c r="AX4750" s="16">
        <f t="shared" si="1038"/>
        <v>6.4285714285714288</v>
      </c>
      <c r="AY4750" s="16">
        <f t="shared" si="1054"/>
        <v>3.1358024691358026</v>
      </c>
      <c r="AZ4750" s="16">
        <f t="shared" si="1035"/>
        <v>9.2044198895027627</v>
      </c>
      <c r="BA4750" s="16">
        <f t="shared" si="1039"/>
        <v>0.39643211100099107</v>
      </c>
      <c r="BB4750" s="16">
        <f t="shared" si="1053"/>
        <v>1.0755968169761274</v>
      </c>
      <c r="BC4750" s="16">
        <f t="shared" si="1036"/>
        <v>11.736842105263158</v>
      </c>
      <c r="BD4750" s="16">
        <f t="shared" si="1049"/>
        <v>1.4951456310679612</v>
      </c>
      <c r="BE4750" s="16">
        <f t="shared" si="1047"/>
        <v>0.78074356530028599</v>
      </c>
      <c r="BF4750" s="16">
        <f t="shared" si="1055"/>
        <v>0.25653047555257869</v>
      </c>
      <c r="BG4750" s="16">
        <f t="shared" si="1042"/>
        <v>1.2239422084623324</v>
      </c>
      <c r="BH4750" s="16">
        <f t="shared" si="1044"/>
        <v>1.3058823529411765</v>
      </c>
      <c r="BI4750" s="16">
        <f t="shared" si="1034"/>
        <v>1.1482649842271293</v>
      </c>
      <c r="BJ4750" s="16">
        <f t="shared" si="1043"/>
        <v>3.4733840304182508</v>
      </c>
      <c r="BK4750" s="16">
        <f t="shared" si="1051"/>
        <v>6.0542372881355933</v>
      </c>
      <c r="BL4750" s="16">
        <f t="shared" si="1048"/>
        <v>0.14255939974989579</v>
      </c>
      <c r="BM4750" s="16">
        <f t="shared" si="1041"/>
        <v>0.99778024417314093</v>
      </c>
      <c r="BN4750" s="16">
        <f t="shared" si="1050"/>
        <v>1.6676328502415458</v>
      </c>
      <c r="BO4750" s="16">
        <f t="shared" si="1032"/>
        <v>0.86268656716417913</v>
      </c>
      <c r="BP4750" s="16">
        <f t="shared" si="1040"/>
        <v>2.926605504587156</v>
      </c>
      <c r="BQ4750" s="16">
        <f t="shared" si="1052"/>
        <v>1.3064113238967527</v>
      </c>
      <c r="BR4750" s="16">
        <f t="shared" si="1033"/>
        <v>0.45288994457640536</v>
      </c>
    </row>
    <row r="4751" spans="45:70" x14ac:dyDescent="0.2">
      <c r="AS4751" s="7">
        <v>44560</v>
      </c>
      <c r="AT4751" s="8">
        <v>43</v>
      </c>
      <c r="AU4751" s="15">
        <f t="shared" si="1045"/>
        <v>44560</v>
      </c>
      <c r="AV4751" s="16">
        <f t="shared" si="1046"/>
        <v>272532.08218928048</v>
      </c>
      <c r="AW4751" s="16">
        <f t="shared" si="1037"/>
        <v>1.6666666666666667</v>
      </c>
      <c r="AX4751" s="16">
        <f t="shared" si="1038"/>
        <v>6.4285714285714288</v>
      </c>
      <c r="AY4751" s="16">
        <f t="shared" si="1054"/>
        <v>3.1358024691358026</v>
      </c>
      <c r="AZ4751" s="16">
        <f t="shared" si="1035"/>
        <v>9.2044198895027627</v>
      </c>
      <c r="BA4751" s="16">
        <f t="shared" si="1039"/>
        <v>0.39643211100099107</v>
      </c>
      <c r="BB4751" s="16">
        <f t="shared" si="1053"/>
        <v>1.0755968169761274</v>
      </c>
      <c r="BC4751" s="16">
        <f t="shared" si="1036"/>
        <v>11.736842105263158</v>
      </c>
      <c r="BD4751" s="16">
        <f t="shared" si="1049"/>
        <v>1.4951456310679612</v>
      </c>
      <c r="BE4751" s="16">
        <f t="shared" si="1047"/>
        <v>0.78074356530028599</v>
      </c>
      <c r="BF4751" s="16">
        <f t="shared" si="1055"/>
        <v>0.25653047555257869</v>
      </c>
      <c r="BG4751" s="16">
        <f t="shared" si="1042"/>
        <v>1.2239422084623324</v>
      </c>
      <c r="BH4751" s="16">
        <f t="shared" si="1044"/>
        <v>1.3058823529411765</v>
      </c>
      <c r="BI4751" s="16">
        <f t="shared" si="1034"/>
        <v>1.1482649842271293</v>
      </c>
      <c r="BJ4751" s="16">
        <f t="shared" si="1043"/>
        <v>3.4733840304182508</v>
      </c>
      <c r="BK4751" s="16">
        <f t="shared" si="1051"/>
        <v>6.0542372881355933</v>
      </c>
      <c r="BL4751" s="16">
        <f t="shared" si="1048"/>
        <v>0.14255939974989579</v>
      </c>
      <c r="BM4751" s="16">
        <f t="shared" si="1041"/>
        <v>0.99778024417314093</v>
      </c>
      <c r="BN4751" s="16">
        <f t="shared" si="1050"/>
        <v>1.6676328502415458</v>
      </c>
      <c r="BO4751" s="16">
        <f t="shared" si="1032"/>
        <v>0.86268656716417913</v>
      </c>
      <c r="BP4751" s="16">
        <f t="shared" si="1040"/>
        <v>2.926605504587156</v>
      </c>
      <c r="BQ4751" s="16">
        <f t="shared" si="1052"/>
        <v>1.3064113238967527</v>
      </c>
      <c r="BR4751" s="16">
        <f t="shared" si="1033"/>
        <v>0.45288994457640536</v>
      </c>
    </row>
    <row r="4752" spans="45:70" x14ac:dyDescent="0.2">
      <c r="AS4752" s="7">
        <v>44561</v>
      </c>
      <c r="AT4752" s="8">
        <v>40</v>
      </c>
      <c r="AU4752" s="15">
        <f t="shared" si="1045"/>
        <v>44561</v>
      </c>
      <c r="AV4752" s="16">
        <f t="shared" si="1046"/>
        <v>253518.21599002817</v>
      </c>
      <c r="AW4752" s="16">
        <f t="shared" si="1037"/>
        <v>1.6666666666666667</v>
      </c>
      <c r="AX4752" s="16">
        <f t="shared" si="1038"/>
        <v>6.4285714285714288</v>
      </c>
      <c r="AY4752" s="16">
        <f t="shared" si="1054"/>
        <v>3.1358024691358026</v>
      </c>
      <c r="AZ4752" s="16">
        <f t="shared" si="1035"/>
        <v>9.2044198895027627</v>
      </c>
      <c r="BA4752" s="16">
        <f t="shared" si="1039"/>
        <v>0.39643211100099107</v>
      </c>
      <c r="BB4752" s="16">
        <f t="shared" si="1053"/>
        <v>1.0755968169761274</v>
      </c>
      <c r="BC4752" s="16">
        <f t="shared" si="1036"/>
        <v>11.736842105263158</v>
      </c>
      <c r="BD4752" s="16">
        <f t="shared" si="1049"/>
        <v>1.4951456310679612</v>
      </c>
      <c r="BE4752" s="16">
        <f t="shared" si="1047"/>
        <v>0.78074356530028599</v>
      </c>
      <c r="BF4752" s="16">
        <f t="shared" si="1055"/>
        <v>0.25653047555257869</v>
      </c>
      <c r="BG4752" s="16">
        <f t="shared" si="1042"/>
        <v>1.2239422084623324</v>
      </c>
      <c r="BH4752" s="16">
        <f t="shared" si="1044"/>
        <v>1.3058823529411765</v>
      </c>
      <c r="BI4752" s="16">
        <f t="shared" si="1034"/>
        <v>1.1482649842271293</v>
      </c>
      <c r="BJ4752" s="16">
        <f t="shared" si="1043"/>
        <v>3.4733840304182508</v>
      </c>
      <c r="BK4752" s="16">
        <f t="shared" si="1051"/>
        <v>6.0542372881355933</v>
      </c>
      <c r="BL4752" s="16">
        <f t="shared" si="1048"/>
        <v>0.14255939974989579</v>
      </c>
      <c r="BM4752" s="16">
        <f t="shared" si="1041"/>
        <v>0.99778024417314093</v>
      </c>
      <c r="BN4752" s="16">
        <f t="shared" si="1050"/>
        <v>1.6676328502415458</v>
      </c>
      <c r="BO4752" s="16">
        <f t="shared" si="1032"/>
        <v>0.86268656716417913</v>
      </c>
      <c r="BP4752" s="16">
        <f t="shared" si="1040"/>
        <v>2.926605504587156</v>
      </c>
      <c r="BQ4752" s="16">
        <f t="shared" si="1052"/>
        <v>1.3064113238967527</v>
      </c>
      <c r="BR4752" s="16">
        <f t="shared" si="1033"/>
        <v>0.45288994457640536</v>
      </c>
    </row>
    <row r="4753" spans="45:70" x14ac:dyDescent="0.2">
      <c r="AS4753" s="7">
        <v>44562</v>
      </c>
      <c r="AT4753" s="8">
        <v>38</v>
      </c>
      <c r="AU4753" s="15">
        <f t="shared" si="1045"/>
        <v>44562</v>
      </c>
      <c r="AV4753" s="16">
        <f t="shared" si="1046"/>
        <v>240842.30519052685</v>
      </c>
      <c r="AW4753" s="16">
        <f t="shared" si="1037"/>
        <v>1.6666666666666667</v>
      </c>
      <c r="AX4753" s="16">
        <f t="shared" si="1038"/>
        <v>6.4285714285714288</v>
      </c>
      <c r="AY4753" s="16">
        <f t="shared" si="1054"/>
        <v>3.1358024691358026</v>
      </c>
      <c r="AZ4753" s="16">
        <f t="shared" si="1035"/>
        <v>9.2044198895027627</v>
      </c>
      <c r="BA4753" s="16">
        <f t="shared" si="1039"/>
        <v>0.39643211100099107</v>
      </c>
      <c r="BB4753" s="16">
        <f t="shared" si="1053"/>
        <v>1.0755968169761274</v>
      </c>
      <c r="BC4753" s="16">
        <f t="shared" si="1036"/>
        <v>11.736842105263158</v>
      </c>
      <c r="BD4753" s="16">
        <f t="shared" si="1049"/>
        <v>1.4951456310679612</v>
      </c>
      <c r="BE4753" s="16">
        <f t="shared" si="1047"/>
        <v>0.78074356530028599</v>
      </c>
      <c r="BF4753" s="16">
        <f t="shared" si="1055"/>
        <v>0.25653047555257869</v>
      </c>
      <c r="BG4753" s="16">
        <f t="shared" si="1042"/>
        <v>1.2239422084623324</v>
      </c>
      <c r="BH4753" s="16">
        <f t="shared" si="1044"/>
        <v>1.3058823529411765</v>
      </c>
      <c r="BI4753" s="16">
        <f t="shared" si="1034"/>
        <v>1.1482649842271293</v>
      </c>
      <c r="BJ4753" s="16">
        <f t="shared" si="1043"/>
        <v>3.4733840304182508</v>
      </c>
      <c r="BK4753" s="16">
        <f t="shared" si="1051"/>
        <v>6.0542372881355933</v>
      </c>
      <c r="BL4753" s="16">
        <f t="shared" si="1048"/>
        <v>0.14255939974989579</v>
      </c>
      <c r="BM4753" s="16">
        <f t="shared" si="1041"/>
        <v>0.99778024417314093</v>
      </c>
      <c r="BN4753" s="16">
        <f t="shared" si="1050"/>
        <v>1.6676328502415458</v>
      </c>
      <c r="BO4753" s="16">
        <f t="shared" si="1032"/>
        <v>0.86268656716417913</v>
      </c>
      <c r="BP4753" s="16">
        <f t="shared" si="1040"/>
        <v>2.926605504587156</v>
      </c>
      <c r="BQ4753" s="16">
        <f t="shared" si="1052"/>
        <v>1.3064113238967527</v>
      </c>
      <c r="BR4753" s="16">
        <f t="shared" si="1033"/>
        <v>0.45288994457640536</v>
      </c>
    </row>
    <row r="4754" spans="45:70" x14ac:dyDescent="0.2">
      <c r="AS4754" s="7">
        <v>44563</v>
      </c>
      <c r="AT4754" s="8">
        <v>38</v>
      </c>
      <c r="AU4754" s="15">
        <f t="shared" si="1045"/>
        <v>44563</v>
      </c>
      <c r="AV4754" s="16">
        <f t="shared" si="1046"/>
        <v>240842.30519052685</v>
      </c>
      <c r="AW4754" s="16">
        <f t="shared" si="1037"/>
        <v>1.6666666666666667</v>
      </c>
      <c r="AX4754" s="16">
        <f t="shared" si="1038"/>
        <v>6.4285714285714288</v>
      </c>
      <c r="AY4754" s="16">
        <f t="shared" si="1054"/>
        <v>3.1358024691358026</v>
      </c>
      <c r="AZ4754" s="16">
        <f t="shared" si="1035"/>
        <v>9.2044198895027627</v>
      </c>
      <c r="BA4754" s="16">
        <f t="shared" si="1039"/>
        <v>0.39643211100099107</v>
      </c>
      <c r="BB4754" s="16">
        <f t="shared" si="1053"/>
        <v>1.0755968169761274</v>
      </c>
      <c r="BC4754" s="16">
        <f t="shared" si="1036"/>
        <v>11.736842105263158</v>
      </c>
      <c r="BD4754" s="16">
        <f t="shared" si="1049"/>
        <v>1.4951456310679612</v>
      </c>
      <c r="BE4754" s="16">
        <f t="shared" si="1047"/>
        <v>0.78074356530028599</v>
      </c>
      <c r="BF4754" s="16">
        <f t="shared" si="1055"/>
        <v>0.25653047555257869</v>
      </c>
      <c r="BG4754" s="16">
        <f t="shared" si="1042"/>
        <v>1.2239422084623324</v>
      </c>
      <c r="BH4754" s="16">
        <f t="shared" si="1044"/>
        <v>1.3058823529411765</v>
      </c>
      <c r="BI4754" s="16">
        <f t="shared" si="1034"/>
        <v>1.1482649842271293</v>
      </c>
      <c r="BJ4754" s="16">
        <f t="shared" si="1043"/>
        <v>3.4733840304182508</v>
      </c>
      <c r="BK4754" s="16">
        <f t="shared" si="1051"/>
        <v>6.0542372881355933</v>
      </c>
      <c r="BL4754" s="16">
        <f t="shared" si="1048"/>
        <v>0.14255939974989579</v>
      </c>
      <c r="BM4754" s="16">
        <f t="shared" si="1041"/>
        <v>0.99778024417314093</v>
      </c>
      <c r="BN4754" s="16">
        <f t="shared" si="1050"/>
        <v>1.6676328502415458</v>
      </c>
      <c r="BO4754" s="16">
        <f t="shared" si="1032"/>
        <v>0.86268656716417913</v>
      </c>
      <c r="BP4754" s="16">
        <f t="shared" si="1040"/>
        <v>2.926605504587156</v>
      </c>
      <c r="BQ4754" s="16">
        <f t="shared" si="1052"/>
        <v>1.3064113238967527</v>
      </c>
      <c r="BR4754" s="16">
        <f t="shared" si="1033"/>
        <v>0.45288994457640536</v>
      </c>
    </row>
    <row r="4755" spans="45:70" x14ac:dyDescent="0.2">
      <c r="AS4755" s="7">
        <v>44564</v>
      </c>
      <c r="AT4755" s="8">
        <v>41</v>
      </c>
      <c r="AU4755" s="15">
        <f t="shared" si="1045"/>
        <v>44564</v>
      </c>
      <c r="AV4755" s="16">
        <f t="shared" si="1046"/>
        <v>259856.17138977911</v>
      </c>
      <c r="AW4755" s="16">
        <f t="shared" si="1037"/>
        <v>1.6666666666666667</v>
      </c>
      <c r="AX4755" s="16">
        <f t="shared" si="1038"/>
        <v>6.4285714285714288</v>
      </c>
      <c r="AY4755" s="16">
        <f t="shared" si="1054"/>
        <v>3.1358024691358026</v>
      </c>
      <c r="AZ4755" s="16">
        <f t="shared" si="1035"/>
        <v>9.2044198895027627</v>
      </c>
      <c r="BA4755" s="16">
        <f t="shared" si="1039"/>
        <v>0.39643211100099107</v>
      </c>
      <c r="BB4755" s="16">
        <f t="shared" si="1053"/>
        <v>1.0755968169761274</v>
      </c>
      <c r="BC4755" s="16">
        <f t="shared" si="1036"/>
        <v>11.736842105263158</v>
      </c>
      <c r="BD4755" s="16">
        <f t="shared" si="1049"/>
        <v>1.4951456310679612</v>
      </c>
      <c r="BE4755" s="16">
        <f t="shared" si="1047"/>
        <v>0.78074356530028599</v>
      </c>
      <c r="BF4755" s="16">
        <f t="shared" si="1055"/>
        <v>0.25653047555257869</v>
      </c>
      <c r="BG4755" s="16">
        <f t="shared" si="1042"/>
        <v>1.2239422084623324</v>
      </c>
      <c r="BH4755" s="16">
        <f t="shared" si="1044"/>
        <v>1.3058823529411765</v>
      </c>
      <c r="BI4755" s="16">
        <f t="shared" si="1034"/>
        <v>1.1482649842271293</v>
      </c>
      <c r="BJ4755" s="16">
        <f t="shared" si="1043"/>
        <v>3.4733840304182508</v>
      </c>
      <c r="BK4755" s="16">
        <f t="shared" si="1051"/>
        <v>6.0542372881355933</v>
      </c>
      <c r="BL4755" s="16">
        <f t="shared" si="1048"/>
        <v>0.14255939974989579</v>
      </c>
      <c r="BM4755" s="16">
        <f t="shared" si="1041"/>
        <v>0.99778024417314093</v>
      </c>
      <c r="BN4755" s="16">
        <f t="shared" si="1050"/>
        <v>1.6676328502415458</v>
      </c>
      <c r="BO4755" s="16">
        <f t="shared" si="1032"/>
        <v>0.86268656716417913</v>
      </c>
      <c r="BP4755" s="16">
        <f t="shared" si="1040"/>
        <v>2.926605504587156</v>
      </c>
      <c r="BQ4755" s="16">
        <f t="shared" si="1052"/>
        <v>1.3064113238967527</v>
      </c>
      <c r="BR4755" s="16">
        <f t="shared" si="1033"/>
        <v>0.45288994457640536</v>
      </c>
    </row>
    <row r="4756" spans="45:70" x14ac:dyDescent="0.2">
      <c r="AS4756" s="7">
        <v>44565</v>
      </c>
      <c r="AT4756" s="8">
        <v>40</v>
      </c>
      <c r="AU4756" s="15">
        <f t="shared" si="1045"/>
        <v>44565</v>
      </c>
      <c r="AV4756" s="16">
        <f t="shared" si="1046"/>
        <v>253518.21599002817</v>
      </c>
      <c r="AW4756" s="16">
        <f t="shared" si="1037"/>
        <v>1.6666666666666667</v>
      </c>
      <c r="AX4756" s="16">
        <f t="shared" si="1038"/>
        <v>6.4285714285714288</v>
      </c>
      <c r="AY4756" s="16">
        <f t="shared" si="1054"/>
        <v>3.1358024691358026</v>
      </c>
      <c r="AZ4756" s="16">
        <f t="shared" si="1035"/>
        <v>9.2044198895027627</v>
      </c>
      <c r="BA4756" s="16">
        <f t="shared" si="1039"/>
        <v>0.39643211100099107</v>
      </c>
      <c r="BB4756" s="16">
        <f t="shared" si="1053"/>
        <v>1.0755968169761274</v>
      </c>
      <c r="BC4756" s="16">
        <f t="shared" si="1036"/>
        <v>11.736842105263158</v>
      </c>
      <c r="BD4756" s="16">
        <f t="shared" si="1049"/>
        <v>1.4951456310679612</v>
      </c>
      <c r="BE4756" s="16">
        <f t="shared" si="1047"/>
        <v>0.78074356530028599</v>
      </c>
      <c r="BF4756" s="16">
        <f t="shared" si="1055"/>
        <v>0.25653047555257869</v>
      </c>
      <c r="BG4756" s="16">
        <f t="shared" si="1042"/>
        <v>1.2239422084623324</v>
      </c>
      <c r="BH4756" s="16">
        <f t="shared" si="1044"/>
        <v>1.3058823529411765</v>
      </c>
      <c r="BI4756" s="16">
        <f t="shared" si="1034"/>
        <v>1.1482649842271293</v>
      </c>
      <c r="BJ4756" s="16">
        <f t="shared" si="1043"/>
        <v>3.4733840304182508</v>
      </c>
      <c r="BK4756" s="16">
        <f t="shared" si="1051"/>
        <v>6.0542372881355933</v>
      </c>
      <c r="BL4756" s="16">
        <f t="shared" si="1048"/>
        <v>0.14255939974989579</v>
      </c>
      <c r="BM4756" s="16">
        <f t="shared" si="1041"/>
        <v>0.99778024417314093</v>
      </c>
      <c r="BN4756" s="16">
        <f t="shared" si="1050"/>
        <v>1.6676328502415458</v>
      </c>
      <c r="BO4756" s="16">
        <f t="shared" si="1032"/>
        <v>0.86268656716417913</v>
      </c>
      <c r="BP4756" s="16">
        <f t="shared" si="1040"/>
        <v>2.926605504587156</v>
      </c>
      <c r="BQ4756" s="16">
        <f t="shared" si="1052"/>
        <v>1.3064113238967527</v>
      </c>
      <c r="BR4756" s="16">
        <f t="shared" si="1033"/>
        <v>0.45288994457640536</v>
      </c>
    </row>
    <row r="4757" spans="45:70" x14ac:dyDescent="0.2">
      <c r="AS4757" s="7">
        <v>44566</v>
      </c>
      <c r="AT4757" s="8">
        <v>44</v>
      </c>
      <c r="AU4757" s="15">
        <f t="shared" si="1045"/>
        <v>44566</v>
      </c>
      <c r="AV4757" s="16">
        <f t="shared" si="1046"/>
        <v>278870.03758903116</v>
      </c>
      <c r="AW4757" s="16">
        <f t="shared" si="1037"/>
        <v>1.6666666666666667</v>
      </c>
      <c r="AX4757" s="16">
        <f t="shared" si="1038"/>
        <v>6.4285714285714288</v>
      </c>
      <c r="AY4757" s="16">
        <f t="shared" si="1054"/>
        <v>3.1358024691358026</v>
      </c>
      <c r="AZ4757" s="16">
        <f t="shared" si="1035"/>
        <v>9.2044198895027627</v>
      </c>
      <c r="BA4757" s="16">
        <f t="shared" si="1039"/>
        <v>0.39643211100099107</v>
      </c>
      <c r="BB4757" s="16">
        <f t="shared" si="1053"/>
        <v>1.0755968169761274</v>
      </c>
      <c r="BC4757" s="16">
        <f t="shared" si="1036"/>
        <v>11.736842105263158</v>
      </c>
      <c r="BD4757" s="16">
        <f t="shared" si="1049"/>
        <v>1.4951456310679612</v>
      </c>
      <c r="BE4757" s="16">
        <f t="shared" si="1047"/>
        <v>0.78074356530028599</v>
      </c>
      <c r="BF4757" s="16">
        <f t="shared" si="1055"/>
        <v>0.25653047555257869</v>
      </c>
      <c r="BG4757" s="16">
        <f t="shared" si="1042"/>
        <v>1.2239422084623324</v>
      </c>
      <c r="BH4757" s="16">
        <f t="shared" si="1044"/>
        <v>1.3058823529411765</v>
      </c>
      <c r="BI4757" s="16">
        <f t="shared" si="1034"/>
        <v>1.1482649842271293</v>
      </c>
      <c r="BJ4757" s="16">
        <f t="shared" si="1043"/>
        <v>3.4733840304182508</v>
      </c>
      <c r="BK4757" s="16">
        <f t="shared" si="1051"/>
        <v>6.0542372881355933</v>
      </c>
      <c r="BL4757" s="16">
        <f t="shared" si="1048"/>
        <v>0.14255939974989579</v>
      </c>
      <c r="BM4757" s="16">
        <f t="shared" si="1041"/>
        <v>0.99778024417314093</v>
      </c>
      <c r="BN4757" s="16">
        <f t="shared" si="1050"/>
        <v>1.6676328502415458</v>
      </c>
      <c r="BO4757" s="16">
        <f t="shared" si="1032"/>
        <v>0.86268656716417913</v>
      </c>
      <c r="BP4757" s="16">
        <f t="shared" si="1040"/>
        <v>2.926605504587156</v>
      </c>
      <c r="BQ4757" s="16">
        <f t="shared" si="1052"/>
        <v>1.3064113238967527</v>
      </c>
      <c r="BR4757" s="16">
        <f t="shared" si="1033"/>
        <v>0.45288994457640536</v>
      </c>
    </row>
    <row r="4758" spans="45:70" x14ac:dyDescent="0.2">
      <c r="AS4758" s="7">
        <v>44567</v>
      </c>
      <c r="AT4758" s="8">
        <v>66</v>
      </c>
      <c r="AU4758" s="15">
        <f t="shared" si="1045"/>
        <v>44567</v>
      </c>
      <c r="AV4758" s="16">
        <f t="shared" si="1046"/>
        <v>418305.05638354673</v>
      </c>
      <c r="AW4758" s="16">
        <f t="shared" si="1037"/>
        <v>1.6666666666666667</v>
      </c>
      <c r="AX4758" s="16">
        <f t="shared" si="1038"/>
        <v>6.4285714285714288</v>
      </c>
      <c r="AY4758" s="16">
        <f t="shared" si="1054"/>
        <v>3.1358024691358026</v>
      </c>
      <c r="AZ4758" s="16">
        <f t="shared" si="1035"/>
        <v>9.2044198895027627</v>
      </c>
      <c r="BA4758" s="16">
        <f t="shared" si="1039"/>
        <v>0.39643211100099107</v>
      </c>
      <c r="BB4758" s="16">
        <f t="shared" si="1053"/>
        <v>1.0755968169761274</v>
      </c>
      <c r="BC4758" s="16">
        <f t="shared" si="1036"/>
        <v>11.736842105263158</v>
      </c>
      <c r="BD4758" s="16">
        <f t="shared" si="1049"/>
        <v>1.4951456310679612</v>
      </c>
      <c r="BE4758" s="16">
        <f t="shared" si="1047"/>
        <v>0.78074356530028599</v>
      </c>
      <c r="BF4758" s="16">
        <f t="shared" si="1055"/>
        <v>0.25653047555257869</v>
      </c>
      <c r="BG4758" s="16">
        <f t="shared" si="1042"/>
        <v>1.2239422084623324</v>
      </c>
      <c r="BH4758" s="16">
        <f t="shared" si="1044"/>
        <v>1.3058823529411765</v>
      </c>
      <c r="BI4758" s="16">
        <f t="shared" si="1034"/>
        <v>1.1482649842271293</v>
      </c>
      <c r="BJ4758" s="16">
        <f t="shared" si="1043"/>
        <v>3.4733840304182508</v>
      </c>
      <c r="BK4758" s="16">
        <f t="shared" si="1051"/>
        <v>6.0542372881355933</v>
      </c>
      <c r="BL4758" s="16">
        <f t="shared" si="1048"/>
        <v>0.14255939974989579</v>
      </c>
      <c r="BM4758" s="16">
        <f t="shared" si="1041"/>
        <v>0.99778024417314093</v>
      </c>
      <c r="BN4758" s="16">
        <f t="shared" si="1050"/>
        <v>1.6676328502415458</v>
      </c>
      <c r="BO4758" s="16">
        <f t="shared" si="1032"/>
        <v>0.86268656716417913</v>
      </c>
      <c r="BP4758" s="16">
        <f t="shared" si="1040"/>
        <v>2.926605504587156</v>
      </c>
      <c r="BQ4758" s="16">
        <f t="shared" si="1052"/>
        <v>1.3064113238967527</v>
      </c>
      <c r="BR4758" s="16">
        <f t="shared" si="1033"/>
        <v>0.45288994457640536</v>
      </c>
    </row>
    <row r="4759" spans="45:70" x14ac:dyDescent="0.2">
      <c r="AS4759" s="7">
        <v>44568</v>
      </c>
      <c r="AT4759" s="8">
        <v>65</v>
      </c>
      <c r="AU4759" s="15">
        <f t="shared" si="1045"/>
        <v>44568</v>
      </c>
      <c r="AV4759" s="16">
        <f t="shared" si="1046"/>
        <v>411967.10098379618</v>
      </c>
      <c r="AW4759" s="16">
        <f t="shared" si="1037"/>
        <v>1.6666666666666667</v>
      </c>
      <c r="AX4759" s="16">
        <f t="shared" si="1038"/>
        <v>6.4285714285714288</v>
      </c>
      <c r="AY4759" s="16">
        <f t="shared" si="1054"/>
        <v>3.1358024691358026</v>
      </c>
      <c r="AZ4759" s="16">
        <f t="shared" si="1035"/>
        <v>9.2044198895027627</v>
      </c>
      <c r="BA4759" s="16">
        <f t="shared" si="1039"/>
        <v>0.39643211100099107</v>
      </c>
      <c r="BB4759" s="16">
        <f t="shared" si="1053"/>
        <v>1.0755968169761274</v>
      </c>
      <c r="BC4759" s="16">
        <f t="shared" si="1036"/>
        <v>11.736842105263158</v>
      </c>
      <c r="BD4759" s="16">
        <f t="shared" si="1049"/>
        <v>1.4951456310679612</v>
      </c>
      <c r="BE4759" s="16">
        <f t="shared" si="1047"/>
        <v>0.78074356530028599</v>
      </c>
      <c r="BF4759" s="16">
        <f t="shared" si="1055"/>
        <v>0.25653047555257869</v>
      </c>
      <c r="BG4759" s="16">
        <f t="shared" si="1042"/>
        <v>1.2239422084623324</v>
      </c>
      <c r="BH4759" s="16">
        <f t="shared" si="1044"/>
        <v>1.3058823529411765</v>
      </c>
      <c r="BI4759" s="16">
        <f t="shared" si="1034"/>
        <v>1.1482649842271293</v>
      </c>
      <c r="BJ4759" s="16">
        <f t="shared" si="1043"/>
        <v>3.4733840304182508</v>
      </c>
      <c r="BK4759" s="16">
        <f t="shared" si="1051"/>
        <v>6.0542372881355933</v>
      </c>
      <c r="BL4759" s="16">
        <f t="shared" si="1048"/>
        <v>0.14255939974989579</v>
      </c>
      <c r="BM4759" s="16">
        <f t="shared" si="1041"/>
        <v>0.99778024417314093</v>
      </c>
      <c r="BN4759" s="16">
        <f t="shared" si="1050"/>
        <v>1.6676328502415458</v>
      </c>
      <c r="BO4759" s="16">
        <f t="shared" si="1032"/>
        <v>0.86268656716417913</v>
      </c>
      <c r="BP4759" s="16">
        <f t="shared" si="1040"/>
        <v>2.926605504587156</v>
      </c>
      <c r="BQ4759" s="16">
        <f t="shared" si="1052"/>
        <v>1.3064113238967527</v>
      </c>
      <c r="BR4759" s="16">
        <f t="shared" si="1033"/>
        <v>0.45288994457640536</v>
      </c>
    </row>
    <row r="4760" spans="45:70" x14ac:dyDescent="0.2">
      <c r="AS4760" s="7">
        <v>44569</v>
      </c>
      <c r="AT4760" s="8">
        <v>57</v>
      </c>
      <c r="AU4760" s="15">
        <f t="shared" si="1045"/>
        <v>44569</v>
      </c>
      <c r="AV4760" s="16">
        <f t="shared" si="1046"/>
        <v>361263.45778579044</v>
      </c>
      <c r="AW4760" s="16">
        <f t="shared" si="1037"/>
        <v>1.6666666666666667</v>
      </c>
      <c r="AX4760" s="16">
        <f t="shared" si="1038"/>
        <v>6.4285714285714288</v>
      </c>
      <c r="AY4760" s="16">
        <f t="shared" si="1054"/>
        <v>3.1358024691358026</v>
      </c>
      <c r="AZ4760" s="16">
        <f t="shared" si="1035"/>
        <v>9.2044198895027627</v>
      </c>
      <c r="BA4760" s="16">
        <f t="shared" si="1039"/>
        <v>0.39643211100099107</v>
      </c>
      <c r="BB4760" s="16">
        <f t="shared" si="1053"/>
        <v>1.0755968169761274</v>
      </c>
      <c r="BC4760" s="16">
        <f t="shared" si="1036"/>
        <v>11.736842105263158</v>
      </c>
      <c r="BD4760" s="16">
        <f t="shared" si="1049"/>
        <v>1.4951456310679612</v>
      </c>
      <c r="BE4760" s="16">
        <f t="shared" si="1047"/>
        <v>0.78074356530028599</v>
      </c>
      <c r="BF4760" s="16">
        <f t="shared" si="1055"/>
        <v>0.25653047555257869</v>
      </c>
      <c r="BG4760" s="16">
        <f t="shared" si="1042"/>
        <v>1.2239422084623324</v>
      </c>
      <c r="BH4760" s="16">
        <f t="shared" si="1044"/>
        <v>1.3058823529411765</v>
      </c>
      <c r="BI4760" s="16">
        <f t="shared" si="1034"/>
        <v>1.1482649842271293</v>
      </c>
      <c r="BJ4760" s="16">
        <f t="shared" si="1043"/>
        <v>3.4733840304182508</v>
      </c>
      <c r="BK4760" s="16">
        <f t="shared" si="1051"/>
        <v>6.0542372881355933</v>
      </c>
      <c r="BL4760" s="16">
        <f t="shared" si="1048"/>
        <v>0.14255939974989579</v>
      </c>
      <c r="BM4760" s="16">
        <f t="shared" si="1041"/>
        <v>0.99778024417314093</v>
      </c>
      <c r="BN4760" s="16">
        <f t="shared" si="1050"/>
        <v>1.6676328502415458</v>
      </c>
      <c r="BO4760" s="16">
        <f t="shared" ref="BO4760:BO4823" si="1056">SUM($AL$3991:$AL$4021)/SUM($AN$3991:$AN$4021)</f>
        <v>0.86268656716417913</v>
      </c>
      <c r="BP4760" s="16">
        <f t="shared" si="1040"/>
        <v>2.926605504587156</v>
      </c>
      <c r="BQ4760" s="16">
        <f t="shared" si="1052"/>
        <v>1.3064113238967527</v>
      </c>
      <c r="BR4760" s="16">
        <f t="shared" ref="BR4760:BR4823" si="1057">SUM($AR$4631:$AR$4660)/SUM($AT$4631:$AT$4660)</f>
        <v>0.45288994457640536</v>
      </c>
    </row>
    <row r="4761" spans="45:70" x14ac:dyDescent="0.2">
      <c r="AS4761" s="7">
        <v>44570</v>
      </c>
      <c r="AT4761" s="8">
        <v>51</v>
      </c>
      <c r="AU4761" s="15">
        <f t="shared" si="1045"/>
        <v>44570</v>
      </c>
      <c r="AV4761" s="16">
        <f t="shared" si="1046"/>
        <v>323235.72538728605</v>
      </c>
      <c r="AW4761" s="16">
        <f t="shared" si="1037"/>
        <v>1.6666666666666667</v>
      </c>
      <c r="AX4761" s="16">
        <f t="shared" si="1038"/>
        <v>6.4285714285714288</v>
      </c>
      <c r="AY4761" s="16">
        <f t="shared" si="1054"/>
        <v>3.1358024691358026</v>
      </c>
      <c r="AZ4761" s="16">
        <f t="shared" si="1035"/>
        <v>9.2044198895027627</v>
      </c>
      <c r="BA4761" s="16">
        <f t="shared" si="1039"/>
        <v>0.39643211100099107</v>
      </c>
      <c r="BB4761" s="16">
        <f t="shared" si="1053"/>
        <v>1.0755968169761274</v>
      </c>
      <c r="BC4761" s="16">
        <f t="shared" si="1036"/>
        <v>11.736842105263158</v>
      </c>
      <c r="BD4761" s="16">
        <f t="shared" si="1049"/>
        <v>1.4951456310679612</v>
      </c>
      <c r="BE4761" s="16">
        <f t="shared" si="1047"/>
        <v>0.78074356530028599</v>
      </c>
      <c r="BF4761" s="16">
        <f t="shared" si="1055"/>
        <v>0.25653047555257869</v>
      </c>
      <c r="BG4761" s="16">
        <f t="shared" si="1042"/>
        <v>1.2239422084623324</v>
      </c>
      <c r="BH4761" s="16">
        <f t="shared" si="1044"/>
        <v>1.3058823529411765</v>
      </c>
      <c r="BI4761" s="16">
        <f t="shared" si="1034"/>
        <v>1.1482649842271293</v>
      </c>
      <c r="BJ4761" s="16">
        <f t="shared" si="1043"/>
        <v>3.4733840304182508</v>
      </c>
      <c r="BK4761" s="16">
        <f t="shared" si="1051"/>
        <v>6.0542372881355933</v>
      </c>
      <c r="BL4761" s="16">
        <f t="shared" si="1048"/>
        <v>0.14255939974989579</v>
      </c>
      <c r="BM4761" s="16">
        <f t="shared" si="1041"/>
        <v>0.99778024417314093</v>
      </c>
      <c r="BN4761" s="16">
        <f t="shared" si="1050"/>
        <v>1.6676328502415458</v>
      </c>
      <c r="BO4761" s="16">
        <f t="shared" si="1056"/>
        <v>0.86268656716417913</v>
      </c>
      <c r="BP4761" s="16">
        <f t="shared" si="1040"/>
        <v>2.926605504587156</v>
      </c>
      <c r="BQ4761" s="16">
        <f t="shared" si="1052"/>
        <v>1.3064113238967527</v>
      </c>
      <c r="BR4761" s="16">
        <f t="shared" si="1057"/>
        <v>0.45288994457640536</v>
      </c>
    </row>
    <row r="4762" spans="45:70" x14ac:dyDescent="0.2">
      <c r="AS4762" s="7">
        <v>44571</v>
      </c>
      <c r="AT4762" s="8">
        <v>56</v>
      </c>
      <c r="AU4762" s="15">
        <f t="shared" si="1045"/>
        <v>44571</v>
      </c>
      <c r="AV4762" s="16">
        <f t="shared" si="1046"/>
        <v>354925.50238603976</v>
      </c>
      <c r="AW4762" s="16">
        <f t="shared" si="1037"/>
        <v>1.6666666666666667</v>
      </c>
      <c r="AX4762" s="16">
        <f t="shared" si="1038"/>
        <v>6.4285714285714288</v>
      </c>
      <c r="AY4762" s="16">
        <f t="shared" si="1054"/>
        <v>3.1358024691358026</v>
      </c>
      <c r="AZ4762" s="16">
        <f t="shared" si="1035"/>
        <v>9.2044198895027627</v>
      </c>
      <c r="BA4762" s="16">
        <f t="shared" si="1039"/>
        <v>0.39643211100099107</v>
      </c>
      <c r="BB4762" s="16">
        <f t="shared" si="1053"/>
        <v>1.0755968169761274</v>
      </c>
      <c r="BC4762" s="16">
        <f t="shared" si="1036"/>
        <v>11.736842105263158</v>
      </c>
      <c r="BD4762" s="16">
        <f t="shared" si="1049"/>
        <v>1.4951456310679612</v>
      </c>
      <c r="BE4762" s="16">
        <f t="shared" si="1047"/>
        <v>0.78074356530028599</v>
      </c>
      <c r="BF4762" s="16">
        <f t="shared" si="1055"/>
        <v>0.25653047555257869</v>
      </c>
      <c r="BG4762" s="16">
        <f t="shared" si="1042"/>
        <v>1.2239422084623324</v>
      </c>
      <c r="BH4762" s="16">
        <f t="shared" si="1044"/>
        <v>1.3058823529411765</v>
      </c>
      <c r="BI4762" s="16">
        <f t="shared" ref="BI4762:BI4825" si="1058">SUM($Z$2713:$Z$2742)/SUM($AB$2713:$AB$2742)</f>
        <v>1.1482649842271293</v>
      </c>
      <c r="BJ4762" s="16">
        <f t="shared" si="1043"/>
        <v>3.4733840304182508</v>
      </c>
      <c r="BK4762" s="16">
        <f t="shared" si="1051"/>
        <v>6.0542372881355933</v>
      </c>
      <c r="BL4762" s="16">
        <f t="shared" si="1048"/>
        <v>0.14255939974989579</v>
      </c>
      <c r="BM4762" s="16">
        <f t="shared" si="1041"/>
        <v>0.99778024417314093</v>
      </c>
      <c r="BN4762" s="16">
        <f t="shared" si="1050"/>
        <v>1.6676328502415458</v>
      </c>
      <c r="BO4762" s="16">
        <f t="shared" si="1056"/>
        <v>0.86268656716417913</v>
      </c>
      <c r="BP4762" s="16">
        <f t="shared" si="1040"/>
        <v>2.926605504587156</v>
      </c>
      <c r="BQ4762" s="16">
        <f t="shared" si="1052"/>
        <v>1.3064113238967527</v>
      </c>
      <c r="BR4762" s="16">
        <f t="shared" si="1057"/>
        <v>0.45288994457640536</v>
      </c>
    </row>
    <row r="4763" spans="45:70" x14ac:dyDescent="0.2">
      <c r="AS4763" s="7">
        <v>44572</v>
      </c>
      <c r="AT4763" s="8">
        <v>53</v>
      </c>
      <c r="AU4763" s="15">
        <f t="shared" si="1045"/>
        <v>44572</v>
      </c>
      <c r="AV4763" s="16">
        <f t="shared" si="1046"/>
        <v>335911.63618678745</v>
      </c>
      <c r="AW4763" s="16">
        <f t="shared" si="1037"/>
        <v>1.6666666666666667</v>
      </c>
      <c r="AX4763" s="16">
        <f t="shared" si="1038"/>
        <v>6.4285714285714288</v>
      </c>
      <c r="AY4763" s="16">
        <f t="shared" si="1054"/>
        <v>3.1358024691358026</v>
      </c>
      <c r="AZ4763" s="16">
        <f t="shared" ref="AZ4763:AZ4826" si="1059">SUM($H$794:$H$824)/SUM($J$794:$J$824)</f>
        <v>9.2044198895027627</v>
      </c>
      <c r="BA4763" s="16">
        <f t="shared" si="1039"/>
        <v>0.39643211100099107</v>
      </c>
      <c r="BB4763" s="16">
        <f t="shared" si="1053"/>
        <v>1.0755968169761274</v>
      </c>
      <c r="BC4763" s="16">
        <f t="shared" si="1036"/>
        <v>11.736842105263158</v>
      </c>
      <c r="BD4763" s="16">
        <f t="shared" si="1049"/>
        <v>1.4951456310679612</v>
      </c>
      <c r="BE4763" s="16">
        <f t="shared" si="1047"/>
        <v>0.78074356530028599</v>
      </c>
      <c r="BF4763" s="16">
        <f t="shared" si="1055"/>
        <v>0.25653047555257869</v>
      </c>
      <c r="BG4763" s="16">
        <f t="shared" si="1042"/>
        <v>1.2239422084623324</v>
      </c>
      <c r="BH4763" s="16">
        <f t="shared" si="1044"/>
        <v>1.3058823529411765</v>
      </c>
      <c r="BI4763" s="16">
        <f t="shared" si="1058"/>
        <v>1.1482649842271293</v>
      </c>
      <c r="BJ4763" s="16">
        <f t="shared" si="1043"/>
        <v>3.4733840304182508</v>
      </c>
      <c r="BK4763" s="16">
        <f t="shared" si="1051"/>
        <v>6.0542372881355933</v>
      </c>
      <c r="BL4763" s="16">
        <f t="shared" si="1048"/>
        <v>0.14255939974989579</v>
      </c>
      <c r="BM4763" s="16">
        <f t="shared" si="1041"/>
        <v>0.99778024417314093</v>
      </c>
      <c r="BN4763" s="16">
        <f t="shared" si="1050"/>
        <v>1.6676328502415458</v>
      </c>
      <c r="BO4763" s="16">
        <f t="shared" si="1056"/>
        <v>0.86268656716417913</v>
      </c>
      <c r="BP4763" s="16">
        <f t="shared" si="1040"/>
        <v>2.926605504587156</v>
      </c>
      <c r="BQ4763" s="16">
        <f t="shared" si="1052"/>
        <v>1.3064113238967527</v>
      </c>
      <c r="BR4763" s="16">
        <f t="shared" si="1057"/>
        <v>0.45288994457640536</v>
      </c>
    </row>
    <row r="4764" spans="45:70" x14ac:dyDescent="0.2">
      <c r="AS4764" s="7">
        <v>44573</v>
      </c>
      <c r="AT4764" s="8">
        <v>49</v>
      </c>
      <c r="AU4764" s="15">
        <f t="shared" si="1045"/>
        <v>44573</v>
      </c>
      <c r="AV4764" s="16">
        <f t="shared" si="1046"/>
        <v>310559.81458778464</v>
      </c>
      <c r="AW4764" s="16">
        <f t="shared" si="1037"/>
        <v>1.6666666666666667</v>
      </c>
      <c r="AX4764" s="16">
        <f t="shared" si="1038"/>
        <v>6.4285714285714288</v>
      </c>
      <c r="AY4764" s="16">
        <f t="shared" si="1054"/>
        <v>3.1358024691358026</v>
      </c>
      <c r="AZ4764" s="16">
        <f t="shared" si="1059"/>
        <v>9.2044198895027627</v>
      </c>
      <c r="BA4764" s="16">
        <f t="shared" si="1039"/>
        <v>0.39643211100099107</v>
      </c>
      <c r="BB4764" s="16">
        <f t="shared" si="1053"/>
        <v>1.0755968169761274</v>
      </c>
      <c r="BC4764" s="16">
        <f t="shared" ref="BC4764:BC4827" si="1060">SUM($N$1435:$N$1465)/SUM($P$1435:$P$1465)</f>
        <v>11.736842105263158</v>
      </c>
      <c r="BD4764" s="16">
        <f t="shared" si="1049"/>
        <v>1.4951456310679612</v>
      </c>
      <c r="BE4764" s="16">
        <f t="shared" si="1047"/>
        <v>0.78074356530028599</v>
      </c>
      <c r="BF4764" s="16">
        <f t="shared" si="1055"/>
        <v>0.25653047555257869</v>
      </c>
      <c r="BG4764" s="16">
        <f t="shared" si="1042"/>
        <v>1.2239422084623324</v>
      </c>
      <c r="BH4764" s="16">
        <f t="shared" si="1044"/>
        <v>1.3058823529411765</v>
      </c>
      <c r="BI4764" s="16">
        <f t="shared" si="1058"/>
        <v>1.1482649842271293</v>
      </c>
      <c r="BJ4764" s="16">
        <f t="shared" si="1043"/>
        <v>3.4733840304182508</v>
      </c>
      <c r="BK4764" s="16">
        <f t="shared" si="1051"/>
        <v>6.0542372881355933</v>
      </c>
      <c r="BL4764" s="16">
        <f t="shared" si="1048"/>
        <v>0.14255939974989579</v>
      </c>
      <c r="BM4764" s="16">
        <f t="shared" si="1041"/>
        <v>0.99778024417314093</v>
      </c>
      <c r="BN4764" s="16">
        <f t="shared" si="1050"/>
        <v>1.6676328502415458</v>
      </c>
      <c r="BO4764" s="16">
        <f t="shared" si="1056"/>
        <v>0.86268656716417913</v>
      </c>
      <c r="BP4764" s="16">
        <f t="shared" si="1040"/>
        <v>2.926605504587156</v>
      </c>
      <c r="BQ4764" s="16">
        <f t="shared" si="1052"/>
        <v>1.3064113238967527</v>
      </c>
      <c r="BR4764" s="16">
        <f t="shared" si="1057"/>
        <v>0.45288994457640536</v>
      </c>
    </row>
    <row r="4765" spans="45:70" x14ac:dyDescent="0.2">
      <c r="AS4765" s="7">
        <v>44574</v>
      </c>
      <c r="AT4765" s="8">
        <v>46</v>
      </c>
      <c r="AU4765" s="15">
        <f t="shared" si="1045"/>
        <v>44574</v>
      </c>
      <c r="AV4765" s="16">
        <f t="shared" si="1046"/>
        <v>291545.9483885325</v>
      </c>
      <c r="AW4765" s="16">
        <f t="shared" ref="AW4765:AW4828" si="1061">SUM($B$156:$B$185)/SUM($D$156:$D$185)</f>
        <v>1.6666666666666667</v>
      </c>
      <c r="AX4765" s="16">
        <f t="shared" si="1038"/>
        <v>6.4285714285714288</v>
      </c>
      <c r="AY4765" s="16">
        <f t="shared" si="1054"/>
        <v>3.1358024691358026</v>
      </c>
      <c r="AZ4765" s="16">
        <f t="shared" si="1059"/>
        <v>9.2044198895027627</v>
      </c>
      <c r="BA4765" s="16">
        <f t="shared" si="1039"/>
        <v>0.39643211100099107</v>
      </c>
      <c r="BB4765" s="16">
        <f t="shared" si="1053"/>
        <v>1.0755968169761274</v>
      </c>
      <c r="BC4765" s="16">
        <f t="shared" si="1060"/>
        <v>11.736842105263158</v>
      </c>
      <c r="BD4765" s="16">
        <f t="shared" si="1049"/>
        <v>1.4951456310679612</v>
      </c>
      <c r="BE4765" s="16">
        <f t="shared" si="1047"/>
        <v>0.78074356530028599</v>
      </c>
      <c r="BF4765" s="16">
        <f t="shared" si="1055"/>
        <v>0.25653047555257869</v>
      </c>
      <c r="BG4765" s="16">
        <f t="shared" si="1042"/>
        <v>1.2239422084623324</v>
      </c>
      <c r="BH4765" s="16">
        <f t="shared" si="1044"/>
        <v>1.3058823529411765</v>
      </c>
      <c r="BI4765" s="16">
        <f t="shared" si="1058"/>
        <v>1.1482649842271293</v>
      </c>
      <c r="BJ4765" s="16">
        <f t="shared" si="1043"/>
        <v>3.4733840304182508</v>
      </c>
      <c r="BK4765" s="16">
        <f t="shared" si="1051"/>
        <v>6.0542372881355933</v>
      </c>
      <c r="BL4765" s="16">
        <f t="shared" si="1048"/>
        <v>0.14255939974989579</v>
      </c>
      <c r="BM4765" s="16">
        <f t="shared" si="1041"/>
        <v>0.99778024417314093</v>
      </c>
      <c r="BN4765" s="16">
        <f t="shared" si="1050"/>
        <v>1.6676328502415458</v>
      </c>
      <c r="BO4765" s="16">
        <f t="shared" si="1056"/>
        <v>0.86268656716417913</v>
      </c>
      <c r="BP4765" s="16">
        <f t="shared" si="1040"/>
        <v>2.926605504587156</v>
      </c>
      <c r="BQ4765" s="16">
        <f t="shared" si="1052"/>
        <v>1.3064113238967527</v>
      </c>
      <c r="BR4765" s="16">
        <f t="shared" si="1057"/>
        <v>0.45288994457640536</v>
      </c>
    </row>
    <row r="4766" spans="45:70" x14ac:dyDescent="0.2">
      <c r="AS4766" s="7">
        <v>44575</v>
      </c>
      <c r="AT4766" s="8">
        <v>44</v>
      </c>
      <c r="AU4766" s="15">
        <f t="shared" si="1045"/>
        <v>44575</v>
      </c>
      <c r="AV4766" s="16">
        <f t="shared" si="1046"/>
        <v>278870.03758903116</v>
      </c>
      <c r="AW4766" s="16">
        <f t="shared" si="1061"/>
        <v>1.6666666666666667</v>
      </c>
      <c r="AX4766" s="16">
        <f t="shared" si="1038"/>
        <v>6.4285714285714288</v>
      </c>
      <c r="AY4766" s="16">
        <f t="shared" si="1054"/>
        <v>3.1358024691358026</v>
      </c>
      <c r="AZ4766" s="16">
        <f t="shared" si="1059"/>
        <v>9.2044198895027627</v>
      </c>
      <c r="BA4766" s="16">
        <f t="shared" si="1039"/>
        <v>0.39643211100099107</v>
      </c>
      <c r="BB4766" s="16">
        <f t="shared" si="1053"/>
        <v>1.0755968169761274</v>
      </c>
      <c r="BC4766" s="16">
        <f t="shared" si="1060"/>
        <v>11.736842105263158</v>
      </c>
      <c r="BD4766" s="16">
        <f t="shared" si="1049"/>
        <v>1.4951456310679612</v>
      </c>
      <c r="BE4766" s="16">
        <f t="shared" si="1047"/>
        <v>0.78074356530028599</v>
      </c>
      <c r="BF4766" s="16">
        <f t="shared" si="1055"/>
        <v>0.25653047555257869</v>
      </c>
      <c r="BG4766" s="16">
        <f t="shared" si="1042"/>
        <v>1.2239422084623324</v>
      </c>
      <c r="BH4766" s="16">
        <f t="shared" si="1044"/>
        <v>1.3058823529411765</v>
      </c>
      <c r="BI4766" s="16">
        <f t="shared" si="1058"/>
        <v>1.1482649842271293</v>
      </c>
      <c r="BJ4766" s="16">
        <f t="shared" si="1043"/>
        <v>3.4733840304182508</v>
      </c>
      <c r="BK4766" s="16">
        <f t="shared" si="1051"/>
        <v>6.0542372881355933</v>
      </c>
      <c r="BL4766" s="16">
        <f t="shared" si="1048"/>
        <v>0.14255939974989579</v>
      </c>
      <c r="BM4766" s="16">
        <f t="shared" si="1041"/>
        <v>0.99778024417314093</v>
      </c>
      <c r="BN4766" s="16">
        <f t="shared" si="1050"/>
        <v>1.6676328502415458</v>
      </c>
      <c r="BO4766" s="16">
        <f t="shared" si="1056"/>
        <v>0.86268656716417913</v>
      </c>
      <c r="BP4766" s="16">
        <f t="shared" si="1040"/>
        <v>2.926605504587156</v>
      </c>
      <c r="BQ4766" s="16">
        <f t="shared" si="1052"/>
        <v>1.3064113238967527</v>
      </c>
      <c r="BR4766" s="16">
        <f t="shared" si="1057"/>
        <v>0.45288994457640536</v>
      </c>
    </row>
    <row r="4767" spans="45:70" x14ac:dyDescent="0.2">
      <c r="AS4767" s="7">
        <v>44576</v>
      </c>
      <c r="AT4767" s="8">
        <v>37</v>
      </c>
      <c r="AU4767" s="15">
        <f t="shared" si="1045"/>
        <v>44576</v>
      </c>
      <c r="AV4767" s="16">
        <f t="shared" si="1046"/>
        <v>234504.34979077624</v>
      </c>
      <c r="AW4767" s="16">
        <f t="shared" si="1061"/>
        <v>1.6666666666666667</v>
      </c>
      <c r="AX4767" s="16">
        <f t="shared" si="1038"/>
        <v>6.4285714285714288</v>
      </c>
      <c r="AY4767" s="16">
        <f t="shared" si="1054"/>
        <v>3.1358024691358026</v>
      </c>
      <c r="AZ4767" s="16">
        <f t="shared" si="1059"/>
        <v>9.2044198895027627</v>
      </c>
      <c r="BA4767" s="16">
        <f t="shared" si="1039"/>
        <v>0.39643211100099107</v>
      </c>
      <c r="BB4767" s="16">
        <f t="shared" si="1053"/>
        <v>1.0755968169761274</v>
      </c>
      <c r="BC4767" s="16">
        <f t="shared" si="1060"/>
        <v>11.736842105263158</v>
      </c>
      <c r="BD4767" s="16">
        <f t="shared" si="1049"/>
        <v>1.4951456310679612</v>
      </c>
      <c r="BE4767" s="16">
        <f t="shared" si="1047"/>
        <v>0.78074356530028599</v>
      </c>
      <c r="BF4767" s="16">
        <f t="shared" si="1055"/>
        <v>0.25653047555257869</v>
      </c>
      <c r="BG4767" s="16">
        <f t="shared" si="1042"/>
        <v>1.2239422084623324</v>
      </c>
      <c r="BH4767" s="16">
        <f t="shared" si="1044"/>
        <v>1.3058823529411765</v>
      </c>
      <c r="BI4767" s="16">
        <f t="shared" si="1058"/>
        <v>1.1482649842271293</v>
      </c>
      <c r="BJ4767" s="16">
        <f t="shared" si="1043"/>
        <v>3.4733840304182508</v>
      </c>
      <c r="BK4767" s="16">
        <f t="shared" si="1051"/>
        <v>6.0542372881355933</v>
      </c>
      <c r="BL4767" s="16">
        <f t="shared" si="1048"/>
        <v>0.14255939974989579</v>
      </c>
      <c r="BM4767" s="16">
        <f t="shared" si="1041"/>
        <v>0.99778024417314093</v>
      </c>
      <c r="BN4767" s="16">
        <f t="shared" si="1050"/>
        <v>1.6676328502415458</v>
      </c>
      <c r="BO4767" s="16">
        <f t="shared" si="1056"/>
        <v>0.86268656716417913</v>
      </c>
      <c r="BP4767" s="16">
        <f t="shared" si="1040"/>
        <v>2.926605504587156</v>
      </c>
      <c r="BQ4767" s="16">
        <f t="shared" si="1052"/>
        <v>1.3064113238967527</v>
      </c>
      <c r="BR4767" s="16">
        <f t="shared" si="1057"/>
        <v>0.45288994457640536</v>
      </c>
    </row>
    <row r="4768" spans="45:70" x14ac:dyDescent="0.2">
      <c r="AS4768" s="7">
        <v>44577</v>
      </c>
      <c r="AT4768" s="8">
        <v>38</v>
      </c>
      <c r="AU4768" s="15">
        <f t="shared" si="1045"/>
        <v>44577</v>
      </c>
      <c r="AV4768" s="16">
        <f t="shared" si="1046"/>
        <v>240842.30519052685</v>
      </c>
      <c r="AW4768" s="16">
        <f t="shared" si="1061"/>
        <v>1.6666666666666667</v>
      </c>
      <c r="AX4768" s="16">
        <f t="shared" si="1038"/>
        <v>6.4285714285714288</v>
      </c>
      <c r="AY4768" s="16">
        <f t="shared" si="1054"/>
        <v>3.1358024691358026</v>
      </c>
      <c r="AZ4768" s="16">
        <f t="shared" si="1059"/>
        <v>9.2044198895027627</v>
      </c>
      <c r="BA4768" s="16">
        <f t="shared" si="1039"/>
        <v>0.39643211100099107</v>
      </c>
      <c r="BB4768" s="16">
        <f t="shared" si="1053"/>
        <v>1.0755968169761274</v>
      </c>
      <c r="BC4768" s="16">
        <f t="shared" si="1060"/>
        <v>11.736842105263158</v>
      </c>
      <c r="BD4768" s="16">
        <f t="shared" si="1049"/>
        <v>1.4951456310679612</v>
      </c>
      <c r="BE4768" s="16">
        <f t="shared" si="1047"/>
        <v>0.78074356530028599</v>
      </c>
      <c r="BF4768" s="16">
        <f t="shared" si="1055"/>
        <v>0.25653047555257869</v>
      </c>
      <c r="BG4768" s="16">
        <f t="shared" si="1042"/>
        <v>1.2239422084623324</v>
      </c>
      <c r="BH4768" s="16">
        <f t="shared" si="1044"/>
        <v>1.3058823529411765</v>
      </c>
      <c r="BI4768" s="16">
        <f t="shared" si="1058"/>
        <v>1.1482649842271293</v>
      </c>
      <c r="BJ4768" s="16">
        <f t="shared" si="1043"/>
        <v>3.4733840304182508</v>
      </c>
      <c r="BK4768" s="16">
        <f t="shared" si="1051"/>
        <v>6.0542372881355933</v>
      </c>
      <c r="BL4768" s="16">
        <f t="shared" si="1048"/>
        <v>0.14255939974989579</v>
      </c>
      <c r="BM4768" s="16">
        <f t="shared" si="1041"/>
        <v>0.99778024417314093</v>
      </c>
      <c r="BN4768" s="16">
        <f t="shared" si="1050"/>
        <v>1.6676328502415458</v>
      </c>
      <c r="BO4768" s="16">
        <f t="shared" si="1056"/>
        <v>0.86268656716417913</v>
      </c>
      <c r="BP4768" s="16">
        <f t="shared" si="1040"/>
        <v>2.926605504587156</v>
      </c>
      <c r="BQ4768" s="16">
        <f t="shared" si="1052"/>
        <v>1.3064113238967527</v>
      </c>
      <c r="BR4768" s="16">
        <f t="shared" si="1057"/>
        <v>0.45288994457640536</v>
      </c>
    </row>
    <row r="4769" spans="45:70" x14ac:dyDescent="0.2">
      <c r="AS4769" s="7">
        <v>44578</v>
      </c>
      <c r="AT4769" s="8">
        <v>40</v>
      </c>
      <c r="AU4769" s="15">
        <f t="shared" si="1045"/>
        <v>44578</v>
      </c>
      <c r="AV4769" s="16">
        <f t="shared" si="1046"/>
        <v>253518.21599002817</v>
      </c>
      <c r="AW4769" s="16">
        <f t="shared" si="1061"/>
        <v>1.6666666666666667</v>
      </c>
      <c r="AX4769" s="16">
        <f t="shared" si="1038"/>
        <v>6.4285714285714288</v>
      </c>
      <c r="AY4769" s="16">
        <f t="shared" si="1054"/>
        <v>3.1358024691358026</v>
      </c>
      <c r="AZ4769" s="16">
        <f t="shared" si="1059"/>
        <v>9.2044198895027627</v>
      </c>
      <c r="BA4769" s="16">
        <f t="shared" si="1039"/>
        <v>0.39643211100099107</v>
      </c>
      <c r="BB4769" s="16">
        <f t="shared" si="1053"/>
        <v>1.0755968169761274</v>
      </c>
      <c r="BC4769" s="16">
        <f t="shared" si="1060"/>
        <v>11.736842105263158</v>
      </c>
      <c r="BD4769" s="16">
        <f t="shared" si="1049"/>
        <v>1.4951456310679612</v>
      </c>
      <c r="BE4769" s="16">
        <f t="shared" si="1047"/>
        <v>0.78074356530028599</v>
      </c>
      <c r="BF4769" s="16">
        <f t="shared" si="1055"/>
        <v>0.25653047555257869</v>
      </c>
      <c r="BG4769" s="16">
        <f t="shared" si="1042"/>
        <v>1.2239422084623324</v>
      </c>
      <c r="BH4769" s="16">
        <f t="shared" si="1044"/>
        <v>1.3058823529411765</v>
      </c>
      <c r="BI4769" s="16">
        <f t="shared" si="1058"/>
        <v>1.1482649842271293</v>
      </c>
      <c r="BJ4769" s="16">
        <f t="shared" si="1043"/>
        <v>3.4733840304182508</v>
      </c>
      <c r="BK4769" s="16">
        <f t="shared" si="1051"/>
        <v>6.0542372881355933</v>
      </c>
      <c r="BL4769" s="16">
        <f t="shared" si="1048"/>
        <v>0.14255939974989579</v>
      </c>
      <c r="BM4769" s="16">
        <f t="shared" si="1041"/>
        <v>0.99778024417314093</v>
      </c>
      <c r="BN4769" s="16">
        <f t="shared" si="1050"/>
        <v>1.6676328502415458</v>
      </c>
      <c r="BO4769" s="16">
        <f t="shared" si="1056"/>
        <v>0.86268656716417913</v>
      </c>
      <c r="BP4769" s="16">
        <f t="shared" si="1040"/>
        <v>2.926605504587156</v>
      </c>
      <c r="BQ4769" s="16">
        <f t="shared" si="1052"/>
        <v>1.3064113238967527</v>
      </c>
      <c r="BR4769" s="16">
        <f t="shared" si="1057"/>
        <v>0.45288994457640536</v>
      </c>
    </row>
    <row r="4770" spans="45:70" x14ac:dyDescent="0.2">
      <c r="AS4770" s="7">
        <v>44579</v>
      </c>
      <c r="AT4770" s="8">
        <v>43</v>
      </c>
      <c r="AU4770" s="15">
        <f t="shared" si="1045"/>
        <v>44579</v>
      </c>
      <c r="AV4770" s="16">
        <f t="shared" si="1046"/>
        <v>272532.08218928048</v>
      </c>
      <c r="AW4770" s="16">
        <f t="shared" si="1061"/>
        <v>1.6666666666666667</v>
      </c>
      <c r="AX4770" s="16">
        <f t="shared" si="1038"/>
        <v>6.4285714285714288</v>
      </c>
      <c r="AY4770" s="16">
        <f t="shared" si="1054"/>
        <v>3.1358024691358026</v>
      </c>
      <c r="AZ4770" s="16">
        <f t="shared" si="1059"/>
        <v>9.2044198895027627</v>
      </c>
      <c r="BA4770" s="16">
        <f t="shared" si="1039"/>
        <v>0.39643211100099107</v>
      </c>
      <c r="BB4770" s="16">
        <f t="shared" si="1053"/>
        <v>1.0755968169761274</v>
      </c>
      <c r="BC4770" s="16">
        <f t="shared" si="1060"/>
        <v>11.736842105263158</v>
      </c>
      <c r="BD4770" s="16">
        <f t="shared" si="1049"/>
        <v>1.4951456310679612</v>
      </c>
      <c r="BE4770" s="16">
        <f t="shared" si="1047"/>
        <v>0.78074356530028599</v>
      </c>
      <c r="BF4770" s="16">
        <f t="shared" si="1055"/>
        <v>0.25653047555257869</v>
      </c>
      <c r="BG4770" s="16">
        <f t="shared" si="1042"/>
        <v>1.2239422084623324</v>
      </c>
      <c r="BH4770" s="16">
        <f t="shared" si="1044"/>
        <v>1.3058823529411765</v>
      </c>
      <c r="BI4770" s="16">
        <f t="shared" si="1058"/>
        <v>1.1482649842271293</v>
      </c>
      <c r="BJ4770" s="16">
        <f t="shared" si="1043"/>
        <v>3.4733840304182508</v>
      </c>
      <c r="BK4770" s="16">
        <f t="shared" si="1051"/>
        <v>6.0542372881355933</v>
      </c>
      <c r="BL4770" s="16">
        <f t="shared" si="1048"/>
        <v>0.14255939974989579</v>
      </c>
      <c r="BM4770" s="16">
        <f t="shared" si="1041"/>
        <v>0.99778024417314093</v>
      </c>
      <c r="BN4770" s="16">
        <f t="shared" si="1050"/>
        <v>1.6676328502415458</v>
      </c>
      <c r="BO4770" s="16">
        <f t="shared" si="1056"/>
        <v>0.86268656716417913</v>
      </c>
      <c r="BP4770" s="16">
        <f t="shared" si="1040"/>
        <v>2.926605504587156</v>
      </c>
      <c r="BQ4770" s="16">
        <f t="shared" si="1052"/>
        <v>1.3064113238967527</v>
      </c>
      <c r="BR4770" s="16">
        <f t="shared" si="1057"/>
        <v>0.45288994457640536</v>
      </c>
    </row>
    <row r="4771" spans="45:70" x14ac:dyDescent="0.2">
      <c r="AS4771" s="7">
        <v>44580</v>
      </c>
      <c r="AT4771" s="8">
        <v>40</v>
      </c>
      <c r="AU4771" s="15">
        <f t="shared" si="1045"/>
        <v>44580</v>
      </c>
      <c r="AV4771" s="16">
        <f t="shared" si="1046"/>
        <v>253518.21599002817</v>
      </c>
      <c r="AW4771" s="16">
        <f t="shared" si="1061"/>
        <v>1.6666666666666667</v>
      </c>
      <c r="AX4771" s="16">
        <f t="shared" si="1038"/>
        <v>6.4285714285714288</v>
      </c>
      <c r="AY4771" s="16">
        <f t="shared" si="1054"/>
        <v>3.1358024691358026</v>
      </c>
      <c r="AZ4771" s="16">
        <f t="shared" si="1059"/>
        <v>9.2044198895027627</v>
      </c>
      <c r="BA4771" s="16">
        <f t="shared" si="1039"/>
        <v>0.39643211100099107</v>
      </c>
      <c r="BB4771" s="16">
        <f t="shared" si="1053"/>
        <v>1.0755968169761274</v>
      </c>
      <c r="BC4771" s="16">
        <f t="shared" si="1060"/>
        <v>11.736842105263158</v>
      </c>
      <c r="BD4771" s="16">
        <f t="shared" si="1049"/>
        <v>1.4951456310679612</v>
      </c>
      <c r="BE4771" s="16">
        <f t="shared" si="1047"/>
        <v>0.78074356530028599</v>
      </c>
      <c r="BF4771" s="16">
        <f t="shared" si="1055"/>
        <v>0.25653047555257869</v>
      </c>
      <c r="BG4771" s="16">
        <f t="shared" si="1042"/>
        <v>1.2239422084623324</v>
      </c>
      <c r="BH4771" s="16">
        <f t="shared" si="1044"/>
        <v>1.3058823529411765</v>
      </c>
      <c r="BI4771" s="16">
        <f t="shared" si="1058"/>
        <v>1.1482649842271293</v>
      </c>
      <c r="BJ4771" s="16">
        <f t="shared" si="1043"/>
        <v>3.4733840304182508</v>
      </c>
      <c r="BK4771" s="16">
        <f t="shared" si="1051"/>
        <v>6.0542372881355933</v>
      </c>
      <c r="BL4771" s="16">
        <f t="shared" si="1048"/>
        <v>0.14255939974989579</v>
      </c>
      <c r="BM4771" s="16">
        <f t="shared" si="1041"/>
        <v>0.99778024417314093</v>
      </c>
      <c r="BN4771" s="16">
        <f t="shared" si="1050"/>
        <v>1.6676328502415458</v>
      </c>
      <c r="BO4771" s="16">
        <f t="shared" si="1056"/>
        <v>0.86268656716417913</v>
      </c>
      <c r="BP4771" s="16">
        <f t="shared" si="1040"/>
        <v>2.926605504587156</v>
      </c>
      <c r="BQ4771" s="16">
        <f t="shared" si="1052"/>
        <v>1.3064113238967527</v>
      </c>
      <c r="BR4771" s="16">
        <f t="shared" si="1057"/>
        <v>0.45288994457640536</v>
      </c>
    </row>
    <row r="4772" spans="45:70" x14ac:dyDescent="0.2">
      <c r="AS4772" s="7">
        <v>44581</v>
      </c>
      <c r="AT4772" s="8">
        <v>41</v>
      </c>
      <c r="AU4772" s="15">
        <f t="shared" si="1045"/>
        <v>44581</v>
      </c>
      <c r="AV4772" s="16">
        <f t="shared" si="1046"/>
        <v>259856.17138977911</v>
      </c>
      <c r="AW4772" s="16">
        <f t="shared" si="1061"/>
        <v>1.6666666666666667</v>
      </c>
      <c r="AX4772" s="16">
        <f t="shared" si="1038"/>
        <v>6.4285714285714288</v>
      </c>
      <c r="AY4772" s="16">
        <f t="shared" si="1054"/>
        <v>3.1358024691358026</v>
      </c>
      <c r="AZ4772" s="16">
        <f t="shared" si="1059"/>
        <v>9.2044198895027627</v>
      </c>
      <c r="BA4772" s="16">
        <f t="shared" si="1039"/>
        <v>0.39643211100099107</v>
      </c>
      <c r="BB4772" s="16">
        <f t="shared" si="1053"/>
        <v>1.0755968169761274</v>
      </c>
      <c r="BC4772" s="16">
        <f t="shared" si="1060"/>
        <v>11.736842105263158</v>
      </c>
      <c r="BD4772" s="16">
        <f t="shared" si="1049"/>
        <v>1.4951456310679612</v>
      </c>
      <c r="BE4772" s="16">
        <f t="shared" si="1047"/>
        <v>0.78074356530028599</v>
      </c>
      <c r="BF4772" s="16">
        <f t="shared" si="1055"/>
        <v>0.25653047555257869</v>
      </c>
      <c r="BG4772" s="16">
        <f t="shared" si="1042"/>
        <v>1.2239422084623324</v>
      </c>
      <c r="BH4772" s="16">
        <f t="shared" si="1044"/>
        <v>1.3058823529411765</v>
      </c>
      <c r="BI4772" s="16">
        <f t="shared" si="1058"/>
        <v>1.1482649842271293</v>
      </c>
      <c r="BJ4772" s="16">
        <f t="shared" si="1043"/>
        <v>3.4733840304182508</v>
      </c>
      <c r="BK4772" s="16">
        <f t="shared" si="1051"/>
        <v>6.0542372881355933</v>
      </c>
      <c r="BL4772" s="16">
        <f t="shared" si="1048"/>
        <v>0.14255939974989579</v>
      </c>
      <c r="BM4772" s="16">
        <f t="shared" si="1041"/>
        <v>0.99778024417314093</v>
      </c>
      <c r="BN4772" s="16">
        <f t="shared" si="1050"/>
        <v>1.6676328502415458</v>
      </c>
      <c r="BO4772" s="16">
        <f t="shared" si="1056"/>
        <v>0.86268656716417913</v>
      </c>
      <c r="BP4772" s="16">
        <f t="shared" si="1040"/>
        <v>2.926605504587156</v>
      </c>
      <c r="BQ4772" s="16">
        <f t="shared" si="1052"/>
        <v>1.3064113238967527</v>
      </c>
      <c r="BR4772" s="16">
        <f t="shared" si="1057"/>
        <v>0.45288994457640536</v>
      </c>
    </row>
    <row r="4773" spans="45:70" x14ac:dyDescent="0.2">
      <c r="AS4773" s="7">
        <v>44582</v>
      </c>
      <c r="AT4773" s="8">
        <v>80</v>
      </c>
      <c r="AU4773" s="15">
        <f t="shared" si="1045"/>
        <v>44582</v>
      </c>
      <c r="AV4773" s="16">
        <f t="shared" si="1046"/>
        <v>507036.43198005634</v>
      </c>
      <c r="AW4773" s="16">
        <f t="shared" si="1061"/>
        <v>1.6666666666666667</v>
      </c>
      <c r="AX4773" s="16">
        <f t="shared" si="1038"/>
        <v>6.4285714285714288</v>
      </c>
      <c r="AY4773" s="16">
        <f t="shared" si="1054"/>
        <v>3.1358024691358026</v>
      </c>
      <c r="AZ4773" s="16">
        <f t="shared" si="1059"/>
        <v>9.2044198895027627</v>
      </c>
      <c r="BA4773" s="16">
        <f t="shared" si="1039"/>
        <v>0.39643211100099107</v>
      </c>
      <c r="BB4773" s="16">
        <f t="shared" si="1053"/>
        <v>1.0755968169761274</v>
      </c>
      <c r="BC4773" s="16">
        <f t="shared" si="1060"/>
        <v>11.736842105263158</v>
      </c>
      <c r="BD4773" s="16">
        <f t="shared" si="1049"/>
        <v>1.4951456310679612</v>
      </c>
      <c r="BE4773" s="16">
        <f t="shared" si="1047"/>
        <v>0.78074356530028599</v>
      </c>
      <c r="BF4773" s="16">
        <f t="shared" si="1055"/>
        <v>0.25653047555257869</v>
      </c>
      <c r="BG4773" s="16">
        <f t="shared" si="1042"/>
        <v>1.2239422084623324</v>
      </c>
      <c r="BH4773" s="16">
        <f t="shared" si="1044"/>
        <v>1.3058823529411765</v>
      </c>
      <c r="BI4773" s="16">
        <f t="shared" si="1058"/>
        <v>1.1482649842271293</v>
      </c>
      <c r="BJ4773" s="16">
        <f t="shared" si="1043"/>
        <v>3.4733840304182508</v>
      </c>
      <c r="BK4773" s="16">
        <f t="shared" si="1051"/>
        <v>6.0542372881355933</v>
      </c>
      <c r="BL4773" s="16">
        <f t="shared" si="1048"/>
        <v>0.14255939974989579</v>
      </c>
      <c r="BM4773" s="16">
        <f t="shared" si="1041"/>
        <v>0.99778024417314093</v>
      </c>
      <c r="BN4773" s="16">
        <f t="shared" si="1050"/>
        <v>1.6676328502415458</v>
      </c>
      <c r="BO4773" s="16">
        <f t="shared" si="1056"/>
        <v>0.86268656716417913</v>
      </c>
      <c r="BP4773" s="16">
        <f t="shared" si="1040"/>
        <v>2.926605504587156</v>
      </c>
      <c r="BQ4773" s="16">
        <f t="shared" si="1052"/>
        <v>1.3064113238967527</v>
      </c>
      <c r="BR4773" s="16">
        <f t="shared" si="1057"/>
        <v>0.45288994457640536</v>
      </c>
    </row>
    <row r="4774" spans="45:70" x14ac:dyDescent="0.2">
      <c r="AS4774" s="7">
        <v>44583</v>
      </c>
      <c r="AT4774" s="8">
        <v>100</v>
      </c>
      <c r="AU4774" s="15">
        <f t="shared" si="1045"/>
        <v>44583</v>
      </c>
      <c r="AV4774" s="16">
        <f t="shared" si="1046"/>
        <v>633795.53997507098</v>
      </c>
      <c r="AW4774" s="16">
        <f t="shared" si="1061"/>
        <v>1.6666666666666667</v>
      </c>
      <c r="AX4774" s="16">
        <f t="shared" si="1038"/>
        <v>6.4285714285714288</v>
      </c>
      <c r="AY4774" s="16">
        <f t="shared" si="1054"/>
        <v>3.1358024691358026</v>
      </c>
      <c r="AZ4774" s="16">
        <f t="shared" si="1059"/>
        <v>9.2044198895027627</v>
      </c>
      <c r="BA4774" s="16">
        <f t="shared" si="1039"/>
        <v>0.39643211100099107</v>
      </c>
      <c r="BB4774" s="16">
        <f t="shared" si="1053"/>
        <v>1.0755968169761274</v>
      </c>
      <c r="BC4774" s="16">
        <f t="shared" si="1060"/>
        <v>11.736842105263158</v>
      </c>
      <c r="BD4774" s="16">
        <f t="shared" si="1049"/>
        <v>1.4951456310679612</v>
      </c>
      <c r="BE4774" s="16">
        <f t="shared" si="1047"/>
        <v>0.78074356530028599</v>
      </c>
      <c r="BF4774" s="16">
        <f t="shared" si="1055"/>
        <v>0.25653047555257869</v>
      </c>
      <c r="BG4774" s="16">
        <f t="shared" si="1042"/>
        <v>1.2239422084623324</v>
      </c>
      <c r="BH4774" s="16">
        <f t="shared" si="1044"/>
        <v>1.3058823529411765</v>
      </c>
      <c r="BI4774" s="16">
        <f t="shared" si="1058"/>
        <v>1.1482649842271293</v>
      </c>
      <c r="BJ4774" s="16">
        <f t="shared" si="1043"/>
        <v>3.4733840304182508</v>
      </c>
      <c r="BK4774" s="16">
        <f t="shared" si="1051"/>
        <v>6.0542372881355933</v>
      </c>
      <c r="BL4774" s="16">
        <f t="shared" si="1048"/>
        <v>0.14255939974989579</v>
      </c>
      <c r="BM4774" s="16">
        <f t="shared" si="1041"/>
        <v>0.99778024417314093</v>
      </c>
      <c r="BN4774" s="16">
        <f t="shared" si="1050"/>
        <v>1.6676328502415458</v>
      </c>
      <c r="BO4774" s="16">
        <f t="shared" si="1056"/>
        <v>0.86268656716417913</v>
      </c>
      <c r="BP4774" s="16">
        <f t="shared" si="1040"/>
        <v>2.926605504587156</v>
      </c>
      <c r="BQ4774" s="16">
        <f t="shared" si="1052"/>
        <v>1.3064113238967527</v>
      </c>
      <c r="BR4774" s="16">
        <f t="shared" si="1057"/>
        <v>0.45288994457640536</v>
      </c>
    </row>
    <row r="4775" spans="45:70" x14ac:dyDescent="0.2">
      <c r="AS4775" s="7">
        <v>44584</v>
      </c>
      <c r="AT4775" s="8">
        <v>73</v>
      </c>
      <c r="AU4775" s="15">
        <f t="shared" si="1045"/>
        <v>44584</v>
      </c>
      <c r="AV4775" s="16">
        <f t="shared" si="1046"/>
        <v>462670.74418180168</v>
      </c>
      <c r="AW4775" s="16">
        <f t="shared" si="1061"/>
        <v>1.6666666666666667</v>
      </c>
      <c r="AX4775" s="16">
        <f t="shared" si="1038"/>
        <v>6.4285714285714288</v>
      </c>
      <c r="AY4775" s="16">
        <f t="shared" si="1054"/>
        <v>3.1358024691358026</v>
      </c>
      <c r="AZ4775" s="16">
        <f t="shared" si="1059"/>
        <v>9.2044198895027627</v>
      </c>
      <c r="BA4775" s="16">
        <f t="shared" si="1039"/>
        <v>0.39643211100099107</v>
      </c>
      <c r="BB4775" s="16">
        <f t="shared" si="1053"/>
        <v>1.0755968169761274</v>
      </c>
      <c r="BC4775" s="16">
        <f t="shared" si="1060"/>
        <v>11.736842105263158</v>
      </c>
      <c r="BD4775" s="16">
        <f t="shared" si="1049"/>
        <v>1.4951456310679612</v>
      </c>
      <c r="BE4775" s="16">
        <f t="shared" si="1047"/>
        <v>0.78074356530028599</v>
      </c>
      <c r="BF4775" s="16">
        <f t="shared" si="1055"/>
        <v>0.25653047555257869</v>
      </c>
      <c r="BG4775" s="16">
        <f t="shared" si="1042"/>
        <v>1.2239422084623324</v>
      </c>
      <c r="BH4775" s="16">
        <f t="shared" si="1044"/>
        <v>1.3058823529411765</v>
      </c>
      <c r="BI4775" s="16">
        <f t="shared" si="1058"/>
        <v>1.1482649842271293</v>
      </c>
      <c r="BJ4775" s="16">
        <f t="shared" si="1043"/>
        <v>3.4733840304182508</v>
      </c>
      <c r="BK4775" s="16">
        <f t="shared" si="1051"/>
        <v>6.0542372881355933</v>
      </c>
      <c r="BL4775" s="16">
        <f t="shared" si="1048"/>
        <v>0.14255939974989579</v>
      </c>
      <c r="BM4775" s="16">
        <f t="shared" si="1041"/>
        <v>0.99778024417314093</v>
      </c>
      <c r="BN4775" s="16">
        <f t="shared" si="1050"/>
        <v>1.6676328502415458</v>
      </c>
      <c r="BO4775" s="16">
        <f t="shared" si="1056"/>
        <v>0.86268656716417913</v>
      </c>
      <c r="BP4775" s="16">
        <f t="shared" si="1040"/>
        <v>2.926605504587156</v>
      </c>
      <c r="BQ4775" s="16">
        <f t="shared" si="1052"/>
        <v>1.3064113238967527</v>
      </c>
      <c r="BR4775" s="16">
        <f t="shared" si="1057"/>
        <v>0.45288994457640536</v>
      </c>
    </row>
    <row r="4776" spans="45:70" x14ac:dyDescent="0.2">
      <c r="AS4776" s="7">
        <v>44585</v>
      </c>
      <c r="AT4776" s="8">
        <v>96</v>
      </c>
      <c r="AU4776" s="15">
        <f t="shared" si="1045"/>
        <v>44585</v>
      </c>
      <c r="AV4776" s="16">
        <f t="shared" si="1046"/>
        <v>608443.71837606805</v>
      </c>
      <c r="AW4776" s="16">
        <f t="shared" si="1061"/>
        <v>1.6666666666666667</v>
      </c>
      <c r="AX4776" s="16">
        <f t="shared" ref="AX4776:AX4839" si="1062">SUM($D$370:$D$400)/SUM($F$370:$F$400)</f>
        <v>6.4285714285714288</v>
      </c>
      <c r="AY4776" s="16">
        <f t="shared" si="1054"/>
        <v>3.1358024691358026</v>
      </c>
      <c r="AZ4776" s="16">
        <f t="shared" si="1059"/>
        <v>9.2044198895027627</v>
      </c>
      <c r="BA4776" s="16">
        <f t="shared" ref="BA4776:BA4839" si="1063">SUM($J$1008:$J$1038)/SUM($L$1008:$L$1038)</f>
        <v>0.39643211100099107</v>
      </c>
      <c r="BB4776" s="16">
        <f t="shared" si="1053"/>
        <v>1.0755968169761274</v>
      </c>
      <c r="BC4776" s="16">
        <f t="shared" si="1060"/>
        <v>11.736842105263158</v>
      </c>
      <c r="BD4776" s="16">
        <f t="shared" si="1049"/>
        <v>1.4951456310679612</v>
      </c>
      <c r="BE4776" s="16">
        <f t="shared" si="1047"/>
        <v>0.78074356530028599</v>
      </c>
      <c r="BF4776" s="16">
        <f t="shared" si="1055"/>
        <v>0.25653047555257869</v>
      </c>
      <c r="BG4776" s="16">
        <f t="shared" si="1042"/>
        <v>1.2239422084623324</v>
      </c>
      <c r="BH4776" s="16">
        <f t="shared" si="1044"/>
        <v>1.3058823529411765</v>
      </c>
      <c r="BI4776" s="16">
        <f t="shared" si="1058"/>
        <v>1.1482649842271293</v>
      </c>
      <c r="BJ4776" s="16">
        <f t="shared" si="1043"/>
        <v>3.4733840304182508</v>
      </c>
      <c r="BK4776" s="16">
        <f t="shared" si="1051"/>
        <v>6.0542372881355933</v>
      </c>
      <c r="BL4776" s="16">
        <f t="shared" si="1048"/>
        <v>0.14255939974989579</v>
      </c>
      <c r="BM4776" s="16">
        <f t="shared" si="1041"/>
        <v>0.99778024417314093</v>
      </c>
      <c r="BN4776" s="16">
        <f t="shared" si="1050"/>
        <v>1.6676328502415458</v>
      </c>
      <c r="BO4776" s="16">
        <f t="shared" si="1056"/>
        <v>0.86268656716417913</v>
      </c>
      <c r="BP4776" s="16">
        <f t="shared" si="1040"/>
        <v>2.926605504587156</v>
      </c>
      <c r="BQ4776" s="16">
        <f t="shared" si="1052"/>
        <v>1.3064113238967527</v>
      </c>
      <c r="BR4776" s="16">
        <f t="shared" si="1057"/>
        <v>0.45288994457640536</v>
      </c>
    </row>
    <row r="4777" spans="45:70" x14ac:dyDescent="0.2">
      <c r="AS4777" s="7">
        <v>44586</v>
      </c>
      <c r="AT4777" s="8">
        <v>73</v>
      </c>
      <c r="AU4777" s="15">
        <f t="shared" si="1045"/>
        <v>44586</v>
      </c>
      <c r="AV4777" s="16">
        <f t="shared" si="1046"/>
        <v>462670.74418180168</v>
      </c>
      <c r="AW4777" s="16">
        <f t="shared" si="1061"/>
        <v>1.6666666666666667</v>
      </c>
      <c r="AX4777" s="16">
        <f t="shared" si="1062"/>
        <v>6.4285714285714288</v>
      </c>
      <c r="AY4777" s="16">
        <f t="shared" si="1054"/>
        <v>3.1358024691358026</v>
      </c>
      <c r="AZ4777" s="16">
        <f t="shared" si="1059"/>
        <v>9.2044198895027627</v>
      </c>
      <c r="BA4777" s="16">
        <f t="shared" si="1063"/>
        <v>0.39643211100099107</v>
      </c>
      <c r="BB4777" s="16">
        <f t="shared" si="1053"/>
        <v>1.0755968169761274</v>
      </c>
      <c r="BC4777" s="16">
        <f t="shared" si="1060"/>
        <v>11.736842105263158</v>
      </c>
      <c r="BD4777" s="16">
        <f t="shared" si="1049"/>
        <v>1.4951456310679612</v>
      </c>
      <c r="BE4777" s="16">
        <f t="shared" si="1047"/>
        <v>0.78074356530028599</v>
      </c>
      <c r="BF4777" s="16">
        <f t="shared" si="1055"/>
        <v>0.25653047555257869</v>
      </c>
      <c r="BG4777" s="16">
        <f t="shared" si="1042"/>
        <v>1.2239422084623324</v>
      </c>
      <c r="BH4777" s="16">
        <f t="shared" si="1044"/>
        <v>1.3058823529411765</v>
      </c>
      <c r="BI4777" s="16">
        <f t="shared" si="1058"/>
        <v>1.1482649842271293</v>
      </c>
      <c r="BJ4777" s="16">
        <f t="shared" si="1043"/>
        <v>3.4733840304182508</v>
      </c>
      <c r="BK4777" s="16">
        <f t="shared" si="1051"/>
        <v>6.0542372881355933</v>
      </c>
      <c r="BL4777" s="16">
        <f t="shared" si="1048"/>
        <v>0.14255939974989579</v>
      </c>
      <c r="BM4777" s="16">
        <f t="shared" si="1041"/>
        <v>0.99778024417314093</v>
      </c>
      <c r="BN4777" s="16">
        <f t="shared" si="1050"/>
        <v>1.6676328502415458</v>
      </c>
      <c r="BO4777" s="16">
        <f t="shared" si="1056"/>
        <v>0.86268656716417913</v>
      </c>
      <c r="BP4777" s="16">
        <f t="shared" si="1040"/>
        <v>2.926605504587156</v>
      </c>
      <c r="BQ4777" s="16">
        <f t="shared" si="1052"/>
        <v>1.3064113238967527</v>
      </c>
      <c r="BR4777" s="16">
        <f t="shared" si="1057"/>
        <v>0.45288994457640536</v>
      </c>
    </row>
    <row r="4778" spans="45:70" x14ac:dyDescent="0.2">
      <c r="AS4778" s="7">
        <v>44587</v>
      </c>
      <c r="AT4778" s="8">
        <v>67</v>
      </c>
      <c r="AU4778" s="15">
        <f t="shared" si="1045"/>
        <v>44587</v>
      </c>
      <c r="AV4778" s="16">
        <f t="shared" si="1046"/>
        <v>424643.01178329735</v>
      </c>
      <c r="AW4778" s="16">
        <f t="shared" si="1061"/>
        <v>1.6666666666666667</v>
      </c>
      <c r="AX4778" s="16">
        <f t="shared" si="1062"/>
        <v>6.4285714285714288</v>
      </c>
      <c r="AY4778" s="16">
        <f t="shared" si="1054"/>
        <v>3.1358024691358026</v>
      </c>
      <c r="AZ4778" s="16">
        <f t="shared" si="1059"/>
        <v>9.2044198895027627</v>
      </c>
      <c r="BA4778" s="16">
        <f t="shared" si="1063"/>
        <v>0.39643211100099107</v>
      </c>
      <c r="BB4778" s="16">
        <f t="shared" si="1053"/>
        <v>1.0755968169761274</v>
      </c>
      <c r="BC4778" s="16">
        <f t="shared" si="1060"/>
        <v>11.736842105263158</v>
      </c>
      <c r="BD4778" s="16">
        <f t="shared" si="1049"/>
        <v>1.4951456310679612</v>
      </c>
      <c r="BE4778" s="16">
        <f t="shared" si="1047"/>
        <v>0.78074356530028599</v>
      </c>
      <c r="BF4778" s="16">
        <f t="shared" si="1055"/>
        <v>0.25653047555257869</v>
      </c>
      <c r="BG4778" s="16">
        <f t="shared" si="1042"/>
        <v>1.2239422084623324</v>
      </c>
      <c r="BH4778" s="16">
        <f t="shared" si="1044"/>
        <v>1.3058823529411765</v>
      </c>
      <c r="BI4778" s="16">
        <f t="shared" si="1058"/>
        <v>1.1482649842271293</v>
      </c>
      <c r="BJ4778" s="16">
        <f t="shared" si="1043"/>
        <v>3.4733840304182508</v>
      </c>
      <c r="BK4778" s="16">
        <f t="shared" si="1051"/>
        <v>6.0542372881355933</v>
      </c>
      <c r="BL4778" s="16">
        <f t="shared" si="1048"/>
        <v>0.14255939974989579</v>
      </c>
      <c r="BM4778" s="16">
        <f t="shared" si="1041"/>
        <v>0.99778024417314093</v>
      </c>
      <c r="BN4778" s="16">
        <f t="shared" si="1050"/>
        <v>1.6676328502415458</v>
      </c>
      <c r="BO4778" s="16">
        <f t="shared" si="1056"/>
        <v>0.86268656716417913</v>
      </c>
      <c r="BP4778" s="16">
        <f t="shared" si="1040"/>
        <v>2.926605504587156</v>
      </c>
      <c r="BQ4778" s="16">
        <f t="shared" si="1052"/>
        <v>1.3064113238967527</v>
      </c>
      <c r="BR4778" s="16">
        <f t="shared" si="1057"/>
        <v>0.45288994457640536</v>
      </c>
    </row>
    <row r="4779" spans="45:70" x14ac:dyDescent="0.2">
      <c r="AS4779" s="7">
        <v>44588</v>
      </c>
      <c r="AT4779" s="8">
        <v>60</v>
      </c>
      <c r="AU4779" s="15">
        <f t="shared" si="1045"/>
        <v>44588</v>
      </c>
      <c r="AV4779" s="16">
        <f t="shared" si="1046"/>
        <v>380277.32398504252</v>
      </c>
      <c r="AW4779" s="16">
        <f t="shared" si="1061"/>
        <v>1.6666666666666667</v>
      </c>
      <c r="AX4779" s="16">
        <f t="shared" si="1062"/>
        <v>6.4285714285714288</v>
      </c>
      <c r="AY4779" s="16">
        <f t="shared" si="1054"/>
        <v>3.1358024691358026</v>
      </c>
      <c r="AZ4779" s="16">
        <f t="shared" si="1059"/>
        <v>9.2044198895027627</v>
      </c>
      <c r="BA4779" s="16">
        <f t="shared" si="1063"/>
        <v>0.39643211100099107</v>
      </c>
      <c r="BB4779" s="16">
        <f t="shared" si="1053"/>
        <v>1.0755968169761274</v>
      </c>
      <c r="BC4779" s="16">
        <f t="shared" si="1060"/>
        <v>11.736842105263158</v>
      </c>
      <c r="BD4779" s="16">
        <f t="shared" si="1049"/>
        <v>1.4951456310679612</v>
      </c>
      <c r="BE4779" s="16">
        <f t="shared" si="1047"/>
        <v>0.78074356530028599</v>
      </c>
      <c r="BF4779" s="16">
        <f t="shared" si="1055"/>
        <v>0.25653047555257869</v>
      </c>
      <c r="BG4779" s="16">
        <f t="shared" si="1042"/>
        <v>1.2239422084623324</v>
      </c>
      <c r="BH4779" s="16">
        <f t="shared" si="1044"/>
        <v>1.3058823529411765</v>
      </c>
      <c r="BI4779" s="16">
        <f t="shared" si="1058"/>
        <v>1.1482649842271293</v>
      </c>
      <c r="BJ4779" s="16">
        <f t="shared" si="1043"/>
        <v>3.4733840304182508</v>
      </c>
      <c r="BK4779" s="16">
        <f t="shared" si="1051"/>
        <v>6.0542372881355933</v>
      </c>
      <c r="BL4779" s="16">
        <f t="shared" si="1048"/>
        <v>0.14255939974989579</v>
      </c>
      <c r="BM4779" s="16">
        <f t="shared" si="1041"/>
        <v>0.99778024417314093</v>
      </c>
      <c r="BN4779" s="16">
        <f t="shared" si="1050"/>
        <v>1.6676328502415458</v>
      </c>
      <c r="BO4779" s="16">
        <f t="shared" si="1056"/>
        <v>0.86268656716417913</v>
      </c>
      <c r="BP4779" s="16">
        <f t="shared" si="1040"/>
        <v>2.926605504587156</v>
      </c>
      <c r="BQ4779" s="16">
        <f t="shared" si="1052"/>
        <v>1.3064113238967527</v>
      </c>
      <c r="BR4779" s="16">
        <f t="shared" si="1057"/>
        <v>0.45288994457640536</v>
      </c>
    </row>
    <row r="4780" spans="45:70" x14ac:dyDescent="0.2">
      <c r="AS4780" s="7">
        <v>44589</v>
      </c>
      <c r="AT4780" s="8">
        <v>56</v>
      </c>
      <c r="AU4780" s="15">
        <f t="shared" si="1045"/>
        <v>44589</v>
      </c>
      <c r="AV4780" s="16">
        <f t="shared" si="1046"/>
        <v>354925.50238603976</v>
      </c>
      <c r="AW4780" s="16">
        <f t="shared" si="1061"/>
        <v>1.6666666666666667</v>
      </c>
      <c r="AX4780" s="16">
        <f t="shared" si="1062"/>
        <v>6.4285714285714288</v>
      </c>
      <c r="AY4780" s="16">
        <f t="shared" si="1054"/>
        <v>3.1358024691358026</v>
      </c>
      <c r="AZ4780" s="16">
        <f t="shared" si="1059"/>
        <v>9.2044198895027627</v>
      </c>
      <c r="BA4780" s="16">
        <f t="shared" si="1063"/>
        <v>0.39643211100099107</v>
      </c>
      <c r="BB4780" s="16">
        <f t="shared" si="1053"/>
        <v>1.0755968169761274</v>
      </c>
      <c r="BC4780" s="16">
        <f t="shared" si="1060"/>
        <v>11.736842105263158</v>
      </c>
      <c r="BD4780" s="16">
        <f t="shared" si="1049"/>
        <v>1.4951456310679612</v>
      </c>
      <c r="BE4780" s="16">
        <f t="shared" si="1047"/>
        <v>0.78074356530028599</v>
      </c>
      <c r="BF4780" s="16">
        <f t="shared" si="1055"/>
        <v>0.25653047555257869</v>
      </c>
      <c r="BG4780" s="16">
        <f t="shared" si="1042"/>
        <v>1.2239422084623324</v>
      </c>
      <c r="BH4780" s="16">
        <f t="shared" si="1044"/>
        <v>1.3058823529411765</v>
      </c>
      <c r="BI4780" s="16">
        <f t="shared" si="1058"/>
        <v>1.1482649842271293</v>
      </c>
      <c r="BJ4780" s="16">
        <f t="shared" si="1043"/>
        <v>3.4733840304182508</v>
      </c>
      <c r="BK4780" s="16">
        <f t="shared" si="1051"/>
        <v>6.0542372881355933</v>
      </c>
      <c r="BL4780" s="16">
        <f t="shared" si="1048"/>
        <v>0.14255939974989579</v>
      </c>
      <c r="BM4780" s="16">
        <f t="shared" si="1041"/>
        <v>0.99778024417314093</v>
      </c>
      <c r="BN4780" s="16">
        <f t="shared" si="1050"/>
        <v>1.6676328502415458</v>
      </c>
      <c r="BO4780" s="16">
        <f t="shared" si="1056"/>
        <v>0.86268656716417913</v>
      </c>
      <c r="BP4780" s="16">
        <f t="shared" si="1040"/>
        <v>2.926605504587156</v>
      </c>
      <c r="BQ4780" s="16">
        <f t="shared" si="1052"/>
        <v>1.3064113238967527</v>
      </c>
      <c r="BR4780" s="16">
        <f t="shared" si="1057"/>
        <v>0.45288994457640536</v>
      </c>
    </row>
    <row r="4781" spans="45:70" x14ac:dyDescent="0.2">
      <c r="AS4781" s="7">
        <v>44590</v>
      </c>
      <c r="AT4781" s="8">
        <v>48</v>
      </c>
      <c r="AU4781" s="15">
        <f t="shared" si="1045"/>
        <v>44590</v>
      </c>
      <c r="AV4781" s="16">
        <f t="shared" si="1046"/>
        <v>304221.85918803402</v>
      </c>
      <c r="AW4781" s="16">
        <f t="shared" si="1061"/>
        <v>1.6666666666666667</v>
      </c>
      <c r="AX4781" s="16">
        <f t="shared" si="1062"/>
        <v>6.4285714285714288</v>
      </c>
      <c r="AY4781" s="16">
        <f t="shared" si="1054"/>
        <v>3.1358024691358026</v>
      </c>
      <c r="AZ4781" s="16">
        <f t="shared" si="1059"/>
        <v>9.2044198895027627</v>
      </c>
      <c r="BA4781" s="16">
        <f t="shared" si="1063"/>
        <v>0.39643211100099107</v>
      </c>
      <c r="BB4781" s="16">
        <f t="shared" si="1053"/>
        <v>1.0755968169761274</v>
      </c>
      <c r="BC4781" s="16">
        <f t="shared" si="1060"/>
        <v>11.736842105263158</v>
      </c>
      <c r="BD4781" s="16">
        <f t="shared" si="1049"/>
        <v>1.4951456310679612</v>
      </c>
      <c r="BE4781" s="16">
        <f t="shared" si="1047"/>
        <v>0.78074356530028599</v>
      </c>
      <c r="BF4781" s="16">
        <f t="shared" si="1055"/>
        <v>0.25653047555257869</v>
      </c>
      <c r="BG4781" s="16">
        <f t="shared" si="1042"/>
        <v>1.2239422084623324</v>
      </c>
      <c r="BH4781" s="16">
        <f t="shared" si="1044"/>
        <v>1.3058823529411765</v>
      </c>
      <c r="BI4781" s="16">
        <f t="shared" si="1058"/>
        <v>1.1482649842271293</v>
      </c>
      <c r="BJ4781" s="16">
        <f t="shared" si="1043"/>
        <v>3.4733840304182508</v>
      </c>
      <c r="BK4781" s="16">
        <f t="shared" si="1051"/>
        <v>6.0542372881355933</v>
      </c>
      <c r="BL4781" s="16">
        <f t="shared" si="1048"/>
        <v>0.14255939974989579</v>
      </c>
      <c r="BM4781" s="16">
        <f t="shared" si="1041"/>
        <v>0.99778024417314093</v>
      </c>
      <c r="BN4781" s="16">
        <f t="shared" si="1050"/>
        <v>1.6676328502415458</v>
      </c>
      <c r="BO4781" s="16">
        <f t="shared" si="1056"/>
        <v>0.86268656716417913</v>
      </c>
      <c r="BP4781" s="16">
        <f t="shared" ref="BP4781:BP4844" si="1064">SUM($AN$4204:$AN$4234)/SUM($AP$4204:$AP$4234)</f>
        <v>2.926605504587156</v>
      </c>
      <c r="BQ4781" s="16">
        <f t="shared" si="1052"/>
        <v>1.3064113238967527</v>
      </c>
      <c r="BR4781" s="16">
        <f t="shared" si="1057"/>
        <v>0.45288994457640536</v>
      </c>
    </row>
    <row r="4782" spans="45:70" x14ac:dyDescent="0.2">
      <c r="AS4782" s="7">
        <v>44591</v>
      </c>
      <c r="AT4782" s="8">
        <v>45</v>
      </c>
      <c r="AU4782" s="15">
        <f t="shared" si="1045"/>
        <v>44591</v>
      </c>
      <c r="AV4782" s="16">
        <f t="shared" si="1046"/>
        <v>285207.99298878189</v>
      </c>
      <c r="AW4782" s="16">
        <f t="shared" si="1061"/>
        <v>1.6666666666666667</v>
      </c>
      <c r="AX4782" s="16">
        <f t="shared" si="1062"/>
        <v>6.4285714285714288</v>
      </c>
      <c r="AY4782" s="16">
        <f t="shared" si="1054"/>
        <v>3.1358024691358026</v>
      </c>
      <c r="AZ4782" s="16">
        <f t="shared" si="1059"/>
        <v>9.2044198895027627</v>
      </c>
      <c r="BA4782" s="16">
        <f t="shared" si="1063"/>
        <v>0.39643211100099107</v>
      </c>
      <c r="BB4782" s="16">
        <f t="shared" si="1053"/>
        <v>1.0755968169761274</v>
      </c>
      <c r="BC4782" s="16">
        <f t="shared" si="1060"/>
        <v>11.736842105263158</v>
      </c>
      <c r="BD4782" s="16">
        <f t="shared" si="1049"/>
        <v>1.4951456310679612</v>
      </c>
      <c r="BE4782" s="16">
        <f t="shared" si="1047"/>
        <v>0.78074356530028599</v>
      </c>
      <c r="BF4782" s="16">
        <f t="shared" si="1055"/>
        <v>0.25653047555257869</v>
      </c>
      <c r="BG4782" s="16">
        <f t="shared" si="1042"/>
        <v>1.2239422084623324</v>
      </c>
      <c r="BH4782" s="16">
        <f t="shared" si="1044"/>
        <v>1.3058823529411765</v>
      </c>
      <c r="BI4782" s="16">
        <f t="shared" si="1058"/>
        <v>1.1482649842271293</v>
      </c>
      <c r="BJ4782" s="16">
        <f t="shared" si="1043"/>
        <v>3.4733840304182508</v>
      </c>
      <c r="BK4782" s="16">
        <f t="shared" si="1051"/>
        <v>6.0542372881355933</v>
      </c>
      <c r="BL4782" s="16">
        <f t="shared" si="1048"/>
        <v>0.14255939974989579</v>
      </c>
      <c r="BM4782" s="16">
        <f t="shared" ref="BM4782:BM4845" si="1065">SUM($AH$3565:$AH$3595)/SUM($AJ$3565:$AJ$3595)</f>
        <v>0.99778024417314093</v>
      </c>
      <c r="BN4782" s="16">
        <f t="shared" si="1050"/>
        <v>1.6676328502415458</v>
      </c>
      <c r="BO4782" s="16">
        <f t="shared" si="1056"/>
        <v>0.86268656716417913</v>
      </c>
      <c r="BP4782" s="16">
        <f t="shared" si="1064"/>
        <v>2.926605504587156</v>
      </c>
      <c r="BQ4782" s="16">
        <f t="shared" si="1052"/>
        <v>1.3064113238967527</v>
      </c>
      <c r="BR4782" s="16">
        <f t="shared" si="1057"/>
        <v>0.45288994457640536</v>
      </c>
    </row>
    <row r="4783" spans="45:70" x14ac:dyDescent="0.2">
      <c r="AS4783" s="7">
        <v>44592</v>
      </c>
      <c r="AT4783" s="8">
        <v>48</v>
      </c>
      <c r="AU4783" s="15">
        <f t="shared" si="1045"/>
        <v>44592</v>
      </c>
      <c r="AV4783" s="16">
        <f t="shared" si="1046"/>
        <v>304221.85918803402</v>
      </c>
      <c r="AW4783" s="16">
        <f t="shared" si="1061"/>
        <v>1.6666666666666667</v>
      </c>
      <c r="AX4783" s="16">
        <f t="shared" si="1062"/>
        <v>6.4285714285714288</v>
      </c>
      <c r="AY4783" s="16">
        <f t="shared" si="1054"/>
        <v>3.1358024691358026</v>
      </c>
      <c r="AZ4783" s="16">
        <f t="shared" si="1059"/>
        <v>9.2044198895027627</v>
      </c>
      <c r="BA4783" s="16">
        <f t="shared" si="1063"/>
        <v>0.39643211100099107</v>
      </c>
      <c r="BB4783" s="16">
        <f t="shared" si="1053"/>
        <v>1.0755968169761274</v>
      </c>
      <c r="BC4783" s="16">
        <f t="shared" si="1060"/>
        <v>11.736842105263158</v>
      </c>
      <c r="BD4783" s="16">
        <f t="shared" si="1049"/>
        <v>1.4951456310679612</v>
      </c>
      <c r="BE4783" s="16">
        <f t="shared" si="1047"/>
        <v>0.78074356530028599</v>
      </c>
      <c r="BF4783" s="16">
        <f t="shared" si="1055"/>
        <v>0.25653047555257869</v>
      </c>
      <c r="BG4783" s="16">
        <f t="shared" ref="BG4783:BG4846" si="1066">SUM($V$2286:$V$2315)/SUM($X$2286:$X$2315)</f>
        <v>1.2239422084623324</v>
      </c>
      <c r="BH4783" s="16">
        <f t="shared" si="1044"/>
        <v>1.3058823529411765</v>
      </c>
      <c r="BI4783" s="16">
        <f t="shared" si="1058"/>
        <v>1.1482649842271293</v>
      </c>
      <c r="BJ4783" s="16">
        <f t="shared" si="1043"/>
        <v>3.4733840304182508</v>
      </c>
      <c r="BK4783" s="16">
        <f t="shared" si="1051"/>
        <v>6.0542372881355933</v>
      </c>
      <c r="BL4783" s="16">
        <f t="shared" si="1048"/>
        <v>0.14255939974989579</v>
      </c>
      <c r="BM4783" s="16">
        <f t="shared" si="1065"/>
        <v>0.99778024417314093</v>
      </c>
      <c r="BN4783" s="16">
        <f t="shared" si="1050"/>
        <v>1.6676328502415458</v>
      </c>
      <c r="BO4783" s="16">
        <f t="shared" si="1056"/>
        <v>0.86268656716417913</v>
      </c>
      <c r="BP4783" s="16">
        <f t="shared" si="1064"/>
        <v>2.926605504587156</v>
      </c>
      <c r="BQ4783" s="16">
        <f t="shared" si="1052"/>
        <v>1.3064113238967527</v>
      </c>
      <c r="BR4783" s="16">
        <f t="shared" si="1057"/>
        <v>0.45288994457640536</v>
      </c>
    </row>
    <row r="4784" spans="45:70" x14ac:dyDescent="0.2">
      <c r="AS4784" s="7">
        <v>44593</v>
      </c>
      <c r="AT4784" s="8">
        <v>49</v>
      </c>
      <c r="AU4784" s="15">
        <f t="shared" si="1045"/>
        <v>44593</v>
      </c>
      <c r="AV4784" s="16">
        <f t="shared" si="1046"/>
        <v>310559.81458778464</v>
      </c>
      <c r="AW4784" s="16">
        <f t="shared" si="1061"/>
        <v>1.6666666666666667</v>
      </c>
      <c r="AX4784" s="16">
        <f t="shared" si="1062"/>
        <v>6.4285714285714288</v>
      </c>
      <c r="AY4784" s="16">
        <f t="shared" si="1054"/>
        <v>3.1358024691358026</v>
      </c>
      <c r="AZ4784" s="16">
        <f t="shared" si="1059"/>
        <v>9.2044198895027627</v>
      </c>
      <c r="BA4784" s="16">
        <f t="shared" si="1063"/>
        <v>0.39643211100099107</v>
      </c>
      <c r="BB4784" s="16">
        <f t="shared" si="1053"/>
        <v>1.0755968169761274</v>
      </c>
      <c r="BC4784" s="16">
        <f t="shared" si="1060"/>
        <v>11.736842105263158</v>
      </c>
      <c r="BD4784" s="16">
        <f t="shared" si="1049"/>
        <v>1.4951456310679612</v>
      </c>
      <c r="BE4784" s="16">
        <f t="shared" si="1047"/>
        <v>0.78074356530028599</v>
      </c>
      <c r="BF4784" s="16">
        <f t="shared" si="1055"/>
        <v>0.25653047555257869</v>
      </c>
      <c r="BG4784" s="16">
        <f t="shared" si="1066"/>
        <v>1.2239422084623324</v>
      </c>
      <c r="BH4784" s="16">
        <f t="shared" si="1044"/>
        <v>1.3058823529411765</v>
      </c>
      <c r="BI4784" s="16">
        <f t="shared" si="1058"/>
        <v>1.1482649842271293</v>
      </c>
      <c r="BJ4784" s="16">
        <f t="shared" ref="BJ4784:BJ4847" si="1067">SUM($AB$2927:$AB$2957)/SUM($AD$2927:$AD$2957)</f>
        <v>3.4733840304182508</v>
      </c>
      <c r="BK4784" s="16">
        <f t="shared" si="1051"/>
        <v>6.0542372881355933</v>
      </c>
      <c r="BL4784" s="16">
        <f t="shared" si="1048"/>
        <v>0.14255939974989579</v>
      </c>
      <c r="BM4784" s="16">
        <f t="shared" si="1065"/>
        <v>0.99778024417314093</v>
      </c>
      <c r="BN4784" s="16">
        <f t="shared" si="1050"/>
        <v>1.6676328502415458</v>
      </c>
      <c r="BO4784" s="16">
        <f t="shared" si="1056"/>
        <v>0.86268656716417913</v>
      </c>
      <c r="BP4784" s="16">
        <f t="shared" si="1064"/>
        <v>2.926605504587156</v>
      </c>
      <c r="BQ4784" s="16">
        <f t="shared" si="1052"/>
        <v>1.3064113238967527</v>
      </c>
      <c r="BR4784" s="16">
        <f t="shared" si="1057"/>
        <v>0.45288994457640536</v>
      </c>
    </row>
    <row r="4785" spans="45:70" x14ac:dyDescent="0.2">
      <c r="AS4785" s="7">
        <v>44594</v>
      </c>
      <c r="AT4785" s="8">
        <v>47</v>
      </c>
      <c r="AU4785" s="15">
        <f t="shared" si="1045"/>
        <v>44594</v>
      </c>
      <c r="AV4785" s="16">
        <f t="shared" si="1046"/>
        <v>297883.90378828323</v>
      </c>
      <c r="AW4785" s="16">
        <f t="shared" si="1061"/>
        <v>1.6666666666666667</v>
      </c>
      <c r="AX4785" s="16">
        <f t="shared" si="1062"/>
        <v>6.4285714285714288</v>
      </c>
      <c r="AY4785" s="16">
        <f t="shared" si="1054"/>
        <v>3.1358024691358026</v>
      </c>
      <c r="AZ4785" s="16">
        <f t="shared" si="1059"/>
        <v>9.2044198895027627</v>
      </c>
      <c r="BA4785" s="16">
        <f t="shared" si="1063"/>
        <v>0.39643211100099107</v>
      </c>
      <c r="BB4785" s="16">
        <f t="shared" si="1053"/>
        <v>1.0755968169761274</v>
      </c>
      <c r="BC4785" s="16">
        <f t="shared" si="1060"/>
        <v>11.736842105263158</v>
      </c>
      <c r="BD4785" s="16">
        <f t="shared" si="1049"/>
        <v>1.4951456310679612</v>
      </c>
      <c r="BE4785" s="16">
        <f t="shared" si="1047"/>
        <v>0.78074356530028599</v>
      </c>
      <c r="BF4785" s="16">
        <f t="shared" si="1055"/>
        <v>0.25653047555257869</v>
      </c>
      <c r="BG4785" s="16">
        <f t="shared" si="1066"/>
        <v>1.2239422084623324</v>
      </c>
      <c r="BH4785" s="16">
        <f t="shared" si="1044"/>
        <v>1.3058823529411765</v>
      </c>
      <c r="BI4785" s="16">
        <f t="shared" si="1058"/>
        <v>1.1482649842271293</v>
      </c>
      <c r="BJ4785" s="16">
        <f t="shared" si="1067"/>
        <v>3.4733840304182508</v>
      </c>
      <c r="BK4785" s="16">
        <f t="shared" si="1051"/>
        <v>6.0542372881355933</v>
      </c>
      <c r="BL4785" s="16">
        <f t="shared" si="1048"/>
        <v>0.14255939974989579</v>
      </c>
      <c r="BM4785" s="16">
        <f t="shared" si="1065"/>
        <v>0.99778024417314093</v>
      </c>
      <c r="BN4785" s="16">
        <f t="shared" si="1050"/>
        <v>1.6676328502415458</v>
      </c>
      <c r="BO4785" s="16">
        <f t="shared" si="1056"/>
        <v>0.86268656716417913</v>
      </c>
      <c r="BP4785" s="16">
        <f t="shared" si="1064"/>
        <v>2.926605504587156</v>
      </c>
      <c r="BQ4785" s="16">
        <f t="shared" si="1052"/>
        <v>1.3064113238967527</v>
      </c>
      <c r="BR4785" s="16">
        <f t="shared" si="1057"/>
        <v>0.45288994457640536</v>
      </c>
    </row>
    <row r="4786" spans="45:70" x14ac:dyDescent="0.2">
      <c r="AS4786" s="7">
        <v>44595</v>
      </c>
      <c r="AT4786" s="8">
        <v>48</v>
      </c>
      <c r="AU4786" s="15">
        <f t="shared" si="1045"/>
        <v>44595</v>
      </c>
      <c r="AV4786" s="16">
        <f t="shared" si="1046"/>
        <v>304221.85918803402</v>
      </c>
      <c r="AW4786" s="16">
        <f t="shared" si="1061"/>
        <v>1.6666666666666667</v>
      </c>
      <c r="AX4786" s="16">
        <f t="shared" si="1062"/>
        <v>6.4285714285714288</v>
      </c>
      <c r="AY4786" s="16">
        <f t="shared" si="1054"/>
        <v>3.1358024691358026</v>
      </c>
      <c r="AZ4786" s="16">
        <f t="shared" si="1059"/>
        <v>9.2044198895027627</v>
      </c>
      <c r="BA4786" s="16">
        <f t="shared" si="1063"/>
        <v>0.39643211100099107</v>
      </c>
      <c r="BB4786" s="16">
        <f t="shared" si="1053"/>
        <v>1.0755968169761274</v>
      </c>
      <c r="BC4786" s="16">
        <f t="shared" si="1060"/>
        <v>11.736842105263158</v>
      </c>
      <c r="BD4786" s="16">
        <f t="shared" si="1049"/>
        <v>1.4951456310679612</v>
      </c>
      <c r="BE4786" s="16">
        <f t="shared" si="1047"/>
        <v>0.78074356530028599</v>
      </c>
      <c r="BF4786" s="16">
        <f t="shared" si="1055"/>
        <v>0.25653047555257869</v>
      </c>
      <c r="BG4786" s="16">
        <f t="shared" si="1066"/>
        <v>1.2239422084623324</v>
      </c>
      <c r="BH4786" s="16">
        <f t="shared" si="1044"/>
        <v>1.3058823529411765</v>
      </c>
      <c r="BI4786" s="16">
        <f t="shared" si="1058"/>
        <v>1.1482649842271293</v>
      </c>
      <c r="BJ4786" s="16">
        <f t="shared" si="1067"/>
        <v>3.4733840304182508</v>
      </c>
      <c r="BK4786" s="16">
        <f t="shared" si="1051"/>
        <v>6.0542372881355933</v>
      </c>
      <c r="BL4786" s="16">
        <f t="shared" si="1048"/>
        <v>0.14255939974989579</v>
      </c>
      <c r="BM4786" s="16">
        <f t="shared" si="1065"/>
        <v>0.99778024417314093</v>
      </c>
      <c r="BN4786" s="16">
        <f t="shared" si="1050"/>
        <v>1.6676328502415458</v>
      </c>
      <c r="BO4786" s="16">
        <f t="shared" si="1056"/>
        <v>0.86268656716417913</v>
      </c>
      <c r="BP4786" s="16">
        <f t="shared" si="1064"/>
        <v>2.926605504587156</v>
      </c>
      <c r="BQ4786" s="16">
        <f t="shared" si="1052"/>
        <v>1.3064113238967527</v>
      </c>
      <c r="BR4786" s="16">
        <f t="shared" si="1057"/>
        <v>0.45288994457640536</v>
      </c>
    </row>
    <row r="4787" spans="45:70" x14ac:dyDescent="0.2">
      <c r="AS4787" s="7">
        <v>44596</v>
      </c>
      <c r="AT4787" s="8">
        <v>50</v>
      </c>
      <c r="AU4787" s="15">
        <f t="shared" si="1045"/>
        <v>44596</v>
      </c>
      <c r="AV4787" s="16">
        <f t="shared" si="1046"/>
        <v>316897.76998753549</v>
      </c>
      <c r="AW4787" s="16">
        <f t="shared" si="1061"/>
        <v>1.6666666666666667</v>
      </c>
      <c r="AX4787" s="16">
        <f t="shared" si="1062"/>
        <v>6.4285714285714288</v>
      </c>
      <c r="AY4787" s="16">
        <f t="shared" si="1054"/>
        <v>3.1358024691358026</v>
      </c>
      <c r="AZ4787" s="16">
        <f t="shared" si="1059"/>
        <v>9.2044198895027627</v>
      </c>
      <c r="BA4787" s="16">
        <f t="shared" si="1063"/>
        <v>0.39643211100099107</v>
      </c>
      <c r="BB4787" s="16">
        <f t="shared" si="1053"/>
        <v>1.0755968169761274</v>
      </c>
      <c r="BC4787" s="16">
        <f t="shared" si="1060"/>
        <v>11.736842105263158</v>
      </c>
      <c r="BD4787" s="16">
        <f t="shared" si="1049"/>
        <v>1.4951456310679612</v>
      </c>
      <c r="BE4787" s="16">
        <f t="shared" si="1047"/>
        <v>0.78074356530028599</v>
      </c>
      <c r="BF4787" s="16">
        <f t="shared" si="1055"/>
        <v>0.25653047555257869</v>
      </c>
      <c r="BG4787" s="16">
        <f t="shared" si="1066"/>
        <v>1.2239422084623324</v>
      </c>
      <c r="BH4787" s="16">
        <f t="shared" ref="BH4787:BH4850" si="1068">SUM($X$2500:$X$2529)/SUM($Z$2500:$Z$2529)</f>
        <v>1.3058823529411765</v>
      </c>
      <c r="BI4787" s="16">
        <f t="shared" si="1058"/>
        <v>1.1482649842271293</v>
      </c>
      <c r="BJ4787" s="16">
        <f t="shared" si="1067"/>
        <v>3.4733840304182508</v>
      </c>
      <c r="BK4787" s="16">
        <f t="shared" si="1051"/>
        <v>6.0542372881355933</v>
      </c>
      <c r="BL4787" s="16">
        <f t="shared" si="1048"/>
        <v>0.14255939974989579</v>
      </c>
      <c r="BM4787" s="16">
        <f t="shared" si="1065"/>
        <v>0.99778024417314093</v>
      </c>
      <c r="BN4787" s="16">
        <f t="shared" si="1050"/>
        <v>1.6676328502415458</v>
      </c>
      <c r="BO4787" s="16">
        <f t="shared" si="1056"/>
        <v>0.86268656716417913</v>
      </c>
      <c r="BP4787" s="16">
        <f t="shared" si="1064"/>
        <v>2.926605504587156</v>
      </c>
      <c r="BQ4787" s="16">
        <f t="shared" si="1052"/>
        <v>1.3064113238967527</v>
      </c>
      <c r="BR4787" s="16">
        <f t="shared" si="1057"/>
        <v>0.45288994457640536</v>
      </c>
    </row>
    <row r="4788" spans="45:70" x14ac:dyDescent="0.2">
      <c r="AS4788" s="7">
        <v>44597</v>
      </c>
      <c r="AT4788" s="8">
        <v>53</v>
      </c>
      <c r="AU4788" s="15">
        <f t="shared" si="1045"/>
        <v>44597</v>
      </c>
      <c r="AV4788" s="16">
        <f t="shared" si="1046"/>
        <v>335911.63618678745</v>
      </c>
      <c r="AW4788" s="16">
        <f t="shared" si="1061"/>
        <v>1.6666666666666667</v>
      </c>
      <c r="AX4788" s="16">
        <f t="shared" si="1062"/>
        <v>6.4285714285714288</v>
      </c>
      <c r="AY4788" s="16">
        <f t="shared" si="1054"/>
        <v>3.1358024691358026</v>
      </c>
      <c r="AZ4788" s="16">
        <f t="shared" si="1059"/>
        <v>9.2044198895027627</v>
      </c>
      <c r="BA4788" s="16">
        <f t="shared" si="1063"/>
        <v>0.39643211100099107</v>
      </c>
      <c r="BB4788" s="16">
        <f t="shared" si="1053"/>
        <v>1.0755968169761274</v>
      </c>
      <c r="BC4788" s="16">
        <f t="shared" si="1060"/>
        <v>11.736842105263158</v>
      </c>
      <c r="BD4788" s="16">
        <f t="shared" si="1049"/>
        <v>1.4951456310679612</v>
      </c>
      <c r="BE4788" s="16">
        <f t="shared" si="1047"/>
        <v>0.78074356530028599</v>
      </c>
      <c r="BF4788" s="16">
        <f t="shared" si="1055"/>
        <v>0.25653047555257869</v>
      </c>
      <c r="BG4788" s="16">
        <f t="shared" si="1066"/>
        <v>1.2239422084623324</v>
      </c>
      <c r="BH4788" s="16">
        <f t="shared" si="1068"/>
        <v>1.3058823529411765</v>
      </c>
      <c r="BI4788" s="16">
        <f t="shared" si="1058"/>
        <v>1.1482649842271293</v>
      </c>
      <c r="BJ4788" s="16">
        <f t="shared" si="1067"/>
        <v>3.4733840304182508</v>
      </c>
      <c r="BK4788" s="16">
        <f t="shared" si="1051"/>
        <v>6.0542372881355933</v>
      </c>
      <c r="BL4788" s="16">
        <f t="shared" si="1048"/>
        <v>0.14255939974989579</v>
      </c>
      <c r="BM4788" s="16">
        <f t="shared" si="1065"/>
        <v>0.99778024417314093</v>
      </c>
      <c r="BN4788" s="16">
        <f t="shared" si="1050"/>
        <v>1.6676328502415458</v>
      </c>
      <c r="BO4788" s="16">
        <f t="shared" si="1056"/>
        <v>0.86268656716417913</v>
      </c>
      <c r="BP4788" s="16">
        <f t="shared" si="1064"/>
        <v>2.926605504587156</v>
      </c>
      <c r="BQ4788" s="16">
        <f t="shared" si="1052"/>
        <v>1.3064113238967527</v>
      </c>
      <c r="BR4788" s="16">
        <f t="shared" si="1057"/>
        <v>0.45288994457640536</v>
      </c>
    </row>
    <row r="4789" spans="45:70" x14ac:dyDescent="0.2">
      <c r="AS4789" s="7">
        <v>44598</v>
      </c>
      <c r="AT4789" s="8">
        <v>43</v>
      </c>
      <c r="AU4789" s="15">
        <f t="shared" si="1045"/>
        <v>44598</v>
      </c>
      <c r="AV4789" s="16">
        <f t="shared" si="1046"/>
        <v>272532.08218928048</v>
      </c>
      <c r="AW4789" s="16">
        <f t="shared" si="1061"/>
        <v>1.6666666666666667</v>
      </c>
      <c r="AX4789" s="16">
        <f t="shared" si="1062"/>
        <v>6.4285714285714288</v>
      </c>
      <c r="AY4789" s="16">
        <f t="shared" si="1054"/>
        <v>3.1358024691358026</v>
      </c>
      <c r="AZ4789" s="16">
        <f t="shared" si="1059"/>
        <v>9.2044198895027627</v>
      </c>
      <c r="BA4789" s="16">
        <f t="shared" si="1063"/>
        <v>0.39643211100099107</v>
      </c>
      <c r="BB4789" s="16">
        <f t="shared" si="1053"/>
        <v>1.0755968169761274</v>
      </c>
      <c r="BC4789" s="16">
        <f t="shared" si="1060"/>
        <v>11.736842105263158</v>
      </c>
      <c r="BD4789" s="16">
        <f t="shared" si="1049"/>
        <v>1.4951456310679612</v>
      </c>
      <c r="BE4789" s="16">
        <f t="shared" si="1047"/>
        <v>0.78074356530028599</v>
      </c>
      <c r="BF4789" s="16">
        <f t="shared" si="1055"/>
        <v>0.25653047555257869</v>
      </c>
      <c r="BG4789" s="16">
        <f t="shared" si="1066"/>
        <v>1.2239422084623324</v>
      </c>
      <c r="BH4789" s="16">
        <f t="shared" si="1068"/>
        <v>1.3058823529411765</v>
      </c>
      <c r="BI4789" s="16">
        <f t="shared" si="1058"/>
        <v>1.1482649842271293</v>
      </c>
      <c r="BJ4789" s="16">
        <f t="shared" si="1067"/>
        <v>3.4733840304182508</v>
      </c>
      <c r="BK4789" s="16">
        <f t="shared" si="1051"/>
        <v>6.0542372881355933</v>
      </c>
      <c r="BL4789" s="16">
        <f t="shared" si="1048"/>
        <v>0.14255939974989579</v>
      </c>
      <c r="BM4789" s="16">
        <f t="shared" si="1065"/>
        <v>0.99778024417314093</v>
      </c>
      <c r="BN4789" s="16">
        <f t="shared" si="1050"/>
        <v>1.6676328502415458</v>
      </c>
      <c r="BO4789" s="16">
        <f t="shared" si="1056"/>
        <v>0.86268656716417913</v>
      </c>
      <c r="BP4789" s="16">
        <f t="shared" si="1064"/>
        <v>2.926605504587156</v>
      </c>
      <c r="BQ4789" s="16">
        <f t="shared" si="1052"/>
        <v>1.3064113238967527</v>
      </c>
      <c r="BR4789" s="16">
        <f t="shared" si="1057"/>
        <v>0.45288994457640536</v>
      </c>
    </row>
    <row r="4790" spans="45:70" x14ac:dyDescent="0.2">
      <c r="AS4790" s="7">
        <v>44599</v>
      </c>
      <c r="AT4790" s="8">
        <v>55</v>
      </c>
      <c r="AU4790" s="15">
        <f t="shared" ref="AU4790:AU4853" si="1069">AS4790</f>
        <v>44599</v>
      </c>
      <c r="AV4790" s="16">
        <f t="shared" ref="AV4790:AV4853" si="1070">AT4790*AW4790*AX4790*AY4790*AZ4790*BA4790*BB4790*BC4790*BD4790*BE4790*BF4790*BG4790*BH4790*BI4790*BJ4790*BK4790*BL4790*BM4790*BN4790*BO4790*BP4790*BQ4790*BR4790</f>
        <v>348587.54698628891</v>
      </c>
      <c r="AW4790" s="16">
        <f t="shared" si="1061"/>
        <v>1.6666666666666667</v>
      </c>
      <c r="AX4790" s="16">
        <f t="shared" si="1062"/>
        <v>6.4285714285714288</v>
      </c>
      <c r="AY4790" s="16">
        <f t="shared" si="1054"/>
        <v>3.1358024691358026</v>
      </c>
      <c r="AZ4790" s="16">
        <f t="shared" si="1059"/>
        <v>9.2044198895027627</v>
      </c>
      <c r="BA4790" s="16">
        <f t="shared" si="1063"/>
        <v>0.39643211100099107</v>
      </c>
      <c r="BB4790" s="16">
        <f t="shared" si="1053"/>
        <v>1.0755968169761274</v>
      </c>
      <c r="BC4790" s="16">
        <f t="shared" si="1060"/>
        <v>11.736842105263158</v>
      </c>
      <c r="BD4790" s="16">
        <f t="shared" si="1049"/>
        <v>1.4951456310679612</v>
      </c>
      <c r="BE4790" s="16">
        <f t="shared" si="1047"/>
        <v>0.78074356530028599</v>
      </c>
      <c r="BF4790" s="16">
        <f t="shared" si="1055"/>
        <v>0.25653047555257869</v>
      </c>
      <c r="BG4790" s="16">
        <f t="shared" si="1066"/>
        <v>1.2239422084623324</v>
      </c>
      <c r="BH4790" s="16">
        <f t="shared" si="1068"/>
        <v>1.3058823529411765</v>
      </c>
      <c r="BI4790" s="16">
        <f t="shared" si="1058"/>
        <v>1.1482649842271293</v>
      </c>
      <c r="BJ4790" s="16">
        <f t="shared" si="1067"/>
        <v>3.4733840304182508</v>
      </c>
      <c r="BK4790" s="16">
        <f t="shared" si="1051"/>
        <v>6.0542372881355933</v>
      </c>
      <c r="BL4790" s="16">
        <f t="shared" si="1048"/>
        <v>0.14255939974989579</v>
      </c>
      <c r="BM4790" s="16">
        <f t="shared" si="1065"/>
        <v>0.99778024417314093</v>
      </c>
      <c r="BN4790" s="16">
        <f t="shared" si="1050"/>
        <v>1.6676328502415458</v>
      </c>
      <c r="BO4790" s="16">
        <f t="shared" si="1056"/>
        <v>0.86268656716417913</v>
      </c>
      <c r="BP4790" s="16">
        <f t="shared" si="1064"/>
        <v>2.926605504587156</v>
      </c>
      <c r="BQ4790" s="16">
        <f t="shared" si="1052"/>
        <v>1.3064113238967527</v>
      </c>
      <c r="BR4790" s="16">
        <f t="shared" si="1057"/>
        <v>0.45288994457640536</v>
      </c>
    </row>
    <row r="4791" spans="45:70" x14ac:dyDescent="0.2">
      <c r="AS4791" s="7">
        <v>44600</v>
      </c>
      <c r="AT4791" s="8">
        <v>51</v>
      </c>
      <c r="AU4791" s="15">
        <f t="shared" si="1069"/>
        <v>44600</v>
      </c>
      <c r="AV4791" s="16">
        <f t="shared" si="1070"/>
        <v>323235.72538728605</v>
      </c>
      <c r="AW4791" s="16">
        <f t="shared" si="1061"/>
        <v>1.6666666666666667</v>
      </c>
      <c r="AX4791" s="16">
        <f t="shared" si="1062"/>
        <v>6.4285714285714288</v>
      </c>
      <c r="AY4791" s="16">
        <f t="shared" si="1054"/>
        <v>3.1358024691358026</v>
      </c>
      <c r="AZ4791" s="16">
        <f t="shared" si="1059"/>
        <v>9.2044198895027627</v>
      </c>
      <c r="BA4791" s="16">
        <f t="shared" si="1063"/>
        <v>0.39643211100099107</v>
      </c>
      <c r="BB4791" s="16">
        <f t="shared" si="1053"/>
        <v>1.0755968169761274</v>
      </c>
      <c r="BC4791" s="16">
        <f t="shared" si="1060"/>
        <v>11.736842105263158</v>
      </c>
      <c r="BD4791" s="16">
        <f t="shared" si="1049"/>
        <v>1.4951456310679612</v>
      </c>
      <c r="BE4791" s="16">
        <f t="shared" si="1047"/>
        <v>0.78074356530028599</v>
      </c>
      <c r="BF4791" s="16">
        <f t="shared" si="1055"/>
        <v>0.25653047555257869</v>
      </c>
      <c r="BG4791" s="16">
        <f t="shared" si="1066"/>
        <v>1.2239422084623324</v>
      </c>
      <c r="BH4791" s="16">
        <f t="shared" si="1068"/>
        <v>1.3058823529411765</v>
      </c>
      <c r="BI4791" s="16">
        <f t="shared" si="1058"/>
        <v>1.1482649842271293</v>
      </c>
      <c r="BJ4791" s="16">
        <f t="shared" si="1067"/>
        <v>3.4733840304182508</v>
      </c>
      <c r="BK4791" s="16">
        <f t="shared" si="1051"/>
        <v>6.0542372881355933</v>
      </c>
      <c r="BL4791" s="16">
        <f t="shared" si="1048"/>
        <v>0.14255939974989579</v>
      </c>
      <c r="BM4791" s="16">
        <f t="shared" si="1065"/>
        <v>0.99778024417314093</v>
      </c>
      <c r="BN4791" s="16">
        <f t="shared" si="1050"/>
        <v>1.6676328502415458</v>
      </c>
      <c r="BO4791" s="16">
        <f t="shared" si="1056"/>
        <v>0.86268656716417913</v>
      </c>
      <c r="BP4791" s="16">
        <f t="shared" si="1064"/>
        <v>2.926605504587156</v>
      </c>
      <c r="BQ4791" s="16">
        <f t="shared" si="1052"/>
        <v>1.3064113238967527</v>
      </c>
      <c r="BR4791" s="16">
        <f t="shared" si="1057"/>
        <v>0.45288994457640536</v>
      </c>
    </row>
    <row r="4792" spans="45:70" x14ac:dyDescent="0.2">
      <c r="AS4792" s="7">
        <v>44601</v>
      </c>
      <c r="AT4792" s="8">
        <v>51</v>
      </c>
      <c r="AU4792" s="15">
        <f t="shared" si="1069"/>
        <v>44601</v>
      </c>
      <c r="AV4792" s="16">
        <f t="shared" si="1070"/>
        <v>323235.72538728605</v>
      </c>
      <c r="AW4792" s="16">
        <f t="shared" si="1061"/>
        <v>1.6666666666666667</v>
      </c>
      <c r="AX4792" s="16">
        <f t="shared" si="1062"/>
        <v>6.4285714285714288</v>
      </c>
      <c r="AY4792" s="16">
        <f t="shared" si="1054"/>
        <v>3.1358024691358026</v>
      </c>
      <c r="AZ4792" s="16">
        <f t="shared" si="1059"/>
        <v>9.2044198895027627</v>
      </c>
      <c r="BA4792" s="16">
        <f t="shared" si="1063"/>
        <v>0.39643211100099107</v>
      </c>
      <c r="BB4792" s="16">
        <f t="shared" si="1053"/>
        <v>1.0755968169761274</v>
      </c>
      <c r="BC4792" s="16">
        <f t="shared" si="1060"/>
        <v>11.736842105263158</v>
      </c>
      <c r="BD4792" s="16">
        <f t="shared" si="1049"/>
        <v>1.4951456310679612</v>
      </c>
      <c r="BE4792" s="16">
        <f t="shared" si="1047"/>
        <v>0.78074356530028599</v>
      </c>
      <c r="BF4792" s="16">
        <f t="shared" si="1055"/>
        <v>0.25653047555257869</v>
      </c>
      <c r="BG4792" s="16">
        <f t="shared" si="1066"/>
        <v>1.2239422084623324</v>
      </c>
      <c r="BH4792" s="16">
        <f t="shared" si="1068"/>
        <v>1.3058823529411765</v>
      </c>
      <c r="BI4792" s="16">
        <f t="shared" si="1058"/>
        <v>1.1482649842271293</v>
      </c>
      <c r="BJ4792" s="16">
        <f t="shared" si="1067"/>
        <v>3.4733840304182508</v>
      </c>
      <c r="BK4792" s="16">
        <f t="shared" si="1051"/>
        <v>6.0542372881355933</v>
      </c>
      <c r="BL4792" s="16">
        <f t="shared" si="1048"/>
        <v>0.14255939974989579</v>
      </c>
      <c r="BM4792" s="16">
        <f t="shared" si="1065"/>
        <v>0.99778024417314093</v>
      </c>
      <c r="BN4792" s="16">
        <f t="shared" si="1050"/>
        <v>1.6676328502415458</v>
      </c>
      <c r="BO4792" s="16">
        <f t="shared" si="1056"/>
        <v>0.86268656716417913</v>
      </c>
      <c r="BP4792" s="16">
        <f t="shared" si="1064"/>
        <v>2.926605504587156</v>
      </c>
      <c r="BQ4792" s="16">
        <f t="shared" si="1052"/>
        <v>1.3064113238967527</v>
      </c>
      <c r="BR4792" s="16">
        <f t="shared" si="1057"/>
        <v>0.45288994457640536</v>
      </c>
    </row>
    <row r="4793" spans="45:70" x14ac:dyDescent="0.2">
      <c r="AS4793" s="7">
        <v>44602</v>
      </c>
      <c r="AT4793" s="8">
        <v>49</v>
      </c>
      <c r="AU4793" s="15">
        <f t="shared" si="1069"/>
        <v>44602</v>
      </c>
      <c r="AV4793" s="16">
        <f t="shared" si="1070"/>
        <v>310559.81458778464</v>
      </c>
      <c r="AW4793" s="16">
        <f t="shared" si="1061"/>
        <v>1.6666666666666667</v>
      </c>
      <c r="AX4793" s="16">
        <f t="shared" si="1062"/>
        <v>6.4285714285714288</v>
      </c>
      <c r="AY4793" s="16">
        <f t="shared" si="1054"/>
        <v>3.1358024691358026</v>
      </c>
      <c r="AZ4793" s="16">
        <f t="shared" si="1059"/>
        <v>9.2044198895027627</v>
      </c>
      <c r="BA4793" s="16">
        <f t="shared" si="1063"/>
        <v>0.39643211100099107</v>
      </c>
      <c r="BB4793" s="16">
        <f t="shared" si="1053"/>
        <v>1.0755968169761274</v>
      </c>
      <c r="BC4793" s="16">
        <f t="shared" si="1060"/>
        <v>11.736842105263158</v>
      </c>
      <c r="BD4793" s="16">
        <f t="shared" si="1049"/>
        <v>1.4951456310679612</v>
      </c>
      <c r="BE4793" s="16">
        <f t="shared" si="1047"/>
        <v>0.78074356530028599</v>
      </c>
      <c r="BF4793" s="16">
        <f t="shared" si="1055"/>
        <v>0.25653047555257869</v>
      </c>
      <c r="BG4793" s="16">
        <f t="shared" si="1066"/>
        <v>1.2239422084623324</v>
      </c>
      <c r="BH4793" s="16">
        <f t="shared" si="1068"/>
        <v>1.3058823529411765</v>
      </c>
      <c r="BI4793" s="16">
        <f t="shared" si="1058"/>
        <v>1.1482649842271293</v>
      </c>
      <c r="BJ4793" s="16">
        <f t="shared" si="1067"/>
        <v>3.4733840304182508</v>
      </c>
      <c r="BK4793" s="16">
        <f t="shared" si="1051"/>
        <v>6.0542372881355933</v>
      </c>
      <c r="BL4793" s="16">
        <f t="shared" si="1048"/>
        <v>0.14255939974989579</v>
      </c>
      <c r="BM4793" s="16">
        <f t="shared" si="1065"/>
        <v>0.99778024417314093</v>
      </c>
      <c r="BN4793" s="16">
        <f t="shared" si="1050"/>
        <v>1.6676328502415458</v>
      </c>
      <c r="BO4793" s="16">
        <f t="shared" si="1056"/>
        <v>0.86268656716417913</v>
      </c>
      <c r="BP4793" s="16">
        <f t="shared" si="1064"/>
        <v>2.926605504587156</v>
      </c>
      <c r="BQ4793" s="16">
        <f t="shared" si="1052"/>
        <v>1.3064113238967527</v>
      </c>
      <c r="BR4793" s="16">
        <f t="shared" si="1057"/>
        <v>0.45288994457640536</v>
      </c>
    </row>
    <row r="4794" spans="45:70" x14ac:dyDescent="0.2">
      <c r="AS4794" s="7">
        <v>44603</v>
      </c>
      <c r="AT4794" s="8">
        <v>44</v>
      </c>
      <c r="AU4794" s="15">
        <f t="shared" si="1069"/>
        <v>44603</v>
      </c>
      <c r="AV4794" s="16">
        <f t="shared" si="1070"/>
        <v>278870.03758903116</v>
      </c>
      <c r="AW4794" s="16">
        <f t="shared" si="1061"/>
        <v>1.6666666666666667</v>
      </c>
      <c r="AX4794" s="16">
        <f t="shared" si="1062"/>
        <v>6.4285714285714288</v>
      </c>
      <c r="AY4794" s="16">
        <f t="shared" si="1054"/>
        <v>3.1358024691358026</v>
      </c>
      <c r="AZ4794" s="16">
        <f t="shared" si="1059"/>
        <v>9.2044198895027627</v>
      </c>
      <c r="BA4794" s="16">
        <f t="shared" si="1063"/>
        <v>0.39643211100099107</v>
      </c>
      <c r="BB4794" s="16">
        <f t="shared" si="1053"/>
        <v>1.0755968169761274</v>
      </c>
      <c r="BC4794" s="16">
        <f t="shared" si="1060"/>
        <v>11.736842105263158</v>
      </c>
      <c r="BD4794" s="16">
        <f t="shared" si="1049"/>
        <v>1.4951456310679612</v>
      </c>
      <c r="BE4794" s="16">
        <f t="shared" si="1047"/>
        <v>0.78074356530028599</v>
      </c>
      <c r="BF4794" s="16">
        <f t="shared" si="1055"/>
        <v>0.25653047555257869</v>
      </c>
      <c r="BG4794" s="16">
        <f t="shared" si="1066"/>
        <v>1.2239422084623324</v>
      </c>
      <c r="BH4794" s="16">
        <f t="shared" si="1068"/>
        <v>1.3058823529411765</v>
      </c>
      <c r="BI4794" s="16">
        <f t="shared" si="1058"/>
        <v>1.1482649842271293</v>
      </c>
      <c r="BJ4794" s="16">
        <f t="shared" si="1067"/>
        <v>3.4733840304182508</v>
      </c>
      <c r="BK4794" s="16">
        <f t="shared" si="1051"/>
        <v>6.0542372881355933</v>
      </c>
      <c r="BL4794" s="16">
        <f t="shared" si="1048"/>
        <v>0.14255939974989579</v>
      </c>
      <c r="BM4794" s="16">
        <f t="shared" si="1065"/>
        <v>0.99778024417314093</v>
      </c>
      <c r="BN4794" s="16">
        <f t="shared" si="1050"/>
        <v>1.6676328502415458</v>
      </c>
      <c r="BO4794" s="16">
        <f t="shared" si="1056"/>
        <v>0.86268656716417913</v>
      </c>
      <c r="BP4794" s="16">
        <f t="shared" si="1064"/>
        <v>2.926605504587156</v>
      </c>
      <c r="BQ4794" s="16">
        <f t="shared" si="1052"/>
        <v>1.3064113238967527</v>
      </c>
      <c r="BR4794" s="16">
        <f t="shared" si="1057"/>
        <v>0.45288994457640536</v>
      </c>
    </row>
    <row r="4795" spans="45:70" x14ac:dyDescent="0.2">
      <c r="AS4795" s="7">
        <v>44604</v>
      </c>
      <c r="AT4795" s="8">
        <v>40</v>
      </c>
      <c r="AU4795" s="15">
        <f t="shared" si="1069"/>
        <v>44604</v>
      </c>
      <c r="AV4795" s="16">
        <f t="shared" si="1070"/>
        <v>253518.21599002817</v>
      </c>
      <c r="AW4795" s="16">
        <f t="shared" si="1061"/>
        <v>1.6666666666666667</v>
      </c>
      <c r="AX4795" s="16">
        <f t="shared" si="1062"/>
        <v>6.4285714285714288</v>
      </c>
      <c r="AY4795" s="16">
        <f t="shared" si="1054"/>
        <v>3.1358024691358026</v>
      </c>
      <c r="AZ4795" s="16">
        <f t="shared" si="1059"/>
        <v>9.2044198895027627</v>
      </c>
      <c r="BA4795" s="16">
        <f t="shared" si="1063"/>
        <v>0.39643211100099107</v>
      </c>
      <c r="BB4795" s="16">
        <f t="shared" si="1053"/>
        <v>1.0755968169761274</v>
      </c>
      <c r="BC4795" s="16">
        <f t="shared" si="1060"/>
        <v>11.736842105263158</v>
      </c>
      <c r="BD4795" s="16">
        <f t="shared" si="1049"/>
        <v>1.4951456310679612</v>
      </c>
      <c r="BE4795" s="16">
        <f t="shared" si="1047"/>
        <v>0.78074356530028599</v>
      </c>
      <c r="BF4795" s="16">
        <f t="shared" si="1055"/>
        <v>0.25653047555257869</v>
      </c>
      <c r="BG4795" s="16">
        <f t="shared" si="1066"/>
        <v>1.2239422084623324</v>
      </c>
      <c r="BH4795" s="16">
        <f t="shared" si="1068"/>
        <v>1.3058823529411765</v>
      </c>
      <c r="BI4795" s="16">
        <f t="shared" si="1058"/>
        <v>1.1482649842271293</v>
      </c>
      <c r="BJ4795" s="16">
        <f t="shared" si="1067"/>
        <v>3.4733840304182508</v>
      </c>
      <c r="BK4795" s="16">
        <f t="shared" si="1051"/>
        <v>6.0542372881355933</v>
      </c>
      <c r="BL4795" s="16">
        <f t="shared" si="1048"/>
        <v>0.14255939974989579</v>
      </c>
      <c r="BM4795" s="16">
        <f t="shared" si="1065"/>
        <v>0.99778024417314093</v>
      </c>
      <c r="BN4795" s="16">
        <f t="shared" si="1050"/>
        <v>1.6676328502415458</v>
      </c>
      <c r="BO4795" s="16">
        <f t="shared" si="1056"/>
        <v>0.86268656716417913</v>
      </c>
      <c r="BP4795" s="16">
        <f t="shared" si="1064"/>
        <v>2.926605504587156</v>
      </c>
      <c r="BQ4795" s="16">
        <f t="shared" si="1052"/>
        <v>1.3064113238967527</v>
      </c>
      <c r="BR4795" s="16">
        <f t="shared" si="1057"/>
        <v>0.45288994457640536</v>
      </c>
    </row>
    <row r="4796" spans="45:70" x14ac:dyDescent="0.2">
      <c r="AS4796" s="7">
        <v>44605</v>
      </c>
      <c r="AT4796" s="8">
        <v>36</v>
      </c>
      <c r="AU4796" s="15">
        <f t="shared" si="1069"/>
        <v>44605</v>
      </c>
      <c r="AV4796" s="16">
        <f t="shared" si="1070"/>
        <v>228166.39439102547</v>
      </c>
      <c r="AW4796" s="16">
        <f t="shared" si="1061"/>
        <v>1.6666666666666667</v>
      </c>
      <c r="AX4796" s="16">
        <f t="shared" si="1062"/>
        <v>6.4285714285714288</v>
      </c>
      <c r="AY4796" s="16">
        <f t="shared" si="1054"/>
        <v>3.1358024691358026</v>
      </c>
      <c r="AZ4796" s="16">
        <f t="shared" si="1059"/>
        <v>9.2044198895027627</v>
      </c>
      <c r="BA4796" s="16">
        <f t="shared" si="1063"/>
        <v>0.39643211100099107</v>
      </c>
      <c r="BB4796" s="16">
        <f t="shared" si="1053"/>
        <v>1.0755968169761274</v>
      </c>
      <c r="BC4796" s="16">
        <f t="shared" si="1060"/>
        <v>11.736842105263158</v>
      </c>
      <c r="BD4796" s="16">
        <f t="shared" si="1049"/>
        <v>1.4951456310679612</v>
      </c>
      <c r="BE4796" s="16">
        <f t="shared" si="1047"/>
        <v>0.78074356530028599</v>
      </c>
      <c r="BF4796" s="16">
        <f t="shared" si="1055"/>
        <v>0.25653047555257869</v>
      </c>
      <c r="BG4796" s="16">
        <f t="shared" si="1066"/>
        <v>1.2239422084623324</v>
      </c>
      <c r="BH4796" s="16">
        <f t="shared" si="1068"/>
        <v>1.3058823529411765</v>
      </c>
      <c r="BI4796" s="16">
        <f t="shared" si="1058"/>
        <v>1.1482649842271293</v>
      </c>
      <c r="BJ4796" s="16">
        <f t="shared" si="1067"/>
        <v>3.4733840304182508</v>
      </c>
      <c r="BK4796" s="16">
        <f t="shared" si="1051"/>
        <v>6.0542372881355933</v>
      </c>
      <c r="BL4796" s="16">
        <f t="shared" si="1048"/>
        <v>0.14255939974989579</v>
      </c>
      <c r="BM4796" s="16">
        <f t="shared" si="1065"/>
        <v>0.99778024417314093</v>
      </c>
      <c r="BN4796" s="16">
        <f t="shared" si="1050"/>
        <v>1.6676328502415458</v>
      </c>
      <c r="BO4796" s="16">
        <f t="shared" si="1056"/>
        <v>0.86268656716417913</v>
      </c>
      <c r="BP4796" s="16">
        <f t="shared" si="1064"/>
        <v>2.926605504587156</v>
      </c>
      <c r="BQ4796" s="16">
        <f t="shared" si="1052"/>
        <v>1.3064113238967527</v>
      </c>
      <c r="BR4796" s="16">
        <f t="shared" si="1057"/>
        <v>0.45288994457640536</v>
      </c>
    </row>
    <row r="4797" spans="45:70" x14ac:dyDescent="0.2">
      <c r="AS4797" s="7">
        <v>44606</v>
      </c>
      <c r="AT4797" s="8">
        <v>42</v>
      </c>
      <c r="AU4797" s="15">
        <f t="shared" si="1069"/>
        <v>44606</v>
      </c>
      <c r="AV4797" s="16">
        <f t="shared" si="1070"/>
        <v>266194.12678952981</v>
      </c>
      <c r="AW4797" s="16">
        <f t="shared" si="1061"/>
        <v>1.6666666666666667</v>
      </c>
      <c r="AX4797" s="16">
        <f t="shared" si="1062"/>
        <v>6.4285714285714288</v>
      </c>
      <c r="AY4797" s="16">
        <f t="shared" si="1054"/>
        <v>3.1358024691358026</v>
      </c>
      <c r="AZ4797" s="16">
        <f t="shared" si="1059"/>
        <v>9.2044198895027627</v>
      </c>
      <c r="BA4797" s="16">
        <f t="shared" si="1063"/>
        <v>0.39643211100099107</v>
      </c>
      <c r="BB4797" s="16">
        <f t="shared" si="1053"/>
        <v>1.0755968169761274</v>
      </c>
      <c r="BC4797" s="16">
        <f t="shared" si="1060"/>
        <v>11.736842105263158</v>
      </c>
      <c r="BD4797" s="16">
        <f t="shared" si="1049"/>
        <v>1.4951456310679612</v>
      </c>
      <c r="BE4797" s="16">
        <f t="shared" si="1047"/>
        <v>0.78074356530028599</v>
      </c>
      <c r="BF4797" s="16">
        <f t="shared" si="1055"/>
        <v>0.25653047555257869</v>
      </c>
      <c r="BG4797" s="16">
        <f t="shared" si="1066"/>
        <v>1.2239422084623324</v>
      </c>
      <c r="BH4797" s="16">
        <f t="shared" si="1068"/>
        <v>1.3058823529411765</v>
      </c>
      <c r="BI4797" s="16">
        <f t="shared" si="1058"/>
        <v>1.1482649842271293</v>
      </c>
      <c r="BJ4797" s="16">
        <f t="shared" si="1067"/>
        <v>3.4733840304182508</v>
      </c>
      <c r="BK4797" s="16">
        <f t="shared" si="1051"/>
        <v>6.0542372881355933</v>
      </c>
      <c r="BL4797" s="16">
        <f t="shared" si="1048"/>
        <v>0.14255939974989579</v>
      </c>
      <c r="BM4797" s="16">
        <f t="shared" si="1065"/>
        <v>0.99778024417314093</v>
      </c>
      <c r="BN4797" s="16">
        <f t="shared" si="1050"/>
        <v>1.6676328502415458</v>
      </c>
      <c r="BO4797" s="16">
        <f t="shared" si="1056"/>
        <v>0.86268656716417913</v>
      </c>
      <c r="BP4797" s="16">
        <f t="shared" si="1064"/>
        <v>2.926605504587156</v>
      </c>
      <c r="BQ4797" s="16">
        <f t="shared" si="1052"/>
        <v>1.3064113238967527</v>
      </c>
      <c r="BR4797" s="16">
        <f t="shared" si="1057"/>
        <v>0.45288994457640536</v>
      </c>
    </row>
    <row r="4798" spans="45:70" x14ac:dyDescent="0.2">
      <c r="AS4798" s="7">
        <v>44607</v>
      </c>
      <c r="AT4798" s="8">
        <v>43</v>
      </c>
      <c r="AU4798" s="15">
        <f t="shared" si="1069"/>
        <v>44607</v>
      </c>
      <c r="AV4798" s="16">
        <f t="shared" si="1070"/>
        <v>272532.08218928048</v>
      </c>
      <c r="AW4798" s="16">
        <f t="shared" si="1061"/>
        <v>1.6666666666666667</v>
      </c>
      <c r="AX4798" s="16">
        <f t="shared" si="1062"/>
        <v>6.4285714285714288</v>
      </c>
      <c r="AY4798" s="16">
        <f t="shared" si="1054"/>
        <v>3.1358024691358026</v>
      </c>
      <c r="AZ4798" s="16">
        <f t="shared" si="1059"/>
        <v>9.2044198895027627</v>
      </c>
      <c r="BA4798" s="16">
        <f t="shared" si="1063"/>
        <v>0.39643211100099107</v>
      </c>
      <c r="BB4798" s="16">
        <f t="shared" si="1053"/>
        <v>1.0755968169761274</v>
      </c>
      <c r="BC4798" s="16">
        <f t="shared" si="1060"/>
        <v>11.736842105263158</v>
      </c>
      <c r="BD4798" s="16">
        <f t="shared" si="1049"/>
        <v>1.4951456310679612</v>
      </c>
      <c r="BE4798" s="16">
        <f t="shared" ref="BE4798:BE4861" si="1071">SUM($R$1862:$R$1889)/SUM($T$1862:$T$1889)</f>
        <v>0.78074356530028599</v>
      </c>
      <c r="BF4798" s="16">
        <f t="shared" si="1055"/>
        <v>0.25653047555257869</v>
      </c>
      <c r="BG4798" s="16">
        <f t="shared" si="1066"/>
        <v>1.2239422084623324</v>
      </c>
      <c r="BH4798" s="16">
        <f t="shared" si="1068"/>
        <v>1.3058823529411765</v>
      </c>
      <c r="BI4798" s="16">
        <f t="shared" si="1058"/>
        <v>1.1482649842271293</v>
      </c>
      <c r="BJ4798" s="16">
        <f t="shared" si="1067"/>
        <v>3.4733840304182508</v>
      </c>
      <c r="BK4798" s="16">
        <f t="shared" si="1051"/>
        <v>6.0542372881355933</v>
      </c>
      <c r="BL4798" s="16">
        <f t="shared" ref="BL4798:BL4861" si="1072">SUM($AF$3351:$AF$3381)/SUM($AH$3351:$AH$3381)</f>
        <v>0.14255939974989579</v>
      </c>
      <c r="BM4798" s="16">
        <f t="shared" si="1065"/>
        <v>0.99778024417314093</v>
      </c>
      <c r="BN4798" s="16">
        <f t="shared" si="1050"/>
        <v>1.6676328502415458</v>
      </c>
      <c r="BO4798" s="16">
        <f t="shared" si="1056"/>
        <v>0.86268656716417913</v>
      </c>
      <c r="BP4798" s="16">
        <f t="shared" si="1064"/>
        <v>2.926605504587156</v>
      </c>
      <c r="BQ4798" s="16">
        <f t="shared" si="1052"/>
        <v>1.3064113238967527</v>
      </c>
      <c r="BR4798" s="16">
        <f t="shared" si="1057"/>
        <v>0.45288994457640536</v>
      </c>
    </row>
    <row r="4799" spans="45:70" x14ac:dyDescent="0.2">
      <c r="AS4799" s="7">
        <v>44608</v>
      </c>
      <c r="AT4799" s="8">
        <v>40</v>
      </c>
      <c r="AU4799" s="15">
        <f t="shared" si="1069"/>
        <v>44608</v>
      </c>
      <c r="AV4799" s="16">
        <f t="shared" si="1070"/>
        <v>253518.21599002817</v>
      </c>
      <c r="AW4799" s="16">
        <f t="shared" si="1061"/>
        <v>1.6666666666666667</v>
      </c>
      <c r="AX4799" s="16">
        <f t="shared" si="1062"/>
        <v>6.4285714285714288</v>
      </c>
      <c r="AY4799" s="16">
        <f t="shared" si="1054"/>
        <v>3.1358024691358026</v>
      </c>
      <c r="AZ4799" s="16">
        <f t="shared" si="1059"/>
        <v>9.2044198895027627</v>
      </c>
      <c r="BA4799" s="16">
        <f t="shared" si="1063"/>
        <v>0.39643211100099107</v>
      </c>
      <c r="BB4799" s="16">
        <f t="shared" si="1053"/>
        <v>1.0755968169761274</v>
      </c>
      <c r="BC4799" s="16">
        <f t="shared" si="1060"/>
        <v>11.736842105263158</v>
      </c>
      <c r="BD4799" s="16">
        <f t="shared" si="1049"/>
        <v>1.4951456310679612</v>
      </c>
      <c r="BE4799" s="16">
        <f t="shared" si="1071"/>
        <v>0.78074356530028599</v>
      </c>
      <c r="BF4799" s="16">
        <f t="shared" si="1055"/>
        <v>0.25653047555257869</v>
      </c>
      <c r="BG4799" s="16">
        <f t="shared" si="1066"/>
        <v>1.2239422084623324</v>
      </c>
      <c r="BH4799" s="16">
        <f t="shared" si="1068"/>
        <v>1.3058823529411765</v>
      </c>
      <c r="BI4799" s="16">
        <f t="shared" si="1058"/>
        <v>1.1482649842271293</v>
      </c>
      <c r="BJ4799" s="16">
        <f t="shared" si="1067"/>
        <v>3.4733840304182508</v>
      </c>
      <c r="BK4799" s="16">
        <f t="shared" si="1051"/>
        <v>6.0542372881355933</v>
      </c>
      <c r="BL4799" s="16">
        <f t="shared" si="1072"/>
        <v>0.14255939974989579</v>
      </c>
      <c r="BM4799" s="16">
        <f t="shared" si="1065"/>
        <v>0.99778024417314093</v>
      </c>
      <c r="BN4799" s="16">
        <f t="shared" si="1050"/>
        <v>1.6676328502415458</v>
      </c>
      <c r="BO4799" s="16">
        <f t="shared" si="1056"/>
        <v>0.86268656716417913</v>
      </c>
      <c r="BP4799" s="16">
        <f t="shared" si="1064"/>
        <v>2.926605504587156</v>
      </c>
      <c r="BQ4799" s="16">
        <f t="shared" si="1052"/>
        <v>1.3064113238967527</v>
      </c>
      <c r="BR4799" s="16">
        <f t="shared" si="1057"/>
        <v>0.45288994457640536</v>
      </c>
    </row>
    <row r="4800" spans="45:70" x14ac:dyDescent="0.2">
      <c r="AS4800" s="7">
        <v>44609</v>
      </c>
      <c r="AT4800" s="8">
        <v>42</v>
      </c>
      <c r="AU4800" s="15">
        <f t="shared" si="1069"/>
        <v>44609</v>
      </c>
      <c r="AV4800" s="16">
        <f t="shared" si="1070"/>
        <v>266194.12678952981</v>
      </c>
      <c r="AW4800" s="16">
        <f t="shared" si="1061"/>
        <v>1.6666666666666667</v>
      </c>
      <c r="AX4800" s="16">
        <f t="shared" si="1062"/>
        <v>6.4285714285714288</v>
      </c>
      <c r="AY4800" s="16">
        <f t="shared" si="1054"/>
        <v>3.1358024691358026</v>
      </c>
      <c r="AZ4800" s="16">
        <f t="shared" si="1059"/>
        <v>9.2044198895027627</v>
      </c>
      <c r="BA4800" s="16">
        <f t="shared" si="1063"/>
        <v>0.39643211100099107</v>
      </c>
      <c r="BB4800" s="16">
        <f t="shared" si="1053"/>
        <v>1.0755968169761274</v>
      </c>
      <c r="BC4800" s="16">
        <f t="shared" si="1060"/>
        <v>11.736842105263158</v>
      </c>
      <c r="BD4800" s="16">
        <f t="shared" ref="BD4800:BD4863" si="1073">SUM($P$1647:$P$1677)/SUM($R$1647:$R$1677)</f>
        <v>1.4951456310679612</v>
      </c>
      <c r="BE4800" s="16">
        <f t="shared" si="1071"/>
        <v>0.78074356530028599</v>
      </c>
      <c r="BF4800" s="16">
        <f t="shared" si="1055"/>
        <v>0.25653047555257869</v>
      </c>
      <c r="BG4800" s="16">
        <f t="shared" si="1066"/>
        <v>1.2239422084623324</v>
      </c>
      <c r="BH4800" s="16">
        <f t="shared" si="1068"/>
        <v>1.3058823529411765</v>
      </c>
      <c r="BI4800" s="16">
        <f t="shared" si="1058"/>
        <v>1.1482649842271293</v>
      </c>
      <c r="BJ4800" s="16">
        <f t="shared" si="1067"/>
        <v>3.4733840304182508</v>
      </c>
      <c r="BK4800" s="16">
        <f t="shared" si="1051"/>
        <v>6.0542372881355933</v>
      </c>
      <c r="BL4800" s="16">
        <f t="shared" si="1072"/>
        <v>0.14255939974989579</v>
      </c>
      <c r="BM4800" s="16">
        <f t="shared" si="1065"/>
        <v>0.99778024417314093</v>
      </c>
      <c r="BN4800" s="16">
        <f t="shared" si="1050"/>
        <v>1.6676328502415458</v>
      </c>
      <c r="BO4800" s="16">
        <f t="shared" si="1056"/>
        <v>0.86268656716417913</v>
      </c>
      <c r="BP4800" s="16">
        <f t="shared" si="1064"/>
        <v>2.926605504587156</v>
      </c>
      <c r="BQ4800" s="16">
        <f t="shared" si="1052"/>
        <v>1.3064113238967527</v>
      </c>
      <c r="BR4800" s="16">
        <f t="shared" si="1057"/>
        <v>0.45288994457640536</v>
      </c>
    </row>
    <row r="4801" spans="45:70" x14ac:dyDescent="0.2">
      <c r="AS4801" s="7">
        <v>44610</v>
      </c>
      <c r="AT4801" s="8">
        <v>43</v>
      </c>
      <c r="AU4801" s="15">
        <f t="shared" si="1069"/>
        <v>44610</v>
      </c>
      <c r="AV4801" s="16">
        <f t="shared" si="1070"/>
        <v>272532.08218928048</v>
      </c>
      <c r="AW4801" s="16">
        <f t="shared" si="1061"/>
        <v>1.6666666666666667</v>
      </c>
      <c r="AX4801" s="16">
        <f t="shared" si="1062"/>
        <v>6.4285714285714288</v>
      </c>
      <c r="AY4801" s="16">
        <f t="shared" si="1054"/>
        <v>3.1358024691358026</v>
      </c>
      <c r="AZ4801" s="16">
        <f t="shared" si="1059"/>
        <v>9.2044198895027627</v>
      </c>
      <c r="BA4801" s="16">
        <f t="shared" si="1063"/>
        <v>0.39643211100099107</v>
      </c>
      <c r="BB4801" s="16">
        <f t="shared" si="1053"/>
        <v>1.0755968169761274</v>
      </c>
      <c r="BC4801" s="16">
        <f t="shared" si="1060"/>
        <v>11.736842105263158</v>
      </c>
      <c r="BD4801" s="16">
        <f t="shared" si="1073"/>
        <v>1.4951456310679612</v>
      </c>
      <c r="BE4801" s="16">
        <f t="shared" si="1071"/>
        <v>0.78074356530028599</v>
      </c>
      <c r="BF4801" s="16">
        <f t="shared" si="1055"/>
        <v>0.25653047555257869</v>
      </c>
      <c r="BG4801" s="16">
        <f t="shared" si="1066"/>
        <v>1.2239422084623324</v>
      </c>
      <c r="BH4801" s="16">
        <f t="shared" si="1068"/>
        <v>1.3058823529411765</v>
      </c>
      <c r="BI4801" s="16">
        <f t="shared" si="1058"/>
        <v>1.1482649842271293</v>
      </c>
      <c r="BJ4801" s="16">
        <f t="shared" si="1067"/>
        <v>3.4733840304182508</v>
      </c>
      <c r="BK4801" s="16">
        <f t="shared" si="1051"/>
        <v>6.0542372881355933</v>
      </c>
      <c r="BL4801" s="16">
        <f t="shared" si="1072"/>
        <v>0.14255939974989579</v>
      </c>
      <c r="BM4801" s="16">
        <f t="shared" si="1065"/>
        <v>0.99778024417314093</v>
      </c>
      <c r="BN4801" s="16">
        <f t="shared" si="1050"/>
        <v>1.6676328502415458</v>
      </c>
      <c r="BO4801" s="16">
        <f t="shared" si="1056"/>
        <v>0.86268656716417913</v>
      </c>
      <c r="BP4801" s="16">
        <f t="shared" si="1064"/>
        <v>2.926605504587156</v>
      </c>
      <c r="BQ4801" s="16">
        <f t="shared" si="1052"/>
        <v>1.3064113238967527</v>
      </c>
      <c r="BR4801" s="16">
        <f t="shared" si="1057"/>
        <v>0.45288994457640536</v>
      </c>
    </row>
    <row r="4802" spans="45:70" x14ac:dyDescent="0.2">
      <c r="AS4802" s="7">
        <v>44611</v>
      </c>
      <c r="AT4802" s="8">
        <v>38</v>
      </c>
      <c r="AU4802" s="15">
        <f t="shared" si="1069"/>
        <v>44611</v>
      </c>
      <c r="AV4802" s="16">
        <f t="shared" si="1070"/>
        <v>240842.30519052685</v>
      </c>
      <c r="AW4802" s="16">
        <f t="shared" si="1061"/>
        <v>1.6666666666666667</v>
      </c>
      <c r="AX4802" s="16">
        <f t="shared" si="1062"/>
        <v>6.4285714285714288</v>
      </c>
      <c r="AY4802" s="16">
        <f t="shared" si="1054"/>
        <v>3.1358024691358026</v>
      </c>
      <c r="AZ4802" s="16">
        <f t="shared" si="1059"/>
        <v>9.2044198895027627</v>
      </c>
      <c r="BA4802" s="16">
        <f t="shared" si="1063"/>
        <v>0.39643211100099107</v>
      </c>
      <c r="BB4802" s="16">
        <f t="shared" si="1053"/>
        <v>1.0755968169761274</v>
      </c>
      <c r="BC4802" s="16">
        <f t="shared" si="1060"/>
        <v>11.736842105263158</v>
      </c>
      <c r="BD4802" s="16">
        <f t="shared" si="1073"/>
        <v>1.4951456310679612</v>
      </c>
      <c r="BE4802" s="16">
        <f t="shared" si="1071"/>
        <v>0.78074356530028599</v>
      </c>
      <c r="BF4802" s="16">
        <f t="shared" si="1055"/>
        <v>0.25653047555257869</v>
      </c>
      <c r="BG4802" s="16">
        <f t="shared" si="1066"/>
        <v>1.2239422084623324</v>
      </c>
      <c r="BH4802" s="16">
        <f t="shared" si="1068"/>
        <v>1.3058823529411765</v>
      </c>
      <c r="BI4802" s="16">
        <f t="shared" si="1058"/>
        <v>1.1482649842271293</v>
      </c>
      <c r="BJ4802" s="16">
        <f t="shared" si="1067"/>
        <v>3.4733840304182508</v>
      </c>
      <c r="BK4802" s="16">
        <f t="shared" si="1051"/>
        <v>6.0542372881355933</v>
      </c>
      <c r="BL4802" s="16">
        <f t="shared" si="1072"/>
        <v>0.14255939974989579</v>
      </c>
      <c r="BM4802" s="16">
        <f t="shared" si="1065"/>
        <v>0.99778024417314093</v>
      </c>
      <c r="BN4802" s="16">
        <f t="shared" ref="BN4802:BN4865" si="1074">SUM($AJ$3777:$AJ$3807)/SUM($AL$3777:$AL$3807)</f>
        <v>1.6676328502415458</v>
      </c>
      <c r="BO4802" s="16">
        <f t="shared" si="1056"/>
        <v>0.86268656716417913</v>
      </c>
      <c r="BP4802" s="16">
        <f t="shared" si="1064"/>
        <v>2.926605504587156</v>
      </c>
      <c r="BQ4802" s="16">
        <f t="shared" si="1052"/>
        <v>1.3064113238967527</v>
      </c>
      <c r="BR4802" s="16">
        <f t="shared" si="1057"/>
        <v>0.45288994457640536</v>
      </c>
    </row>
    <row r="4803" spans="45:70" x14ac:dyDescent="0.2">
      <c r="AS4803" s="7">
        <v>44612</v>
      </c>
      <c r="AT4803" s="8">
        <v>43</v>
      </c>
      <c r="AU4803" s="15">
        <f t="shared" si="1069"/>
        <v>44612</v>
      </c>
      <c r="AV4803" s="16">
        <f t="shared" si="1070"/>
        <v>272532.08218928048</v>
      </c>
      <c r="AW4803" s="16">
        <f t="shared" si="1061"/>
        <v>1.6666666666666667</v>
      </c>
      <c r="AX4803" s="16">
        <f t="shared" si="1062"/>
        <v>6.4285714285714288</v>
      </c>
      <c r="AY4803" s="16">
        <f t="shared" si="1054"/>
        <v>3.1358024691358026</v>
      </c>
      <c r="AZ4803" s="16">
        <f t="shared" si="1059"/>
        <v>9.2044198895027627</v>
      </c>
      <c r="BA4803" s="16">
        <f t="shared" si="1063"/>
        <v>0.39643211100099107</v>
      </c>
      <c r="BB4803" s="16">
        <f t="shared" si="1053"/>
        <v>1.0755968169761274</v>
      </c>
      <c r="BC4803" s="16">
        <f t="shared" si="1060"/>
        <v>11.736842105263158</v>
      </c>
      <c r="BD4803" s="16">
        <f t="shared" si="1073"/>
        <v>1.4951456310679612</v>
      </c>
      <c r="BE4803" s="16">
        <f t="shared" si="1071"/>
        <v>0.78074356530028599</v>
      </c>
      <c r="BF4803" s="16">
        <f t="shared" si="1055"/>
        <v>0.25653047555257869</v>
      </c>
      <c r="BG4803" s="16">
        <f t="shared" si="1066"/>
        <v>1.2239422084623324</v>
      </c>
      <c r="BH4803" s="16">
        <f t="shared" si="1068"/>
        <v>1.3058823529411765</v>
      </c>
      <c r="BI4803" s="16">
        <f t="shared" si="1058"/>
        <v>1.1482649842271293</v>
      </c>
      <c r="BJ4803" s="16">
        <f t="shared" si="1067"/>
        <v>3.4733840304182508</v>
      </c>
      <c r="BK4803" s="16">
        <f t="shared" si="1051"/>
        <v>6.0542372881355933</v>
      </c>
      <c r="BL4803" s="16">
        <f t="shared" si="1072"/>
        <v>0.14255939974989579</v>
      </c>
      <c r="BM4803" s="16">
        <f t="shared" si="1065"/>
        <v>0.99778024417314093</v>
      </c>
      <c r="BN4803" s="16">
        <f t="shared" si="1074"/>
        <v>1.6676328502415458</v>
      </c>
      <c r="BO4803" s="16">
        <f t="shared" si="1056"/>
        <v>0.86268656716417913</v>
      </c>
      <c r="BP4803" s="16">
        <f t="shared" si="1064"/>
        <v>2.926605504587156</v>
      </c>
      <c r="BQ4803" s="16">
        <f t="shared" si="1052"/>
        <v>1.3064113238967527</v>
      </c>
      <c r="BR4803" s="16">
        <f t="shared" si="1057"/>
        <v>0.45288994457640536</v>
      </c>
    </row>
    <row r="4804" spans="45:70" x14ac:dyDescent="0.2">
      <c r="AS4804" s="7">
        <v>44613</v>
      </c>
      <c r="AT4804" s="8">
        <v>46</v>
      </c>
      <c r="AU4804" s="15">
        <f t="shared" si="1069"/>
        <v>44613</v>
      </c>
      <c r="AV4804" s="16">
        <f t="shared" si="1070"/>
        <v>291545.9483885325</v>
      </c>
      <c r="AW4804" s="16">
        <f t="shared" si="1061"/>
        <v>1.6666666666666667</v>
      </c>
      <c r="AX4804" s="16">
        <f t="shared" si="1062"/>
        <v>6.4285714285714288</v>
      </c>
      <c r="AY4804" s="16">
        <f t="shared" si="1054"/>
        <v>3.1358024691358026</v>
      </c>
      <c r="AZ4804" s="16">
        <f t="shared" si="1059"/>
        <v>9.2044198895027627</v>
      </c>
      <c r="BA4804" s="16">
        <f t="shared" si="1063"/>
        <v>0.39643211100099107</v>
      </c>
      <c r="BB4804" s="16">
        <f t="shared" si="1053"/>
        <v>1.0755968169761274</v>
      </c>
      <c r="BC4804" s="16">
        <f t="shared" si="1060"/>
        <v>11.736842105263158</v>
      </c>
      <c r="BD4804" s="16">
        <f t="shared" si="1073"/>
        <v>1.4951456310679612</v>
      </c>
      <c r="BE4804" s="16">
        <f t="shared" si="1071"/>
        <v>0.78074356530028599</v>
      </c>
      <c r="BF4804" s="16">
        <f t="shared" si="1055"/>
        <v>0.25653047555257869</v>
      </c>
      <c r="BG4804" s="16">
        <f t="shared" si="1066"/>
        <v>1.2239422084623324</v>
      </c>
      <c r="BH4804" s="16">
        <f t="shared" si="1068"/>
        <v>1.3058823529411765</v>
      </c>
      <c r="BI4804" s="16">
        <f t="shared" si="1058"/>
        <v>1.1482649842271293</v>
      </c>
      <c r="BJ4804" s="16">
        <f t="shared" si="1067"/>
        <v>3.4733840304182508</v>
      </c>
      <c r="BK4804" s="16">
        <f t="shared" ref="BK4804:BK4867" si="1075">SUM($AD$3139:$AD$3169)/SUM($AF$3139:$AF$3169)</f>
        <v>6.0542372881355933</v>
      </c>
      <c r="BL4804" s="16">
        <f t="shared" si="1072"/>
        <v>0.14255939974989579</v>
      </c>
      <c r="BM4804" s="16">
        <f t="shared" si="1065"/>
        <v>0.99778024417314093</v>
      </c>
      <c r="BN4804" s="16">
        <f t="shared" si="1074"/>
        <v>1.6676328502415458</v>
      </c>
      <c r="BO4804" s="16">
        <f t="shared" si="1056"/>
        <v>0.86268656716417913</v>
      </c>
      <c r="BP4804" s="16">
        <f t="shared" si="1064"/>
        <v>2.926605504587156</v>
      </c>
      <c r="BQ4804" s="16">
        <f t="shared" ref="BQ4804:BQ4867" si="1076">SUM($AP$4419:$AP$4446)/SUM($AR$4419:$AR$4446)</f>
        <v>1.3064113238967527</v>
      </c>
      <c r="BR4804" s="16">
        <f t="shared" si="1057"/>
        <v>0.45288994457640536</v>
      </c>
    </row>
    <row r="4805" spans="45:70" x14ac:dyDescent="0.2">
      <c r="AS4805" s="7">
        <v>44614</v>
      </c>
      <c r="AT4805" s="8">
        <v>52</v>
      </c>
      <c r="AU4805" s="15">
        <f t="shared" si="1069"/>
        <v>44614</v>
      </c>
      <c r="AV4805" s="16">
        <f t="shared" si="1070"/>
        <v>329573.68078703684</v>
      </c>
      <c r="AW4805" s="16">
        <f t="shared" si="1061"/>
        <v>1.6666666666666667</v>
      </c>
      <c r="AX4805" s="16">
        <f t="shared" si="1062"/>
        <v>6.4285714285714288</v>
      </c>
      <c r="AY4805" s="16">
        <f t="shared" si="1054"/>
        <v>3.1358024691358026</v>
      </c>
      <c r="AZ4805" s="16">
        <f t="shared" si="1059"/>
        <v>9.2044198895027627</v>
      </c>
      <c r="BA4805" s="16">
        <f t="shared" si="1063"/>
        <v>0.39643211100099107</v>
      </c>
      <c r="BB4805" s="16">
        <f t="shared" si="1053"/>
        <v>1.0755968169761274</v>
      </c>
      <c r="BC4805" s="16">
        <f t="shared" si="1060"/>
        <v>11.736842105263158</v>
      </c>
      <c r="BD4805" s="16">
        <f t="shared" si="1073"/>
        <v>1.4951456310679612</v>
      </c>
      <c r="BE4805" s="16">
        <f t="shared" si="1071"/>
        <v>0.78074356530028599</v>
      </c>
      <c r="BF4805" s="16">
        <f t="shared" si="1055"/>
        <v>0.25653047555257869</v>
      </c>
      <c r="BG4805" s="16">
        <f t="shared" si="1066"/>
        <v>1.2239422084623324</v>
      </c>
      <c r="BH4805" s="16">
        <f t="shared" si="1068"/>
        <v>1.3058823529411765</v>
      </c>
      <c r="BI4805" s="16">
        <f t="shared" si="1058"/>
        <v>1.1482649842271293</v>
      </c>
      <c r="BJ4805" s="16">
        <f t="shared" si="1067"/>
        <v>3.4733840304182508</v>
      </c>
      <c r="BK4805" s="16">
        <f t="shared" si="1075"/>
        <v>6.0542372881355933</v>
      </c>
      <c r="BL4805" s="16">
        <f t="shared" si="1072"/>
        <v>0.14255939974989579</v>
      </c>
      <c r="BM4805" s="16">
        <f t="shared" si="1065"/>
        <v>0.99778024417314093</v>
      </c>
      <c r="BN4805" s="16">
        <f t="shared" si="1074"/>
        <v>1.6676328502415458</v>
      </c>
      <c r="BO4805" s="16">
        <f t="shared" si="1056"/>
        <v>0.86268656716417913</v>
      </c>
      <c r="BP4805" s="16">
        <f t="shared" si="1064"/>
        <v>2.926605504587156</v>
      </c>
      <c r="BQ4805" s="16">
        <f t="shared" si="1076"/>
        <v>1.3064113238967527</v>
      </c>
      <c r="BR4805" s="16">
        <f t="shared" si="1057"/>
        <v>0.45288994457640536</v>
      </c>
    </row>
    <row r="4806" spans="45:70" x14ac:dyDescent="0.2">
      <c r="AS4806" s="7">
        <v>44615</v>
      </c>
      <c r="AT4806" s="8">
        <v>44</v>
      </c>
      <c r="AU4806" s="15">
        <f t="shared" si="1069"/>
        <v>44615</v>
      </c>
      <c r="AV4806" s="16">
        <f t="shared" si="1070"/>
        <v>278870.03758903116</v>
      </c>
      <c r="AW4806" s="16">
        <f t="shared" si="1061"/>
        <v>1.6666666666666667</v>
      </c>
      <c r="AX4806" s="16">
        <f t="shared" si="1062"/>
        <v>6.4285714285714288</v>
      </c>
      <c r="AY4806" s="16">
        <f t="shared" si="1054"/>
        <v>3.1358024691358026</v>
      </c>
      <c r="AZ4806" s="16">
        <f t="shared" si="1059"/>
        <v>9.2044198895027627</v>
      </c>
      <c r="BA4806" s="16">
        <f t="shared" si="1063"/>
        <v>0.39643211100099107</v>
      </c>
      <c r="BB4806" s="16">
        <f t="shared" ref="BB4806:BB4869" si="1077">SUM($L$1221:$L$1251)/SUM($N$1221:$N$1251)</f>
        <v>1.0755968169761274</v>
      </c>
      <c r="BC4806" s="16">
        <f t="shared" si="1060"/>
        <v>11.736842105263158</v>
      </c>
      <c r="BD4806" s="16">
        <f t="shared" si="1073"/>
        <v>1.4951456310679612</v>
      </c>
      <c r="BE4806" s="16">
        <f t="shared" si="1071"/>
        <v>0.78074356530028599</v>
      </c>
      <c r="BF4806" s="16">
        <f t="shared" si="1055"/>
        <v>0.25653047555257869</v>
      </c>
      <c r="BG4806" s="16">
        <f t="shared" si="1066"/>
        <v>1.2239422084623324</v>
      </c>
      <c r="BH4806" s="16">
        <f t="shared" si="1068"/>
        <v>1.3058823529411765</v>
      </c>
      <c r="BI4806" s="16">
        <f t="shared" si="1058"/>
        <v>1.1482649842271293</v>
      </c>
      <c r="BJ4806" s="16">
        <f t="shared" si="1067"/>
        <v>3.4733840304182508</v>
      </c>
      <c r="BK4806" s="16">
        <f t="shared" si="1075"/>
        <v>6.0542372881355933</v>
      </c>
      <c r="BL4806" s="16">
        <f t="shared" si="1072"/>
        <v>0.14255939974989579</v>
      </c>
      <c r="BM4806" s="16">
        <f t="shared" si="1065"/>
        <v>0.99778024417314093</v>
      </c>
      <c r="BN4806" s="16">
        <f t="shared" si="1074"/>
        <v>1.6676328502415458</v>
      </c>
      <c r="BO4806" s="16">
        <f t="shared" si="1056"/>
        <v>0.86268656716417913</v>
      </c>
      <c r="BP4806" s="16">
        <f t="shared" si="1064"/>
        <v>2.926605504587156</v>
      </c>
      <c r="BQ4806" s="16">
        <f t="shared" si="1076"/>
        <v>1.3064113238967527</v>
      </c>
      <c r="BR4806" s="16">
        <f t="shared" si="1057"/>
        <v>0.45288994457640536</v>
      </c>
    </row>
    <row r="4807" spans="45:70" x14ac:dyDescent="0.2">
      <c r="AS4807" s="7">
        <v>44616</v>
      </c>
      <c r="AT4807" s="8">
        <v>84</v>
      </c>
      <c r="AU4807" s="15">
        <f t="shared" si="1069"/>
        <v>44616</v>
      </c>
      <c r="AV4807" s="16">
        <f t="shared" si="1070"/>
        <v>532388.25357905962</v>
      </c>
      <c r="AW4807" s="16">
        <f t="shared" si="1061"/>
        <v>1.6666666666666667</v>
      </c>
      <c r="AX4807" s="16">
        <f t="shared" si="1062"/>
        <v>6.4285714285714288</v>
      </c>
      <c r="AY4807" s="16">
        <f t="shared" ref="AY4807:AY4870" si="1078">SUM($F$582:$F$612)/SUM($H$582:$H$612)</f>
        <v>3.1358024691358026</v>
      </c>
      <c r="AZ4807" s="16">
        <f t="shared" si="1059"/>
        <v>9.2044198895027627</v>
      </c>
      <c r="BA4807" s="16">
        <f t="shared" si="1063"/>
        <v>0.39643211100099107</v>
      </c>
      <c r="BB4807" s="16">
        <f t="shared" si="1077"/>
        <v>1.0755968169761274</v>
      </c>
      <c r="BC4807" s="16">
        <f t="shared" si="1060"/>
        <v>11.736842105263158</v>
      </c>
      <c r="BD4807" s="16">
        <f t="shared" si="1073"/>
        <v>1.4951456310679612</v>
      </c>
      <c r="BE4807" s="16">
        <f t="shared" si="1071"/>
        <v>0.78074356530028599</v>
      </c>
      <c r="BF4807" s="16">
        <f t="shared" si="1055"/>
        <v>0.25653047555257869</v>
      </c>
      <c r="BG4807" s="16">
        <f t="shared" si="1066"/>
        <v>1.2239422084623324</v>
      </c>
      <c r="BH4807" s="16">
        <f t="shared" si="1068"/>
        <v>1.3058823529411765</v>
      </c>
      <c r="BI4807" s="16">
        <f t="shared" si="1058"/>
        <v>1.1482649842271293</v>
      </c>
      <c r="BJ4807" s="16">
        <f t="shared" si="1067"/>
        <v>3.4733840304182508</v>
      </c>
      <c r="BK4807" s="16">
        <f t="shared" si="1075"/>
        <v>6.0542372881355933</v>
      </c>
      <c r="BL4807" s="16">
        <f t="shared" si="1072"/>
        <v>0.14255939974989579</v>
      </c>
      <c r="BM4807" s="16">
        <f t="shared" si="1065"/>
        <v>0.99778024417314093</v>
      </c>
      <c r="BN4807" s="16">
        <f t="shared" si="1074"/>
        <v>1.6676328502415458</v>
      </c>
      <c r="BO4807" s="16">
        <f t="shared" si="1056"/>
        <v>0.86268656716417913</v>
      </c>
      <c r="BP4807" s="16">
        <f t="shared" si="1064"/>
        <v>2.926605504587156</v>
      </c>
      <c r="BQ4807" s="16">
        <f t="shared" si="1076"/>
        <v>1.3064113238967527</v>
      </c>
      <c r="BR4807" s="16">
        <f t="shared" si="1057"/>
        <v>0.45288994457640536</v>
      </c>
    </row>
    <row r="4808" spans="45:70" x14ac:dyDescent="0.2">
      <c r="AS4808" s="7">
        <v>44617</v>
      </c>
      <c r="AT4808" s="8">
        <v>58</v>
      </c>
      <c r="AU4808" s="15">
        <f t="shared" si="1069"/>
        <v>44617</v>
      </c>
      <c r="AV4808" s="16">
        <f t="shared" si="1070"/>
        <v>367601.41318554105</v>
      </c>
      <c r="AW4808" s="16">
        <f t="shared" si="1061"/>
        <v>1.6666666666666667</v>
      </c>
      <c r="AX4808" s="16">
        <f t="shared" si="1062"/>
        <v>6.4285714285714288</v>
      </c>
      <c r="AY4808" s="16">
        <f t="shared" si="1078"/>
        <v>3.1358024691358026</v>
      </c>
      <c r="AZ4808" s="16">
        <f t="shared" si="1059"/>
        <v>9.2044198895027627</v>
      </c>
      <c r="BA4808" s="16">
        <f t="shared" si="1063"/>
        <v>0.39643211100099107</v>
      </c>
      <c r="BB4808" s="16">
        <f t="shared" si="1077"/>
        <v>1.0755968169761274</v>
      </c>
      <c r="BC4808" s="16">
        <f t="shared" si="1060"/>
        <v>11.736842105263158</v>
      </c>
      <c r="BD4808" s="16">
        <f t="shared" si="1073"/>
        <v>1.4951456310679612</v>
      </c>
      <c r="BE4808" s="16">
        <f t="shared" si="1071"/>
        <v>0.78074356530028599</v>
      </c>
      <c r="BF4808" s="16">
        <f t="shared" si="1055"/>
        <v>0.25653047555257869</v>
      </c>
      <c r="BG4808" s="16">
        <f t="shared" si="1066"/>
        <v>1.2239422084623324</v>
      </c>
      <c r="BH4808" s="16">
        <f t="shared" si="1068"/>
        <v>1.3058823529411765</v>
      </c>
      <c r="BI4808" s="16">
        <f t="shared" si="1058"/>
        <v>1.1482649842271293</v>
      </c>
      <c r="BJ4808" s="16">
        <f t="shared" si="1067"/>
        <v>3.4733840304182508</v>
      </c>
      <c r="BK4808" s="16">
        <f t="shared" si="1075"/>
        <v>6.0542372881355933</v>
      </c>
      <c r="BL4808" s="16">
        <f t="shared" si="1072"/>
        <v>0.14255939974989579</v>
      </c>
      <c r="BM4808" s="16">
        <f t="shared" si="1065"/>
        <v>0.99778024417314093</v>
      </c>
      <c r="BN4808" s="16">
        <f t="shared" si="1074"/>
        <v>1.6676328502415458</v>
      </c>
      <c r="BO4808" s="16">
        <f t="shared" si="1056"/>
        <v>0.86268656716417913</v>
      </c>
      <c r="BP4808" s="16">
        <f t="shared" si="1064"/>
        <v>2.926605504587156</v>
      </c>
      <c r="BQ4808" s="16">
        <f t="shared" si="1076"/>
        <v>1.3064113238967527</v>
      </c>
      <c r="BR4808" s="16">
        <f t="shared" si="1057"/>
        <v>0.45288994457640536</v>
      </c>
    </row>
    <row r="4809" spans="45:70" x14ac:dyDescent="0.2">
      <c r="AS4809" s="7">
        <v>44618</v>
      </c>
      <c r="AT4809" s="8">
        <v>44</v>
      </c>
      <c r="AU4809" s="15">
        <f t="shared" si="1069"/>
        <v>44618</v>
      </c>
      <c r="AV4809" s="16">
        <f t="shared" si="1070"/>
        <v>278870.03758903116</v>
      </c>
      <c r="AW4809" s="16">
        <f t="shared" si="1061"/>
        <v>1.6666666666666667</v>
      </c>
      <c r="AX4809" s="16">
        <f t="shared" si="1062"/>
        <v>6.4285714285714288</v>
      </c>
      <c r="AY4809" s="16">
        <f t="shared" si="1078"/>
        <v>3.1358024691358026</v>
      </c>
      <c r="AZ4809" s="16">
        <f t="shared" si="1059"/>
        <v>9.2044198895027627</v>
      </c>
      <c r="BA4809" s="16">
        <f t="shared" si="1063"/>
        <v>0.39643211100099107</v>
      </c>
      <c r="BB4809" s="16">
        <f t="shared" si="1077"/>
        <v>1.0755968169761274</v>
      </c>
      <c r="BC4809" s="16">
        <f t="shared" si="1060"/>
        <v>11.736842105263158</v>
      </c>
      <c r="BD4809" s="16">
        <f t="shared" si="1073"/>
        <v>1.4951456310679612</v>
      </c>
      <c r="BE4809" s="16">
        <f t="shared" si="1071"/>
        <v>0.78074356530028599</v>
      </c>
      <c r="BF4809" s="16">
        <f t="shared" si="1055"/>
        <v>0.25653047555257869</v>
      </c>
      <c r="BG4809" s="16">
        <f t="shared" si="1066"/>
        <v>1.2239422084623324</v>
      </c>
      <c r="BH4809" s="16">
        <f t="shared" si="1068"/>
        <v>1.3058823529411765</v>
      </c>
      <c r="BI4809" s="16">
        <f t="shared" si="1058"/>
        <v>1.1482649842271293</v>
      </c>
      <c r="BJ4809" s="16">
        <f t="shared" si="1067"/>
        <v>3.4733840304182508</v>
      </c>
      <c r="BK4809" s="16">
        <f t="shared" si="1075"/>
        <v>6.0542372881355933</v>
      </c>
      <c r="BL4809" s="16">
        <f t="shared" si="1072"/>
        <v>0.14255939974989579</v>
      </c>
      <c r="BM4809" s="16">
        <f t="shared" si="1065"/>
        <v>0.99778024417314093</v>
      </c>
      <c r="BN4809" s="16">
        <f t="shared" si="1074"/>
        <v>1.6676328502415458</v>
      </c>
      <c r="BO4809" s="16">
        <f t="shared" si="1056"/>
        <v>0.86268656716417913</v>
      </c>
      <c r="BP4809" s="16">
        <f t="shared" si="1064"/>
        <v>2.926605504587156</v>
      </c>
      <c r="BQ4809" s="16">
        <f t="shared" si="1076"/>
        <v>1.3064113238967527</v>
      </c>
      <c r="BR4809" s="16">
        <f t="shared" si="1057"/>
        <v>0.45288994457640536</v>
      </c>
    </row>
    <row r="4810" spans="45:70" x14ac:dyDescent="0.2">
      <c r="AS4810" s="7">
        <v>44619</v>
      </c>
      <c r="AT4810" s="8">
        <v>44</v>
      </c>
      <c r="AU4810" s="15">
        <f t="shared" si="1069"/>
        <v>44619</v>
      </c>
      <c r="AV4810" s="16">
        <f t="shared" si="1070"/>
        <v>278870.03758903116</v>
      </c>
      <c r="AW4810" s="16">
        <f t="shared" si="1061"/>
        <v>1.6666666666666667</v>
      </c>
      <c r="AX4810" s="16">
        <f t="shared" si="1062"/>
        <v>6.4285714285714288</v>
      </c>
      <c r="AY4810" s="16">
        <f t="shared" si="1078"/>
        <v>3.1358024691358026</v>
      </c>
      <c r="AZ4810" s="16">
        <f t="shared" si="1059"/>
        <v>9.2044198895027627</v>
      </c>
      <c r="BA4810" s="16">
        <f t="shared" si="1063"/>
        <v>0.39643211100099107</v>
      </c>
      <c r="BB4810" s="16">
        <f t="shared" si="1077"/>
        <v>1.0755968169761274</v>
      </c>
      <c r="BC4810" s="16">
        <f t="shared" si="1060"/>
        <v>11.736842105263158</v>
      </c>
      <c r="BD4810" s="16">
        <f t="shared" si="1073"/>
        <v>1.4951456310679612</v>
      </c>
      <c r="BE4810" s="16">
        <f t="shared" si="1071"/>
        <v>0.78074356530028599</v>
      </c>
      <c r="BF4810" s="16">
        <f t="shared" si="1055"/>
        <v>0.25653047555257869</v>
      </c>
      <c r="BG4810" s="16">
        <f t="shared" si="1066"/>
        <v>1.2239422084623324</v>
      </c>
      <c r="BH4810" s="16">
        <f t="shared" si="1068"/>
        <v>1.3058823529411765</v>
      </c>
      <c r="BI4810" s="16">
        <f t="shared" si="1058"/>
        <v>1.1482649842271293</v>
      </c>
      <c r="BJ4810" s="16">
        <f t="shared" si="1067"/>
        <v>3.4733840304182508</v>
      </c>
      <c r="BK4810" s="16">
        <f t="shared" si="1075"/>
        <v>6.0542372881355933</v>
      </c>
      <c r="BL4810" s="16">
        <f t="shared" si="1072"/>
        <v>0.14255939974989579</v>
      </c>
      <c r="BM4810" s="16">
        <f t="shared" si="1065"/>
        <v>0.99778024417314093</v>
      </c>
      <c r="BN4810" s="16">
        <f t="shared" si="1074"/>
        <v>1.6676328502415458</v>
      </c>
      <c r="BO4810" s="16">
        <f t="shared" si="1056"/>
        <v>0.86268656716417913</v>
      </c>
      <c r="BP4810" s="16">
        <f t="shared" si="1064"/>
        <v>2.926605504587156</v>
      </c>
      <c r="BQ4810" s="16">
        <f t="shared" si="1076"/>
        <v>1.3064113238967527</v>
      </c>
      <c r="BR4810" s="16">
        <f t="shared" si="1057"/>
        <v>0.45288994457640536</v>
      </c>
    </row>
    <row r="4811" spans="45:70" x14ac:dyDescent="0.2">
      <c r="AS4811" s="7">
        <v>44620</v>
      </c>
      <c r="AT4811" s="8">
        <v>55</v>
      </c>
      <c r="AU4811" s="15">
        <f t="shared" si="1069"/>
        <v>44620</v>
      </c>
      <c r="AV4811" s="16">
        <f t="shared" si="1070"/>
        <v>348587.54698628891</v>
      </c>
      <c r="AW4811" s="16">
        <f t="shared" si="1061"/>
        <v>1.6666666666666667</v>
      </c>
      <c r="AX4811" s="16">
        <f t="shared" si="1062"/>
        <v>6.4285714285714288</v>
      </c>
      <c r="AY4811" s="16">
        <f t="shared" si="1078"/>
        <v>3.1358024691358026</v>
      </c>
      <c r="AZ4811" s="16">
        <f t="shared" si="1059"/>
        <v>9.2044198895027627</v>
      </c>
      <c r="BA4811" s="16">
        <f t="shared" si="1063"/>
        <v>0.39643211100099107</v>
      </c>
      <c r="BB4811" s="16">
        <f t="shared" si="1077"/>
        <v>1.0755968169761274</v>
      </c>
      <c r="BC4811" s="16">
        <f t="shared" si="1060"/>
        <v>11.736842105263158</v>
      </c>
      <c r="BD4811" s="16">
        <f t="shared" si="1073"/>
        <v>1.4951456310679612</v>
      </c>
      <c r="BE4811" s="16">
        <f t="shared" si="1071"/>
        <v>0.78074356530028599</v>
      </c>
      <c r="BF4811" s="16">
        <f t="shared" si="1055"/>
        <v>0.25653047555257869</v>
      </c>
      <c r="BG4811" s="16">
        <f t="shared" si="1066"/>
        <v>1.2239422084623324</v>
      </c>
      <c r="BH4811" s="16">
        <f t="shared" si="1068"/>
        <v>1.3058823529411765</v>
      </c>
      <c r="BI4811" s="16">
        <f t="shared" si="1058"/>
        <v>1.1482649842271293</v>
      </c>
      <c r="BJ4811" s="16">
        <f t="shared" si="1067"/>
        <v>3.4733840304182508</v>
      </c>
      <c r="BK4811" s="16">
        <f t="shared" si="1075"/>
        <v>6.0542372881355933</v>
      </c>
      <c r="BL4811" s="16">
        <f t="shared" si="1072"/>
        <v>0.14255939974989579</v>
      </c>
      <c r="BM4811" s="16">
        <f t="shared" si="1065"/>
        <v>0.99778024417314093</v>
      </c>
      <c r="BN4811" s="16">
        <f t="shared" si="1074"/>
        <v>1.6676328502415458</v>
      </c>
      <c r="BO4811" s="16">
        <f t="shared" si="1056"/>
        <v>0.86268656716417913</v>
      </c>
      <c r="BP4811" s="16">
        <f t="shared" si="1064"/>
        <v>2.926605504587156</v>
      </c>
      <c r="BQ4811" s="16">
        <f t="shared" si="1076"/>
        <v>1.3064113238967527</v>
      </c>
      <c r="BR4811" s="16">
        <f t="shared" si="1057"/>
        <v>0.45288994457640536</v>
      </c>
    </row>
    <row r="4812" spans="45:70" x14ac:dyDescent="0.2">
      <c r="AS4812" s="7">
        <v>44621</v>
      </c>
      <c r="AT4812" s="8">
        <v>60</v>
      </c>
      <c r="AU4812" s="15">
        <f t="shared" si="1069"/>
        <v>44621</v>
      </c>
      <c r="AV4812" s="16">
        <f t="shared" si="1070"/>
        <v>380277.32398504252</v>
      </c>
      <c r="AW4812" s="16">
        <f t="shared" si="1061"/>
        <v>1.6666666666666667</v>
      </c>
      <c r="AX4812" s="16">
        <f t="shared" si="1062"/>
        <v>6.4285714285714288</v>
      </c>
      <c r="AY4812" s="16">
        <f t="shared" si="1078"/>
        <v>3.1358024691358026</v>
      </c>
      <c r="AZ4812" s="16">
        <f t="shared" si="1059"/>
        <v>9.2044198895027627</v>
      </c>
      <c r="BA4812" s="16">
        <f t="shared" si="1063"/>
        <v>0.39643211100099107</v>
      </c>
      <c r="BB4812" s="16">
        <f t="shared" si="1077"/>
        <v>1.0755968169761274</v>
      </c>
      <c r="BC4812" s="16">
        <f t="shared" si="1060"/>
        <v>11.736842105263158</v>
      </c>
      <c r="BD4812" s="16">
        <f t="shared" si="1073"/>
        <v>1.4951456310679612</v>
      </c>
      <c r="BE4812" s="16">
        <f t="shared" si="1071"/>
        <v>0.78074356530028599</v>
      </c>
      <c r="BF4812" s="16">
        <f t="shared" si="1055"/>
        <v>0.25653047555257869</v>
      </c>
      <c r="BG4812" s="16">
        <f t="shared" si="1066"/>
        <v>1.2239422084623324</v>
      </c>
      <c r="BH4812" s="16">
        <f t="shared" si="1068"/>
        <v>1.3058823529411765</v>
      </c>
      <c r="BI4812" s="16">
        <f t="shared" si="1058"/>
        <v>1.1482649842271293</v>
      </c>
      <c r="BJ4812" s="16">
        <f t="shared" si="1067"/>
        <v>3.4733840304182508</v>
      </c>
      <c r="BK4812" s="16">
        <f t="shared" si="1075"/>
        <v>6.0542372881355933</v>
      </c>
      <c r="BL4812" s="16">
        <f t="shared" si="1072"/>
        <v>0.14255939974989579</v>
      </c>
      <c r="BM4812" s="16">
        <f t="shared" si="1065"/>
        <v>0.99778024417314093</v>
      </c>
      <c r="BN4812" s="16">
        <f t="shared" si="1074"/>
        <v>1.6676328502415458</v>
      </c>
      <c r="BO4812" s="16">
        <f t="shared" si="1056"/>
        <v>0.86268656716417913</v>
      </c>
      <c r="BP4812" s="16">
        <f t="shared" si="1064"/>
        <v>2.926605504587156</v>
      </c>
      <c r="BQ4812" s="16">
        <f t="shared" si="1076"/>
        <v>1.3064113238967527</v>
      </c>
      <c r="BR4812" s="16">
        <f t="shared" si="1057"/>
        <v>0.45288994457640536</v>
      </c>
    </row>
    <row r="4813" spans="45:70" x14ac:dyDescent="0.2">
      <c r="AS4813" s="7">
        <v>44622</v>
      </c>
      <c r="AT4813" s="8">
        <v>53</v>
      </c>
      <c r="AU4813" s="15">
        <f t="shared" si="1069"/>
        <v>44622</v>
      </c>
      <c r="AV4813" s="16">
        <f t="shared" si="1070"/>
        <v>335911.63618678745</v>
      </c>
      <c r="AW4813" s="16">
        <f t="shared" si="1061"/>
        <v>1.6666666666666667</v>
      </c>
      <c r="AX4813" s="16">
        <f t="shared" si="1062"/>
        <v>6.4285714285714288</v>
      </c>
      <c r="AY4813" s="16">
        <f t="shared" si="1078"/>
        <v>3.1358024691358026</v>
      </c>
      <c r="AZ4813" s="16">
        <f t="shared" si="1059"/>
        <v>9.2044198895027627</v>
      </c>
      <c r="BA4813" s="16">
        <f t="shared" si="1063"/>
        <v>0.39643211100099107</v>
      </c>
      <c r="BB4813" s="16">
        <f t="shared" si="1077"/>
        <v>1.0755968169761274</v>
      </c>
      <c r="BC4813" s="16">
        <f t="shared" si="1060"/>
        <v>11.736842105263158</v>
      </c>
      <c r="BD4813" s="16">
        <f t="shared" si="1073"/>
        <v>1.4951456310679612</v>
      </c>
      <c r="BE4813" s="16">
        <f t="shared" si="1071"/>
        <v>0.78074356530028599</v>
      </c>
      <c r="BF4813" s="16">
        <f t="shared" ref="BF4813:BF4876" si="1079">SUM($T$2074:$T$2103)/SUM($V$2074:$V$2103)</f>
        <v>0.25653047555257869</v>
      </c>
      <c r="BG4813" s="16">
        <f t="shared" si="1066"/>
        <v>1.2239422084623324</v>
      </c>
      <c r="BH4813" s="16">
        <f t="shared" si="1068"/>
        <v>1.3058823529411765</v>
      </c>
      <c r="BI4813" s="16">
        <f t="shared" si="1058"/>
        <v>1.1482649842271293</v>
      </c>
      <c r="BJ4813" s="16">
        <f t="shared" si="1067"/>
        <v>3.4733840304182508</v>
      </c>
      <c r="BK4813" s="16">
        <f t="shared" si="1075"/>
        <v>6.0542372881355933</v>
      </c>
      <c r="BL4813" s="16">
        <f t="shared" si="1072"/>
        <v>0.14255939974989579</v>
      </c>
      <c r="BM4813" s="16">
        <f t="shared" si="1065"/>
        <v>0.99778024417314093</v>
      </c>
      <c r="BN4813" s="16">
        <f t="shared" si="1074"/>
        <v>1.6676328502415458</v>
      </c>
      <c r="BO4813" s="16">
        <f t="shared" si="1056"/>
        <v>0.86268656716417913</v>
      </c>
      <c r="BP4813" s="16">
        <f t="shared" si="1064"/>
        <v>2.926605504587156</v>
      </c>
      <c r="BQ4813" s="16">
        <f t="shared" si="1076"/>
        <v>1.3064113238967527</v>
      </c>
      <c r="BR4813" s="16">
        <f t="shared" si="1057"/>
        <v>0.45288994457640536</v>
      </c>
    </row>
    <row r="4814" spans="45:70" x14ac:dyDescent="0.2">
      <c r="AS4814" s="7">
        <v>44623</v>
      </c>
      <c r="AT4814" s="8">
        <v>47</v>
      </c>
      <c r="AU4814" s="15">
        <f t="shared" si="1069"/>
        <v>44623</v>
      </c>
      <c r="AV4814" s="16">
        <f t="shared" si="1070"/>
        <v>297883.90378828323</v>
      </c>
      <c r="AW4814" s="16">
        <f t="shared" si="1061"/>
        <v>1.6666666666666667</v>
      </c>
      <c r="AX4814" s="16">
        <f t="shared" si="1062"/>
        <v>6.4285714285714288</v>
      </c>
      <c r="AY4814" s="16">
        <f t="shared" si="1078"/>
        <v>3.1358024691358026</v>
      </c>
      <c r="AZ4814" s="16">
        <f t="shared" si="1059"/>
        <v>9.2044198895027627</v>
      </c>
      <c r="BA4814" s="16">
        <f t="shared" si="1063"/>
        <v>0.39643211100099107</v>
      </c>
      <c r="BB4814" s="16">
        <f t="shared" si="1077"/>
        <v>1.0755968169761274</v>
      </c>
      <c r="BC4814" s="16">
        <f t="shared" si="1060"/>
        <v>11.736842105263158</v>
      </c>
      <c r="BD4814" s="16">
        <f t="shared" si="1073"/>
        <v>1.4951456310679612</v>
      </c>
      <c r="BE4814" s="16">
        <f t="shared" si="1071"/>
        <v>0.78074356530028599</v>
      </c>
      <c r="BF4814" s="16">
        <f t="shared" si="1079"/>
        <v>0.25653047555257869</v>
      </c>
      <c r="BG4814" s="16">
        <f t="shared" si="1066"/>
        <v>1.2239422084623324</v>
      </c>
      <c r="BH4814" s="16">
        <f t="shared" si="1068"/>
        <v>1.3058823529411765</v>
      </c>
      <c r="BI4814" s="16">
        <f t="shared" si="1058"/>
        <v>1.1482649842271293</v>
      </c>
      <c r="BJ4814" s="16">
        <f t="shared" si="1067"/>
        <v>3.4733840304182508</v>
      </c>
      <c r="BK4814" s="16">
        <f t="shared" si="1075"/>
        <v>6.0542372881355933</v>
      </c>
      <c r="BL4814" s="16">
        <f t="shared" si="1072"/>
        <v>0.14255939974989579</v>
      </c>
      <c r="BM4814" s="16">
        <f t="shared" si="1065"/>
        <v>0.99778024417314093</v>
      </c>
      <c r="BN4814" s="16">
        <f t="shared" si="1074"/>
        <v>1.6676328502415458</v>
      </c>
      <c r="BO4814" s="16">
        <f t="shared" si="1056"/>
        <v>0.86268656716417913</v>
      </c>
      <c r="BP4814" s="16">
        <f t="shared" si="1064"/>
        <v>2.926605504587156</v>
      </c>
      <c r="BQ4814" s="16">
        <f t="shared" si="1076"/>
        <v>1.3064113238967527</v>
      </c>
      <c r="BR4814" s="16">
        <f t="shared" si="1057"/>
        <v>0.45288994457640536</v>
      </c>
    </row>
    <row r="4815" spans="45:70" x14ac:dyDescent="0.2">
      <c r="AS4815" s="7">
        <v>44624</v>
      </c>
      <c r="AT4815" s="8">
        <v>46</v>
      </c>
      <c r="AU4815" s="15">
        <f t="shared" si="1069"/>
        <v>44624</v>
      </c>
      <c r="AV4815" s="16">
        <f t="shared" si="1070"/>
        <v>291545.9483885325</v>
      </c>
      <c r="AW4815" s="16">
        <f t="shared" si="1061"/>
        <v>1.6666666666666667</v>
      </c>
      <c r="AX4815" s="16">
        <f t="shared" si="1062"/>
        <v>6.4285714285714288</v>
      </c>
      <c r="AY4815" s="16">
        <f t="shared" si="1078"/>
        <v>3.1358024691358026</v>
      </c>
      <c r="AZ4815" s="16">
        <f t="shared" si="1059"/>
        <v>9.2044198895027627</v>
      </c>
      <c r="BA4815" s="16">
        <f t="shared" si="1063"/>
        <v>0.39643211100099107</v>
      </c>
      <c r="BB4815" s="16">
        <f t="shared" si="1077"/>
        <v>1.0755968169761274</v>
      </c>
      <c r="BC4815" s="16">
        <f t="shared" si="1060"/>
        <v>11.736842105263158</v>
      </c>
      <c r="BD4815" s="16">
        <f t="shared" si="1073"/>
        <v>1.4951456310679612</v>
      </c>
      <c r="BE4815" s="16">
        <f t="shared" si="1071"/>
        <v>0.78074356530028599</v>
      </c>
      <c r="BF4815" s="16">
        <f t="shared" si="1079"/>
        <v>0.25653047555257869</v>
      </c>
      <c r="BG4815" s="16">
        <f t="shared" si="1066"/>
        <v>1.2239422084623324</v>
      </c>
      <c r="BH4815" s="16">
        <f t="shared" si="1068"/>
        <v>1.3058823529411765</v>
      </c>
      <c r="BI4815" s="16">
        <f t="shared" si="1058"/>
        <v>1.1482649842271293</v>
      </c>
      <c r="BJ4815" s="16">
        <f t="shared" si="1067"/>
        <v>3.4733840304182508</v>
      </c>
      <c r="BK4815" s="16">
        <f t="shared" si="1075"/>
        <v>6.0542372881355933</v>
      </c>
      <c r="BL4815" s="16">
        <f t="shared" si="1072"/>
        <v>0.14255939974989579</v>
      </c>
      <c r="BM4815" s="16">
        <f t="shared" si="1065"/>
        <v>0.99778024417314093</v>
      </c>
      <c r="BN4815" s="16">
        <f t="shared" si="1074"/>
        <v>1.6676328502415458</v>
      </c>
      <c r="BO4815" s="16">
        <f t="shared" si="1056"/>
        <v>0.86268656716417913</v>
      </c>
      <c r="BP4815" s="16">
        <f t="shared" si="1064"/>
        <v>2.926605504587156</v>
      </c>
      <c r="BQ4815" s="16">
        <f t="shared" si="1076"/>
        <v>1.3064113238967527</v>
      </c>
      <c r="BR4815" s="16">
        <f t="shared" si="1057"/>
        <v>0.45288994457640536</v>
      </c>
    </row>
    <row r="4816" spans="45:70" x14ac:dyDescent="0.2">
      <c r="AS4816" s="7">
        <v>44625</v>
      </c>
      <c r="AT4816" s="8">
        <v>40</v>
      </c>
      <c r="AU4816" s="15">
        <f t="shared" si="1069"/>
        <v>44625</v>
      </c>
      <c r="AV4816" s="16">
        <f t="shared" si="1070"/>
        <v>253518.21599002817</v>
      </c>
      <c r="AW4816" s="16">
        <f t="shared" si="1061"/>
        <v>1.6666666666666667</v>
      </c>
      <c r="AX4816" s="16">
        <f t="shared" si="1062"/>
        <v>6.4285714285714288</v>
      </c>
      <c r="AY4816" s="16">
        <f t="shared" si="1078"/>
        <v>3.1358024691358026</v>
      </c>
      <c r="AZ4816" s="16">
        <f t="shared" si="1059"/>
        <v>9.2044198895027627</v>
      </c>
      <c r="BA4816" s="16">
        <f t="shared" si="1063"/>
        <v>0.39643211100099107</v>
      </c>
      <c r="BB4816" s="16">
        <f t="shared" si="1077"/>
        <v>1.0755968169761274</v>
      </c>
      <c r="BC4816" s="16">
        <f t="shared" si="1060"/>
        <v>11.736842105263158</v>
      </c>
      <c r="BD4816" s="16">
        <f t="shared" si="1073"/>
        <v>1.4951456310679612</v>
      </c>
      <c r="BE4816" s="16">
        <f t="shared" si="1071"/>
        <v>0.78074356530028599</v>
      </c>
      <c r="BF4816" s="16">
        <f t="shared" si="1079"/>
        <v>0.25653047555257869</v>
      </c>
      <c r="BG4816" s="16">
        <f t="shared" si="1066"/>
        <v>1.2239422084623324</v>
      </c>
      <c r="BH4816" s="16">
        <f t="shared" si="1068"/>
        <v>1.3058823529411765</v>
      </c>
      <c r="BI4816" s="16">
        <f t="shared" si="1058"/>
        <v>1.1482649842271293</v>
      </c>
      <c r="BJ4816" s="16">
        <f t="shared" si="1067"/>
        <v>3.4733840304182508</v>
      </c>
      <c r="BK4816" s="16">
        <f t="shared" si="1075"/>
        <v>6.0542372881355933</v>
      </c>
      <c r="BL4816" s="16">
        <f t="shared" si="1072"/>
        <v>0.14255939974989579</v>
      </c>
      <c r="BM4816" s="16">
        <f t="shared" si="1065"/>
        <v>0.99778024417314093</v>
      </c>
      <c r="BN4816" s="16">
        <f t="shared" si="1074"/>
        <v>1.6676328502415458</v>
      </c>
      <c r="BO4816" s="16">
        <f t="shared" si="1056"/>
        <v>0.86268656716417913</v>
      </c>
      <c r="BP4816" s="16">
        <f t="shared" si="1064"/>
        <v>2.926605504587156</v>
      </c>
      <c r="BQ4816" s="16">
        <f t="shared" si="1076"/>
        <v>1.3064113238967527</v>
      </c>
      <c r="BR4816" s="16">
        <f t="shared" si="1057"/>
        <v>0.45288994457640536</v>
      </c>
    </row>
    <row r="4817" spans="45:70" x14ac:dyDescent="0.2">
      <c r="AS4817" s="7">
        <v>44626</v>
      </c>
      <c r="AT4817" s="8">
        <v>39</v>
      </c>
      <c r="AU4817" s="15">
        <f t="shared" si="1069"/>
        <v>44626</v>
      </c>
      <c r="AV4817" s="16">
        <f t="shared" si="1070"/>
        <v>247180.26059027767</v>
      </c>
      <c r="AW4817" s="16">
        <f t="shared" si="1061"/>
        <v>1.6666666666666667</v>
      </c>
      <c r="AX4817" s="16">
        <f t="shared" si="1062"/>
        <v>6.4285714285714288</v>
      </c>
      <c r="AY4817" s="16">
        <f t="shared" si="1078"/>
        <v>3.1358024691358026</v>
      </c>
      <c r="AZ4817" s="16">
        <f t="shared" si="1059"/>
        <v>9.2044198895027627</v>
      </c>
      <c r="BA4817" s="16">
        <f t="shared" si="1063"/>
        <v>0.39643211100099107</v>
      </c>
      <c r="BB4817" s="16">
        <f t="shared" si="1077"/>
        <v>1.0755968169761274</v>
      </c>
      <c r="BC4817" s="16">
        <f t="shared" si="1060"/>
        <v>11.736842105263158</v>
      </c>
      <c r="BD4817" s="16">
        <f t="shared" si="1073"/>
        <v>1.4951456310679612</v>
      </c>
      <c r="BE4817" s="16">
        <f t="shared" si="1071"/>
        <v>0.78074356530028599</v>
      </c>
      <c r="BF4817" s="16">
        <f t="shared" si="1079"/>
        <v>0.25653047555257869</v>
      </c>
      <c r="BG4817" s="16">
        <f t="shared" si="1066"/>
        <v>1.2239422084623324</v>
      </c>
      <c r="BH4817" s="16">
        <f t="shared" si="1068"/>
        <v>1.3058823529411765</v>
      </c>
      <c r="BI4817" s="16">
        <f t="shared" si="1058"/>
        <v>1.1482649842271293</v>
      </c>
      <c r="BJ4817" s="16">
        <f t="shared" si="1067"/>
        <v>3.4733840304182508</v>
      </c>
      <c r="BK4817" s="16">
        <f t="shared" si="1075"/>
        <v>6.0542372881355933</v>
      </c>
      <c r="BL4817" s="16">
        <f t="shared" si="1072"/>
        <v>0.14255939974989579</v>
      </c>
      <c r="BM4817" s="16">
        <f t="shared" si="1065"/>
        <v>0.99778024417314093</v>
      </c>
      <c r="BN4817" s="16">
        <f t="shared" si="1074"/>
        <v>1.6676328502415458</v>
      </c>
      <c r="BO4817" s="16">
        <f t="shared" si="1056"/>
        <v>0.86268656716417913</v>
      </c>
      <c r="BP4817" s="16">
        <f t="shared" si="1064"/>
        <v>2.926605504587156</v>
      </c>
      <c r="BQ4817" s="16">
        <f t="shared" si="1076"/>
        <v>1.3064113238967527</v>
      </c>
      <c r="BR4817" s="16">
        <f t="shared" si="1057"/>
        <v>0.45288994457640536</v>
      </c>
    </row>
    <row r="4818" spans="45:70" x14ac:dyDescent="0.2">
      <c r="AS4818" s="7">
        <v>44627</v>
      </c>
      <c r="AT4818" s="8">
        <v>46</v>
      </c>
      <c r="AU4818" s="15">
        <f t="shared" si="1069"/>
        <v>44627</v>
      </c>
      <c r="AV4818" s="16">
        <f t="shared" si="1070"/>
        <v>291545.9483885325</v>
      </c>
      <c r="AW4818" s="16">
        <f t="shared" si="1061"/>
        <v>1.6666666666666667</v>
      </c>
      <c r="AX4818" s="16">
        <f t="shared" si="1062"/>
        <v>6.4285714285714288</v>
      </c>
      <c r="AY4818" s="16">
        <f t="shared" si="1078"/>
        <v>3.1358024691358026</v>
      </c>
      <c r="AZ4818" s="16">
        <f t="shared" si="1059"/>
        <v>9.2044198895027627</v>
      </c>
      <c r="BA4818" s="16">
        <f t="shared" si="1063"/>
        <v>0.39643211100099107</v>
      </c>
      <c r="BB4818" s="16">
        <f t="shared" si="1077"/>
        <v>1.0755968169761274</v>
      </c>
      <c r="BC4818" s="16">
        <f t="shared" si="1060"/>
        <v>11.736842105263158</v>
      </c>
      <c r="BD4818" s="16">
        <f t="shared" si="1073"/>
        <v>1.4951456310679612</v>
      </c>
      <c r="BE4818" s="16">
        <f t="shared" si="1071"/>
        <v>0.78074356530028599</v>
      </c>
      <c r="BF4818" s="16">
        <f t="shared" si="1079"/>
        <v>0.25653047555257869</v>
      </c>
      <c r="BG4818" s="16">
        <f t="shared" si="1066"/>
        <v>1.2239422084623324</v>
      </c>
      <c r="BH4818" s="16">
        <f t="shared" si="1068"/>
        <v>1.3058823529411765</v>
      </c>
      <c r="BI4818" s="16">
        <f t="shared" si="1058"/>
        <v>1.1482649842271293</v>
      </c>
      <c r="BJ4818" s="16">
        <f t="shared" si="1067"/>
        <v>3.4733840304182508</v>
      </c>
      <c r="BK4818" s="16">
        <f t="shared" si="1075"/>
        <v>6.0542372881355933</v>
      </c>
      <c r="BL4818" s="16">
        <f t="shared" si="1072"/>
        <v>0.14255939974989579</v>
      </c>
      <c r="BM4818" s="16">
        <f t="shared" si="1065"/>
        <v>0.99778024417314093</v>
      </c>
      <c r="BN4818" s="16">
        <f t="shared" si="1074"/>
        <v>1.6676328502415458</v>
      </c>
      <c r="BO4818" s="16">
        <f t="shared" si="1056"/>
        <v>0.86268656716417913</v>
      </c>
      <c r="BP4818" s="16">
        <f t="shared" si="1064"/>
        <v>2.926605504587156</v>
      </c>
      <c r="BQ4818" s="16">
        <f t="shared" si="1076"/>
        <v>1.3064113238967527</v>
      </c>
      <c r="BR4818" s="16">
        <f t="shared" si="1057"/>
        <v>0.45288994457640536</v>
      </c>
    </row>
    <row r="4819" spans="45:70" x14ac:dyDescent="0.2">
      <c r="AS4819" s="7">
        <v>44628</v>
      </c>
      <c r="AT4819" s="8">
        <v>43</v>
      </c>
      <c r="AU4819" s="15">
        <f t="shared" si="1069"/>
        <v>44628</v>
      </c>
      <c r="AV4819" s="16">
        <f t="shared" si="1070"/>
        <v>272532.08218928048</v>
      </c>
      <c r="AW4819" s="16">
        <f t="shared" si="1061"/>
        <v>1.6666666666666667</v>
      </c>
      <c r="AX4819" s="16">
        <f t="shared" si="1062"/>
        <v>6.4285714285714288</v>
      </c>
      <c r="AY4819" s="16">
        <f t="shared" si="1078"/>
        <v>3.1358024691358026</v>
      </c>
      <c r="AZ4819" s="16">
        <f t="shared" si="1059"/>
        <v>9.2044198895027627</v>
      </c>
      <c r="BA4819" s="16">
        <f t="shared" si="1063"/>
        <v>0.39643211100099107</v>
      </c>
      <c r="BB4819" s="16">
        <f t="shared" si="1077"/>
        <v>1.0755968169761274</v>
      </c>
      <c r="BC4819" s="16">
        <f t="shared" si="1060"/>
        <v>11.736842105263158</v>
      </c>
      <c r="BD4819" s="16">
        <f t="shared" si="1073"/>
        <v>1.4951456310679612</v>
      </c>
      <c r="BE4819" s="16">
        <f t="shared" si="1071"/>
        <v>0.78074356530028599</v>
      </c>
      <c r="BF4819" s="16">
        <f t="shared" si="1079"/>
        <v>0.25653047555257869</v>
      </c>
      <c r="BG4819" s="16">
        <f t="shared" si="1066"/>
        <v>1.2239422084623324</v>
      </c>
      <c r="BH4819" s="16">
        <f t="shared" si="1068"/>
        <v>1.3058823529411765</v>
      </c>
      <c r="BI4819" s="16">
        <f t="shared" si="1058"/>
        <v>1.1482649842271293</v>
      </c>
      <c r="BJ4819" s="16">
        <f t="shared" si="1067"/>
        <v>3.4733840304182508</v>
      </c>
      <c r="BK4819" s="16">
        <f t="shared" si="1075"/>
        <v>6.0542372881355933</v>
      </c>
      <c r="BL4819" s="16">
        <f t="shared" si="1072"/>
        <v>0.14255939974989579</v>
      </c>
      <c r="BM4819" s="16">
        <f t="shared" si="1065"/>
        <v>0.99778024417314093</v>
      </c>
      <c r="BN4819" s="16">
        <f t="shared" si="1074"/>
        <v>1.6676328502415458</v>
      </c>
      <c r="BO4819" s="16">
        <f t="shared" si="1056"/>
        <v>0.86268656716417913</v>
      </c>
      <c r="BP4819" s="16">
        <f t="shared" si="1064"/>
        <v>2.926605504587156</v>
      </c>
      <c r="BQ4819" s="16">
        <f t="shared" si="1076"/>
        <v>1.3064113238967527</v>
      </c>
      <c r="BR4819" s="16">
        <f t="shared" si="1057"/>
        <v>0.45288994457640536</v>
      </c>
    </row>
    <row r="4820" spans="45:70" x14ac:dyDescent="0.2">
      <c r="AS4820" s="7">
        <v>44629</v>
      </c>
      <c r="AT4820" s="8">
        <v>50</v>
      </c>
      <c r="AU4820" s="15">
        <f t="shared" si="1069"/>
        <v>44629</v>
      </c>
      <c r="AV4820" s="16">
        <f t="shared" si="1070"/>
        <v>316897.76998753549</v>
      </c>
      <c r="AW4820" s="16">
        <f t="shared" si="1061"/>
        <v>1.6666666666666667</v>
      </c>
      <c r="AX4820" s="16">
        <f t="shared" si="1062"/>
        <v>6.4285714285714288</v>
      </c>
      <c r="AY4820" s="16">
        <f t="shared" si="1078"/>
        <v>3.1358024691358026</v>
      </c>
      <c r="AZ4820" s="16">
        <f t="shared" si="1059"/>
        <v>9.2044198895027627</v>
      </c>
      <c r="BA4820" s="16">
        <f t="shared" si="1063"/>
        <v>0.39643211100099107</v>
      </c>
      <c r="BB4820" s="16">
        <f t="shared" si="1077"/>
        <v>1.0755968169761274</v>
      </c>
      <c r="BC4820" s="16">
        <f t="shared" si="1060"/>
        <v>11.736842105263158</v>
      </c>
      <c r="BD4820" s="16">
        <f t="shared" si="1073"/>
        <v>1.4951456310679612</v>
      </c>
      <c r="BE4820" s="16">
        <f t="shared" si="1071"/>
        <v>0.78074356530028599</v>
      </c>
      <c r="BF4820" s="16">
        <f t="shared" si="1079"/>
        <v>0.25653047555257869</v>
      </c>
      <c r="BG4820" s="16">
        <f t="shared" si="1066"/>
        <v>1.2239422084623324</v>
      </c>
      <c r="BH4820" s="16">
        <f t="shared" si="1068"/>
        <v>1.3058823529411765</v>
      </c>
      <c r="BI4820" s="16">
        <f t="shared" si="1058"/>
        <v>1.1482649842271293</v>
      </c>
      <c r="BJ4820" s="16">
        <f t="shared" si="1067"/>
        <v>3.4733840304182508</v>
      </c>
      <c r="BK4820" s="16">
        <f t="shared" si="1075"/>
        <v>6.0542372881355933</v>
      </c>
      <c r="BL4820" s="16">
        <f t="shared" si="1072"/>
        <v>0.14255939974989579</v>
      </c>
      <c r="BM4820" s="16">
        <f t="shared" si="1065"/>
        <v>0.99778024417314093</v>
      </c>
      <c r="BN4820" s="16">
        <f t="shared" si="1074"/>
        <v>1.6676328502415458</v>
      </c>
      <c r="BO4820" s="16">
        <f t="shared" si="1056"/>
        <v>0.86268656716417913</v>
      </c>
      <c r="BP4820" s="16">
        <f t="shared" si="1064"/>
        <v>2.926605504587156</v>
      </c>
      <c r="BQ4820" s="16">
        <f t="shared" si="1076"/>
        <v>1.3064113238967527</v>
      </c>
      <c r="BR4820" s="16">
        <f t="shared" si="1057"/>
        <v>0.45288994457640536</v>
      </c>
    </row>
    <row r="4821" spans="45:70" x14ac:dyDescent="0.2">
      <c r="AS4821" s="7">
        <v>44630</v>
      </c>
      <c r="AT4821" s="8">
        <v>45</v>
      </c>
      <c r="AU4821" s="15">
        <f t="shared" si="1069"/>
        <v>44630</v>
      </c>
      <c r="AV4821" s="16">
        <f t="shared" si="1070"/>
        <v>285207.99298878189</v>
      </c>
      <c r="AW4821" s="16">
        <f t="shared" si="1061"/>
        <v>1.6666666666666667</v>
      </c>
      <c r="AX4821" s="16">
        <f t="shared" si="1062"/>
        <v>6.4285714285714288</v>
      </c>
      <c r="AY4821" s="16">
        <f t="shared" si="1078"/>
        <v>3.1358024691358026</v>
      </c>
      <c r="AZ4821" s="16">
        <f t="shared" si="1059"/>
        <v>9.2044198895027627</v>
      </c>
      <c r="BA4821" s="16">
        <f t="shared" si="1063"/>
        <v>0.39643211100099107</v>
      </c>
      <c r="BB4821" s="16">
        <f t="shared" si="1077"/>
        <v>1.0755968169761274</v>
      </c>
      <c r="BC4821" s="16">
        <f t="shared" si="1060"/>
        <v>11.736842105263158</v>
      </c>
      <c r="BD4821" s="16">
        <f t="shared" si="1073"/>
        <v>1.4951456310679612</v>
      </c>
      <c r="BE4821" s="16">
        <f t="shared" si="1071"/>
        <v>0.78074356530028599</v>
      </c>
      <c r="BF4821" s="16">
        <f t="shared" si="1079"/>
        <v>0.25653047555257869</v>
      </c>
      <c r="BG4821" s="16">
        <f t="shared" si="1066"/>
        <v>1.2239422084623324</v>
      </c>
      <c r="BH4821" s="16">
        <f t="shared" si="1068"/>
        <v>1.3058823529411765</v>
      </c>
      <c r="BI4821" s="16">
        <f t="shared" si="1058"/>
        <v>1.1482649842271293</v>
      </c>
      <c r="BJ4821" s="16">
        <f t="shared" si="1067"/>
        <v>3.4733840304182508</v>
      </c>
      <c r="BK4821" s="16">
        <f t="shared" si="1075"/>
        <v>6.0542372881355933</v>
      </c>
      <c r="BL4821" s="16">
        <f t="shared" si="1072"/>
        <v>0.14255939974989579</v>
      </c>
      <c r="BM4821" s="16">
        <f t="shared" si="1065"/>
        <v>0.99778024417314093</v>
      </c>
      <c r="BN4821" s="16">
        <f t="shared" si="1074"/>
        <v>1.6676328502415458</v>
      </c>
      <c r="BO4821" s="16">
        <f t="shared" si="1056"/>
        <v>0.86268656716417913</v>
      </c>
      <c r="BP4821" s="16">
        <f t="shared" si="1064"/>
        <v>2.926605504587156</v>
      </c>
      <c r="BQ4821" s="16">
        <f t="shared" si="1076"/>
        <v>1.3064113238967527</v>
      </c>
      <c r="BR4821" s="16">
        <f t="shared" si="1057"/>
        <v>0.45288994457640536</v>
      </c>
    </row>
    <row r="4822" spans="45:70" x14ac:dyDescent="0.2">
      <c r="AS4822" s="7">
        <v>44631</v>
      </c>
      <c r="AT4822" s="8">
        <v>41</v>
      </c>
      <c r="AU4822" s="15">
        <f t="shared" si="1069"/>
        <v>44631</v>
      </c>
      <c r="AV4822" s="16">
        <f t="shared" si="1070"/>
        <v>259856.17138977911</v>
      </c>
      <c r="AW4822" s="16">
        <f t="shared" si="1061"/>
        <v>1.6666666666666667</v>
      </c>
      <c r="AX4822" s="16">
        <f t="shared" si="1062"/>
        <v>6.4285714285714288</v>
      </c>
      <c r="AY4822" s="16">
        <f t="shared" si="1078"/>
        <v>3.1358024691358026</v>
      </c>
      <c r="AZ4822" s="16">
        <f t="shared" si="1059"/>
        <v>9.2044198895027627</v>
      </c>
      <c r="BA4822" s="16">
        <f t="shared" si="1063"/>
        <v>0.39643211100099107</v>
      </c>
      <c r="BB4822" s="16">
        <f t="shared" si="1077"/>
        <v>1.0755968169761274</v>
      </c>
      <c r="BC4822" s="16">
        <f t="shared" si="1060"/>
        <v>11.736842105263158</v>
      </c>
      <c r="BD4822" s="16">
        <f t="shared" si="1073"/>
        <v>1.4951456310679612</v>
      </c>
      <c r="BE4822" s="16">
        <f t="shared" si="1071"/>
        <v>0.78074356530028599</v>
      </c>
      <c r="BF4822" s="16">
        <f t="shared" si="1079"/>
        <v>0.25653047555257869</v>
      </c>
      <c r="BG4822" s="16">
        <f t="shared" si="1066"/>
        <v>1.2239422084623324</v>
      </c>
      <c r="BH4822" s="16">
        <f t="shared" si="1068"/>
        <v>1.3058823529411765</v>
      </c>
      <c r="BI4822" s="16">
        <f t="shared" si="1058"/>
        <v>1.1482649842271293</v>
      </c>
      <c r="BJ4822" s="16">
        <f t="shared" si="1067"/>
        <v>3.4733840304182508</v>
      </c>
      <c r="BK4822" s="16">
        <f t="shared" si="1075"/>
        <v>6.0542372881355933</v>
      </c>
      <c r="BL4822" s="16">
        <f t="shared" si="1072"/>
        <v>0.14255939974989579</v>
      </c>
      <c r="BM4822" s="16">
        <f t="shared" si="1065"/>
        <v>0.99778024417314093</v>
      </c>
      <c r="BN4822" s="16">
        <f t="shared" si="1074"/>
        <v>1.6676328502415458</v>
      </c>
      <c r="BO4822" s="16">
        <f t="shared" si="1056"/>
        <v>0.86268656716417913</v>
      </c>
      <c r="BP4822" s="16">
        <f t="shared" si="1064"/>
        <v>2.926605504587156</v>
      </c>
      <c r="BQ4822" s="16">
        <f t="shared" si="1076"/>
        <v>1.3064113238967527</v>
      </c>
      <c r="BR4822" s="16">
        <f t="shared" si="1057"/>
        <v>0.45288994457640536</v>
      </c>
    </row>
    <row r="4823" spans="45:70" x14ac:dyDescent="0.2">
      <c r="AS4823" s="7">
        <v>44632</v>
      </c>
      <c r="AT4823" s="8">
        <v>35</v>
      </c>
      <c r="AU4823" s="15">
        <f t="shared" si="1069"/>
        <v>44632</v>
      </c>
      <c r="AV4823" s="16">
        <f t="shared" si="1070"/>
        <v>221828.4389912748</v>
      </c>
      <c r="AW4823" s="16">
        <f t="shared" si="1061"/>
        <v>1.6666666666666667</v>
      </c>
      <c r="AX4823" s="16">
        <f t="shared" si="1062"/>
        <v>6.4285714285714288</v>
      </c>
      <c r="AY4823" s="16">
        <f t="shared" si="1078"/>
        <v>3.1358024691358026</v>
      </c>
      <c r="AZ4823" s="16">
        <f t="shared" si="1059"/>
        <v>9.2044198895027627</v>
      </c>
      <c r="BA4823" s="16">
        <f t="shared" si="1063"/>
        <v>0.39643211100099107</v>
      </c>
      <c r="BB4823" s="16">
        <f t="shared" si="1077"/>
        <v>1.0755968169761274</v>
      </c>
      <c r="BC4823" s="16">
        <f t="shared" si="1060"/>
        <v>11.736842105263158</v>
      </c>
      <c r="BD4823" s="16">
        <f t="shared" si="1073"/>
        <v>1.4951456310679612</v>
      </c>
      <c r="BE4823" s="16">
        <f t="shared" si="1071"/>
        <v>0.78074356530028599</v>
      </c>
      <c r="BF4823" s="16">
        <f t="shared" si="1079"/>
        <v>0.25653047555257869</v>
      </c>
      <c r="BG4823" s="16">
        <f t="shared" si="1066"/>
        <v>1.2239422084623324</v>
      </c>
      <c r="BH4823" s="16">
        <f t="shared" si="1068"/>
        <v>1.3058823529411765</v>
      </c>
      <c r="BI4823" s="16">
        <f t="shared" si="1058"/>
        <v>1.1482649842271293</v>
      </c>
      <c r="BJ4823" s="16">
        <f t="shared" si="1067"/>
        <v>3.4733840304182508</v>
      </c>
      <c r="BK4823" s="16">
        <f t="shared" si="1075"/>
        <v>6.0542372881355933</v>
      </c>
      <c r="BL4823" s="16">
        <f t="shared" si="1072"/>
        <v>0.14255939974989579</v>
      </c>
      <c r="BM4823" s="16">
        <f t="shared" si="1065"/>
        <v>0.99778024417314093</v>
      </c>
      <c r="BN4823" s="16">
        <f t="shared" si="1074"/>
        <v>1.6676328502415458</v>
      </c>
      <c r="BO4823" s="16">
        <f t="shared" si="1056"/>
        <v>0.86268656716417913</v>
      </c>
      <c r="BP4823" s="16">
        <f t="shared" si="1064"/>
        <v>2.926605504587156</v>
      </c>
      <c r="BQ4823" s="16">
        <f t="shared" si="1076"/>
        <v>1.3064113238967527</v>
      </c>
      <c r="BR4823" s="16">
        <f t="shared" si="1057"/>
        <v>0.45288994457640536</v>
      </c>
    </row>
    <row r="4824" spans="45:70" x14ac:dyDescent="0.2">
      <c r="AS4824" s="7">
        <v>44633</v>
      </c>
      <c r="AT4824" s="8">
        <v>35</v>
      </c>
      <c r="AU4824" s="15">
        <f t="shared" si="1069"/>
        <v>44633</v>
      </c>
      <c r="AV4824" s="16">
        <f t="shared" si="1070"/>
        <v>221828.4389912748</v>
      </c>
      <c r="AW4824" s="16">
        <f t="shared" si="1061"/>
        <v>1.6666666666666667</v>
      </c>
      <c r="AX4824" s="16">
        <f t="shared" si="1062"/>
        <v>6.4285714285714288</v>
      </c>
      <c r="AY4824" s="16">
        <f t="shared" si="1078"/>
        <v>3.1358024691358026</v>
      </c>
      <c r="AZ4824" s="16">
        <f t="shared" si="1059"/>
        <v>9.2044198895027627</v>
      </c>
      <c r="BA4824" s="16">
        <f t="shared" si="1063"/>
        <v>0.39643211100099107</v>
      </c>
      <c r="BB4824" s="16">
        <f t="shared" si="1077"/>
        <v>1.0755968169761274</v>
      </c>
      <c r="BC4824" s="16">
        <f t="shared" si="1060"/>
        <v>11.736842105263158</v>
      </c>
      <c r="BD4824" s="16">
        <f t="shared" si="1073"/>
        <v>1.4951456310679612</v>
      </c>
      <c r="BE4824" s="16">
        <f t="shared" si="1071"/>
        <v>0.78074356530028599</v>
      </c>
      <c r="BF4824" s="16">
        <f t="shared" si="1079"/>
        <v>0.25653047555257869</v>
      </c>
      <c r="BG4824" s="16">
        <f t="shared" si="1066"/>
        <v>1.2239422084623324</v>
      </c>
      <c r="BH4824" s="16">
        <f t="shared" si="1068"/>
        <v>1.3058823529411765</v>
      </c>
      <c r="BI4824" s="16">
        <f t="shared" si="1058"/>
        <v>1.1482649842271293</v>
      </c>
      <c r="BJ4824" s="16">
        <f t="shared" si="1067"/>
        <v>3.4733840304182508</v>
      </c>
      <c r="BK4824" s="16">
        <f t="shared" si="1075"/>
        <v>6.0542372881355933</v>
      </c>
      <c r="BL4824" s="16">
        <f t="shared" si="1072"/>
        <v>0.14255939974989579</v>
      </c>
      <c r="BM4824" s="16">
        <f t="shared" si="1065"/>
        <v>0.99778024417314093</v>
      </c>
      <c r="BN4824" s="16">
        <f t="shared" si="1074"/>
        <v>1.6676328502415458</v>
      </c>
      <c r="BO4824" s="16">
        <f t="shared" ref="BO4824:BO4887" si="1080">SUM($AL$3991:$AL$4021)/SUM($AN$3991:$AN$4021)</f>
        <v>0.86268656716417913</v>
      </c>
      <c r="BP4824" s="16">
        <f t="shared" si="1064"/>
        <v>2.926605504587156</v>
      </c>
      <c r="BQ4824" s="16">
        <f t="shared" si="1076"/>
        <v>1.3064113238967527</v>
      </c>
      <c r="BR4824" s="16">
        <f t="shared" ref="BR4824:BR4887" si="1081">SUM($AR$4631:$AR$4660)/SUM($AT$4631:$AT$4660)</f>
        <v>0.45288994457640536</v>
      </c>
    </row>
    <row r="4825" spans="45:70" x14ac:dyDescent="0.2">
      <c r="AS4825" s="7">
        <v>44634</v>
      </c>
      <c r="AT4825" s="8">
        <v>39</v>
      </c>
      <c r="AU4825" s="15">
        <f t="shared" si="1069"/>
        <v>44634</v>
      </c>
      <c r="AV4825" s="16">
        <f t="shared" si="1070"/>
        <v>247180.26059027767</v>
      </c>
      <c r="AW4825" s="16">
        <f t="shared" si="1061"/>
        <v>1.6666666666666667</v>
      </c>
      <c r="AX4825" s="16">
        <f t="shared" si="1062"/>
        <v>6.4285714285714288</v>
      </c>
      <c r="AY4825" s="16">
        <f t="shared" si="1078"/>
        <v>3.1358024691358026</v>
      </c>
      <c r="AZ4825" s="16">
        <f t="shared" si="1059"/>
        <v>9.2044198895027627</v>
      </c>
      <c r="BA4825" s="16">
        <f t="shared" si="1063"/>
        <v>0.39643211100099107</v>
      </c>
      <c r="BB4825" s="16">
        <f t="shared" si="1077"/>
        <v>1.0755968169761274</v>
      </c>
      <c r="BC4825" s="16">
        <f t="shared" si="1060"/>
        <v>11.736842105263158</v>
      </c>
      <c r="BD4825" s="16">
        <f t="shared" si="1073"/>
        <v>1.4951456310679612</v>
      </c>
      <c r="BE4825" s="16">
        <f t="shared" si="1071"/>
        <v>0.78074356530028599</v>
      </c>
      <c r="BF4825" s="16">
        <f t="shared" si="1079"/>
        <v>0.25653047555257869</v>
      </c>
      <c r="BG4825" s="16">
        <f t="shared" si="1066"/>
        <v>1.2239422084623324</v>
      </c>
      <c r="BH4825" s="16">
        <f t="shared" si="1068"/>
        <v>1.3058823529411765</v>
      </c>
      <c r="BI4825" s="16">
        <f t="shared" si="1058"/>
        <v>1.1482649842271293</v>
      </c>
      <c r="BJ4825" s="16">
        <f t="shared" si="1067"/>
        <v>3.4733840304182508</v>
      </c>
      <c r="BK4825" s="16">
        <f t="shared" si="1075"/>
        <v>6.0542372881355933</v>
      </c>
      <c r="BL4825" s="16">
        <f t="shared" si="1072"/>
        <v>0.14255939974989579</v>
      </c>
      <c r="BM4825" s="16">
        <f t="shared" si="1065"/>
        <v>0.99778024417314093</v>
      </c>
      <c r="BN4825" s="16">
        <f t="shared" si="1074"/>
        <v>1.6676328502415458</v>
      </c>
      <c r="BO4825" s="16">
        <f t="shared" si="1080"/>
        <v>0.86268656716417913</v>
      </c>
      <c r="BP4825" s="16">
        <f t="shared" si="1064"/>
        <v>2.926605504587156</v>
      </c>
      <c r="BQ4825" s="16">
        <f t="shared" si="1076"/>
        <v>1.3064113238967527</v>
      </c>
      <c r="BR4825" s="16">
        <f t="shared" si="1081"/>
        <v>0.45288994457640536</v>
      </c>
    </row>
    <row r="4826" spans="45:70" x14ac:dyDescent="0.2">
      <c r="AS4826" s="7">
        <v>44635</v>
      </c>
      <c r="AT4826" s="8">
        <v>37</v>
      </c>
      <c r="AU4826" s="15">
        <f t="shared" si="1069"/>
        <v>44635</v>
      </c>
      <c r="AV4826" s="16">
        <f t="shared" si="1070"/>
        <v>234504.34979077624</v>
      </c>
      <c r="AW4826" s="16">
        <f t="shared" si="1061"/>
        <v>1.6666666666666667</v>
      </c>
      <c r="AX4826" s="16">
        <f t="shared" si="1062"/>
        <v>6.4285714285714288</v>
      </c>
      <c r="AY4826" s="16">
        <f t="shared" si="1078"/>
        <v>3.1358024691358026</v>
      </c>
      <c r="AZ4826" s="16">
        <f t="shared" si="1059"/>
        <v>9.2044198895027627</v>
      </c>
      <c r="BA4826" s="16">
        <f t="shared" si="1063"/>
        <v>0.39643211100099107</v>
      </c>
      <c r="BB4826" s="16">
        <f t="shared" si="1077"/>
        <v>1.0755968169761274</v>
      </c>
      <c r="BC4826" s="16">
        <f t="shared" si="1060"/>
        <v>11.736842105263158</v>
      </c>
      <c r="BD4826" s="16">
        <f t="shared" si="1073"/>
        <v>1.4951456310679612</v>
      </c>
      <c r="BE4826" s="16">
        <f t="shared" si="1071"/>
        <v>0.78074356530028599</v>
      </c>
      <c r="BF4826" s="16">
        <f t="shared" si="1079"/>
        <v>0.25653047555257869</v>
      </c>
      <c r="BG4826" s="16">
        <f t="shared" si="1066"/>
        <v>1.2239422084623324</v>
      </c>
      <c r="BH4826" s="16">
        <f t="shared" si="1068"/>
        <v>1.3058823529411765</v>
      </c>
      <c r="BI4826" s="16">
        <f t="shared" ref="BI4826:BI4889" si="1082">SUM($Z$2713:$Z$2742)/SUM($AB$2713:$AB$2742)</f>
        <v>1.1482649842271293</v>
      </c>
      <c r="BJ4826" s="16">
        <f t="shared" si="1067"/>
        <v>3.4733840304182508</v>
      </c>
      <c r="BK4826" s="16">
        <f t="shared" si="1075"/>
        <v>6.0542372881355933</v>
      </c>
      <c r="BL4826" s="16">
        <f t="shared" si="1072"/>
        <v>0.14255939974989579</v>
      </c>
      <c r="BM4826" s="16">
        <f t="shared" si="1065"/>
        <v>0.99778024417314093</v>
      </c>
      <c r="BN4826" s="16">
        <f t="shared" si="1074"/>
        <v>1.6676328502415458</v>
      </c>
      <c r="BO4826" s="16">
        <f t="shared" si="1080"/>
        <v>0.86268656716417913</v>
      </c>
      <c r="BP4826" s="16">
        <f t="shared" si="1064"/>
        <v>2.926605504587156</v>
      </c>
      <c r="BQ4826" s="16">
        <f t="shared" si="1076"/>
        <v>1.3064113238967527</v>
      </c>
      <c r="BR4826" s="16">
        <f t="shared" si="1081"/>
        <v>0.45288994457640536</v>
      </c>
    </row>
    <row r="4827" spans="45:70" x14ac:dyDescent="0.2">
      <c r="AS4827" s="7">
        <v>44636</v>
      </c>
      <c r="AT4827" s="8">
        <v>37</v>
      </c>
      <c r="AU4827" s="15">
        <f t="shared" si="1069"/>
        <v>44636</v>
      </c>
      <c r="AV4827" s="16">
        <f t="shared" si="1070"/>
        <v>234504.34979077624</v>
      </c>
      <c r="AW4827" s="16">
        <f t="shared" si="1061"/>
        <v>1.6666666666666667</v>
      </c>
      <c r="AX4827" s="16">
        <f t="shared" si="1062"/>
        <v>6.4285714285714288</v>
      </c>
      <c r="AY4827" s="16">
        <f t="shared" si="1078"/>
        <v>3.1358024691358026</v>
      </c>
      <c r="AZ4827" s="16">
        <f t="shared" ref="AZ4827:AZ4890" si="1083">SUM($H$794:$H$824)/SUM($J$794:$J$824)</f>
        <v>9.2044198895027627</v>
      </c>
      <c r="BA4827" s="16">
        <f t="shared" si="1063"/>
        <v>0.39643211100099107</v>
      </c>
      <c r="BB4827" s="16">
        <f t="shared" si="1077"/>
        <v>1.0755968169761274</v>
      </c>
      <c r="BC4827" s="16">
        <f t="shared" si="1060"/>
        <v>11.736842105263158</v>
      </c>
      <c r="BD4827" s="16">
        <f t="shared" si="1073"/>
        <v>1.4951456310679612</v>
      </c>
      <c r="BE4827" s="16">
        <f t="shared" si="1071"/>
        <v>0.78074356530028599</v>
      </c>
      <c r="BF4827" s="16">
        <f t="shared" si="1079"/>
        <v>0.25653047555257869</v>
      </c>
      <c r="BG4827" s="16">
        <f t="shared" si="1066"/>
        <v>1.2239422084623324</v>
      </c>
      <c r="BH4827" s="16">
        <f t="shared" si="1068"/>
        <v>1.3058823529411765</v>
      </c>
      <c r="BI4827" s="16">
        <f t="shared" si="1082"/>
        <v>1.1482649842271293</v>
      </c>
      <c r="BJ4827" s="16">
        <f t="shared" si="1067"/>
        <v>3.4733840304182508</v>
      </c>
      <c r="BK4827" s="16">
        <f t="shared" si="1075"/>
        <v>6.0542372881355933</v>
      </c>
      <c r="BL4827" s="16">
        <f t="shared" si="1072"/>
        <v>0.14255939974989579</v>
      </c>
      <c r="BM4827" s="16">
        <f t="shared" si="1065"/>
        <v>0.99778024417314093</v>
      </c>
      <c r="BN4827" s="16">
        <f t="shared" si="1074"/>
        <v>1.6676328502415458</v>
      </c>
      <c r="BO4827" s="16">
        <f t="shared" si="1080"/>
        <v>0.86268656716417913</v>
      </c>
      <c r="BP4827" s="16">
        <f t="shared" si="1064"/>
        <v>2.926605504587156</v>
      </c>
      <c r="BQ4827" s="16">
        <f t="shared" si="1076"/>
        <v>1.3064113238967527</v>
      </c>
      <c r="BR4827" s="16">
        <f t="shared" si="1081"/>
        <v>0.45288994457640536</v>
      </c>
    </row>
    <row r="4828" spans="45:70" x14ac:dyDescent="0.2">
      <c r="AS4828" s="7">
        <v>44637</v>
      </c>
      <c r="AT4828" s="8">
        <v>36</v>
      </c>
      <c r="AU4828" s="15">
        <f t="shared" si="1069"/>
        <v>44637</v>
      </c>
      <c r="AV4828" s="16">
        <f t="shared" si="1070"/>
        <v>228166.39439102547</v>
      </c>
      <c r="AW4828" s="16">
        <f t="shared" si="1061"/>
        <v>1.6666666666666667</v>
      </c>
      <c r="AX4828" s="16">
        <f t="shared" si="1062"/>
        <v>6.4285714285714288</v>
      </c>
      <c r="AY4828" s="16">
        <f t="shared" si="1078"/>
        <v>3.1358024691358026</v>
      </c>
      <c r="AZ4828" s="16">
        <f t="shared" si="1083"/>
        <v>9.2044198895027627</v>
      </c>
      <c r="BA4828" s="16">
        <f t="shared" si="1063"/>
        <v>0.39643211100099107</v>
      </c>
      <c r="BB4828" s="16">
        <f t="shared" si="1077"/>
        <v>1.0755968169761274</v>
      </c>
      <c r="BC4828" s="16">
        <f t="shared" ref="BC4828:BC4891" si="1084">SUM($N$1435:$N$1465)/SUM($P$1435:$P$1465)</f>
        <v>11.736842105263158</v>
      </c>
      <c r="BD4828" s="16">
        <f t="shared" si="1073"/>
        <v>1.4951456310679612</v>
      </c>
      <c r="BE4828" s="16">
        <f t="shared" si="1071"/>
        <v>0.78074356530028599</v>
      </c>
      <c r="BF4828" s="16">
        <f t="shared" si="1079"/>
        <v>0.25653047555257869</v>
      </c>
      <c r="BG4828" s="16">
        <f t="shared" si="1066"/>
        <v>1.2239422084623324</v>
      </c>
      <c r="BH4828" s="16">
        <f t="shared" si="1068"/>
        <v>1.3058823529411765</v>
      </c>
      <c r="BI4828" s="16">
        <f t="shared" si="1082"/>
        <v>1.1482649842271293</v>
      </c>
      <c r="BJ4828" s="16">
        <f t="shared" si="1067"/>
        <v>3.4733840304182508</v>
      </c>
      <c r="BK4828" s="16">
        <f t="shared" si="1075"/>
        <v>6.0542372881355933</v>
      </c>
      <c r="BL4828" s="16">
        <f t="shared" si="1072"/>
        <v>0.14255939974989579</v>
      </c>
      <c r="BM4828" s="16">
        <f t="shared" si="1065"/>
        <v>0.99778024417314093</v>
      </c>
      <c r="BN4828" s="16">
        <f t="shared" si="1074"/>
        <v>1.6676328502415458</v>
      </c>
      <c r="BO4828" s="16">
        <f t="shared" si="1080"/>
        <v>0.86268656716417913</v>
      </c>
      <c r="BP4828" s="16">
        <f t="shared" si="1064"/>
        <v>2.926605504587156</v>
      </c>
      <c r="BQ4828" s="16">
        <f t="shared" si="1076"/>
        <v>1.3064113238967527</v>
      </c>
      <c r="BR4828" s="16">
        <f t="shared" si="1081"/>
        <v>0.45288994457640536</v>
      </c>
    </row>
    <row r="4829" spans="45:70" x14ac:dyDescent="0.2">
      <c r="AS4829" s="7">
        <v>44638</v>
      </c>
      <c r="AT4829" s="8">
        <v>35</v>
      </c>
      <c r="AU4829" s="15">
        <f t="shared" si="1069"/>
        <v>44638</v>
      </c>
      <c r="AV4829" s="16">
        <f t="shared" si="1070"/>
        <v>221828.4389912748</v>
      </c>
      <c r="AW4829" s="16">
        <f t="shared" ref="AW4829:AW4892" si="1085">SUM($B$156:$B$185)/SUM($D$156:$D$185)</f>
        <v>1.6666666666666667</v>
      </c>
      <c r="AX4829" s="16">
        <f t="shared" si="1062"/>
        <v>6.4285714285714288</v>
      </c>
      <c r="AY4829" s="16">
        <f t="shared" si="1078"/>
        <v>3.1358024691358026</v>
      </c>
      <c r="AZ4829" s="16">
        <f t="shared" si="1083"/>
        <v>9.2044198895027627</v>
      </c>
      <c r="BA4829" s="16">
        <f t="shared" si="1063"/>
        <v>0.39643211100099107</v>
      </c>
      <c r="BB4829" s="16">
        <f t="shared" si="1077"/>
        <v>1.0755968169761274</v>
      </c>
      <c r="BC4829" s="16">
        <f t="shared" si="1084"/>
        <v>11.736842105263158</v>
      </c>
      <c r="BD4829" s="16">
        <f t="shared" si="1073"/>
        <v>1.4951456310679612</v>
      </c>
      <c r="BE4829" s="16">
        <f t="shared" si="1071"/>
        <v>0.78074356530028599</v>
      </c>
      <c r="BF4829" s="16">
        <f t="shared" si="1079"/>
        <v>0.25653047555257869</v>
      </c>
      <c r="BG4829" s="16">
        <f t="shared" si="1066"/>
        <v>1.2239422084623324</v>
      </c>
      <c r="BH4829" s="16">
        <f t="shared" si="1068"/>
        <v>1.3058823529411765</v>
      </c>
      <c r="BI4829" s="16">
        <f t="shared" si="1082"/>
        <v>1.1482649842271293</v>
      </c>
      <c r="BJ4829" s="16">
        <f t="shared" si="1067"/>
        <v>3.4733840304182508</v>
      </c>
      <c r="BK4829" s="16">
        <f t="shared" si="1075"/>
        <v>6.0542372881355933</v>
      </c>
      <c r="BL4829" s="16">
        <f t="shared" si="1072"/>
        <v>0.14255939974989579</v>
      </c>
      <c r="BM4829" s="16">
        <f t="shared" si="1065"/>
        <v>0.99778024417314093</v>
      </c>
      <c r="BN4829" s="16">
        <f t="shared" si="1074"/>
        <v>1.6676328502415458</v>
      </c>
      <c r="BO4829" s="16">
        <f t="shared" si="1080"/>
        <v>0.86268656716417913</v>
      </c>
      <c r="BP4829" s="16">
        <f t="shared" si="1064"/>
        <v>2.926605504587156</v>
      </c>
      <c r="BQ4829" s="16">
        <f t="shared" si="1076"/>
        <v>1.3064113238967527</v>
      </c>
      <c r="BR4829" s="16">
        <f t="shared" si="1081"/>
        <v>0.45288994457640536</v>
      </c>
    </row>
    <row r="4830" spans="45:70" x14ac:dyDescent="0.2">
      <c r="AS4830" s="7">
        <v>44639</v>
      </c>
      <c r="AT4830" s="8">
        <v>34</v>
      </c>
      <c r="AU4830" s="15">
        <f t="shared" si="1069"/>
        <v>44639</v>
      </c>
      <c r="AV4830" s="16">
        <f t="shared" si="1070"/>
        <v>215490.4835915241</v>
      </c>
      <c r="AW4830" s="16">
        <f t="shared" si="1085"/>
        <v>1.6666666666666667</v>
      </c>
      <c r="AX4830" s="16">
        <f t="shared" si="1062"/>
        <v>6.4285714285714288</v>
      </c>
      <c r="AY4830" s="16">
        <f t="shared" si="1078"/>
        <v>3.1358024691358026</v>
      </c>
      <c r="AZ4830" s="16">
        <f t="shared" si="1083"/>
        <v>9.2044198895027627</v>
      </c>
      <c r="BA4830" s="16">
        <f t="shared" si="1063"/>
        <v>0.39643211100099107</v>
      </c>
      <c r="BB4830" s="16">
        <f t="shared" si="1077"/>
        <v>1.0755968169761274</v>
      </c>
      <c r="BC4830" s="16">
        <f t="shared" si="1084"/>
        <v>11.736842105263158</v>
      </c>
      <c r="BD4830" s="16">
        <f t="shared" si="1073"/>
        <v>1.4951456310679612</v>
      </c>
      <c r="BE4830" s="16">
        <f t="shared" si="1071"/>
        <v>0.78074356530028599</v>
      </c>
      <c r="BF4830" s="16">
        <f t="shared" si="1079"/>
        <v>0.25653047555257869</v>
      </c>
      <c r="BG4830" s="16">
        <f t="shared" si="1066"/>
        <v>1.2239422084623324</v>
      </c>
      <c r="BH4830" s="16">
        <f t="shared" si="1068"/>
        <v>1.3058823529411765</v>
      </c>
      <c r="BI4830" s="16">
        <f t="shared" si="1082"/>
        <v>1.1482649842271293</v>
      </c>
      <c r="BJ4830" s="16">
        <f t="shared" si="1067"/>
        <v>3.4733840304182508</v>
      </c>
      <c r="BK4830" s="16">
        <f t="shared" si="1075"/>
        <v>6.0542372881355933</v>
      </c>
      <c r="BL4830" s="16">
        <f t="shared" si="1072"/>
        <v>0.14255939974989579</v>
      </c>
      <c r="BM4830" s="16">
        <f t="shared" si="1065"/>
        <v>0.99778024417314093</v>
      </c>
      <c r="BN4830" s="16">
        <f t="shared" si="1074"/>
        <v>1.6676328502415458</v>
      </c>
      <c r="BO4830" s="16">
        <f t="shared" si="1080"/>
        <v>0.86268656716417913</v>
      </c>
      <c r="BP4830" s="16">
        <f t="shared" si="1064"/>
        <v>2.926605504587156</v>
      </c>
      <c r="BQ4830" s="16">
        <f t="shared" si="1076"/>
        <v>1.3064113238967527</v>
      </c>
      <c r="BR4830" s="16">
        <f t="shared" si="1081"/>
        <v>0.45288994457640536</v>
      </c>
    </row>
    <row r="4831" spans="45:70" x14ac:dyDescent="0.2">
      <c r="AS4831" s="7">
        <v>44640</v>
      </c>
      <c r="AT4831" s="8">
        <v>32</v>
      </c>
      <c r="AU4831" s="15">
        <f t="shared" si="1069"/>
        <v>44640</v>
      </c>
      <c r="AV4831" s="16">
        <f t="shared" si="1070"/>
        <v>202814.57279202269</v>
      </c>
      <c r="AW4831" s="16">
        <f t="shared" si="1085"/>
        <v>1.6666666666666667</v>
      </c>
      <c r="AX4831" s="16">
        <f t="shared" si="1062"/>
        <v>6.4285714285714288</v>
      </c>
      <c r="AY4831" s="16">
        <f t="shared" si="1078"/>
        <v>3.1358024691358026</v>
      </c>
      <c r="AZ4831" s="16">
        <f t="shared" si="1083"/>
        <v>9.2044198895027627</v>
      </c>
      <c r="BA4831" s="16">
        <f t="shared" si="1063"/>
        <v>0.39643211100099107</v>
      </c>
      <c r="BB4831" s="16">
        <f t="shared" si="1077"/>
        <v>1.0755968169761274</v>
      </c>
      <c r="BC4831" s="16">
        <f t="shared" si="1084"/>
        <v>11.736842105263158</v>
      </c>
      <c r="BD4831" s="16">
        <f t="shared" si="1073"/>
        <v>1.4951456310679612</v>
      </c>
      <c r="BE4831" s="16">
        <f t="shared" si="1071"/>
        <v>0.78074356530028599</v>
      </c>
      <c r="BF4831" s="16">
        <f t="shared" si="1079"/>
        <v>0.25653047555257869</v>
      </c>
      <c r="BG4831" s="16">
        <f t="shared" si="1066"/>
        <v>1.2239422084623324</v>
      </c>
      <c r="BH4831" s="16">
        <f t="shared" si="1068"/>
        <v>1.3058823529411765</v>
      </c>
      <c r="BI4831" s="16">
        <f t="shared" si="1082"/>
        <v>1.1482649842271293</v>
      </c>
      <c r="BJ4831" s="16">
        <f t="shared" si="1067"/>
        <v>3.4733840304182508</v>
      </c>
      <c r="BK4831" s="16">
        <f t="shared" si="1075"/>
        <v>6.0542372881355933</v>
      </c>
      <c r="BL4831" s="16">
        <f t="shared" si="1072"/>
        <v>0.14255939974989579</v>
      </c>
      <c r="BM4831" s="16">
        <f t="shared" si="1065"/>
        <v>0.99778024417314093</v>
      </c>
      <c r="BN4831" s="16">
        <f t="shared" si="1074"/>
        <v>1.6676328502415458</v>
      </c>
      <c r="BO4831" s="16">
        <f t="shared" si="1080"/>
        <v>0.86268656716417913</v>
      </c>
      <c r="BP4831" s="16">
        <f t="shared" si="1064"/>
        <v>2.926605504587156</v>
      </c>
      <c r="BQ4831" s="16">
        <f t="shared" si="1076"/>
        <v>1.3064113238967527</v>
      </c>
      <c r="BR4831" s="16">
        <f t="shared" si="1081"/>
        <v>0.45288994457640536</v>
      </c>
    </row>
    <row r="4832" spans="45:70" x14ac:dyDescent="0.2">
      <c r="AS4832" s="7">
        <v>44641</v>
      </c>
      <c r="AT4832" s="8">
        <v>34</v>
      </c>
      <c r="AU4832" s="15">
        <f t="shared" si="1069"/>
        <v>44641</v>
      </c>
      <c r="AV4832" s="16">
        <f t="shared" si="1070"/>
        <v>215490.4835915241</v>
      </c>
      <c r="AW4832" s="16">
        <f t="shared" si="1085"/>
        <v>1.6666666666666667</v>
      </c>
      <c r="AX4832" s="16">
        <f t="shared" si="1062"/>
        <v>6.4285714285714288</v>
      </c>
      <c r="AY4832" s="16">
        <f t="shared" si="1078"/>
        <v>3.1358024691358026</v>
      </c>
      <c r="AZ4832" s="16">
        <f t="shared" si="1083"/>
        <v>9.2044198895027627</v>
      </c>
      <c r="BA4832" s="16">
        <f t="shared" si="1063"/>
        <v>0.39643211100099107</v>
      </c>
      <c r="BB4832" s="16">
        <f t="shared" si="1077"/>
        <v>1.0755968169761274</v>
      </c>
      <c r="BC4832" s="16">
        <f t="shared" si="1084"/>
        <v>11.736842105263158</v>
      </c>
      <c r="BD4832" s="16">
        <f t="shared" si="1073"/>
        <v>1.4951456310679612</v>
      </c>
      <c r="BE4832" s="16">
        <f t="shared" si="1071"/>
        <v>0.78074356530028599</v>
      </c>
      <c r="BF4832" s="16">
        <f t="shared" si="1079"/>
        <v>0.25653047555257869</v>
      </c>
      <c r="BG4832" s="16">
        <f t="shared" si="1066"/>
        <v>1.2239422084623324</v>
      </c>
      <c r="BH4832" s="16">
        <f t="shared" si="1068"/>
        <v>1.3058823529411765</v>
      </c>
      <c r="BI4832" s="16">
        <f t="shared" si="1082"/>
        <v>1.1482649842271293</v>
      </c>
      <c r="BJ4832" s="16">
        <f t="shared" si="1067"/>
        <v>3.4733840304182508</v>
      </c>
      <c r="BK4832" s="16">
        <f t="shared" si="1075"/>
        <v>6.0542372881355933</v>
      </c>
      <c r="BL4832" s="16">
        <f t="shared" si="1072"/>
        <v>0.14255939974989579</v>
      </c>
      <c r="BM4832" s="16">
        <f t="shared" si="1065"/>
        <v>0.99778024417314093</v>
      </c>
      <c r="BN4832" s="16">
        <f t="shared" si="1074"/>
        <v>1.6676328502415458</v>
      </c>
      <c r="BO4832" s="16">
        <f t="shared" si="1080"/>
        <v>0.86268656716417913</v>
      </c>
      <c r="BP4832" s="16">
        <f t="shared" si="1064"/>
        <v>2.926605504587156</v>
      </c>
      <c r="BQ4832" s="16">
        <f t="shared" si="1076"/>
        <v>1.3064113238967527</v>
      </c>
      <c r="BR4832" s="16">
        <f t="shared" si="1081"/>
        <v>0.45288994457640536</v>
      </c>
    </row>
    <row r="4833" spans="45:70" x14ac:dyDescent="0.2">
      <c r="AS4833" s="7">
        <v>44642</v>
      </c>
      <c r="AT4833" s="8">
        <v>37</v>
      </c>
      <c r="AU4833" s="15">
        <f t="shared" si="1069"/>
        <v>44642</v>
      </c>
      <c r="AV4833" s="16">
        <f t="shared" si="1070"/>
        <v>234504.34979077624</v>
      </c>
      <c r="AW4833" s="16">
        <f t="shared" si="1085"/>
        <v>1.6666666666666667</v>
      </c>
      <c r="AX4833" s="16">
        <f t="shared" si="1062"/>
        <v>6.4285714285714288</v>
      </c>
      <c r="AY4833" s="16">
        <f t="shared" si="1078"/>
        <v>3.1358024691358026</v>
      </c>
      <c r="AZ4833" s="16">
        <f t="shared" si="1083"/>
        <v>9.2044198895027627</v>
      </c>
      <c r="BA4833" s="16">
        <f t="shared" si="1063"/>
        <v>0.39643211100099107</v>
      </c>
      <c r="BB4833" s="16">
        <f t="shared" si="1077"/>
        <v>1.0755968169761274</v>
      </c>
      <c r="BC4833" s="16">
        <f t="shared" si="1084"/>
        <v>11.736842105263158</v>
      </c>
      <c r="BD4833" s="16">
        <f t="shared" si="1073"/>
        <v>1.4951456310679612</v>
      </c>
      <c r="BE4833" s="16">
        <f t="shared" si="1071"/>
        <v>0.78074356530028599</v>
      </c>
      <c r="BF4833" s="16">
        <f t="shared" si="1079"/>
        <v>0.25653047555257869</v>
      </c>
      <c r="BG4833" s="16">
        <f t="shared" si="1066"/>
        <v>1.2239422084623324</v>
      </c>
      <c r="BH4833" s="16">
        <f t="shared" si="1068"/>
        <v>1.3058823529411765</v>
      </c>
      <c r="BI4833" s="16">
        <f t="shared" si="1082"/>
        <v>1.1482649842271293</v>
      </c>
      <c r="BJ4833" s="16">
        <f t="shared" si="1067"/>
        <v>3.4733840304182508</v>
      </c>
      <c r="BK4833" s="16">
        <f t="shared" si="1075"/>
        <v>6.0542372881355933</v>
      </c>
      <c r="BL4833" s="16">
        <f t="shared" si="1072"/>
        <v>0.14255939974989579</v>
      </c>
      <c r="BM4833" s="16">
        <f t="shared" si="1065"/>
        <v>0.99778024417314093</v>
      </c>
      <c r="BN4833" s="16">
        <f t="shared" si="1074"/>
        <v>1.6676328502415458</v>
      </c>
      <c r="BO4833" s="16">
        <f t="shared" si="1080"/>
        <v>0.86268656716417913</v>
      </c>
      <c r="BP4833" s="16">
        <f t="shared" si="1064"/>
        <v>2.926605504587156</v>
      </c>
      <c r="BQ4833" s="16">
        <f t="shared" si="1076"/>
        <v>1.3064113238967527</v>
      </c>
      <c r="BR4833" s="16">
        <f t="shared" si="1081"/>
        <v>0.45288994457640536</v>
      </c>
    </row>
    <row r="4834" spans="45:70" x14ac:dyDescent="0.2">
      <c r="AS4834" s="7">
        <v>44643</v>
      </c>
      <c r="AT4834" s="8">
        <v>37</v>
      </c>
      <c r="AU4834" s="15">
        <f t="shared" si="1069"/>
        <v>44643</v>
      </c>
      <c r="AV4834" s="16">
        <f t="shared" si="1070"/>
        <v>234504.34979077624</v>
      </c>
      <c r="AW4834" s="16">
        <f t="shared" si="1085"/>
        <v>1.6666666666666667</v>
      </c>
      <c r="AX4834" s="16">
        <f t="shared" si="1062"/>
        <v>6.4285714285714288</v>
      </c>
      <c r="AY4834" s="16">
        <f t="shared" si="1078"/>
        <v>3.1358024691358026</v>
      </c>
      <c r="AZ4834" s="16">
        <f t="shared" si="1083"/>
        <v>9.2044198895027627</v>
      </c>
      <c r="BA4834" s="16">
        <f t="shared" si="1063"/>
        <v>0.39643211100099107</v>
      </c>
      <c r="BB4834" s="16">
        <f t="shared" si="1077"/>
        <v>1.0755968169761274</v>
      </c>
      <c r="BC4834" s="16">
        <f t="shared" si="1084"/>
        <v>11.736842105263158</v>
      </c>
      <c r="BD4834" s="16">
        <f t="shared" si="1073"/>
        <v>1.4951456310679612</v>
      </c>
      <c r="BE4834" s="16">
        <f t="shared" si="1071"/>
        <v>0.78074356530028599</v>
      </c>
      <c r="BF4834" s="16">
        <f t="shared" si="1079"/>
        <v>0.25653047555257869</v>
      </c>
      <c r="BG4834" s="16">
        <f t="shared" si="1066"/>
        <v>1.2239422084623324</v>
      </c>
      <c r="BH4834" s="16">
        <f t="shared" si="1068"/>
        <v>1.3058823529411765</v>
      </c>
      <c r="BI4834" s="16">
        <f t="shared" si="1082"/>
        <v>1.1482649842271293</v>
      </c>
      <c r="BJ4834" s="16">
        <f t="shared" si="1067"/>
        <v>3.4733840304182508</v>
      </c>
      <c r="BK4834" s="16">
        <f t="shared" si="1075"/>
        <v>6.0542372881355933</v>
      </c>
      <c r="BL4834" s="16">
        <f t="shared" si="1072"/>
        <v>0.14255939974989579</v>
      </c>
      <c r="BM4834" s="16">
        <f t="shared" si="1065"/>
        <v>0.99778024417314093</v>
      </c>
      <c r="BN4834" s="16">
        <f t="shared" si="1074"/>
        <v>1.6676328502415458</v>
      </c>
      <c r="BO4834" s="16">
        <f t="shared" si="1080"/>
        <v>0.86268656716417913</v>
      </c>
      <c r="BP4834" s="16">
        <f t="shared" si="1064"/>
        <v>2.926605504587156</v>
      </c>
      <c r="BQ4834" s="16">
        <f t="shared" si="1076"/>
        <v>1.3064113238967527</v>
      </c>
      <c r="BR4834" s="16">
        <f t="shared" si="1081"/>
        <v>0.45288994457640536</v>
      </c>
    </row>
    <row r="4835" spans="45:70" x14ac:dyDescent="0.2">
      <c r="AS4835" s="7">
        <v>44644</v>
      </c>
      <c r="AT4835" s="8">
        <v>39</v>
      </c>
      <c r="AU4835" s="15">
        <f t="shared" si="1069"/>
        <v>44644</v>
      </c>
      <c r="AV4835" s="16">
        <f t="shared" si="1070"/>
        <v>247180.26059027767</v>
      </c>
      <c r="AW4835" s="16">
        <f t="shared" si="1085"/>
        <v>1.6666666666666667</v>
      </c>
      <c r="AX4835" s="16">
        <f t="shared" si="1062"/>
        <v>6.4285714285714288</v>
      </c>
      <c r="AY4835" s="16">
        <f t="shared" si="1078"/>
        <v>3.1358024691358026</v>
      </c>
      <c r="AZ4835" s="16">
        <f t="shared" si="1083"/>
        <v>9.2044198895027627</v>
      </c>
      <c r="BA4835" s="16">
        <f t="shared" si="1063"/>
        <v>0.39643211100099107</v>
      </c>
      <c r="BB4835" s="16">
        <f t="shared" si="1077"/>
        <v>1.0755968169761274</v>
      </c>
      <c r="BC4835" s="16">
        <f t="shared" si="1084"/>
        <v>11.736842105263158</v>
      </c>
      <c r="BD4835" s="16">
        <f t="shared" si="1073"/>
        <v>1.4951456310679612</v>
      </c>
      <c r="BE4835" s="16">
        <f t="shared" si="1071"/>
        <v>0.78074356530028599</v>
      </c>
      <c r="BF4835" s="16">
        <f t="shared" si="1079"/>
        <v>0.25653047555257869</v>
      </c>
      <c r="BG4835" s="16">
        <f t="shared" si="1066"/>
        <v>1.2239422084623324</v>
      </c>
      <c r="BH4835" s="16">
        <f t="shared" si="1068"/>
        <v>1.3058823529411765</v>
      </c>
      <c r="BI4835" s="16">
        <f t="shared" si="1082"/>
        <v>1.1482649842271293</v>
      </c>
      <c r="BJ4835" s="16">
        <f t="shared" si="1067"/>
        <v>3.4733840304182508</v>
      </c>
      <c r="BK4835" s="16">
        <f t="shared" si="1075"/>
        <v>6.0542372881355933</v>
      </c>
      <c r="BL4835" s="16">
        <f t="shared" si="1072"/>
        <v>0.14255939974989579</v>
      </c>
      <c r="BM4835" s="16">
        <f t="shared" si="1065"/>
        <v>0.99778024417314093</v>
      </c>
      <c r="BN4835" s="16">
        <f t="shared" si="1074"/>
        <v>1.6676328502415458</v>
      </c>
      <c r="BO4835" s="16">
        <f t="shared" si="1080"/>
        <v>0.86268656716417913</v>
      </c>
      <c r="BP4835" s="16">
        <f t="shared" si="1064"/>
        <v>2.926605504587156</v>
      </c>
      <c r="BQ4835" s="16">
        <f t="shared" si="1076"/>
        <v>1.3064113238967527</v>
      </c>
      <c r="BR4835" s="16">
        <f t="shared" si="1081"/>
        <v>0.45288994457640536</v>
      </c>
    </row>
    <row r="4836" spans="45:70" x14ac:dyDescent="0.2">
      <c r="AS4836" s="7">
        <v>44645</v>
      </c>
      <c r="AT4836" s="8">
        <v>39</v>
      </c>
      <c r="AU4836" s="15">
        <f t="shared" si="1069"/>
        <v>44645</v>
      </c>
      <c r="AV4836" s="16">
        <f t="shared" si="1070"/>
        <v>247180.26059027767</v>
      </c>
      <c r="AW4836" s="16">
        <f t="shared" si="1085"/>
        <v>1.6666666666666667</v>
      </c>
      <c r="AX4836" s="16">
        <f t="shared" si="1062"/>
        <v>6.4285714285714288</v>
      </c>
      <c r="AY4836" s="16">
        <f t="shared" si="1078"/>
        <v>3.1358024691358026</v>
      </c>
      <c r="AZ4836" s="16">
        <f t="shared" si="1083"/>
        <v>9.2044198895027627</v>
      </c>
      <c r="BA4836" s="16">
        <f t="shared" si="1063"/>
        <v>0.39643211100099107</v>
      </c>
      <c r="BB4836" s="16">
        <f t="shared" si="1077"/>
        <v>1.0755968169761274</v>
      </c>
      <c r="BC4836" s="16">
        <f t="shared" si="1084"/>
        <v>11.736842105263158</v>
      </c>
      <c r="BD4836" s="16">
        <f t="shared" si="1073"/>
        <v>1.4951456310679612</v>
      </c>
      <c r="BE4836" s="16">
        <f t="shared" si="1071"/>
        <v>0.78074356530028599</v>
      </c>
      <c r="BF4836" s="16">
        <f t="shared" si="1079"/>
        <v>0.25653047555257869</v>
      </c>
      <c r="BG4836" s="16">
        <f t="shared" si="1066"/>
        <v>1.2239422084623324</v>
      </c>
      <c r="BH4836" s="16">
        <f t="shared" si="1068"/>
        <v>1.3058823529411765</v>
      </c>
      <c r="BI4836" s="16">
        <f t="shared" si="1082"/>
        <v>1.1482649842271293</v>
      </c>
      <c r="BJ4836" s="16">
        <f t="shared" si="1067"/>
        <v>3.4733840304182508</v>
      </c>
      <c r="BK4836" s="16">
        <f t="shared" si="1075"/>
        <v>6.0542372881355933</v>
      </c>
      <c r="BL4836" s="16">
        <f t="shared" si="1072"/>
        <v>0.14255939974989579</v>
      </c>
      <c r="BM4836" s="16">
        <f t="shared" si="1065"/>
        <v>0.99778024417314093</v>
      </c>
      <c r="BN4836" s="16">
        <f t="shared" si="1074"/>
        <v>1.6676328502415458</v>
      </c>
      <c r="BO4836" s="16">
        <f t="shared" si="1080"/>
        <v>0.86268656716417913</v>
      </c>
      <c r="BP4836" s="16">
        <f t="shared" si="1064"/>
        <v>2.926605504587156</v>
      </c>
      <c r="BQ4836" s="16">
        <f t="shared" si="1076"/>
        <v>1.3064113238967527</v>
      </c>
      <c r="BR4836" s="16">
        <f t="shared" si="1081"/>
        <v>0.45288994457640536</v>
      </c>
    </row>
    <row r="4837" spans="45:70" x14ac:dyDescent="0.2">
      <c r="AS4837" s="7">
        <v>44646</v>
      </c>
      <c r="AT4837" s="8">
        <v>34</v>
      </c>
      <c r="AU4837" s="15">
        <f t="shared" si="1069"/>
        <v>44646</v>
      </c>
      <c r="AV4837" s="16">
        <f t="shared" si="1070"/>
        <v>215490.4835915241</v>
      </c>
      <c r="AW4837" s="16">
        <f t="shared" si="1085"/>
        <v>1.6666666666666667</v>
      </c>
      <c r="AX4837" s="16">
        <f t="shared" si="1062"/>
        <v>6.4285714285714288</v>
      </c>
      <c r="AY4837" s="16">
        <f t="shared" si="1078"/>
        <v>3.1358024691358026</v>
      </c>
      <c r="AZ4837" s="16">
        <f t="shared" si="1083"/>
        <v>9.2044198895027627</v>
      </c>
      <c r="BA4837" s="16">
        <f t="shared" si="1063"/>
        <v>0.39643211100099107</v>
      </c>
      <c r="BB4837" s="16">
        <f t="shared" si="1077"/>
        <v>1.0755968169761274</v>
      </c>
      <c r="BC4837" s="16">
        <f t="shared" si="1084"/>
        <v>11.736842105263158</v>
      </c>
      <c r="BD4837" s="16">
        <f t="shared" si="1073"/>
        <v>1.4951456310679612</v>
      </c>
      <c r="BE4837" s="16">
        <f t="shared" si="1071"/>
        <v>0.78074356530028599</v>
      </c>
      <c r="BF4837" s="16">
        <f t="shared" si="1079"/>
        <v>0.25653047555257869</v>
      </c>
      <c r="BG4837" s="16">
        <f t="shared" si="1066"/>
        <v>1.2239422084623324</v>
      </c>
      <c r="BH4837" s="16">
        <f t="shared" si="1068"/>
        <v>1.3058823529411765</v>
      </c>
      <c r="BI4837" s="16">
        <f t="shared" si="1082"/>
        <v>1.1482649842271293</v>
      </c>
      <c r="BJ4837" s="16">
        <f t="shared" si="1067"/>
        <v>3.4733840304182508</v>
      </c>
      <c r="BK4837" s="16">
        <f t="shared" si="1075"/>
        <v>6.0542372881355933</v>
      </c>
      <c r="BL4837" s="16">
        <f t="shared" si="1072"/>
        <v>0.14255939974989579</v>
      </c>
      <c r="BM4837" s="16">
        <f t="shared" si="1065"/>
        <v>0.99778024417314093</v>
      </c>
      <c r="BN4837" s="16">
        <f t="shared" si="1074"/>
        <v>1.6676328502415458</v>
      </c>
      <c r="BO4837" s="16">
        <f t="shared" si="1080"/>
        <v>0.86268656716417913</v>
      </c>
      <c r="BP4837" s="16">
        <f t="shared" si="1064"/>
        <v>2.926605504587156</v>
      </c>
      <c r="BQ4837" s="16">
        <f t="shared" si="1076"/>
        <v>1.3064113238967527</v>
      </c>
      <c r="BR4837" s="16">
        <f t="shared" si="1081"/>
        <v>0.45288994457640536</v>
      </c>
    </row>
    <row r="4838" spans="45:70" x14ac:dyDescent="0.2">
      <c r="AS4838" s="7">
        <v>44647</v>
      </c>
      <c r="AT4838" s="8">
        <v>36</v>
      </c>
      <c r="AU4838" s="15">
        <f t="shared" si="1069"/>
        <v>44647</v>
      </c>
      <c r="AV4838" s="16">
        <f t="shared" si="1070"/>
        <v>228166.39439102547</v>
      </c>
      <c r="AW4838" s="16">
        <f t="shared" si="1085"/>
        <v>1.6666666666666667</v>
      </c>
      <c r="AX4838" s="16">
        <f t="shared" si="1062"/>
        <v>6.4285714285714288</v>
      </c>
      <c r="AY4838" s="16">
        <f t="shared" si="1078"/>
        <v>3.1358024691358026</v>
      </c>
      <c r="AZ4838" s="16">
        <f t="shared" si="1083"/>
        <v>9.2044198895027627</v>
      </c>
      <c r="BA4838" s="16">
        <f t="shared" si="1063"/>
        <v>0.39643211100099107</v>
      </c>
      <c r="BB4838" s="16">
        <f t="shared" si="1077"/>
        <v>1.0755968169761274</v>
      </c>
      <c r="BC4838" s="16">
        <f t="shared" si="1084"/>
        <v>11.736842105263158</v>
      </c>
      <c r="BD4838" s="16">
        <f t="shared" si="1073"/>
        <v>1.4951456310679612</v>
      </c>
      <c r="BE4838" s="16">
        <f t="shared" si="1071"/>
        <v>0.78074356530028599</v>
      </c>
      <c r="BF4838" s="16">
        <f t="shared" si="1079"/>
        <v>0.25653047555257869</v>
      </c>
      <c r="BG4838" s="16">
        <f t="shared" si="1066"/>
        <v>1.2239422084623324</v>
      </c>
      <c r="BH4838" s="16">
        <f t="shared" si="1068"/>
        <v>1.3058823529411765</v>
      </c>
      <c r="BI4838" s="16">
        <f t="shared" si="1082"/>
        <v>1.1482649842271293</v>
      </c>
      <c r="BJ4838" s="16">
        <f t="shared" si="1067"/>
        <v>3.4733840304182508</v>
      </c>
      <c r="BK4838" s="16">
        <f t="shared" si="1075"/>
        <v>6.0542372881355933</v>
      </c>
      <c r="BL4838" s="16">
        <f t="shared" si="1072"/>
        <v>0.14255939974989579</v>
      </c>
      <c r="BM4838" s="16">
        <f t="shared" si="1065"/>
        <v>0.99778024417314093</v>
      </c>
      <c r="BN4838" s="16">
        <f t="shared" si="1074"/>
        <v>1.6676328502415458</v>
      </c>
      <c r="BO4838" s="16">
        <f t="shared" si="1080"/>
        <v>0.86268656716417913</v>
      </c>
      <c r="BP4838" s="16">
        <f t="shared" si="1064"/>
        <v>2.926605504587156</v>
      </c>
      <c r="BQ4838" s="16">
        <f t="shared" si="1076"/>
        <v>1.3064113238967527</v>
      </c>
      <c r="BR4838" s="16">
        <f t="shared" si="1081"/>
        <v>0.45288994457640536</v>
      </c>
    </row>
    <row r="4839" spans="45:70" x14ac:dyDescent="0.2">
      <c r="AS4839" s="7">
        <v>44648</v>
      </c>
      <c r="AT4839" s="8">
        <v>48</v>
      </c>
      <c r="AU4839" s="15">
        <f t="shared" si="1069"/>
        <v>44648</v>
      </c>
      <c r="AV4839" s="16">
        <f t="shared" si="1070"/>
        <v>304221.85918803402</v>
      </c>
      <c r="AW4839" s="16">
        <f t="shared" si="1085"/>
        <v>1.6666666666666667</v>
      </c>
      <c r="AX4839" s="16">
        <f t="shared" si="1062"/>
        <v>6.4285714285714288</v>
      </c>
      <c r="AY4839" s="16">
        <f t="shared" si="1078"/>
        <v>3.1358024691358026</v>
      </c>
      <c r="AZ4839" s="16">
        <f t="shared" si="1083"/>
        <v>9.2044198895027627</v>
      </c>
      <c r="BA4839" s="16">
        <f t="shared" si="1063"/>
        <v>0.39643211100099107</v>
      </c>
      <c r="BB4839" s="16">
        <f t="shared" si="1077"/>
        <v>1.0755968169761274</v>
      </c>
      <c r="BC4839" s="16">
        <f t="shared" si="1084"/>
        <v>11.736842105263158</v>
      </c>
      <c r="BD4839" s="16">
        <f t="shared" si="1073"/>
        <v>1.4951456310679612</v>
      </c>
      <c r="BE4839" s="16">
        <f t="shared" si="1071"/>
        <v>0.78074356530028599</v>
      </c>
      <c r="BF4839" s="16">
        <f t="shared" si="1079"/>
        <v>0.25653047555257869</v>
      </c>
      <c r="BG4839" s="16">
        <f t="shared" si="1066"/>
        <v>1.2239422084623324</v>
      </c>
      <c r="BH4839" s="16">
        <f t="shared" si="1068"/>
        <v>1.3058823529411765</v>
      </c>
      <c r="BI4839" s="16">
        <f t="shared" si="1082"/>
        <v>1.1482649842271293</v>
      </c>
      <c r="BJ4839" s="16">
        <f t="shared" si="1067"/>
        <v>3.4733840304182508</v>
      </c>
      <c r="BK4839" s="16">
        <f t="shared" si="1075"/>
        <v>6.0542372881355933</v>
      </c>
      <c r="BL4839" s="16">
        <f t="shared" si="1072"/>
        <v>0.14255939974989579</v>
      </c>
      <c r="BM4839" s="16">
        <f t="shared" si="1065"/>
        <v>0.99778024417314093</v>
      </c>
      <c r="BN4839" s="16">
        <f t="shared" si="1074"/>
        <v>1.6676328502415458</v>
      </c>
      <c r="BO4839" s="16">
        <f t="shared" si="1080"/>
        <v>0.86268656716417913</v>
      </c>
      <c r="BP4839" s="16">
        <f t="shared" si="1064"/>
        <v>2.926605504587156</v>
      </c>
      <c r="BQ4839" s="16">
        <f t="shared" si="1076"/>
        <v>1.3064113238967527</v>
      </c>
      <c r="BR4839" s="16">
        <f t="shared" si="1081"/>
        <v>0.45288994457640536</v>
      </c>
    </row>
    <row r="4840" spans="45:70" x14ac:dyDescent="0.2">
      <c r="AS4840" s="7">
        <v>44649</v>
      </c>
      <c r="AT4840" s="8">
        <v>42</v>
      </c>
      <c r="AU4840" s="15">
        <f t="shared" si="1069"/>
        <v>44649</v>
      </c>
      <c r="AV4840" s="16">
        <f t="shared" si="1070"/>
        <v>266194.12678952981</v>
      </c>
      <c r="AW4840" s="16">
        <f t="shared" si="1085"/>
        <v>1.6666666666666667</v>
      </c>
      <c r="AX4840" s="16">
        <f t="shared" ref="AX4840:AX4903" si="1086">SUM($D$370:$D$400)/SUM($F$370:$F$400)</f>
        <v>6.4285714285714288</v>
      </c>
      <c r="AY4840" s="16">
        <f t="shared" si="1078"/>
        <v>3.1358024691358026</v>
      </c>
      <c r="AZ4840" s="16">
        <f t="shared" si="1083"/>
        <v>9.2044198895027627</v>
      </c>
      <c r="BA4840" s="16">
        <f t="shared" ref="BA4840:BA4903" si="1087">SUM($J$1008:$J$1038)/SUM($L$1008:$L$1038)</f>
        <v>0.39643211100099107</v>
      </c>
      <c r="BB4840" s="16">
        <f t="shared" si="1077"/>
        <v>1.0755968169761274</v>
      </c>
      <c r="BC4840" s="16">
        <f t="shared" si="1084"/>
        <v>11.736842105263158</v>
      </c>
      <c r="BD4840" s="16">
        <f t="shared" si="1073"/>
        <v>1.4951456310679612</v>
      </c>
      <c r="BE4840" s="16">
        <f t="shared" si="1071"/>
        <v>0.78074356530028599</v>
      </c>
      <c r="BF4840" s="16">
        <f t="shared" si="1079"/>
        <v>0.25653047555257869</v>
      </c>
      <c r="BG4840" s="16">
        <f t="shared" si="1066"/>
        <v>1.2239422084623324</v>
      </c>
      <c r="BH4840" s="16">
        <f t="shared" si="1068"/>
        <v>1.3058823529411765</v>
      </c>
      <c r="BI4840" s="16">
        <f t="shared" si="1082"/>
        <v>1.1482649842271293</v>
      </c>
      <c r="BJ4840" s="16">
        <f t="shared" si="1067"/>
        <v>3.4733840304182508</v>
      </c>
      <c r="BK4840" s="16">
        <f t="shared" si="1075"/>
        <v>6.0542372881355933</v>
      </c>
      <c r="BL4840" s="16">
        <f t="shared" si="1072"/>
        <v>0.14255939974989579</v>
      </c>
      <c r="BM4840" s="16">
        <f t="shared" si="1065"/>
        <v>0.99778024417314093</v>
      </c>
      <c r="BN4840" s="16">
        <f t="shared" si="1074"/>
        <v>1.6676328502415458</v>
      </c>
      <c r="BO4840" s="16">
        <f t="shared" si="1080"/>
        <v>0.86268656716417913</v>
      </c>
      <c r="BP4840" s="16">
        <f t="shared" si="1064"/>
        <v>2.926605504587156</v>
      </c>
      <c r="BQ4840" s="16">
        <f t="shared" si="1076"/>
        <v>1.3064113238967527</v>
      </c>
      <c r="BR4840" s="16">
        <f t="shared" si="1081"/>
        <v>0.45288994457640536</v>
      </c>
    </row>
    <row r="4841" spans="45:70" x14ac:dyDescent="0.2">
      <c r="AS4841" s="7">
        <v>44650</v>
      </c>
      <c r="AT4841" s="8">
        <v>39</v>
      </c>
      <c r="AU4841" s="15">
        <f t="shared" si="1069"/>
        <v>44650</v>
      </c>
      <c r="AV4841" s="16">
        <f t="shared" si="1070"/>
        <v>247180.26059027767</v>
      </c>
      <c r="AW4841" s="16">
        <f t="shared" si="1085"/>
        <v>1.6666666666666667</v>
      </c>
      <c r="AX4841" s="16">
        <f t="shared" si="1086"/>
        <v>6.4285714285714288</v>
      </c>
      <c r="AY4841" s="16">
        <f t="shared" si="1078"/>
        <v>3.1358024691358026</v>
      </c>
      <c r="AZ4841" s="16">
        <f t="shared" si="1083"/>
        <v>9.2044198895027627</v>
      </c>
      <c r="BA4841" s="16">
        <f t="shared" si="1087"/>
        <v>0.39643211100099107</v>
      </c>
      <c r="BB4841" s="16">
        <f t="shared" si="1077"/>
        <v>1.0755968169761274</v>
      </c>
      <c r="BC4841" s="16">
        <f t="shared" si="1084"/>
        <v>11.736842105263158</v>
      </c>
      <c r="BD4841" s="16">
        <f t="shared" si="1073"/>
        <v>1.4951456310679612</v>
      </c>
      <c r="BE4841" s="16">
        <f t="shared" si="1071"/>
        <v>0.78074356530028599</v>
      </c>
      <c r="BF4841" s="16">
        <f t="shared" si="1079"/>
        <v>0.25653047555257869</v>
      </c>
      <c r="BG4841" s="16">
        <f t="shared" si="1066"/>
        <v>1.2239422084623324</v>
      </c>
      <c r="BH4841" s="16">
        <f t="shared" si="1068"/>
        <v>1.3058823529411765</v>
      </c>
      <c r="BI4841" s="16">
        <f t="shared" si="1082"/>
        <v>1.1482649842271293</v>
      </c>
      <c r="BJ4841" s="16">
        <f t="shared" si="1067"/>
        <v>3.4733840304182508</v>
      </c>
      <c r="BK4841" s="16">
        <f t="shared" si="1075"/>
        <v>6.0542372881355933</v>
      </c>
      <c r="BL4841" s="16">
        <f t="shared" si="1072"/>
        <v>0.14255939974989579</v>
      </c>
      <c r="BM4841" s="16">
        <f t="shared" si="1065"/>
        <v>0.99778024417314093</v>
      </c>
      <c r="BN4841" s="16">
        <f t="shared" si="1074"/>
        <v>1.6676328502415458</v>
      </c>
      <c r="BO4841" s="16">
        <f t="shared" si="1080"/>
        <v>0.86268656716417913</v>
      </c>
      <c r="BP4841" s="16">
        <f t="shared" si="1064"/>
        <v>2.926605504587156</v>
      </c>
      <c r="BQ4841" s="16">
        <f t="shared" si="1076"/>
        <v>1.3064113238967527</v>
      </c>
      <c r="BR4841" s="16">
        <f t="shared" si="1081"/>
        <v>0.45288994457640536</v>
      </c>
    </row>
    <row r="4842" spans="45:70" x14ac:dyDescent="0.2">
      <c r="AS4842" s="7">
        <v>44651</v>
      </c>
      <c r="AT4842" s="8">
        <v>38</v>
      </c>
      <c r="AU4842" s="15">
        <f t="shared" si="1069"/>
        <v>44651</v>
      </c>
      <c r="AV4842" s="16">
        <f t="shared" si="1070"/>
        <v>240842.30519052685</v>
      </c>
      <c r="AW4842" s="16">
        <f t="shared" si="1085"/>
        <v>1.6666666666666667</v>
      </c>
      <c r="AX4842" s="16">
        <f t="shared" si="1086"/>
        <v>6.4285714285714288</v>
      </c>
      <c r="AY4842" s="16">
        <f t="shared" si="1078"/>
        <v>3.1358024691358026</v>
      </c>
      <c r="AZ4842" s="16">
        <f t="shared" si="1083"/>
        <v>9.2044198895027627</v>
      </c>
      <c r="BA4842" s="16">
        <f t="shared" si="1087"/>
        <v>0.39643211100099107</v>
      </c>
      <c r="BB4842" s="16">
        <f t="shared" si="1077"/>
        <v>1.0755968169761274</v>
      </c>
      <c r="BC4842" s="16">
        <f t="shared" si="1084"/>
        <v>11.736842105263158</v>
      </c>
      <c r="BD4842" s="16">
        <f t="shared" si="1073"/>
        <v>1.4951456310679612</v>
      </c>
      <c r="BE4842" s="16">
        <f t="shared" si="1071"/>
        <v>0.78074356530028599</v>
      </c>
      <c r="BF4842" s="16">
        <f t="shared" si="1079"/>
        <v>0.25653047555257869</v>
      </c>
      <c r="BG4842" s="16">
        <f t="shared" si="1066"/>
        <v>1.2239422084623324</v>
      </c>
      <c r="BH4842" s="16">
        <f t="shared" si="1068"/>
        <v>1.3058823529411765</v>
      </c>
      <c r="BI4842" s="16">
        <f t="shared" si="1082"/>
        <v>1.1482649842271293</v>
      </c>
      <c r="BJ4842" s="16">
        <f t="shared" si="1067"/>
        <v>3.4733840304182508</v>
      </c>
      <c r="BK4842" s="16">
        <f t="shared" si="1075"/>
        <v>6.0542372881355933</v>
      </c>
      <c r="BL4842" s="16">
        <f t="shared" si="1072"/>
        <v>0.14255939974989579</v>
      </c>
      <c r="BM4842" s="16">
        <f t="shared" si="1065"/>
        <v>0.99778024417314093</v>
      </c>
      <c r="BN4842" s="16">
        <f t="shared" si="1074"/>
        <v>1.6676328502415458</v>
      </c>
      <c r="BO4842" s="16">
        <f t="shared" si="1080"/>
        <v>0.86268656716417913</v>
      </c>
      <c r="BP4842" s="16">
        <f t="shared" si="1064"/>
        <v>2.926605504587156</v>
      </c>
      <c r="BQ4842" s="16">
        <f t="shared" si="1076"/>
        <v>1.3064113238967527</v>
      </c>
      <c r="BR4842" s="16">
        <f t="shared" si="1081"/>
        <v>0.45288994457640536</v>
      </c>
    </row>
    <row r="4843" spans="45:70" x14ac:dyDescent="0.2">
      <c r="AS4843" s="7">
        <v>44652</v>
      </c>
      <c r="AT4843" s="8">
        <v>39</v>
      </c>
      <c r="AU4843" s="15">
        <f t="shared" si="1069"/>
        <v>44652</v>
      </c>
      <c r="AV4843" s="16">
        <f t="shared" si="1070"/>
        <v>247180.26059027767</v>
      </c>
      <c r="AW4843" s="16">
        <f t="shared" si="1085"/>
        <v>1.6666666666666667</v>
      </c>
      <c r="AX4843" s="16">
        <f t="shared" si="1086"/>
        <v>6.4285714285714288</v>
      </c>
      <c r="AY4843" s="16">
        <f t="shared" si="1078"/>
        <v>3.1358024691358026</v>
      </c>
      <c r="AZ4843" s="16">
        <f t="shared" si="1083"/>
        <v>9.2044198895027627</v>
      </c>
      <c r="BA4843" s="16">
        <f t="shared" si="1087"/>
        <v>0.39643211100099107</v>
      </c>
      <c r="BB4843" s="16">
        <f t="shared" si="1077"/>
        <v>1.0755968169761274</v>
      </c>
      <c r="BC4843" s="16">
        <f t="shared" si="1084"/>
        <v>11.736842105263158</v>
      </c>
      <c r="BD4843" s="16">
        <f t="shared" si="1073"/>
        <v>1.4951456310679612</v>
      </c>
      <c r="BE4843" s="16">
        <f t="shared" si="1071"/>
        <v>0.78074356530028599</v>
      </c>
      <c r="BF4843" s="16">
        <f t="shared" si="1079"/>
        <v>0.25653047555257869</v>
      </c>
      <c r="BG4843" s="16">
        <f t="shared" si="1066"/>
        <v>1.2239422084623324</v>
      </c>
      <c r="BH4843" s="16">
        <f t="shared" si="1068"/>
        <v>1.3058823529411765</v>
      </c>
      <c r="BI4843" s="16">
        <f t="shared" si="1082"/>
        <v>1.1482649842271293</v>
      </c>
      <c r="BJ4843" s="16">
        <f t="shared" si="1067"/>
        <v>3.4733840304182508</v>
      </c>
      <c r="BK4843" s="16">
        <f t="shared" si="1075"/>
        <v>6.0542372881355933</v>
      </c>
      <c r="BL4843" s="16">
        <f t="shared" si="1072"/>
        <v>0.14255939974989579</v>
      </c>
      <c r="BM4843" s="16">
        <f t="shared" si="1065"/>
        <v>0.99778024417314093</v>
      </c>
      <c r="BN4843" s="16">
        <f t="shared" si="1074"/>
        <v>1.6676328502415458</v>
      </c>
      <c r="BO4843" s="16">
        <f t="shared" si="1080"/>
        <v>0.86268656716417913</v>
      </c>
      <c r="BP4843" s="16">
        <f t="shared" si="1064"/>
        <v>2.926605504587156</v>
      </c>
      <c r="BQ4843" s="16">
        <f t="shared" si="1076"/>
        <v>1.3064113238967527</v>
      </c>
      <c r="BR4843" s="16">
        <f t="shared" si="1081"/>
        <v>0.45288994457640536</v>
      </c>
    </row>
    <row r="4844" spans="45:70" x14ac:dyDescent="0.2">
      <c r="AS4844" s="7">
        <v>44653</v>
      </c>
      <c r="AT4844" s="8">
        <v>33</v>
      </c>
      <c r="AU4844" s="15">
        <f t="shared" si="1069"/>
        <v>44653</v>
      </c>
      <c r="AV4844" s="16">
        <f t="shared" si="1070"/>
        <v>209152.52819177337</v>
      </c>
      <c r="AW4844" s="16">
        <f t="shared" si="1085"/>
        <v>1.6666666666666667</v>
      </c>
      <c r="AX4844" s="16">
        <f t="shared" si="1086"/>
        <v>6.4285714285714288</v>
      </c>
      <c r="AY4844" s="16">
        <f t="shared" si="1078"/>
        <v>3.1358024691358026</v>
      </c>
      <c r="AZ4844" s="16">
        <f t="shared" si="1083"/>
        <v>9.2044198895027627</v>
      </c>
      <c r="BA4844" s="16">
        <f t="shared" si="1087"/>
        <v>0.39643211100099107</v>
      </c>
      <c r="BB4844" s="16">
        <f t="shared" si="1077"/>
        <v>1.0755968169761274</v>
      </c>
      <c r="BC4844" s="16">
        <f t="shared" si="1084"/>
        <v>11.736842105263158</v>
      </c>
      <c r="BD4844" s="16">
        <f t="shared" si="1073"/>
        <v>1.4951456310679612</v>
      </c>
      <c r="BE4844" s="16">
        <f t="shared" si="1071"/>
        <v>0.78074356530028599</v>
      </c>
      <c r="BF4844" s="16">
        <f t="shared" si="1079"/>
        <v>0.25653047555257869</v>
      </c>
      <c r="BG4844" s="16">
        <f t="shared" si="1066"/>
        <v>1.2239422084623324</v>
      </c>
      <c r="BH4844" s="16">
        <f t="shared" si="1068"/>
        <v>1.3058823529411765</v>
      </c>
      <c r="BI4844" s="16">
        <f t="shared" si="1082"/>
        <v>1.1482649842271293</v>
      </c>
      <c r="BJ4844" s="16">
        <f t="shared" si="1067"/>
        <v>3.4733840304182508</v>
      </c>
      <c r="BK4844" s="16">
        <f t="shared" si="1075"/>
        <v>6.0542372881355933</v>
      </c>
      <c r="BL4844" s="16">
        <f t="shared" si="1072"/>
        <v>0.14255939974989579</v>
      </c>
      <c r="BM4844" s="16">
        <f t="shared" si="1065"/>
        <v>0.99778024417314093</v>
      </c>
      <c r="BN4844" s="16">
        <f t="shared" si="1074"/>
        <v>1.6676328502415458</v>
      </c>
      <c r="BO4844" s="16">
        <f t="shared" si="1080"/>
        <v>0.86268656716417913</v>
      </c>
      <c r="BP4844" s="16">
        <f t="shared" si="1064"/>
        <v>2.926605504587156</v>
      </c>
      <c r="BQ4844" s="16">
        <f t="shared" si="1076"/>
        <v>1.3064113238967527</v>
      </c>
      <c r="BR4844" s="16">
        <f t="shared" si="1081"/>
        <v>0.45288994457640536</v>
      </c>
    </row>
    <row r="4845" spans="45:70" x14ac:dyDescent="0.2">
      <c r="AS4845" s="7">
        <v>44654</v>
      </c>
      <c r="AT4845" s="8">
        <v>33</v>
      </c>
      <c r="AU4845" s="15">
        <f t="shared" si="1069"/>
        <v>44654</v>
      </c>
      <c r="AV4845" s="16">
        <f t="shared" si="1070"/>
        <v>209152.52819177337</v>
      </c>
      <c r="AW4845" s="16">
        <f t="shared" si="1085"/>
        <v>1.6666666666666667</v>
      </c>
      <c r="AX4845" s="16">
        <f t="shared" si="1086"/>
        <v>6.4285714285714288</v>
      </c>
      <c r="AY4845" s="16">
        <f t="shared" si="1078"/>
        <v>3.1358024691358026</v>
      </c>
      <c r="AZ4845" s="16">
        <f t="shared" si="1083"/>
        <v>9.2044198895027627</v>
      </c>
      <c r="BA4845" s="16">
        <f t="shared" si="1087"/>
        <v>0.39643211100099107</v>
      </c>
      <c r="BB4845" s="16">
        <f t="shared" si="1077"/>
        <v>1.0755968169761274</v>
      </c>
      <c r="BC4845" s="16">
        <f t="shared" si="1084"/>
        <v>11.736842105263158</v>
      </c>
      <c r="BD4845" s="16">
        <f t="shared" si="1073"/>
        <v>1.4951456310679612</v>
      </c>
      <c r="BE4845" s="16">
        <f t="shared" si="1071"/>
        <v>0.78074356530028599</v>
      </c>
      <c r="BF4845" s="16">
        <f t="shared" si="1079"/>
        <v>0.25653047555257869</v>
      </c>
      <c r="BG4845" s="16">
        <f t="shared" si="1066"/>
        <v>1.2239422084623324</v>
      </c>
      <c r="BH4845" s="16">
        <f t="shared" si="1068"/>
        <v>1.3058823529411765</v>
      </c>
      <c r="BI4845" s="16">
        <f t="shared" si="1082"/>
        <v>1.1482649842271293</v>
      </c>
      <c r="BJ4845" s="16">
        <f t="shared" si="1067"/>
        <v>3.4733840304182508</v>
      </c>
      <c r="BK4845" s="16">
        <f t="shared" si="1075"/>
        <v>6.0542372881355933</v>
      </c>
      <c r="BL4845" s="16">
        <f t="shared" si="1072"/>
        <v>0.14255939974989579</v>
      </c>
      <c r="BM4845" s="16">
        <f t="shared" si="1065"/>
        <v>0.99778024417314093</v>
      </c>
      <c r="BN4845" s="16">
        <f t="shared" si="1074"/>
        <v>1.6676328502415458</v>
      </c>
      <c r="BO4845" s="16">
        <f t="shared" si="1080"/>
        <v>0.86268656716417913</v>
      </c>
      <c r="BP4845" s="16">
        <f t="shared" ref="BP4845:BP4908" si="1088">SUM($AN$4204:$AN$4234)/SUM($AP$4204:$AP$4234)</f>
        <v>2.926605504587156</v>
      </c>
      <c r="BQ4845" s="16">
        <f t="shared" si="1076"/>
        <v>1.3064113238967527</v>
      </c>
      <c r="BR4845" s="16">
        <f t="shared" si="1081"/>
        <v>0.45288994457640536</v>
      </c>
    </row>
    <row r="4846" spans="45:70" x14ac:dyDescent="0.2">
      <c r="AS4846" s="7">
        <v>44655</v>
      </c>
      <c r="AT4846" s="8">
        <v>35</v>
      </c>
      <c r="AU4846" s="15">
        <f t="shared" si="1069"/>
        <v>44655</v>
      </c>
      <c r="AV4846" s="16">
        <f t="shared" si="1070"/>
        <v>221828.4389912748</v>
      </c>
      <c r="AW4846" s="16">
        <f t="shared" si="1085"/>
        <v>1.6666666666666667</v>
      </c>
      <c r="AX4846" s="16">
        <f t="shared" si="1086"/>
        <v>6.4285714285714288</v>
      </c>
      <c r="AY4846" s="16">
        <f t="shared" si="1078"/>
        <v>3.1358024691358026</v>
      </c>
      <c r="AZ4846" s="16">
        <f t="shared" si="1083"/>
        <v>9.2044198895027627</v>
      </c>
      <c r="BA4846" s="16">
        <f t="shared" si="1087"/>
        <v>0.39643211100099107</v>
      </c>
      <c r="BB4846" s="16">
        <f t="shared" si="1077"/>
        <v>1.0755968169761274</v>
      </c>
      <c r="BC4846" s="16">
        <f t="shared" si="1084"/>
        <v>11.736842105263158</v>
      </c>
      <c r="BD4846" s="16">
        <f t="shared" si="1073"/>
        <v>1.4951456310679612</v>
      </c>
      <c r="BE4846" s="16">
        <f t="shared" si="1071"/>
        <v>0.78074356530028599</v>
      </c>
      <c r="BF4846" s="16">
        <f t="shared" si="1079"/>
        <v>0.25653047555257869</v>
      </c>
      <c r="BG4846" s="16">
        <f t="shared" si="1066"/>
        <v>1.2239422084623324</v>
      </c>
      <c r="BH4846" s="16">
        <f t="shared" si="1068"/>
        <v>1.3058823529411765</v>
      </c>
      <c r="BI4846" s="16">
        <f t="shared" si="1082"/>
        <v>1.1482649842271293</v>
      </c>
      <c r="BJ4846" s="16">
        <f t="shared" si="1067"/>
        <v>3.4733840304182508</v>
      </c>
      <c r="BK4846" s="16">
        <f t="shared" si="1075"/>
        <v>6.0542372881355933</v>
      </c>
      <c r="BL4846" s="16">
        <f t="shared" si="1072"/>
        <v>0.14255939974989579</v>
      </c>
      <c r="BM4846" s="16">
        <f t="shared" ref="BM4846:BM4909" si="1089">SUM($AH$3565:$AH$3595)/SUM($AJ$3565:$AJ$3595)</f>
        <v>0.99778024417314093</v>
      </c>
      <c r="BN4846" s="16">
        <f t="shared" si="1074"/>
        <v>1.6676328502415458</v>
      </c>
      <c r="BO4846" s="16">
        <f t="shared" si="1080"/>
        <v>0.86268656716417913</v>
      </c>
      <c r="BP4846" s="16">
        <f t="shared" si="1088"/>
        <v>2.926605504587156</v>
      </c>
      <c r="BQ4846" s="16">
        <f t="shared" si="1076"/>
        <v>1.3064113238967527</v>
      </c>
      <c r="BR4846" s="16">
        <f t="shared" si="1081"/>
        <v>0.45288994457640536</v>
      </c>
    </row>
    <row r="4847" spans="45:70" x14ac:dyDescent="0.2">
      <c r="AS4847" s="7">
        <v>44656</v>
      </c>
      <c r="AT4847" s="8">
        <v>36</v>
      </c>
      <c r="AU4847" s="15">
        <f t="shared" si="1069"/>
        <v>44656</v>
      </c>
      <c r="AV4847" s="16">
        <f t="shared" si="1070"/>
        <v>228166.39439102547</v>
      </c>
      <c r="AW4847" s="16">
        <f t="shared" si="1085"/>
        <v>1.6666666666666667</v>
      </c>
      <c r="AX4847" s="16">
        <f t="shared" si="1086"/>
        <v>6.4285714285714288</v>
      </c>
      <c r="AY4847" s="16">
        <f t="shared" si="1078"/>
        <v>3.1358024691358026</v>
      </c>
      <c r="AZ4847" s="16">
        <f t="shared" si="1083"/>
        <v>9.2044198895027627</v>
      </c>
      <c r="BA4847" s="16">
        <f t="shared" si="1087"/>
        <v>0.39643211100099107</v>
      </c>
      <c r="BB4847" s="16">
        <f t="shared" si="1077"/>
        <v>1.0755968169761274</v>
      </c>
      <c r="BC4847" s="16">
        <f t="shared" si="1084"/>
        <v>11.736842105263158</v>
      </c>
      <c r="BD4847" s="16">
        <f t="shared" si="1073"/>
        <v>1.4951456310679612</v>
      </c>
      <c r="BE4847" s="16">
        <f t="shared" si="1071"/>
        <v>0.78074356530028599</v>
      </c>
      <c r="BF4847" s="16">
        <f t="shared" si="1079"/>
        <v>0.25653047555257869</v>
      </c>
      <c r="BG4847" s="16">
        <f t="shared" ref="BG4847:BG4910" si="1090">SUM($V$2286:$V$2315)/SUM($X$2286:$X$2315)</f>
        <v>1.2239422084623324</v>
      </c>
      <c r="BH4847" s="16">
        <f t="shared" si="1068"/>
        <v>1.3058823529411765</v>
      </c>
      <c r="BI4847" s="16">
        <f t="shared" si="1082"/>
        <v>1.1482649842271293</v>
      </c>
      <c r="BJ4847" s="16">
        <f t="shared" si="1067"/>
        <v>3.4733840304182508</v>
      </c>
      <c r="BK4847" s="16">
        <f t="shared" si="1075"/>
        <v>6.0542372881355933</v>
      </c>
      <c r="BL4847" s="16">
        <f t="shared" si="1072"/>
        <v>0.14255939974989579</v>
      </c>
      <c r="BM4847" s="16">
        <f t="shared" si="1089"/>
        <v>0.99778024417314093</v>
      </c>
      <c r="BN4847" s="16">
        <f t="shared" si="1074"/>
        <v>1.6676328502415458</v>
      </c>
      <c r="BO4847" s="16">
        <f t="shared" si="1080"/>
        <v>0.86268656716417913</v>
      </c>
      <c r="BP4847" s="16">
        <f t="shared" si="1088"/>
        <v>2.926605504587156</v>
      </c>
      <c r="BQ4847" s="16">
        <f t="shared" si="1076"/>
        <v>1.3064113238967527</v>
      </c>
      <c r="BR4847" s="16">
        <f t="shared" si="1081"/>
        <v>0.45288994457640536</v>
      </c>
    </row>
    <row r="4848" spans="45:70" x14ac:dyDescent="0.2">
      <c r="AS4848" s="7">
        <v>44657</v>
      </c>
      <c r="AT4848" s="8">
        <v>38</v>
      </c>
      <c r="AU4848" s="15">
        <f t="shared" si="1069"/>
        <v>44657</v>
      </c>
      <c r="AV4848" s="16">
        <f t="shared" si="1070"/>
        <v>240842.30519052685</v>
      </c>
      <c r="AW4848" s="16">
        <f t="shared" si="1085"/>
        <v>1.6666666666666667</v>
      </c>
      <c r="AX4848" s="16">
        <f t="shared" si="1086"/>
        <v>6.4285714285714288</v>
      </c>
      <c r="AY4848" s="16">
        <f t="shared" si="1078"/>
        <v>3.1358024691358026</v>
      </c>
      <c r="AZ4848" s="16">
        <f t="shared" si="1083"/>
        <v>9.2044198895027627</v>
      </c>
      <c r="BA4848" s="16">
        <f t="shared" si="1087"/>
        <v>0.39643211100099107</v>
      </c>
      <c r="BB4848" s="16">
        <f t="shared" si="1077"/>
        <v>1.0755968169761274</v>
      </c>
      <c r="BC4848" s="16">
        <f t="shared" si="1084"/>
        <v>11.736842105263158</v>
      </c>
      <c r="BD4848" s="16">
        <f t="shared" si="1073"/>
        <v>1.4951456310679612</v>
      </c>
      <c r="BE4848" s="16">
        <f t="shared" si="1071"/>
        <v>0.78074356530028599</v>
      </c>
      <c r="BF4848" s="16">
        <f t="shared" si="1079"/>
        <v>0.25653047555257869</v>
      </c>
      <c r="BG4848" s="16">
        <f t="shared" si="1090"/>
        <v>1.2239422084623324</v>
      </c>
      <c r="BH4848" s="16">
        <f t="shared" si="1068"/>
        <v>1.3058823529411765</v>
      </c>
      <c r="BI4848" s="16">
        <f t="shared" si="1082"/>
        <v>1.1482649842271293</v>
      </c>
      <c r="BJ4848" s="16">
        <f t="shared" ref="BJ4848:BJ4911" si="1091">SUM($AB$2927:$AB$2957)/SUM($AD$2927:$AD$2957)</f>
        <v>3.4733840304182508</v>
      </c>
      <c r="BK4848" s="16">
        <f t="shared" si="1075"/>
        <v>6.0542372881355933</v>
      </c>
      <c r="BL4848" s="16">
        <f t="shared" si="1072"/>
        <v>0.14255939974989579</v>
      </c>
      <c r="BM4848" s="16">
        <f t="shared" si="1089"/>
        <v>0.99778024417314093</v>
      </c>
      <c r="BN4848" s="16">
        <f t="shared" si="1074"/>
        <v>1.6676328502415458</v>
      </c>
      <c r="BO4848" s="16">
        <f t="shared" si="1080"/>
        <v>0.86268656716417913</v>
      </c>
      <c r="BP4848" s="16">
        <f t="shared" si="1088"/>
        <v>2.926605504587156</v>
      </c>
      <c r="BQ4848" s="16">
        <f t="shared" si="1076"/>
        <v>1.3064113238967527</v>
      </c>
      <c r="BR4848" s="16">
        <f t="shared" si="1081"/>
        <v>0.45288994457640536</v>
      </c>
    </row>
    <row r="4849" spans="45:70" x14ac:dyDescent="0.2">
      <c r="AS4849" s="7">
        <v>44658</v>
      </c>
      <c r="AT4849" s="8">
        <v>35</v>
      </c>
      <c r="AU4849" s="15">
        <f t="shared" si="1069"/>
        <v>44658</v>
      </c>
      <c r="AV4849" s="16">
        <f t="shared" si="1070"/>
        <v>221828.4389912748</v>
      </c>
      <c r="AW4849" s="16">
        <f t="shared" si="1085"/>
        <v>1.6666666666666667</v>
      </c>
      <c r="AX4849" s="16">
        <f t="shared" si="1086"/>
        <v>6.4285714285714288</v>
      </c>
      <c r="AY4849" s="16">
        <f t="shared" si="1078"/>
        <v>3.1358024691358026</v>
      </c>
      <c r="AZ4849" s="16">
        <f t="shared" si="1083"/>
        <v>9.2044198895027627</v>
      </c>
      <c r="BA4849" s="16">
        <f t="shared" si="1087"/>
        <v>0.39643211100099107</v>
      </c>
      <c r="BB4849" s="16">
        <f t="shared" si="1077"/>
        <v>1.0755968169761274</v>
      </c>
      <c r="BC4849" s="16">
        <f t="shared" si="1084"/>
        <v>11.736842105263158</v>
      </c>
      <c r="BD4849" s="16">
        <f t="shared" si="1073"/>
        <v>1.4951456310679612</v>
      </c>
      <c r="BE4849" s="16">
        <f t="shared" si="1071"/>
        <v>0.78074356530028599</v>
      </c>
      <c r="BF4849" s="16">
        <f t="shared" si="1079"/>
        <v>0.25653047555257869</v>
      </c>
      <c r="BG4849" s="16">
        <f t="shared" si="1090"/>
        <v>1.2239422084623324</v>
      </c>
      <c r="BH4849" s="16">
        <f t="shared" si="1068"/>
        <v>1.3058823529411765</v>
      </c>
      <c r="BI4849" s="16">
        <f t="shared" si="1082"/>
        <v>1.1482649842271293</v>
      </c>
      <c r="BJ4849" s="16">
        <f t="shared" si="1091"/>
        <v>3.4733840304182508</v>
      </c>
      <c r="BK4849" s="16">
        <f t="shared" si="1075"/>
        <v>6.0542372881355933</v>
      </c>
      <c r="BL4849" s="16">
        <f t="shared" si="1072"/>
        <v>0.14255939974989579</v>
      </c>
      <c r="BM4849" s="16">
        <f t="shared" si="1089"/>
        <v>0.99778024417314093</v>
      </c>
      <c r="BN4849" s="16">
        <f t="shared" si="1074"/>
        <v>1.6676328502415458</v>
      </c>
      <c r="BO4849" s="16">
        <f t="shared" si="1080"/>
        <v>0.86268656716417913</v>
      </c>
      <c r="BP4849" s="16">
        <f t="shared" si="1088"/>
        <v>2.926605504587156</v>
      </c>
      <c r="BQ4849" s="16">
        <f t="shared" si="1076"/>
        <v>1.3064113238967527</v>
      </c>
      <c r="BR4849" s="16">
        <f t="shared" si="1081"/>
        <v>0.45288994457640536</v>
      </c>
    </row>
    <row r="4850" spans="45:70" x14ac:dyDescent="0.2">
      <c r="AS4850" s="7">
        <v>44659</v>
      </c>
      <c r="AT4850" s="8">
        <v>33</v>
      </c>
      <c r="AU4850" s="15">
        <f t="shared" si="1069"/>
        <v>44659</v>
      </c>
      <c r="AV4850" s="16">
        <f t="shared" si="1070"/>
        <v>209152.52819177337</v>
      </c>
      <c r="AW4850" s="16">
        <f t="shared" si="1085"/>
        <v>1.6666666666666667</v>
      </c>
      <c r="AX4850" s="16">
        <f t="shared" si="1086"/>
        <v>6.4285714285714288</v>
      </c>
      <c r="AY4850" s="16">
        <f t="shared" si="1078"/>
        <v>3.1358024691358026</v>
      </c>
      <c r="AZ4850" s="16">
        <f t="shared" si="1083"/>
        <v>9.2044198895027627</v>
      </c>
      <c r="BA4850" s="16">
        <f t="shared" si="1087"/>
        <v>0.39643211100099107</v>
      </c>
      <c r="BB4850" s="16">
        <f t="shared" si="1077"/>
        <v>1.0755968169761274</v>
      </c>
      <c r="BC4850" s="16">
        <f t="shared" si="1084"/>
        <v>11.736842105263158</v>
      </c>
      <c r="BD4850" s="16">
        <f t="shared" si="1073"/>
        <v>1.4951456310679612</v>
      </c>
      <c r="BE4850" s="16">
        <f t="shared" si="1071"/>
        <v>0.78074356530028599</v>
      </c>
      <c r="BF4850" s="16">
        <f t="shared" si="1079"/>
        <v>0.25653047555257869</v>
      </c>
      <c r="BG4850" s="16">
        <f t="shared" si="1090"/>
        <v>1.2239422084623324</v>
      </c>
      <c r="BH4850" s="16">
        <f t="shared" si="1068"/>
        <v>1.3058823529411765</v>
      </c>
      <c r="BI4850" s="16">
        <f t="shared" si="1082"/>
        <v>1.1482649842271293</v>
      </c>
      <c r="BJ4850" s="16">
        <f t="shared" si="1091"/>
        <v>3.4733840304182508</v>
      </c>
      <c r="BK4850" s="16">
        <f t="shared" si="1075"/>
        <v>6.0542372881355933</v>
      </c>
      <c r="BL4850" s="16">
        <f t="shared" si="1072"/>
        <v>0.14255939974989579</v>
      </c>
      <c r="BM4850" s="16">
        <f t="shared" si="1089"/>
        <v>0.99778024417314093</v>
      </c>
      <c r="BN4850" s="16">
        <f t="shared" si="1074"/>
        <v>1.6676328502415458</v>
      </c>
      <c r="BO4850" s="16">
        <f t="shared" si="1080"/>
        <v>0.86268656716417913</v>
      </c>
      <c r="BP4850" s="16">
        <f t="shared" si="1088"/>
        <v>2.926605504587156</v>
      </c>
      <c r="BQ4850" s="16">
        <f t="shared" si="1076"/>
        <v>1.3064113238967527</v>
      </c>
      <c r="BR4850" s="16">
        <f t="shared" si="1081"/>
        <v>0.45288994457640536</v>
      </c>
    </row>
    <row r="4851" spans="45:70" x14ac:dyDescent="0.2">
      <c r="AS4851" s="7">
        <v>44660</v>
      </c>
      <c r="AT4851" s="8">
        <v>30</v>
      </c>
      <c r="AU4851" s="15">
        <f t="shared" si="1069"/>
        <v>44660</v>
      </c>
      <c r="AV4851" s="16">
        <f t="shared" si="1070"/>
        <v>190138.66199252126</v>
      </c>
      <c r="AW4851" s="16">
        <f t="shared" si="1085"/>
        <v>1.6666666666666667</v>
      </c>
      <c r="AX4851" s="16">
        <f t="shared" si="1086"/>
        <v>6.4285714285714288</v>
      </c>
      <c r="AY4851" s="16">
        <f t="shared" si="1078"/>
        <v>3.1358024691358026</v>
      </c>
      <c r="AZ4851" s="16">
        <f t="shared" si="1083"/>
        <v>9.2044198895027627</v>
      </c>
      <c r="BA4851" s="16">
        <f t="shared" si="1087"/>
        <v>0.39643211100099107</v>
      </c>
      <c r="BB4851" s="16">
        <f t="shared" si="1077"/>
        <v>1.0755968169761274</v>
      </c>
      <c r="BC4851" s="16">
        <f t="shared" si="1084"/>
        <v>11.736842105263158</v>
      </c>
      <c r="BD4851" s="16">
        <f t="shared" si="1073"/>
        <v>1.4951456310679612</v>
      </c>
      <c r="BE4851" s="16">
        <f t="shared" si="1071"/>
        <v>0.78074356530028599</v>
      </c>
      <c r="BF4851" s="16">
        <f t="shared" si="1079"/>
        <v>0.25653047555257869</v>
      </c>
      <c r="BG4851" s="16">
        <f t="shared" si="1090"/>
        <v>1.2239422084623324</v>
      </c>
      <c r="BH4851" s="16">
        <f t="shared" ref="BH4851:BH4914" si="1092">SUM($X$2500:$X$2529)/SUM($Z$2500:$Z$2529)</f>
        <v>1.3058823529411765</v>
      </c>
      <c r="BI4851" s="16">
        <f t="shared" si="1082"/>
        <v>1.1482649842271293</v>
      </c>
      <c r="BJ4851" s="16">
        <f t="shared" si="1091"/>
        <v>3.4733840304182508</v>
      </c>
      <c r="BK4851" s="16">
        <f t="shared" si="1075"/>
        <v>6.0542372881355933</v>
      </c>
      <c r="BL4851" s="16">
        <f t="shared" si="1072"/>
        <v>0.14255939974989579</v>
      </c>
      <c r="BM4851" s="16">
        <f t="shared" si="1089"/>
        <v>0.99778024417314093</v>
      </c>
      <c r="BN4851" s="16">
        <f t="shared" si="1074"/>
        <v>1.6676328502415458</v>
      </c>
      <c r="BO4851" s="16">
        <f t="shared" si="1080"/>
        <v>0.86268656716417913</v>
      </c>
      <c r="BP4851" s="16">
        <f t="shared" si="1088"/>
        <v>2.926605504587156</v>
      </c>
      <c r="BQ4851" s="16">
        <f t="shared" si="1076"/>
        <v>1.3064113238967527</v>
      </c>
      <c r="BR4851" s="16">
        <f t="shared" si="1081"/>
        <v>0.45288994457640536</v>
      </c>
    </row>
    <row r="4852" spans="45:70" x14ac:dyDescent="0.2">
      <c r="AS4852" s="7">
        <v>44661</v>
      </c>
      <c r="AT4852" s="8">
        <v>30</v>
      </c>
      <c r="AU4852" s="15">
        <f t="shared" si="1069"/>
        <v>44661</v>
      </c>
      <c r="AV4852" s="16">
        <f t="shared" si="1070"/>
        <v>190138.66199252126</v>
      </c>
      <c r="AW4852" s="16">
        <f t="shared" si="1085"/>
        <v>1.6666666666666667</v>
      </c>
      <c r="AX4852" s="16">
        <f t="shared" si="1086"/>
        <v>6.4285714285714288</v>
      </c>
      <c r="AY4852" s="16">
        <f t="shared" si="1078"/>
        <v>3.1358024691358026</v>
      </c>
      <c r="AZ4852" s="16">
        <f t="shared" si="1083"/>
        <v>9.2044198895027627</v>
      </c>
      <c r="BA4852" s="16">
        <f t="shared" si="1087"/>
        <v>0.39643211100099107</v>
      </c>
      <c r="BB4852" s="16">
        <f t="shared" si="1077"/>
        <v>1.0755968169761274</v>
      </c>
      <c r="BC4852" s="16">
        <f t="shared" si="1084"/>
        <v>11.736842105263158</v>
      </c>
      <c r="BD4852" s="16">
        <f t="shared" si="1073"/>
        <v>1.4951456310679612</v>
      </c>
      <c r="BE4852" s="16">
        <f t="shared" si="1071"/>
        <v>0.78074356530028599</v>
      </c>
      <c r="BF4852" s="16">
        <f t="shared" si="1079"/>
        <v>0.25653047555257869</v>
      </c>
      <c r="BG4852" s="16">
        <f t="shared" si="1090"/>
        <v>1.2239422084623324</v>
      </c>
      <c r="BH4852" s="16">
        <f t="shared" si="1092"/>
        <v>1.3058823529411765</v>
      </c>
      <c r="BI4852" s="16">
        <f t="shared" si="1082"/>
        <v>1.1482649842271293</v>
      </c>
      <c r="BJ4852" s="16">
        <f t="shared" si="1091"/>
        <v>3.4733840304182508</v>
      </c>
      <c r="BK4852" s="16">
        <f t="shared" si="1075"/>
        <v>6.0542372881355933</v>
      </c>
      <c r="BL4852" s="16">
        <f t="shared" si="1072"/>
        <v>0.14255939974989579</v>
      </c>
      <c r="BM4852" s="16">
        <f t="shared" si="1089"/>
        <v>0.99778024417314093</v>
      </c>
      <c r="BN4852" s="16">
        <f t="shared" si="1074"/>
        <v>1.6676328502415458</v>
      </c>
      <c r="BO4852" s="16">
        <f t="shared" si="1080"/>
        <v>0.86268656716417913</v>
      </c>
      <c r="BP4852" s="16">
        <f t="shared" si="1088"/>
        <v>2.926605504587156</v>
      </c>
      <c r="BQ4852" s="16">
        <f t="shared" si="1076"/>
        <v>1.3064113238967527</v>
      </c>
      <c r="BR4852" s="16">
        <f t="shared" si="1081"/>
        <v>0.45288994457640536</v>
      </c>
    </row>
    <row r="4853" spans="45:70" x14ac:dyDescent="0.2">
      <c r="AS4853" s="7">
        <v>44662</v>
      </c>
      <c r="AT4853" s="8">
        <v>40</v>
      </c>
      <c r="AU4853" s="15">
        <f t="shared" si="1069"/>
        <v>44662</v>
      </c>
      <c r="AV4853" s="16">
        <f t="shared" si="1070"/>
        <v>253518.21599002817</v>
      </c>
      <c r="AW4853" s="16">
        <f t="shared" si="1085"/>
        <v>1.6666666666666667</v>
      </c>
      <c r="AX4853" s="16">
        <f t="shared" si="1086"/>
        <v>6.4285714285714288</v>
      </c>
      <c r="AY4853" s="16">
        <f t="shared" si="1078"/>
        <v>3.1358024691358026</v>
      </c>
      <c r="AZ4853" s="16">
        <f t="shared" si="1083"/>
        <v>9.2044198895027627</v>
      </c>
      <c r="BA4853" s="16">
        <f t="shared" si="1087"/>
        <v>0.39643211100099107</v>
      </c>
      <c r="BB4853" s="16">
        <f t="shared" si="1077"/>
        <v>1.0755968169761274</v>
      </c>
      <c r="BC4853" s="16">
        <f t="shared" si="1084"/>
        <v>11.736842105263158</v>
      </c>
      <c r="BD4853" s="16">
        <f t="shared" si="1073"/>
        <v>1.4951456310679612</v>
      </c>
      <c r="BE4853" s="16">
        <f t="shared" si="1071"/>
        <v>0.78074356530028599</v>
      </c>
      <c r="BF4853" s="16">
        <f t="shared" si="1079"/>
        <v>0.25653047555257869</v>
      </c>
      <c r="BG4853" s="16">
        <f t="shared" si="1090"/>
        <v>1.2239422084623324</v>
      </c>
      <c r="BH4853" s="16">
        <f t="shared" si="1092"/>
        <v>1.3058823529411765</v>
      </c>
      <c r="BI4853" s="16">
        <f t="shared" si="1082"/>
        <v>1.1482649842271293</v>
      </c>
      <c r="BJ4853" s="16">
        <f t="shared" si="1091"/>
        <v>3.4733840304182508</v>
      </c>
      <c r="BK4853" s="16">
        <f t="shared" si="1075"/>
        <v>6.0542372881355933</v>
      </c>
      <c r="BL4853" s="16">
        <f t="shared" si="1072"/>
        <v>0.14255939974989579</v>
      </c>
      <c r="BM4853" s="16">
        <f t="shared" si="1089"/>
        <v>0.99778024417314093</v>
      </c>
      <c r="BN4853" s="16">
        <f t="shared" si="1074"/>
        <v>1.6676328502415458</v>
      </c>
      <c r="BO4853" s="16">
        <f t="shared" si="1080"/>
        <v>0.86268656716417913</v>
      </c>
      <c r="BP4853" s="16">
        <f t="shared" si="1088"/>
        <v>2.926605504587156</v>
      </c>
      <c r="BQ4853" s="16">
        <f t="shared" si="1076"/>
        <v>1.3064113238967527</v>
      </c>
      <c r="BR4853" s="16">
        <f t="shared" si="1081"/>
        <v>0.45288994457640536</v>
      </c>
    </row>
    <row r="4854" spans="45:70" x14ac:dyDescent="0.2">
      <c r="AS4854" s="7">
        <v>44663</v>
      </c>
      <c r="AT4854" s="8">
        <v>37</v>
      </c>
      <c r="AU4854" s="15">
        <f t="shared" ref="AU4854:AU4917" si="1093">AS4854</f>
        <v>44663</v>
      </c>
      <c r="AV4854" s="16">
        <f t="shared" ref="AV4854:AV4917" si="1094">AT4854*AW4854*AX4854*AY4854*AZ4854*BA4854*BB4854*BC4854*BD4854*BE4854*BF4854*BG4854*BH4854*BI4854*BJ4854*BK4854*BL4854*BM4854*BN4854*BO4854*BP4854*BQ4854*BR4854</f>
        <v>234504.34979077624</v>
      </c>
      <c r="AW4854" s="16">
        <f t="shared" si="1085"/>
        <v>1.6666666666666667</v>
      </c>
      <c r="AX4854" s="16">
        <f t="shared" si="1086"/>
        <v>6.4285714285714288</v>
      </c>
      <c r="AY4854" s="16">
        <f t="shared" si="1078"/>
        <v>3.1358024691358026</v>
      </c>
      <c r="AZ4854" s="16">
        <f t="shared" si="1083"/>
        <v>9.2044198895027627</v>
      </c>
      <c r="BA4854" s="16">
        <f t="shared" si="1087"/>
        <v>0.39643211100099107</v>
      </c>
      <c r="BB4854" s="16">
        <f t="shared" si="1077"/>
        <v>1.0755968169761274</v>
      </c>
      <c r="BC4854" s="16">
        <f t="shared" si="1084"/>
        <v>11.736842105263158</v>
      </c>
      <c r="BD4854" s="16">
        <f t="shared" si="1073"/>
        <v>1.4951456310679612</v>
      </c>
      <c r="BE4854" s="16">
        <f t="shared" si="1071"/>
        <v>0.78074356530028599</v>
      </c>
      <c r="BF4854" s="16">
        <f t="shared" si="1079"/>
        <v>0.25653047555257869</v>
      </c>
      <c r="BG4854" s="16">
        <f t="shared" si="1090"/>
        <v>1.2239422084623324</v>
      </c>
      <c r="BH4854" s="16">
        <f t="shared" si="1092"/>
        <v>1.3058823529411765</v>
      </c>
      <c r="BI4854" s="16">
        <f t="shared" si="1082"/>
        <v>1.1482649842271293</v>
      </c>
      <c r="BJ4854" s="16">
        <f t="shared" si="1091"/>
        <v>3.4733840304182508</v>
      </c>
      <c r="BK4854" s="16">
        <f t="shared" si="1075"/>
        <v>6.0542372881355933</v>
      </c>
      <c r="BL4854" s="16">
        <f t="shared" si="1072"/>
        <v>0.14255939974989579</v>
      </c>
      <c r="BM4854" s="16">
        <f t="shared" si="1089"/>
        <v>0.99778024417314093</v>
      </c>
      <c r="BN4854" s="16">
        <f t="shared" si="1074"/>
        <v>1.6676328502415458</v>
      </c>
      <c r="BO4854" s="16">
        <f t="shared" si="1080"/>
        <v>0.86268656716417913</v>
      </c>
      <c r="BP4854" s="16">
        <f t="shared" si="1088"/>
        <v>2.926605504587156</v>
      </c>
      <c r="BQ4854" s="16">
        <f t="shared" si="1076"/>
        <v>1.3064113238967527</v>
      </c>
      <c r="BR4854" s="16">
        <f t="shared" si="1081"/>
        <v>0.45288994457640536</v>
      </c>
    </row>
    <row r="4855" spans="45:70" x14ac:dyDescent="0.2">
      <c r="AS4855" s="7">
        <v>44664</v>
      </c>
      <c r="AT4855" s="8">
        <v>36</v>
      </c>
      <c r="AU4855" s="15">
        <f t="shared" si="1093"/>
        <v>44664</v>
      </c>
      <c r="AV4855" s="16">
        <f t="shared" si="1094"/>
        <v>228166.39439102547</v>
      </c>
      <c r="AW4855" s="16">
        <f t="shared" si="1085"/>
        <v>1.6666666666666667</v>
      </c>
      <c r="AX4855" s="16">
        <f t="shared" si="1086"/>
        <v>6.4285714285714288</v>
      </c>
      <c r="AY4855" s="16">
        <f t="shared" si="1078"/>
        <v>3.1358024691358026</v>
      </c>
      <c r="AZ4855" s="16">
        <f t="shared" si="1083"/>
        <v>9.2044198895027627</v>
      </c>
      <c r="BA4855" s="16">
        <f t="shared" si="1087"/>
        <v>0.39643211100099107</v>
      </c>
      <c r="BB4855" s="16">
        <f t="shared" si="1077"/>
        <v>1.0755968169761274</v>
      </c>
      <c r="BC4855" s="16">
        <f t="shared" si="1084"/>
        <v>11.736842105263158</v>
      </c>
      <c r="BD4855" s="16">
        <f t="shared" si="1073"/>
        <v>1.4951456310679612</v>
      </c>
      <c r="BE4855" s="16">
        <f t="shared" si="1071"/>
        <v>0.78074356530028599</v>
      </c>
      <c r="BF4855" s="16">
        <f t="shared" si="1079"/>
        <v>0.25653047555257869</v>
      </c>
      <c r="BG4855" s="16">
        <f t="shared" si="1090"/>
        <v>1.2239422084623324</v>
      </c>
      <c r="BH4855" s="16">
        <f t="shared" si="1092"/>
        <v>1.3058823529411765</v>
      </c>
      <c r="BI4855" s="16">
        <f t="shared" si="1082"/>
        <v>1.1482649842271293</v>
      </c>
      <c r="BJ4855" s="16">
        <f t="shared" si="1091"/>
        <v>3.4733840304182508</v>
      </c>
      <c r="BK4855" s="16">
        <f t="shared" si="1075"/>
        <v>6.0542372881355933</v>
      </c>
      <c r="BL4855" s="16">
        <f t="shared" si="1072"/>
        <v>0.14255939974989579</v>
      </c>
      <c r="BM4855" s="16">
        <f t="shared" si="1089"/>
        <v>0.99778024417314093</v>
      </c>
      <c r="BN4855" s="16">
        <f t="shared" si="1074"/>
        <v>1.6676328502415458</v>
      </c>
      <c r="BO4855" s="16">
        <f t="shared" si="1080"/>
        <v>0.86268656716417913</v>
      </c>
      <c r="BP4855" s="16">
        <f t="shared" si="1088"/>
        <v>2.926605504587156</v>
      </c>
      <c r="BQ4855" s="16">
        <f t="shared" si="1076"/>
        <v>1.3064113238967527</v>
      </c>
      <c r="BR4855" s="16">
        <f t="shared" si="1081"/>
        <v>0.45288994457640536</v>
      </c>
    </row>
    <row r="4856" spans="45:70" x14ac:dyDescent="0.2">
      <c r="AS4856" s="7">
        <v>44665</v>
      </c>
      <c r="AT4856" s="8">
        <v>33</v>
      </c>
      <c r="AU4856" s="15">
        <f t="shared" si="1093"/>
        <v>44665</v>
      </c>
      <c r="AV4856" s="16">
        <f t="shared" si="1094"/>
        <v>209152.52819177337</v>
      </c>
      <c r="AW4856" s="16">
        <f t="shared" si="1085"/>
        <v>1.6666666666666667</v>
      </c>
      <c r="AX4856" s="16">
        <f t="shared" si="1086"/>
        <v>6.4285714285714288</v>
      </c>
      <c r="AY4856" s="16">
        <f t="shared" si="1078"/>
        <v>3.1358024691358026</v>
      </c>
      <c r="AZ4856" s="16">
        <f t="shared" si="1083"/>
        <v>9.2044198895027627</v>
      </c>
      <c r="BA4856" s="16">
        <f t="shared" si="1087"/>
        <v>0.39643211100099107</v>
      </c>
      <c r="BB4856" s="16">
        <f t="shared" si="1077"/>
        <v>1.0755968169761274</v>
      </c>
      <c r="BC4856" s="16">
        <f t="shared" si="1084"/>
        <v>11.736842105263158</v>
      </c>
      <c r="BD4856" s="16">
        <f t="shared" si="1073"/>
        <v>1.4951456310679612</v>
      </c>
      <c r="BE4856" s="16">
        <f t="shared" si="1071"/>
        <v>0.78074356530028599</v>
      </c>
      <c r="BF4856" s="16">
        <f t="shared" si="1079"/>
        <v>0.25653047555257869</v>
      </c>
      <c r="BG4856" s="16">
        <f t="shared" si="1090"/>
        <v>1.2239422084623324</v>
      </c>
      <c r="BH4856" s="16">
        <f t="shared" si="1092"/>
        <v>1.3058823529411765</v>
      </c>
      <c r="BI4856" s="16">
        <f t="shared" si="1082"/>
        <v>1.1482649842271293</v>
      </c>
      <c r="BJ4856" s="16">
        <f t="shared" si="1091"/>
        <v>3.4733840304182508</v>
      </c>
      <c r="BK4856" s="16">
        <f t="shared" si="1075"/>
        <v>6.0542372881355933</v>
      </c>
      <c r="BL4856" s="16">
        <f t="shared" si="1072"/>
        <v>0.14255939974989579</v>
      </c>
      <c r="BM4856" s="16">
        <f t="shared" si="1089"/>
        <v>0.99778024417314093</v>
      </c>
      <c r="BN4856" s="16">
        <f t="shared" si="1074"/>
        <v>1.6676328502415458</v>
      </c>
      <c r="BO4856" s="16">
        <f t="shared" si="1080"/>
        <v>0.86268656716417913</v>
      </c>
      <c r="BP4856" s="16">
        <f t="shared" si="1088"/>
        <v>2.926605504587156</v>
      </c>
      <c r="BQ4856" s="16">
        <f t="shared" si="1076"/>
        <v>1.3064113238967527</v>
      </c>
      <c r="BR4856" s="16">
        <f t="shared" si="1081"/>
        <v>0.45288994457640536</v>
      </c>
    </row>
    <row r="4857" spans="45:70" x14ac:dyDescent="0.2">
      <c r="AS4857" s="7">
        <v>44666</v>
      </c>
      <c r="AT4857" s="8">
        <v>32</v>
      </c>
      <c r="AU4857" s="15">
        <f t="shared" si="1093"/>
        <v>44666</v>
      </c>
      <c r="AV4857" s="16">
        <f t="shared" si="1094"/>
        <v>202814.57279202269</v>
      </c>
      <c r="AW4857" s="16">
        <f t="shared" si="1085"/>
        <v>1.6666666666666667</v>
      </c>
      <c r="AX4857" s="16">
        <f t="shared" si="1086"/>
        <v>6.4285714285714288</v>
      </c>
      <c r="AY4857" s="16">
        <f t="shared" si="1078"/>
        <v>3.1358024691358026</v>
      </c>
      <c r="AZ4857" s="16">
        <f t="shared" si="1083"/>
        <v>9.2044198895027627</v>
      </c>
      <c r="BA4857" s="16">
        <f t="shared" si="1087"/>
        <v>0.39643211100099107</v>
      </c>
      <c r="BB4857" s="16">
        <f t="shared" si="1077"/>
        <v>1.0755968169761274</v>
      </c>
      <c r="BC4857" s="16">
        <f t="shared" si="1084"/>
        <v>11.736842105263158</v>
      </c>
      <c r="BD4857" s="16">
        <f t="shared" si="1073"/>
        <v>1.4951456310679612</v>
      </c>
      <c r="BE4857" s="16">
        <f t="shared" si="1071"/>
        <v>0.78074356530028599</v>
      </c>
      <c r="BF4857" s="16">
        <f t="shared" si="1079"/>
        <v>0.25653047555257869</v>
      </c>
      <c r="BG4857" s="16">
        <f t="shared" si="1090"/>
        <v>1.2239422084623324</v>
      </c>
      <c r="BH4857" s="16">
        <f t="shared" si="1092"/>
        <v>1.3058823529411765</v>
      </c>
      <c r="BI4857" s="16">
        <f t="shared" si="1082"/>
        <v>1.1482649842271293</v>
      </c>
      <c r="BJ4857" s="16">
        <f t="shared" si="1091"/>
        <v>3.4733840304182508</v>
      </c>
      <c r="BK4857" s="16">
        <f t="shared" si="1075"/>
        <v>6.0542372881355933</v>
      </c>
      <c r="BL4857" s="16">
        <f t="shared" si="1072"/>
        <v>0.14255939974989579</v>
      </c>
      <c r="BM4857" s="16">
        <f t="shared" si="1089"/>
        <v>0.99778024417314093</v>
      </c>
      <c r="BN4857" s="16">
        <f t="shared" si="1074"/>
        <v>1.6676328502415458</v>
      </c>
      <c r="BO4857" s="16">
        <f t="shared" si="1080"/>
        <v>0.86268656716417913</v>
      </c>
      <c r="BP4857" s="16">
        <f t="shared" si="1088"/>
        <v>2.926605504587156</v>
      </c>
      <c r="BQ4857" s="16">
        <f t="shared" si="1076"/>
        <v>1.3064113238967527</v>
      </c>
      <c r="BR4857" s="16">
        <f t="shared" si="1081"/>
        <v>0.45288994457640536</v>
      </c>
    </row>
    <row r="4858" spans="45:70" x14ac:dyDescent="0.2">
      <c r="AS4858" s="7">
        <v>44667</v>
      </c>
      <c r="AT4858" s="8">
        <v>28</v>
      </c>
      <c r="AU4858" s="15">
        <f t="shared" si="1093"/>
        <v>44667</v>
      </c>
      <c r="AV4858" s="16">
        <f t="shared" si="1094"/>
        <v>177462.75119301988</v>
      </c>
      <c r="AW4858" s="16">
        <f t="shared" si="1085"/>
        <v>1.6666666666666667</v>
      </c>
      <c r="AX4858" s="16">
        <f t="shared" si="1086"/>
        <v>6.4285714285714288</v>
      </c>
      <c r="AY4858" s="16">
        <f t="shared" si="1078"/>
        <v>3.1358024691358026</v>
      </c>
      <c r="AZ4858" s="16">
        <f t="shared" si="1083"/>
        <v>9.2044198895027627</v>
      </c>
      <c r="BA4858" s="16">
        <f t="shared" si="1087"/>
        <v>0.39643211100099107</v>
      </c>
      <c r="BB4858" s="16">
        <f t="shared" si="1077"/>
        <v>1.0755968169761274</v>
      </c>
      <c r="BC4858" s="16">
        <f t="shared" si="1084"/>
        <v>11.736842105263158</v>
      </c>
      <c r="BD4858" s="16">
        <f t="shared" si="1073"/>
        <v>1.4951456310679612</v>
      </c>
      <c r="BE4858" s="16">
        <f t="shared" si="1071"/>
        <v>0.78074356530028599</v>
      </c>
      <c r="BF4858" s="16">
        <f t="shared" si="1079"/>
        <v>0.25653047555257869</v>
      </c>
      <c r="BG4858" s="16">
        <f t="shared" si="1090"/>
        <v>1.2239422084623324</v>
      </c>
      <c r="BH4858" s="16">
        <f t="shared" si="1092"/>
        <v>1.3058823529411765</v>
      </c>
      <c r="BI4858" s="16">
        <f t="shared" si="1082"/>
        <v>1.1482649842271293</v>
      </c>
      <c r="BJ4858" s="16">
        <f t="shared" si="1091"/>
        <v>3.4733840304182508</v>
      </c>
      <c r="BK4858" s="16">
        <f t="shared" si="1075"/>
        <v>6.0542372881355933</v>
      </c>
      <c r="BL4858" s="16">
        <f t="shared" si="1072"/>
        <v>0.14255939974989579</v>
      </c>
      <c r="BM4858" s="16">
        <f t="shared" si="1089"/>
        <v>0.99778024417314093</v>
      </c>
      <c r="BN4858" s="16">
        <f t="shared" si="1074"/>
        <v>1.6676328502415458</v>
      </c>
      <c r="BO4858" s="16">
        <f t="shared" si="1080"/>
        <v>0.86268656716417913</v>
      </c>
      <c r="BP4858" s="16">
        <f t="shared" si="1088"/>
        <v>2.926605504587156</v>
      </c>
      <c r="BQ4858" s="16">
        <f t="shared" si="1076"/>
        <v>1.3064113238967527</v>
      </c>
      <c r="BR4858" s="16">
        <f t="shared" si="1081"/>
        <v>0.45288994457640536</v>
      </c>
    </row>
    <row r="4859" spans="45:70" x14ac:dyDescent="0.2">
      <c r="AS4859" s="7">
        <v>44668</v>
      </c>
      <c r="AT4859" s="8">
        <v>27</v>
      </c>
      <c r="AU4859" s="15">
        <f t="shared" si="1093"/>
        <v>44668</v>
      </c>
      <c r="AV4859" s="16">
        <f t="shared" si="1094"/>
        <v>171124.79579326906</v>
      </c>
      <c r="AW4859" s="16">
        <f t="shared" si="1085"/>
        <v>1.6666666666666667</v>
      </c>
      <c r="AX4859" s="16">
        <f t="shared" si="1086"/>
        <v>6.4285714285714288</v>
      </c>
      <c r="AY4859" s="16">
        <f t="shared" si="1078"/>
        <v>3.1358024691358026</v>
      </c>
      <c r="AZ4859" s="16">
        <f t="shared" si="1083"/>
        <v>9.2044198895027627</v>
      </c>
      <c r="BA4859" s="16">
        <f t="shared" si="1087"/>
        <v>0.39643211100099107</v>
      </c>
      <c r="BB4859" s="16">
        <f t="shared" si="1077"/>
        <v>1.0755968169761274</v>
      </c>
      <c r="BC4859" s="16">
        <f t="shared" si="1084"/>
        <v>11.736842105263158</v>
      </c>
      <c r="BD4859" s="16">
        <f t="shared" si="1073"/>
        <v>1.4951456310679612</v>
      </c>
      <c r="BE4859" s="16">
        <f t="shared" si="1071"/>
        <v>0.78074356530028599</v>
      </c>
      <c r="BF4859" s="16">
        <f t="shared" si="1079"/>
        <v>0.25653047555257869</v>
      </c>
      <c r="BG4859" s="16">
        <f t="shared" si="1090"/>
        <v>1.2239422084623324</v>
      </c>
      <c r="BH4859" s="16">
        <f t="shared" si="1092"/>
        <v>1.3058823529411765</v>
      </c>
      <c r="BI4859" s="16">
        <f t="shared" si="1082"/>
        <v>1.1482649842271293</v>
      </c>
      <c r="BJ4859" s="16">
        <f t="shared" si="1091"/>
        <v>3.4733840304182508</v>
      </c>
      <c r="BK4859" s="16">
        <f t="shared" si="1075"/>
        <v>6.0542372881355933</v>
      </c>
      <c r="BL4859" s="16">
        <f t="shared" si="1072"/>
        <v>0.14255939974989579</v>
      </c>
      <c r="BM4859" s="16">
        <f t="shared" si="1089"/>
        <v>0.99778024417314093</v>
      </c>
      <c r="BN4859" s="16">
        <f t="shared" si="1074"/>
        <v>1.6676328502415458</v>
      </c>
      <c r="BO4859" s="16">
        <f t="shared" si="1080"/>
        <v>0.86268656716417913</v>
      </c>
      <c r="BP4859" s="16">
        <f t="shared" si="1088"/>
        <v>2.926605504587156</v>
      </c>
      <c r="BQ4859" s="16">
        <f t="shared" si="1076"/>
        <v>1.3064113238967527</v>
      </c>
      <c r="BR4859" s="16">
        <f t="shared" si="1081"/>
        <v>0.45288994457640536</v>
      </c>
    </row>
    <row r="4860" spans="45:70" x14ac:dyDescent="0.2">
      <c r="AS4860" s="7">
        <v>44669</v>
      </c>
      <c r="AT4860" s="8">
        <v>34</v>
      </c>
      <c r="AU4860" s="15">
        <f t="shared" si="1093"/>
        <v>44669</v>
      </c>
      <c r="AV4860" s="16">
        <f t="shared" si="1094"/>
        <v>215490.4835915241</v>
      </c>
      <c r="AW4860" s="16">
        <f t="shared" si="1085"/>
        <v>1.6666666666666667</v>
      </c>
      <c r="AX4860" s="16">
        <f t="shared" si="1086"/>
        <v>6.4285714285714288</v>
      </c>
      <c r="AY4860" s="16">
        <f t="shared" si="1078"/>
        <v>3.1358024691358026</v>
      </c>
      <c r="AZ4860" s="16">
        <f t="shared" si="1083"/>
        <v>9.2044198895027627</v>
      </c>
      <c r="BA4860" s="16">
        <f t="shared" si="1087"/>
        <v>0.39643211100099107</v>
      </c>
      <c r="BB4860" s="16">
        <f t="shared" si="1077"/>
        <v>1.0755968169761274</v>
      </c>
      <c r="BC4860" s="16">
        <f t="shared" si="1084"/>
        <v>11.736842105263158</v>
      </c>
      <c r="BD4860" s="16">
        <f t="shared" si="1073"/>
        <v>1.4951456310679612</v>
      </c>
      <c r="BE4860" s="16">
        <f t="shared" si="1071"/>
        <v>0.78074356530028599</v>
      </c>
      <c r="BF4860" s="16">
        <f t="shared" si="1079"/>
        <v>0.25653047555257869</v>
      </c>
      <c r="BG4860" s="16">
        <f t="shared" si="1090"/>
        <v>1.2239422084623324</v>
      </c>
      <c r="BH4860" s="16">
        <f t="shared" si="1092"/>
        <v>1.3058823529411765</v>
      </c>
      <c r="BI4860" s="16">
        <f t="shared" si="1082"/>
        <v>1.1482649842271293</v>
      </c>
      <c r="BJ4860" s="16">
        <f t="shared" si="1091"/>
        <v>3.4733840304182508</v>
      </c>
      <c r="BK4860" s="16">
        <f t="shared" si="1075"/>
        <v>6.0542372881355933</v>
      </c>
      <c r="BL4860" s="16">
        <f t="shared" si="1072"/>
        <v>0.14255939974989579</v>
      </c>
      <c r="BM4860" s="16">
        <f t="shared" si="1089"/>
        <v>0.99778024417314093</v>
      </c>
      <c r="BN4860" s="16">
        <f t="shared" si="1074"/>
        <v>1.6676328502415458</v>
      </c>
      <c r="BO4860" s="16">
        <f t="shared" si="1080"/>
        <v>0.86268656716417913</v>
      </c>
      <c r="BP4860" s="16">
        <f t="shared" si="1088"/>
        <v>2.926605504587156</v>
      </c>
      <c r="BQ4860" s="16">
        <f t="shared" si="1076"/>
        <v>1.3064113238967527</v>
      </c>
      <c r="BR4860" s="16">
        <f t="shared" si="1081"/>
        <v>0.45288994457640536</v>
      </c>
    </row>
    <row r="4861" spans="45:70" x14ac:dyDescent="0.2">
      <c r="AS4861" s="7">
        <v>44670</v>
      </c>
      <c r="AT4861" s="8">
        <v>32</v>
      </c>
      <c r="AU4861" s="15">
        <f t="shared" si="1093"/>
        <v>44670</v>
      </c>
      <c r="AV4861" s="16">
        <f t="shared" si="1094"/>
        <v>202814.57279202269</v>
      </c>
      <c r="AW4861" s="16">
        <f t="shared" si="1085"/>
        <v>1.6666666666666667</v>
      </c>
      <c r="AX4861" s="16">
        <f t="shared" si="1086"/>
        <v>6.4285714285714288</v>
      </c>
      <c r="AY4861" s="16">
        <f t="shared" si="1078"/>
        <v>3.1358024691358026</v>
      </c>
      <c r="AZ4861" s="16">
        <f t="shared" si="1083"/>
        <v>9.2044198895027627</v>
      </c>
      <c r="BA4861" s="16">
        <f t="shared" si="1087"/>
        <v>0.39643211100099107</v>
      </c>
      <c r="BB4861" s="16">
        <f t="shared" si="1077"/>
        <v>1.0755968169761274</v>
      </c>
      <c r="BC4861" s="16">
        <f t="shared" si="1084"/>
        <v>11.736842105263158</v>
      </c>
      <c r="BD4861" s="16">
        <f t="shared" si="1073"/>
        <v>1.4951456310679612</v>
      </c>
      <c r="BE4861" s="16">
        <f t="shared" si="1071"/>
        <v>0.78074356530028599</v>
      </c>
      <c r="BF4861" s="16">
        <f t="shared" si="1079"/>
        <v>0.25653047555257869</v>
      </c>
      <c r="BG4861" s="16">
        <f t="shared" si="1090"/>
        <v>1.2239422084623324</v>
      </c>
      <c r="BH4861" s="16">
        <f t="shared" si="1092"/>
        <v>1.3058823529411765</v>
      </c>
      <c r="BI4861" s="16">
        <f t="shared" si="1082"/>
        <v>1.1482649842271293</v>
      </c>
      <c r="BJ4861" s="16">
        <f t="shared" si="1091"/>
        <v>3.4733840304182508</v>
      </c>
      <c r="BK4861" s="16">
        <f t="shared" si="1075"/>
        <v>6.0542372881355933</v>
      </c>
      <c r="BL4861" s="16">
        <f t="shared" si="1072"/>
        <v>0.14255939974989579</v>
      </c>
      <c r="BM4861" s="16">
        <f t="shared" si="1089"/>
        <v>0.99778024417314093</v>
      </c>
      <c r="BN4861" s="16">
        <f t="shared" si="1074"/>
        <v>1.6676328502415458</v>
      </c>
      <c r="BO4861" s="16">
        <f t="shared" si="1080"/>
        <v>0.86268656716417913</v>
      </c>
      <c r="BP4861" s="16">
        <f t="shared" si="1088"/>
        <v>2.926605504587156</v>
      </c>
      <c r="BQ4861" s="16">
        <f t="shared" si="1076"/>
        <v>1.3064113238967527</v>
      </c>
      <c r="BR4861" s="16">
        <f t="shared" si="1081"/>
        <v>0.45288994457640536</v>
      </c>
    </row>
    <row r="4862" spans="45:70" x14ac:dyDescent="0.2">
      <c r="AS4862" s="7">
        <v>44671</v>
      </c>
      <c r="AT4862" s="8">
        <v>31</v>
      </c>
      <c r="AU4862" s="15">
        <f t="shared" si="1093"/>
        <v>44671</v>
      </c>
      <c r="AV4862" s="16">
        <f t="shared" si="1094"/>
        <v>196476.6173922719</v>
      </c>
      <c r="AW4862" s="16">
        <f t="shared" si="1085"/>
        <v>1.6666666666666667</v>
      </c>
      <c r="AX4862" s="16">
        <f t="shared" si="1086"/>
        <v>6.4285714285714288</v>
      </c>
      <c r="AY4862" s="16">
        <f t="shared" si="1078"/>
        <v>3.1358024691358026</v>
      </c>
      <c r="AZ4862" s="16">
        <f t="shared" si="1083"/>
        <v>9.2044198895027627</v>
      </c>
      <c r="BA4862" s="16">
        <f t="shared" si="1087"/>
        <v>0.39643211100099107</v>
      </c>
      <c r="BB4862" s="16">
        <f t="shared" si="1077"/>
        <v>1.0755968169761274</v>
      </c>
      <c r="BC4862" s="16">
        <f t="shared" si="1084"/>
        <v>11.736842105263158</v>
      </c>
      <c r="BD4862" s="16">
        <f t="shared" si="1073"/>
        <v>1.4951456310679612</v>
      </c>
      <c r="BE4862" s="16">
        <f t="shared" ref="BE4862:BE4917" si="1095">SUM($R$1862:$R$1889)/SUM($T$1862:$T$1889)</f>
        <v>0.78074356530028599</v>
      </c>
      <c r="BF4862" s="16">
        <f t="shared" si="1079"/>
        <v>0.25653047555257869</v>
      </c>
      <c r="BG4862" s="16">
        <f t="shared" si="1090"/>
        <v>1.2239422084623324</v>
      </c>
      <c r="BH4862" s="16">
        <f t="shared" si="1092"/>
        <v>1.3058823529411765</v>
      </c>
      <c r="BI4862" s="16">
        <f t="shared" si="1082"/>
        <v>1.1482649842271293</v>
      </c>
      <c r="BJ4862" s="16">
        <f t="shared" si="1091"/>
        <v>3.4733840304182508</v>
      </c>
      <c r="BK4862" s="16">
        <f t="shared" si="1075"/>
        <v>6.0542372881355933</v>
      </c>
      <c r="BL4862" s="16">
        <f t="shared" ref="BL4862:BL4917" si="1096">SUM($AF$3351:$AF$3381)/SUM($AH$3351:$AH$3381)</f>
        <v>0.14255939974989579</v>
      </c>
      <c r="BM4862" s="16">
        <f t="shared" si="1089"/>
        <v>0.99778024417314093</v>
      </c>
      <c r="BN4862" s="16">
        <f t="shared" si="1074"/>
        <v>1.6676328502415458</v>
      </c>
      <c r="BO4862" s="16">
        <f t="shared" si="1080"/>
        <v>0.86268656716417913</v>
      </c>
      <c r="BP4862" s="16">
        <f t="shared" si="1088"/>
        <v>2.926605504587156</v>
      </c>
      <c r="BQ4862" s="16">
        <f t="shared" si="1076"/>
        <v>1.3064113238967527</v>
      </c>
      <c r="BR4862" s="16">
        <f t="shared" si="1081"/>
        <v>0.45288994457640536</v>
      </c>
    </row>
    <row r="4863" spans="45:70" x14ac:dyDescent="0.2">
      <c r="AS4863" s="7">
        <v>44672</v>
      </c>
      <c r="AT4863" s="8">
        <v>32</v>
      </c>
      <c r="AU4863" s="15">
        <f t="shared" si="1093"/>
        <v>44672</v>
      </c>
      <c r="AV4863" s="16">
        <f t="shared" si="1094"/>
        <v>202814.57279202269</v>
      </c>
      <c r="AW4863" s="16">
        <f t="shared" si="1085"/>
        <v>1.6666666666666667</v>
      </c>
      <c r="AX4863" s="16">
        <f t="shared" si="1086"/>
        <v>6.4285714285714288</v>
      </c>
      <c r="AY4863" s="16">
        <f t="shared" si="1078"/>
        <v>3.1358024691358026</v>
      </c>
      <c r="AZ4863" s="16">
        <f t="shared" si="1083"/>
        <v>9.2044198895027627</v>
      </c>
      <c r="BA4863" s="16">
        <f t="shared" si="1087"/>
        <v>0.39643211100099107</v>
      </c>
      <c r="BB4863" s="16">
        <f t="shared" si="1077"/>
        <v>1.0755968169761274</v>
      </c>
      <c r="BC4863" s="16">
        <f t="shared" si="1084"/>
        <v>11.736842105263158</v>
      </c>
      <c r="BD4863" s="16">
        <f t="shared" si="1073"/>
        <v>1.4951456310679612</v>
      </c>
      <c r="BE4863" s="16">
        <f t="shared" si="1095"/>
        <v>0.78074356530028599</v>
      </c>
      <c r="BF4863" s="16">
        <f t="shared" si="1079"/>
        <v>0.25653047555257869</v>
      </c>
      <c r="BG4863" s="16">
        <f t="shared" si="1090"/>
        <v>1.2239422084623324</v>
      </c>
      <c r="BH4863" s="16">
        <f t="shared" si="1092"/>
        <v>1.3058823529411765</v>
      </c>
      <c r="BI4863" s="16">
        <f t="shared" si="1082"/>
        <v>1.1482649842271293</v>
      </c>
      <c r="BJ4863" s="16">
        <f t="shared" si="1091"/>
        <v>3.4733840304182508</v>
      </c>
      <c r="BK4863" s="16">
        <f t="shared" si="1075"/>
        <v>6.0542372881355933</v>
      </c>
      <c r="BL4863" s="16">
        <f t="shared" si="1096"/>
        <v>0.14255939974989579</v>
      </c>
      <c r="BM4863" s="16">
        <f t="shared" si="1089"/>
        <v>0.99778024417314093</v>
      </c>
      <c r="BN4863" s="16">
        <f t="shared" si="1074"/>
        <v>1.6676328502415458</v>
      </c>
      <c r="BO4863" s="16">
        <f t="shared" si="1080"/>
        <v>0.86268656716417913</v>
      </c>
      <c r="BP4863" s="16">
        <f t="shared" si="1088"/>
        <v>2.926605504587156</v>
      </c>
      <c r="BQ4863" s="16">
        <f t="shared" si="1076"/>
        <v>1.3064113238967527</v>
      </c>
      <c r="BR4863" s="16">
        <f t="shared" si="1081"/>
        <v>0.45288994457640536</v>
      </c>
    </row>
    <row r="4864" spans="45:70" x14ac:dyDescent="0.2">
      <c r="AS4864" s="7">
        <v>44673</v>
      </c>
      <c r="AT4864" s="8">
        <v>32</v>
      </c>
      <c r="AU4864" s="15">
        <f t="shared" si="1093"/>
        <v>44673</v>
      </c>
      <c r="AV4864" s="16">
        <f t="shared" si="1094"/>
        <v>202814.57279202269</v>
      </c>
      <c r="AW4864" s="16">
        <f t="shared" si="1085"/>
        <v>1.6666666666666667</v>
      </c>
      <c r="AX4864" s="16">
        <f t="shared" si="1086"/>
        <v>6.4285714285714288</v>
      </c>
      <c r="AY4864" s="16">
        <f t="shared" si="1078"/>
        <v>3.1358024691358026</v>
      </c>
      <c r="AZ4864" s="16">
        <f t="shared" si="1083"/>
        <v>9.2044198895027627</v>
      </c>
      <c r="BA4864" s="16">
        <f t="shared" si="1087"/>
        <v>0.39643211100099107</v>
      </c>
      <c r="BB4864" s="16">
        <f t="shared" si="1077"/>
        <v>1.0755968169761274</v>
      </c>
      <c r="BC4864" s="16">
        <f t="shared" si="1084"/>
        <v>11.736842105263158</v>
      </c>
      <c r="BD4864" s="16">
        <f t="shared" ref="BD4864:BD4917" si="1097">SUM($P$1647:$P$1677)/SUM($R$1647:$R$1677)</f>
        <v>1.4951456310679612</v>
      </c>
      <c r="BE4864" s="16">
        <f t="shared" si="1095"/>
        <v>0.78074356530028599</v>
      </c>
      <c r="BF4864" s="16">
        <f t="shared" si="1079"/>
        <v>0.25653047555257869</v>
      </c>
      <c r="BG4864" s="16">
        <f t="shared" si="1090"/>
        <v>1.2239422084623324</v>
      </c>
      <c r="BH4864" s="16">
        <f t="shared" si="1092"/>
        <v>1.3058823529411765</v>
      </c>
      <c r="BI4864" s="16">
        <f t="shared" si="1082"/>
        <v>1.1482649842271293</v>
      </c>
      <c r="BJ4864" s="16">
        <f t="shared" si="1091"/>
        <v>3.4733840304182508</v>
      </c>
      <c r="BK4864" s="16">
        <f t="shared" si="1075"/>
        <v>6.0542372881355933</v>
      </c>
      <c r="BL4864" s="16">
        <f t="shared" si="1096"/>
        <v>0.14255939974989579</v>
      </c>
      <c r="BM4864" s="16">
        <f t="shared" si="1089"/>
        <v>0.99778024417314093</v>
      </c>
      <c r="BN4864" s="16">
        <f t="shared" si="1074"/>
        <v>1.6676328502415458</v>
      </c>
      <c r="BO4864" s="16">
        <f t="shared" si="1080"/>
        <v>0.86268656716417913</v>
      </c>
      <c r="BP4864" s="16">
        <f t="shared" si="1088"/>
        <v>2.926605504587156</v>
      </c>
      <c r="BQ4864" s="16">
        <f t="shared" si="1076"/>
        <v>1.3064113238967527</v>
      </c>
      <c r="BR4864" s="16">
        <f t="shared" si="1081"/>
        <v>0.45288994457640536</v>
      </c>
    </row>
    <row r="4865" spans="45:70" x14ac:dyDescent="0.2">
      <c r="AS4865" s="7">
        <v>44674</v>
      </c>
      <c r="AT4865" s="8">
        <v>27</v>
      </c>
      <c r="AU4865" s="15">
        <f t="shared" si="1093"/>
        <v>44674</v>
      </c>
      <c r="AV4865" s="16">
        <f t="shared" si="1094"/>
        <v>171124.79579326906</v>
      </c>
      <c r="AW4865" s="16">
        <f t="shared" si="1085"/>
        <v>1.6666666666666667</v>
      </c>
      <c r="AX4865" s="16">
        <f t="shared" si="1086"/>
        <v>6.4285714285714288</v>
      </c>
      <c r="AY4865" s="16">
        <f t="shared" si="1078"/>
        <v>3.1358024691358026</v>
      </c>
      <c r="AZ4865" s="16">
        <f t="shared" si="1083"/>
        <v>9.2044198895027627</v>
      </c>
      <c r="BA4865" s="16">
        <f t="shared" si="1087"/>
        <v>0.39643211100099107</v>
      </c>
      <c r="BB4865" s="16">
        <f t="shared" si="1077"/>
        <v>1.0755968169761274</v>
      </c>
      <c r="BC4865" s="16">
        <f t="shared" si="1084"/>
        <v>11.736842105263158</v>
      </c>
      <c r="BD4865" s="16">
        <f t="shared" si="1097"/>
        <v>1.4951456310679612</v>
      </c>
      <c r="BE4865" s="16">
        <f t="shared" si="1095"/>
        <v>0.78074356530028599</v>
      </c>
      <c r="BF4865" s="16">
        <f t="shared" si="1079"/>
        <v>0.25653047555257869</v>
      </c>
      <c r="BG4865" s="16">
        <f t="shared" si="1090"/>
        <v>1.2239422084623324</v>
      </c>
      <c r="BH4865" s="16">
        <f t="shared" si="1092"/>
        <v>1.3058823529411765</v>
      </c>
      <c r="BI4865" s="16">
        <f t="shared" si="1082"/>
        <v>1.1482649842271293</v>
      </c>
      <c r="BJ4865" s="16">
        <f t="shared" si="1091"/>
        <v>3.4733840304182508</v>
      </c>
      <c r="BK4865" s="16">
        <f t="shared" si="1075"/>
        <v>6.0542372881355933</v>
      </c>
      <c r="BL4865" s="16">
        <f t="shared" si="1096"/>
        <v>0.14255939974989579</v>
      </c>
      <c r="BM4865" s="16">
        <f t="shared" si="1089"/>
        <v>0.99778024417314093</v>
      </c>
      <c r="BN4865" s="16">
        <f t="shared" si="1074"/>
        <v>1.6676328502415458</v>
      </c>
      <c r="BO4865" s="16">
        <f t="shared" si="1080"/>
        <v>0.86268656716417913</v>
      </c>
      <c r="BP4865" s="16">
        <f t="shared" si="1088"/>
        <v>2.926605504587156</v>
      </c>
      <c r="BQ4865" s="16">
        <f t="shared" si="1076"/>
        <v>1.3064113238967527</v>
      </c>
      <c r="BR4865" s="16">
        <f t="shared" si="1081"/>
        <v>0.45288994457640536</v>
      </c>
    </row>
    <row r="4866" spans="45:70" x14ac:dyDescent="0.2">
      <c r="AS4866" s="7">
        <v>44675</v>
      </c>
      <c r="AT4866" s="8">
        <v>26</v>
      </c>
      <c r="AU4866" s="15">
        <f t="shared" si="1093"/>
        <v>44675</v>
      </c>
      <c r="AV4866" s="16">
        <f t="shared" si="1094"/>
        <v>164786.84039351842</v>
      </c>
      <c r="AW4866" s="16">
        <f t="shared" si="1085"/>
        <v>1.6666666666666667</v>
      </c>
      <c r="AX4866" s="16">
        <f t="shared" si="1086"/>
        <v>6.4285714285714288</v>
      </c>
      <c r="AY4866" s="16">
        <f t="shared" si="1078"/>
        <v>3.1358024691358026</v>
      </c>
      <c r="AZ4866" s="16">
        <f t="shared" si="1083"/>
        <v>9.2044198895027627</v>
      </c>
      <c r="BA4866" s="16">
        <f t="shared" si="1087"/>
        <v>0.39643211100099107</v>
      </c>
      <c r="BB4866" s="16">
        <f t="shared" si="1077"/>
        <v>1.0755968169761274</v>
      </c>
      <c r="BC4866" s="16">
        <f t="shared" si="1084"/>
        <v>11.736842105263158</v>
      </c>
      <c r="BD4866" s="16">
        <f t="shared" si="1097"/>
        <v>1.4951456310679612</v>
      </c>
      <c r="BE4866" s="16">
        <f t="shared" si="1095"/>
        <v>0.78074356530028599</v>
      </c>
      <c r="BF4866" s="16">
        <f t="shared" si="1079"/>
        <v>0.25653047555257869</v>
      </c>
      <c r="BG4866" s="16">
        <f t="shared" si="1090"/>
        <v>1.2239422084623324</v>
      </c>
      <c r="BH4866" s="16">
        <f t="shared" si="1092"/>
        <v>1.3058823529411765</v>
      </c>
      <c r="BI4866" s="16">
        <f t="shared" si="1082"/>
        <v>1.1482649842271293</v>
      </c>
      <c r="BJ4866" s="16">
        <f t="shared" si="1091"/>
        <v>3.4733840304182508</v>
      </c>
      <c r="BK4866" s="16">
        <f t="shared" si="1075"/>
        <v>6.0542372881355933</v>
      </c>
      <c r="BL4866" s="16">
        <f t="shared" si="1096"/>
        <v>0.14255939974989579</v>
      </c>
      <c r="BM4866" s="16">
        <f t="shared" si="1089"/>
        <v>0.99778024417314093</v>
      </c>
      <c r="BN4866" s="16">
        <f t="shared" ref="BN4866:BN4917" si="1098">SUM($AJ$3777:$AJ$3807)/SUM($AL$3777:$AL$3807)</f>
        <v>1.6676328502415458</v>
      </c>
      <c r="BO4866" s="16">
        <f t="shared" si="1080"/>
        <v>0.86268656716417913</v>
      </c>
      <c r="BP4866" s="16">
        <f t="shared" si="1088"/>
        <v>2.926605504587156</v>
      </c>
      <c r="BQ4866" s="16">
        <f t="shared" si="1076"/>
        <v>1.3064113238967527</v>
      </c>
      <c r="BR4866" s="16">
        <f t="shared" si="1081"/>
        <v>0.45288994457640536</v>
      </c>
    </row>
    <row r="4867" spans="45:70" x14ac:dyDescent="0.2">
      <c r="AS4867" s="7">
        <v>44676</v>
      </c>
      <c r="AT4867" s="8">
        <v>34</v>
      </c>
      <c r="AU4867" s="15">
        <f t="shared" si="1093"/>
        <v>44676</v>
      </c>
      <c r="AV4867" s="16">
        <f t="shared" si="1094"/>
        <v>215490.4835915241</v>
      </c>
      <c r="AW4867" s="16">
        <f t="shared" si="1085"/>
        <v>1.6666666666666667</v>
      </c>
      <c r="AX4867" s="16">
        <f t="shared" si="1086"/>
        <v>6.4285714285714288</v>
      </c>
      <c r="AY4867" s="16">
        <f t="shared" si="1078"/>
        <v>3.1358024691358026</v>
      </c>
      <c r="AZ4867" s="16">
        <f t="shared" si="1083"/>
        <v>9.2044198895027627</v>
      </c>
      <c r="BA4867" s="16">
        <f t="shared" si="1087"/>
        <v>0.39643211100099107</v>
      </c>
      <c r="BB4867" s="16">
        <f t="shared" si="1077"/>
        <v>1.0755968169761274</v>
      </c>
      <c r="BC4867" s="16">
        <f t="shared" si="1084"/>
        <v>11.736842105263158</v>
      </c>
      <c r="BD4867" s="16">
        <f t="shared" si="1097"/>
        <v>1.4951456310679612</v>
      </c>
      <c r="BE4867" s="16">
        <f t="shared" si="1095"/>
        <v>0.78074356530028599</v>
      </c>
      <c r="BF4867" s="16">
        <f t="shared" si="1079"/>
        <v>0.25653047555257869</v>
      </c>
      <c r="BG4867" s="16">
        <f t="shared" si="1090"/>
        <v>1.2239422084623324</v>
      </c>
      <c r="BH4867" s="16">
        <f t="shared" si="1092"/>
        <v>1.3058823529411765</v>
      </c>
      <c r="BI4867" s="16">
        <f t="shared" si="1082"/>
        <v>1.1482649842271293</v>
      </c>
      <c r="BJ4867" s="16">
        <f t="shared" si="1091"/>
        <v>3.4733840304182508</v>
      </c>
      <c r="BK4867" s="16">
        <f t="shared" si="1075"/>
        <v>6.0542372881355933</v>
      </c>
      <c r="BL4867" s="16">
        <f t="shared" si="1096"/>
        <v>0.14255939974989579</v>
      </c>
      <c r="BM4867" s="16">
        <f t="shared" si="1089"/>
        <v>0.99778024417314093</v>
      </c>
      <c r="BN4867" s="16">
        <f t="shared" si="1098"/>
        <v>1.6676328502415458</v>
      </c>
      <c r="BO4867" s="16">
        <f t="shared" si="1080"/>
        <v>0.86268656716417913</v>
      </c>
      <c r="BP4867" s="16">
        <f t="shared" si="1088"/>
        <v>2.926605504587156</v>
      </c>
      <c r="BQ4867" s="16">
        <f t="shared" si="1076"/>
        <v>1.3064113238967527</v>
      </c>
      <c r="BR4867" s="16">
        <f t="shared" si="1081"/>
        <v>0.45288994457640536</v>
      </c>
    </row>
    <row r="4868" spans="45:70" x14ac:dyDescent="0.2">
      <c r="AS4868" s="7">
        <v>44677</v>
      </c>
      <c r="AT4868" s="8">
        <v>35</v>
      </c>
      <c r="AU4868" s="15">
        <f t="shared" si="1093"/>
        <v>44677</v>
      </c>
      <c r="AV4868" s="16">
        <f t="shared" si="1094"/>
        <v>221828.4389912748</v>
      </c>
      <c r="AW4868" s="16">
        <f t="shared" si="1085"/>
        <v>1.6666666666666667</v>
      </c>
      <c r="AX4868" s="16">
        <f t="shared" si="1086"/>
        <v>6.4285714285714288</v>
      </c>
      <c r="AY4868" s="16">
        <f t="shared" si="1078"/>
        <v>3.1358024691358026</v>
      </c>
      <c r="AZ4868" s="16">
        <f t="shared" si="1083"/>
        <v>9.2044198895027627</v>
      </c>
      <c r="BA4868" s="16">
        <f t="shared" si="1087"/>
        <v>0.39643211100099107</v>
      </c>
      <c r="BB4868" s="16">
        <f t="shared" si="1077"/>
        <v>1.0755968169761274</v>
      </c>
      <c r="BC4868" s="16">
        <f t="shared" si="1084"/>
        <v>11.736842105263158</v>
      </c>
      <c r="BD4868" s="16">
        <f t="shared" si="1097"/>
        <v>1.4951456310679612</v>
      </c>
      <c r="BE4868" s="16">
        <f t="shared" si="1095"/>
        <v>0.78074356530028599</v>
      </c>
      <c r="BF4868" s="16">
        <f t="shared" si="1079"/>
        <v>0.25653047555257869</v>
      </c>
      <c r="BG4868" s="16">
        <f t="shared" si="1090"/>
        <v>1.2239422084623324</v>
      </c>
      <c r="BH4868" s="16">
        <f t="shared" si="1092"/>
        <v>1.3058823529411765</v>
      </c>
      <c r="BI4868" s="16">
        <f t="shared" si="1082"/>
        <v>1.1482649842271293</v>
      </c>
      <c r="BJ4868" s="16">
        <f t="shared" si="1091"/>
        <v>3.4733840304182508</v>
      </c>
      <c r="BK4868" s="16">
        <f t="shared" ref="BK4868:BK4917" si="1099">SUM($AD$3139:$AD$3169)/SUM($AF$3139:$AF$3169)</f>
        <v>6.0542372881355933</v>
      </c>
      <c r="BL4868" s="16">
        <f t="shared" si="1096"/>
        <v>0.14255939974989579</v>
      </c>
      <c r="BM4868" s="16">
        <f t="shared" si="1089"/>
        <v>0.99778024417314093</v>
      </c>
      <c r="BN4868" s="16">
        <f t="shared" si="1098"/>
        <v>1.6676328502415458</v>
      </c>
      <c r="BO4868" s="16">
        <f t="shared" si="1080"/>
        <v>0.86268656716417913</v>
      </c>
      <c r="BP4868" s="16">
        <f t="shared" si="1088"/>
        <v>2.926605504587156</v>
      </c>
      <c r="BQ4868" s="16">
        <f t="shared" ref="BQ4868:BQ4917" si="1100">SUM($AP$4419:$AP$4446)/SUM($AR$4419:$AR$4446)</f>
        <v>1.3064113238967527</v>
      </c>
      <c r="BR4868" s="16">
        <f t="shared" si="1081"/>
        <v>0.45288994457640536</v>
      </c>
    </row>
    <row r="4869" spans="45:70" x14ac:dyDescent="0.2">
      <c r="AS4869" s="7">
        <v>44678</v>
      </c>
      <c r="AT4869" s="8">
        <v>33</v>
      </c>
      <c r="AU4869" s="15">
        <f t="shared" si="1093"/>
        <v>44678</v>
      </c>
      <c r="AV4869" s="16">
        <f t="shared" si="1094"/>
        <v>209152.52819177337</v>
      </c>
      <c r="AW4869" s="16">
        <f t="shared" si="1085"/>
        <v>1.6666666666666667</v>
      </c>
      <c r="AX4869" s="16">
        <f t="shared" si="1086"/>
        <v>6.4285714285714288</v>
      </c>
      <c r="AY4869" s="16">
        <f t="shared" si="1078"/>
        <v>3.1358024691358026</v>
      </c>
      <c r="AZ4869" s="16">
        <f t="shared" si="1083"/>
        <v>9.2044198895027627</v>
      </c>
      <c r="BA4869" s="16">
        <f t="shared" si="1087"/>
        <v>0.39643211100099107</v>
      </c>
      <c r="BB4869" s="16">
        <f t="shared" si="1077"/>
        <v>1.0755968169761274</v>
      </c>
      <c r="BC4869" s="16">
        <f t="shared" si="1084"/>
        <v>11.736842105263158</v>
      </c>
      <c r="BD4869" s="16">
        <f t="shared" si="1097"/>
        <v>1.4951456310679612</v>
      </c>
      <c r="BE4869" s="16">
        <f t="shared" si="1095"/>
        <v>0.78074356530028599</v>
      </c>
      <c r="BF4869" s="16">
        <f t="shared" si="1079"/>
        <v>0.25653047555257869</v>
      </c>
      <c r="BG4869" s="16">
        <f t="shared" si="1090"/>
        <v>1.2239422084623324</v>
      </c>
      <c r="BH4869" s="16">
        <f t="shared" si="1092"/>
        <v>1.3058823529411765</v>
      </c>
      <c r="BI4869" s="16">
        <f t="shared" si="1082"/>
        <v>1.1482649842271293</v>
      </c>
      <c r="BJ4869" s="16">
        <f t="shared" si="1091"/>
        <v>3.4733840304182508</v>
      </c>
      <c r="BK4869" s="16">
        <f t="shared" si="1099"/>
        <v>6.0542372881355933</v>
      </c>
      <c r="BL4869" s="16">
        <f t="shared" si="1096"/>
        <v>0.14255939974989579</v>
      </c>
      <c r="BM4869" s="16">
        <f t="shared" si="1089"/>
        <v>0.99778024417314093</v>
      </c>
      <c r="BN4869" s="16">
        <f t="shared" si="1098"/>
        <v>1.6676328502415458</v>
      </c>
      <c r="BO4869" s="16">
        <f t="shared" si="1080"/>
        <v>0.86268656716417913</v>
      </c>
      <c r="BP4869" s="16">
        <f t="shared" si="1088"/>
        <v>2.926605504587156</v>
      </c>
      <c r="BQ4869" s="16">
        <f t="shared" si="1100"/>
        <v>1.3064113238967527</v>
      </c>
      <c r="BR4869" s="16">
        <f t="shared" si="1081"/>
        <v>0.45288994457640536</v>
      </c>
    </row>
    <row r="4870" spans="45:70" x14ac:dyDescent="0.2">
      <c r="AS4870" s="7">
        <v>44679</v>
      </c>
      <c r="AT4870" s="8">
        <v>32</v>
      </c>
      <c r="AU4870" s="15">
        <f t="shared" si="1093"/>
        <v>44679</v>
      </c>
      <c r="AV4870" s="16">
        <f t="shared" si="1094"/>
        <v>202814.57279202269</v>
      </c>
      <c r="AW4870" s="16">
        <f t="shared" si="1085"/>
        <v>1.6666666666666667</v>
      </c>
      <c r="AX4870" s="16">
        <f t="shared" si="1086"/>
        <v>6.4285714285714288</v>
      </c>
      <c r="AY4870" s="16">
        <f t="shared" si="1078"/>
        <v>3.1358024691358026</v>
      </c>
      <c r="AZ4870" s="16">
        <f t="shared" si="1083"/>
        <v>9.2044198895027627</v>
      </c>
      <c r="BA4870" s="16">
        <f t="shared" si="1087"/>
        <v>0.39643211100099107</v>
      </c>
      <c r="BB4870" s="16">
        <f t="shared" ref="BB4870:BB4917" si="1101">SUM($L$1221:$L$1251)/SUM($N$1221:$N$1251)</f>
        <v>1.0755968169761274</v>
      </c>
      <c r="BC4870" s="16">
        <f t="shared" si="1084"/>
        <v>11.736842105263158</v>
      </c>
      <c r="BD4870" s="16">
        <f t="shared" si="1097"/>
        <v>1.4951456310679612</v>
      </c>
      <c r="BE4870" s="16">
        <f t="shared" si="1095"/>
        <v>0.78074356530028599</v>
      </c>
      <c r="BF4870" s="16">
        <f t="shared" si="1079"/>
        <v>0.25653047555257869</v>
      </c>
      <c r="BG4870" s="16">
        <f t="shared" si="1090"/>
        <v>1.2239422084623324</v>
      </c>
      <c r="BH4870" s="16">
        <f t="shared" si="1092"/>
        <v>1.3058823529411765</v>
      </c>
      <c r="BI4870" s="16">
        <f t="shared" si="1082"/>
        <v>1.1482649842271293</v>
      </c>
      <c r="BJ4870" s="16">
        <f t="shared" si="1091"/>
        <v>3.4733840304182508</v>
      </c>
      <c r="BK4870" s="16">
        <f t="shared" si="1099"/>
        <v>6.0542372881355933</v>
      </c>
      <c r="BL4870" s="16">
        <f t="shared" si="1096"/>
        <v>0.14255939974989579</v>
      </c>
      <c r="BM4870" s="16">
        <f t="shared" si="1089"/>
        <v>0.99778024417314093</v>
      </c>
      <c r="BN4870" s="16">
        <f t="shared" si="1098"/>
        <v>1.6676328502415458</v>
      </c>
      <c r="BO4870" s="16">
        <f t="shared" si="1080"/>
        <v>0.86268656716417913</v>
      </c>
      <c r="BP4870" s="16">
        <f t="shared" si="1088"/>
        <v>2.926605504587156</v>
      </c>
      <c r="BQ4870" s="16">
        <f t="shared" si="1100"/>
        <v>1.3064113238967527</v>
      </c>
      <c r="BR4870" s="16">
        <f t="shared" si="1081"/>
        <v>0.45288994457640536</v>
      </c>
    </row>
    <row r="4871" spans="45:70" x14ac:dyDescent="0.2">
      <c r="AS4871" s="7">
        <v>44680</v>
      </c>
      <c r="AT4871" s="8">
        <v>31</v>
      </c>
      <c r="AU4871" s="15">
        <f t="shared" si="1093"/>
        <v>44680</v>
      </c>
      <c r="AV4871" s="16">
        <f t="shared" si="1094"/>
        <v>196476.6173922719</v>
      </c>
      <c r="AW4871" s="16">
        <f t="shared" si="1085"/>
        <v>1.6666666666666667</v>
      </c>
      <c r="AX4871" s="16">
        <f t="shared" si="1086"/>
        <v>6.4285714285714288</v>
      </c>
      <c r="AY4871" s="16">
        <f t="shared" ref="AY4871:AY4917" si="1102">SUM($F$582:$F$612)/SUM($H$582:$H$612)</f>
        <v>3.1358024691358026</v>
      </c>
      <c r="AZ4871" s="16">
        <f t="shared" si="1083"/>
        <v>9.2044198895027627</v>
      </c>
      <c r="BA4871" s="16">
        <f t="shared" si="1087"/>
        <v>0.39643211100099107</v>
      </c>
      <c r="BB4871" s="16">
        <f t="shared" si="1101"/>
        <v>1.0755968169761274</v>
      </c>
      <c r="BC4871" s="16">
        <f t="shared" si="1084"/>
        <v>11.736842105263158</v>
      </c>
      <c r="BD4871" s="16">
        <f t="shared" si="1097"/>
        <v>1.4951456310679612</v>
      </c>
      <c r="BE4871" s="16">
        <f t="shared" si="1095"/>
        <v>0.78074356530028599</v>
      </c>
      <c r="BF4871" s="16">
        <f t="shared" si="1079"/>
        <v>0.25653047555257869</v>
      </c>
      <c r="BG4871" s="16">
        <f t="shared" si="1090"/>
        <v>1.2239422084623324</v>
      </c>
      <c r="BH4871" s="16">
        <f t="shared" si="1092"/>
        <v>1.3058823529411765</v>
      </c>
      <c r="BI4871" s="16">
        <f t="shared" si="1082"/>
        <v>1.1482649842271293</v>
      </c>
      <c r="BJ4871" s="16">
        <f t="shared" si="1091"/>
        <v>3.4733840304182508</v>
      </c>
      <c r="BK4871" s="16">
        <f t="shared" si="1099"/>
        <v>6.0542372881355933</v>
      </c>
      <c r="BL4871" s="16">
        <f t="shared" si="1096"/>
        <v>0.14255939974989579</v>
      </c>
      <c r="BM4871" s="16">
        <f t="shared" si="1089"/>
        <v>0.99778024417314093</v>
      </c>
      <c r="BN4871" s="16">
        <f t="shared" si="1098"/>
        <v>1.6676328502415458</v>
      </c>
      <c r="BO4871" s="16">
        <f t="shared" si="1080"/>
        <v>0.86268656716417913</v>
      </c>
      <c r="BP4871" s="16">
        <f t="shared" si="1088"/>
        <v>2.926605504587156</v>
      </c>
      <c r="BQ4871" s="16">
        <f t="shared" si="1100"/>
        <v>1.3064113238967527</v>
      </c>
      <c r="BR4871" s="16">
        <f t="shared" si="1081"/>
        <v>0.45288994457640536</v>
      </c>
    </row>
    <row r="4872" spans="45:70" x14ac:dyDescent="0.2">
      <c r="AS4872" s="7">
        <v>44681</v>
      </c>
      <c r="AT4872" s="8">
        <v>28</v>
      </c>
      <c r="AU4872" s="15">
        <f t="shared" si="1093"/>
        <v>44681</v>
      </c>
      <c r="AV4872" s="16">
        <f t="shared" si="1094"/>
        <v>177462.75119301988</v>
      </c>
      <c r="AW4872" s="16">
        <f t="shared" si="1085"/>
        <v>1.6666666666666667</v>
      </c>
      <c r="AX4872" s="16">
        <f t="shared" si="1086"/>
        <v>6.4285714285714288</v>
      </c>
      <c r="AY4872" s="16">
        <f t="shared" si="1102"/>
        <v>3.1358024691358026</v>
      </c>
      <c r="AZ4872" s="16">
        <f t="shared" si="1083"/>
        <v>9.2044198895027627</v>
      </c>
      <c r="BA4872" s="16">
        <f t="shared" si="1087"/>
        <v>0.39643211100099107</v>
      </c>
      <c r="BB4872" s="16">
        <f t="shared" si="1101"/>
        <v>1.0755968169761274</v>
      </c>
      <c r="BC4872" s="16">
        <f t="shared" si="1084"/>
        <v>11.736842105263158</v>
      </c>
      <c r="BD4872" s="16">
        <f t="shared" si="1097"/>
        <v>1.4951456310679612</v>
      </c>
      <c r="BE4872" s="16">
        <f t="shared" si="1095"/>
        <v>0.78074356530028599</v>
      </c>
      <c r="BF4872" s="16">
        <f t="shared" si="1079"/>
        <v>0.25653047555257869</v>
      </c>
      <c r="BG4872" s="16">
        <f t="shared" si="1090"/>
        <v>1.2239422084623324</v>
      </c>
      <c r="BH4872" s="16">
        <f t="shared" si="1092"/>
        <v>1.3058823529411765</v>
      </c>
      <c r="BI4872" s="16">
        <f t="shared" si="1082"/>
        <v>1.1482649842271293</v>
      </c>
      <c r="BJ4872" s="16">
        <f t="shared" si="1091"/>
        <v>3.4733840304182508</v>
      </c>
      <c r="BK4872" s="16">
        <f t="shared" si="1099"/>
        <v>6.0542372881355933</v>
      </c>
      <c r="BL4872" s="16">
        <f t="shared" si="1096"/>
        <v>0.14255939974989579</v>
      </c>
      <c r="BM4872" s="16">
        <f t="shared" si="1089"/>
        <v>0.99778024417314093</v>
      </c>
      <c r="BN4872" s="16">
        <f t="shared" si="1098"/>
        <v>1.6676328502415458</v>
      </c>
      <c r="BO4872" s="16">
        <f t="shared" si="1080"/>
        <v>0.86268656716417913</v>
      </c>
      <c r="BP4872" s="16">
        <f t="shared" si="1088"/>
        <v>2.926605504587156</v>
      </c>
      <c r="BQ4872" s="16">
        <f t="shared" si="1100"/>
        <v>1.3064113238967527</v>
      </c>
      <c r="BR4872" s="16">
        <f t="shared" si="1081"/>
        <v>0.45288994457640536</v>
      </c>
    </row>
    <row r="4873" spans="45:70" x14ac:dyDescent="0.2">
      <c r="AU4873" s="15"/>
      <c r="AV4873" s="16"/>
      <c r="AW4873" s="16"/>
      <c r="AX4873" s="16"/>
      <c r="AY4873" s="16"/>
      <c r="AZ4873" s="16"/>
      <c r="BA4873" s="16"/>
      <c r="BB4873" s="16"/>
      <c r="BC4873" s="16"/>
      <c r="BD4873" s="16"/>
      <c r="BE4873" s="16"/>
      <c r="BF4873" s="16"/>
      <c r="BG4873" s="16"/>
      <c r="BH4873" s="16"/>
      <c r="BI4873" s="16"/>
      <c r="BJ4873" s="16"/>
      <c r="BK4873" s="16"/>
      <c r="BL4873" s="16"/>
      <c r="BM4873" s="16"/>
      <c r="BN4873" s="16"/>
      <c r="BO4873" s="16"/>
      <c r="BP4873" s="16"/>
      <c r="BQ4873" s="16"/>
      <c r="BR4873" s="16"/>
    </row>
    <row r="4874" spans="45:70" x14ac:dyDescent="0.2">
      <c r="AU4874" s="15"/>
      <c r="AV4874" s="16"/>
      <c r="AW4874" s="16"/>
      <c r="AX4874" s="16"/>
      <c r="AY4874" s="16"/>
      <c r="AZ4874" s="16"/>
      <c r="BA4874" s="16"/>
      <c r="BB4874" s="16"/>
      <c r="BC4874" s="16"/>
      <c r="BD4874" s="16"/>
      <c r="BE4874" s="16"/>
      <c r="BF4874" s="16"/>
      <c r="BG4874" s="16"/>
      <c r="BH4874" s="16"/>
      <c r="BI4874" s="16"/>
      <c r="BJ4874" s="16"/>
      <c r="BK4874" s="16"/>
      <c r="BL4874" s="16"/>
      <c r="BM4874" s="16"/>
      <c r="BN4874" s="16"/>
      <c r="BO4874" s="16"/>
      <c r="BP4874" s="16"/>
      <c r="BQ4874" s="16"/>
      <c r="BR4874" s="16"/>
    </row>
    <row r="4875" spans="45:70" x14ac:dyDescent="0.2">
      <c r="AU4875" s="15"/>
      <c r="AV4875" s="16"/>
      <c r="AW4875" s="16"/>
      <c r="AX4875" s="16"/>
      <c r="AY4875" s="16"/>
      <c r="AZ4875" s="16"/>
      <c r="BA4875" s="16"/>
      <c r="BB4875" s="16"/>
      <c r="BC4875" s="16"/>
      <c r="BD4875" s="16"/>
      <c r="BE4875" s="16"/>
      <c r="BF4875" s="16"/>
      <c r="BG4875" s="16"/>
      <c r="BH4875" s="16"/>
      <c r="BI4875" s="16"/>
      <c r="BJ4875" s="16"/>
      <c r="BK4875" s="16"/>
      <c r="BL4875" s="16"/>
      <c r="BM4875" s="16"/>
      <c r="BN4875" s="16"/>
      <c r="BO4875" s="16"/>
      <c r="BP4875" s="16"/>
      <c r="BQ4875" s="16"/>
      <c r="BR4875" s="16"/>
    </row>
    <row r="4876" spans="45:70" x14ac:dyDescent="0.2">
      <c r="AU4876" s="15"/>
      <c r="AV4876" s="16"/>
      <c r="AW4876" s="16"/>
      <c r="AX4876" s="16"/>
      <c r="AY4876" s="16"/>
      <c r="AZ4876" s="16"/>
      <c r="BA4876" s="16"/>
      <c r="BB4876" s="16"/>
      <c r="BC4876" s="16"/>
      <c r="BD4876" s="16"/>
      <c r="BE4876" s="16"/>
      <c r="BF4876" s="16"/>
      <c r="BG4876" s="16"/>
      <c r="BH4876" s="16"/>
      <c r="BI4876" s="16"/>
      <c r="BJ4876" s="16"/>
      <c r="BK4876" s="16"/>
      <c r="BL4876" s="16"/>
      <c r="BM4876" s="16"/>
      <c r="BN4876" s="16"/>
      <c r="BO4876" s="16"/>
      <c r="BP4876" s="16"/>
      <c r="BQ4876" s="16"/>
      <c r="BR4876" s="16"/>
    </row>
    <row r="4877" spans="45:70" x14ac:dyDescent="0.2">
      <c r="AU4877" s="15"/>
      <c r="AV4877" s="16"/>
      <c r="AW4877" s="16"/>
      <c r="AX4877" s="16"/>
      <c r="AY4877" s="16"/>
      <c r="AZ4877" s="16"/>
      <c r="BA4877" s="16"/>
      <c r="BB4877" s="16"/>
      <c r="BC4877" s="16"/>
      <c r="BD4877" s="16"/>
      <c r="BE4877" s="16"/>
      <c r="BF4877" s="16"/>
      <c r="BG4877" s="16"/>
      <c r="BH4877" s="16"/>
      <c r="BI4877" s="16"/>
      <c r="BJ4877" s="16"/>
      <c r="BK4877" s="16"/>
      <c r="BL4877" s="16"/>
      <c r="BM4877" s="16"/>
      <c r="BN4877" s="16"/>
      <c r="BO4877" s="16"/>
      <c r="BP4877" s="16"/>
      <c r="BQ4877" s="16"/>
      <c r="BR4877" s="16"/>
    </row>
    <row r="4878" spans="45:70" x14ac:dyDescent="0.2">
      <c r="AU4878" s="15"/>
      <c r="AV4878" s="16"/>
      <c r="AW4878" s="16"/>
      <c r="AX4878" s="16"/>
      <c r="AY4878" s="16"/>
      <c r="AZ4878" s="16"/>
      <c r="BA4878" s="16"/>
      <c r="BB4878" s="16"/>
      <c r="BC4878" s="16"/>
      <c r="BD4878" s="16"/>
      <c r="BE4878" s="16"/>
      <c r="BF4878" s="16"/>
      <c r="BG4878" s="16"/>
      <c r="BH4878" s="16"/>
      <c r="BI4878" s="16"/>
      <c r="BJ4878" s="16"/>
      <c r="BK4878" s="16"/>
      <c r="BL4878" s="16"/>
      <c r="BM4878" s="16"/>
      <c r="BN4878" s="16"/>
      <c r="BO4878" s="16"/>
      <c r="BP4878" s="16"/>
      <c r="BQ4878" s="16"/>
      <c r="BR4878" s="16"/>
    </row>
    <row r="4879" spans="45:70" x14ac:dyDescent="0.2">
      <c r="AU4879" s="15"/>
      <c r="AV4879" s="16"/>
      <c r="AW4879" s="16"/>
      <c r="AX4879" s="16"/>
      <c r="AY4879" s="16"/>
      <c r="AZ4879" s="16"/>
      <c r="BA4879" s="16"/>
      <c r="BB4879" s="16"/>
      <c r="BC4879" s="16"/>
      <c r="BD4879" s="16"/>
      <c r="BE4879" s="16"/>
      <c r="BF4879" s="16"/>
      <c r="BG4879" s="16"/>
      <c r="BH4879" s="16"/>
      <c r="BI4879" s="16"/>
      <c r="BJ4879" s="16"/>
      <c r="BK4879" s="16"/>
      <c r="BL4879" s="16"/>
      <c r="BM4879" s="16"/>
      <c r="BN4879" s="16"/>
      <c r="BO4879" s="16"/>
      <c r="BP4879" s="16"/>
      <c r="BQ4879" s="16"/>
      <c r="BR4879" s="16"/>
    </row>
    <row r="4880" spans="45:70" x14ac:dyDescent="0.2">
      <c r="AU4880" s="15"/>
      <c r="AV4880" s="16"/>
      <c r="AW4880" s="16"/>
      <c r="AX4880" s="16"/>
      <c r="AY4880" s="16"/>
      <c r="AZ4880" s="16"/>
      <c r="BA4880" s="16"/>
      <c r="BB4880" s="16"/>
      <c r="BC4880" s="16"/>
      <c r="BD4880" s="16"/>
      <c r="BE4880" s="16"/>
      <c r="BF4880" s="16"/>
      <c r="BG4880" s="16"/>
      <c r="BH4880" s="16"/>
      <c r="BI4880" s="16"/>
      <c r="BJ4880" s="16"/>
      <c r="BK4880" s="16"/>
      <c r="BL4880" s="16"/>
      <c r="BM4880" s="16"/>
      <c r="BN4880" s="16"/>
      <c r="BO4880" s="16"/>
      <c r="BP4880" s="16"/>
      <c r="BQ4880" s="16"/>
      <c r="BR4880" s="16"/>
    </row>
    <row r="4881" spans="47:70" x14ac:dyDescent="0.2">
      <c r="AU4881" s="15"/>
      <c r="AV4881" s="16"/>
      <c r="AW4881" s="16"/>
      <c r="AX4881" s="16"/>
      <c r="AY4881" s="16"/>
      <c r="AZ4881" s="16"/>
      <c r="BA4881" s="16"/>
      <c r="BB4881" s="16"/>
      <c r="BC4881" s="16"/>
      <c r="BD4881" s="16"/>
      <c r="BE4881" s="16"/>
      <c r="BF4881" s="16"/>
      <c r="BG4881" s="16"/>
      <c r="BH4881" s="16"/>
      <c r="BI4881" s="16"/>
      <c r="BJ4881" s="16"/>
      <c r="BK4881" s="16"/>
      <c r="BL4881" s="16"/>
      <c r="BM4881" s="16"/>
      <c r="BN4881" s="16"/>
      <c r="BO4881" s="16"/>
      <c r="BP4881" s="16"/>
      <c r="BQ4881" s="16"/>
      <c r="BR4881" s="16"/>
    </row>
    <row r="4882" spans="47:70" x14ac:dyDescent="0.2">
      <c r="AU4882" s="15"/>
      <c r="AV4882" s="16"/>
      <c r="AW4882" s="16"/>
      <c r="AX4882" s="16"/>
      <c r="AY4882" s="16"/>
      <c r="AZ4882" s="16"/>
      <c r="BA4882" s="16"/>
      <c r="BB4882" s="16"/>
      <c r="BC4882" s="16"/>
      <c r="BD4882" s="16"/>
      <c r="BE4882" s="16"/>
      <c r="BF4882" s="16"/>
      <c r="BG4882" s="16"/>
      <c r="BH4882" s="16"/>
      <c r="BI4882" s="16"/>
      <c r="BJ4882" s="16"/>
      <c r="BK4882" s="16"/>
      <c r="BL4882" s="16"/>
      <c r="BM4882" s="16"/>
      <c r="BN4882" s="16"/>
      <c r="BO4882" s="16"/>
      <c r="BP4882" s="16"/>
      <c r="BQ4882" s="16"/>
      <c r="BR4882" s="16"/>
    </row>
    <row r="4883" spans="47:70" x14ac:dyDescent="0.2">
      <c r="AU4883" s="15"/>
      <c r="AV4883" s="16"/>
      <c r="AW4883" s="16"/>
      <c r="AX4883" s="16"/>
      <c r="AY4883" s="16"/>
      <c r="AZ4883" s="16"/>
      <c r="BA4883" s="16"/>
      <c r="BB4883" s="16"/>
      <c r="BC4883" s="16"/>
      <c r="BD4883" s="16"/>
      <c r="BE4883" s="16"/>
      <c r="BF4883" s="16"/>
      <c r="BG4883" s="16"/>
      <c r="BH4883" s="16"/>
      <c r="BI4883" s="16"/>
      <c r="BJ4883" s="16"/>
      <c r="BK4883" s="16"/>
      <c r="BL4883" s="16"/>
      <c r="BM4883" s="16"/>
      <c r="BN4883" s="16"/>
      <c r="BO4883" s="16"/>
      <c r="BP4883" s="16"/>
      <c r="BQ4883" s="16"/>
      <c r="BR4883" s="16"/>
    </row>
    <row r="4884" spans="47:70" x14ac:dyDescent="0.2">
      <c r="AU4884" s="15"/>
      <c r="AV4884" s="16"/>
      <c r="AW4884" s="16"/>
      <c r="AX4884" s="16"/>
      <c r="AY4884" s="16"/>
      <c r="AZ4884" s="16"/>
      <c r="BA4884" s="16"/>
      <c r="BB4884" s="16"/>
      <c r="BC4884" s="16"/>
      <c r="BD4884" s="16"/>
      <c r="BE4884" s="16"/>
      <c r="BF4884" s="16"/>
      <c r="BG4884" s="16"/>
      <c r="BH4884" s="16"/>
      <c r="BI4884" s="16"/>
      <c r="BJ4884" s="16"/>
      <c r="BK4884" s="16"/>
      <c r="BL4884" s="16"/>
      <c r="BM4884" s="16"/>
      <c r="BN4884" s="16"/>
      <c r="BO4884" s="16"/>
      <c r="BP4884" s="16"/>
      <c r="BQ4884" s="16"/>
      <c r="BR4884" s="16"/>
    </row>
    <row r="4885" spans="47:70" x14ac:dyDescent="0.2">
      <c r="AU4885" s="15"/>
      <c r="AV4885" s="16"/>
      <c r="AW4885" s="16"/>
      <c r="AX4885" s="16"/>
      <c r="AY4885" s="16"/>
      <c r="AZ4885" s="16"/>
      <c r="BA4885" s="16"/>
      <c r="BB4885" s="16"/>
      <c r="BC4885" s="16"/>
      <c r="BD4885" s="16"/>
      <c r="BE4885" s="16"/>
      <c r="BF4885" s="16"/>
      <c r="BG4885" s="16"/>
      <c r="BH4885" s="16"/>
      <c r="BI4885" s="16"/>
      <c r="BJ4885" s="16"/>
      <c r="BK4885" s="16"/>
      <c r="BL4885" s="16"/>
      <c r="BM4885" s="16"/>
      <c r="BN4885" s="16"/>
      <c r="BO4885" s="16"/>
      <c r="BP4885" s="16"/>
      <c r="BQ4885" s="16"/>
      <c r="BR4885" s="16"/>
    </row>
    <row r="4886" spans="47:70" x14ac:dyDescent="0.2">
      <c r="AU4886" s="15"/>
      <c r="AV4886" s="16"/>
      <c r="AW4886" s="16"/>
      <c r="AX4886" s="16"/>
      <c r="AY4886" s="16"/>
      <c r="AZ4886" s="16"/>
      <c r="BA4886" s="16"/>
      <c r="BB4886" s="16"/>
      <c r="BC4886" s="16"/>
      <c r="BD4886" s="16"/>
      <c r="BE4886" s="16"/>
      <c r="BF4886" s="16"/>
      <c r="BG4886" s="16"/>
      <c r="BH4886" s="16"/>
      <c r="BI4886" s="16"/>
      <c r="BJ4886" s="16"/>
      <c r="BK4886" s="16"/>
      <c r="BL4886" s="16"/>
      <c r="BM4886" s="16"/>
      <c r="BN4886" s="16"/>
      <c r="BO4886" s="16"/>
      <c r="BP4886" s="16"/>
      <c r="BQ4886" s="16"/>
      <c r="BR4886" s="16"/>
    </row>
    <row r="4887" spans="47:70" x14ac:dyDescent="0.2">
      <c r="AU4887" s="15"/>
      <c r="AV4887" s="16"/>
      <c r="AW4887" s="16"/>
      <c r="AX4887" s="16"/>
      <c r="AY4887" s="16"/>
      <c r="AZ4887" s="16"/>
      <c r="BA4887" s="16"/>
      <c r="BB4887" s="16"/>
      <c r="BC4887" s="16"/>
      <c r="BD4887" s="16"/>
      <c r="BE4887" s="16"/>
      <c r="BF4887" s="16"/>
      <c r="BG4887" s="16"/>
      <c r="BH4887" s="16"/>
      <c r="BI4887" s="16"/>
      <c r="BJ4887" s="16"/>
      <c r="BK4887" s="16"/>
      <c r="BL4887" s="16"/>
      <c r="BM4887" s="16"/>
      <c r="BN4887" s="16"/>
      <c r="BO4887" s="16"/>
      <c r="BP4887" s="16"/>
      <c r="BQ4887" s="16"/>
      <c r="BR4887" s="16"/>
    </row>
    <row r="4888" spans="47:70" x14ac:dyDescent="0.2">
      <c r="AU4888" s="15"/>
      <c r="AV4888" s="16"/>
      <c r="AW4888" s="16"/>
      <c r="AX4888" s="16"/>
      <c r="AY4888" s="16"/>
      <c r="AZ4888" s="16"/>
      <c r="BA4888" s="16"/>
      <c r="BB4888" s="16"/>
      <c r="BC4888" s="16"/>
      <c r="BD4888" s="16"/>
      <c r="BE4888" s="16"/>
      <c r="BF4888" s="16"/>
      <c r="BG4888" s="16"/>
      <c r="BH4888" s="16"/>
      <c r="BI4888" s="16"/>
      <c r="BJ4888" s="16"/>
      <c r="BK4888" s="16"/>
      <c r="BL4888" s="16"/>
      <c r="BM4888" s="16"/>
      <c r="BN4888" s="16"/>
      <c r="BO4888" s="16"/>
      <c r="BP4888" s="16"/>
      <c r="BQ4888" s="16"/>
      <c r="BR4888" s="16"/>
    </row>
    <row r="4889" spans="47:70" x14ac:dyDescent="0.2">
      <c r="AU4889" s="15"/>
      <c r="AV4889" s="16"/>
      <c r="AW4889" s="16"/>
      <c r="AX4889" s="16"/>
      <c r="AY4889" s="16"/>
      <c r="AZ4889" s="16"/>
      <c r="BA4889" s="16"/>
      <c r="BB4889" s="16"/>
      <c r="BC4889" s="16"/>
      <c r="BD4889" s="16"/>
      <c r="BE4889" s="16"/>
      <c r="BF4889" s="16"/>
      <c r="BG4889" s="16"/>
      <c r="BH4889" s="16"/>
      <c r="BI4889" s="16"/>
      <c r="BJ4889" s="16"/>
      <c r="BK4889" s="16"/>
      <c r="BL4889" s="16"/>
      <c r="BM4889" s="16"/>
      <c r="BN4889" s="16"/>
      <c r="BO4889" s="16"/>
      <c r="BP4889" s="16"/>
      <c r="BQ4889" s="16"/>
      <c r="BR4889" s="16"/>
    </row>
    <row r="4890" spans="47:70" x14ac:dyDescent="0.2">
      <c r="AU4890" s="15"/>
      <c r="AV4890" s="16"/>
      <c r="AW4890" s="16"/>
      <c r="AX4890" s="16"/>
      <c r="AY4890" s="16"/>
      <c r="AZ4890" s="16"/>
      <c r="BA4890" s="16"/>
      <c r="BB4890" s="16"/>
      <c r="BC4890" s="16"/>
      <c r="BD4890" s="16"/>
      <c r="BE4890" s="16"/>
      <c r="BF4890" s="16"/>
      <c r="BG4890" s="16"/>
      <c r="BH4890" s="16"/>
      <c r="BI4890" s="16"/>
      <c r="BJ4890" s="16"/>
      <c r="BK4890" s="16"/>
      <c r="BL4890" s="16"/>
      <c r="BM4890" s="16"/>
      <c r="BN4890" s="16"/>
      <c r="BO4890" s="16"/>
      <c r="BP4890" s="16"/>
      <c r="BQ4890" s="16"/>
      <c r="BR4890" s="16"/>
    </row>
    <row r="4891" spans="47:70" x14ac:dyDescent="0.2">
      <c r="AU4891" s="15"/>
      <c r="AV4891" s="16"/>
      <c r="AW4891" s="16"/>
      <c r="AX4891" s="16"/>
      <c r="AY4891" s="16"/>
      <c r="AZ4891" s="16"/>
      <c r="BA4891" s="16"/>
      <c r="BB4891" s="16"/>
      <c r="BC4891" s="16"/>
      <c r="BD4891" s="16"/>
      <c r="BE4891" s="16"/>
      <c r="BF4891" s="16"/>
      <c r="BG4891" s="16"/>
      <c r="BH4891" s="16"/>
      <c r="BI4891" s="16"/>
      <c r="BJ4891" s="16"/>
      <c r="BK4891" s="16"/>
      <c r="BL4891" s="16"/>
      <c r="BM4891" s="16"/>
      <c r="BN4891" s="16"/>
      <c r="BO4891" s="16"/>
      <c r="BP4891" s="16"/>
      <c r="BQ4891" s="16"/>
      <c r="BR4891" s="16"/>
    </row>
    <row r="4892" spans="47:70" x14ac:dyDescent="0.2">
      <c r="AU4892" s="15"/>
      <c r="AV4892" s="16"/>
      <c r="AW4892" s="16"/>
      <c r="AX4892" s="16"/>
      <c r="AY4892" s="16"/>
      <c r="AZ4892" s="16"/>
      <c r="BA4892" s="16"/>
      <c r="BB4892" s="16"/>
      <c r="BC4892" s="16"/>
      <c r="BD4892" s="16"/>
      <c r="BE4892" s="16"/>
      <c r="BF4892" s="16"/>
      <c r="BG4892" s="16"/>
      <c r="BH4892" s="16"/>
      <c r="BI4892" s="16"/>
      <c r="BJ4892" s="16"/>
      <c r="BK4892" s="16"/>
      <c r="BL4892" s="16"/>
      <c r="BM4892" s="16"/>
      <c r="BN4892" s="16"/>
      <c r="BO4892" s="16"/>
      <c r="BP4892" s="16"/>
      <c r="BQ4892" s="16"/>
      <c r="BR4892" s="16"/>
    </row>
    <row r="4893" spans="47:70" x14ac:dyDescent="0.2">
      <c r="AU4893" s="15"/>
      <c r="AV4893" s="16"/>
      <c r="AW4893" s="16"/>
      <c r="AX4893" s="16"/>
      <c r="AY4893" s="16"/>
      <c r="AZ4893" s="16"/>
      <c r="BA4893" s="16"/>
      <c r="BB4893" s="16"/>
      <c r="BC4893" s="16"/>
      <c r="BD4893" s="16"/>
      <c r="BE4893" s="16"/>
      <c r="BF4893" s="16"/>
      <c r="BG4893" s="16"/>
      <c r="BH4893" s="16"/>
      <c r="BI4893" s="16"/>
      <c r="BJ4893" s="16"/>
      <c r="BK4893" s="16"/>
      <c r="BL4893" s="16"/>
      <c r="BM4893" s="16"/>
      <c r="BN4893" s="16"/>
      <c r="BO4893" s="16"/>
      <c r="BP4893" s="16"/>
      <c r="BQ4893" s="16"/>
      <c r="BR4893" s="16"/>
    </row>
    <row r="4894" spans="47:70" x14ac:dyDescent="0.2">
      <c r="AU4894" s="15"/>
      <c r="AV4894" s="16"/>
      <c r="AW4894" s="16"/>
      <c r="AX4894" s="16"/>
      <c r="AY4894" s="16"/>
      <c r="AZ4894" s="16"/>
      <c r="BA4894" s="16"/>
      <c r="BB4894" s="16"/>
      <c r="BC4894" s="16"/>
      <c r="BD4894" s="16"/>
      <c r="BE4894" s="16"/>
      <c r="BF4894" s="16"/>
      <c r="BG4894" s="16"/>
      <c r="BH4894" s="16"/>
      <c r="BI4894" s="16"/>
      <c r="BJ4894" s="16"/>
      <c r="BK4894" s="16"/>
      <c r="BL4894" s="16"/>
      <c r="BM4894" s="16"/>
      <c r="BN4894" s="16"/>
      <c r="BO4894" s="16"/>
      <c r="BP4894" s="16"/>
      <c r="BQ4894" s="16"/>
      <c r="BR4894" s="16"/>
    </row>
    <row r="4895" spans="47:70" x14ac:dyDescent="0.2">
      <c r="AU4895" s="15"/>
      <c r="AV4895" s="16"/>
      <c r="AW4895" s="16"/>
      <c r="AX4895" s="16"/>
      <c r="AY4895" s="16"/>
      <c r="AZ4895" s="16"/>
      <c r="BA4895" s="16"/>
      <c r="BB4895" s="16"/>
      <c r="BC4895" s="16"/>
      <c r="BD4895" s="16"/>
      <c r="BE4895" s="16"/>
      <c r="BF4895" s="16"/>
      <c r="BG4895" s="16"/>
      <c r="BH4895" s="16"/>
      <c r="BI4895" s="16"/>
      <c r="BJ4895" s="16"/>
      <c r="BK4895" s="16"/>
      <c r="BL4895" s="16"/>
      <c r="BM4895" s="16"/>
      <c r="BN4895" s="16"/>
      <c r="BO4895" s="16"/>
      <c r="BP4895" s="16"/>
      <c r="BQ4895" s="16"/>
      <c r="BR4895" s="16"/>
    </row>
    <row r="4896" spans="47:70" x14ac:dyDescent="0.2">
      <c r="AU4896" s="15"/>
      <c r="AV4896" s="16"/>
      <c r="AW4896" s="16"/>
      <c r="AX4896" s="16"/>
      <c r="AY4896" s="16"/>
      <c r="AZ4896" s="16"/>
      <c r="BA4896" s="16"/>
      <c r="BB4896" s="16"/>
      <c r="BC4896" s="16"/>
      <c r="BD4896" s="16"/>
      <c r="BE4896" s="16"/>
      <c r="BF4896" s="16"/>
      <c r="BG4896" s="16"/>
      <c r="BH4896" s="16"/>
      <c r="BI4896" s="16"/>
      <c r="BJ4896" s="16"/>
      <c r="BK4896" s="16"/>
      <c r="BL4896" s="16"/>
      <c r="BM4896" s="16"/>
      <c r="BN4896" s="16"/>
      <c r="BO4896" s="16"/>
      <c r="BP4896" s="16"/>
      <c r="BQ4896" s="16"/>
      <c r="BR4896" s="16"/>
    </row>
    <row r="4897" spans="47:70" x14ac:dyDescent="0.2">
      <c r="AU4897" s="15"/>
      <c r="AV4897" s="16"/>
      <c r="AW4897" s="16"/>
      <c r="AX4897" s="16"/>
      <c r="AY4897" s="16"/>
      <c r="AZ4897" s="16"/>
      <c r="BA4897" s="16"/>
      <c r="BB4897" s="16"/>
      <c r="BC4897" s="16"/>
      <c r="BD4897" s="16"/>
      <c r="BE4897" s="16"/>
      <c r="BF4897" s="16"/>
      <c r="BG4897" s="16"/>
      <c r="BH4897" s="16"/>
      <c r="BI4897" s="16"/>
      <c r="BJ4897" s="16"/>
      <c r="BK4897" s="16"/>
      <c r="BL4897" s="16"/>
      <c r="BM4897" s="16"/>
      <c r="BN4897" s="16"/>
      <c r="BO4897" s="16"/>
      <c r="BP4897" s="16"/>
      <c r="BQ4897" s="16"/>
      <c r="BR4897" s="16"/>
    </row>
    <row r="4898" spans="47:70" x14ac:dyDescent="0.2">
      <c r="AU4898" s="15"/>
      <c r="AV4898" s="16"/>
      <c r="AW4898" s="16"/>
      <c r="AX4898" s="16"/>
      <c r="AY4898" s="16"/>
      <c r="AZ4898" s="16"/>
      <c r="BA4898" s="16"/>
      <c r="BB4898" s="16"/>
      <c r="BC4898" s="16"/>
      <c r="BD4898" s="16"/>
      <c r="BE4898" s="16"/>
      <c r="BF4898" s="16"/>
      <c r="BG4898" s="16"/>
      <c r="BH4898" s="16"/>
      <c r="BI4898" s="16"/>
      <c r="BJ4898" s="16"/>
      <c r="BK4898" s="16"/>
      <c r="BL4898" s="16"/>
      <c r="BM4898" s="16"/>
      <c r="BN4898" s="16"/>
      <c r="BO4898" s="16"/>
      <c r="BP4898" s="16"/>
      <c r="BQ4898" s="16"/>
      <c r="BR4898" s="16"/>
    </row>
    <row r="4899" spans="47:70" x14ac:dyDescent="0.2">
      <c r="AU4899" s="15"/>
      <c r="AV4899" s="16"/>
      <c r="AW4899" s="16"/>
      <c r="AX4899" s="16"/>
      <c r="AY4899" s="16"/>
      <c r="AZ4899" s="16"/>
      <c r="BA4899" s="16"/>
      <c r="BB4899" s="16"/>
      <c r="BC4899" s="16"/>
      <c r="BD4899" s="16"/>
      <c r="BE4899" s="16"/>
      <c r="BF4899" s="16"/>
      <c r="BG4899" s="16"/>
      <c r="BH4899" s="16"/>
      <c r="BI4899" s="16"/>
      <c r="BJ4899" s="16"/>
      <c r="BK4899" s="16"/>
      <c r="BL4899" s="16"/>
      <c r="BM4899" s="16"/>
      <c r="BN4899" s="16"/>
      <c r="BO4899" s="16"/>
      <c r="BP4899" s="16"/>
      <c r="BQ4899" s="16"/>
      <c r="BR4899" s="16"/>
    </row>
    <row r="4900" spans="47:70" x14ac:dyDescent="0.2">
      <c r="AU4900" s="15"/>
      <c r="AV4900" s="16"/>
      <c r="AW4900" s="16"/>
      <c r="AX4900" s="16"/>
      <c r="AY4900" s="16"/>
      <c r="AZ4900" s="16"/>
      <c r="BA4900" s="16"/>
      <c r="BB4900" s="16"/>
      <c r="BC4900" s="16"/>
      <c r="BD4900" s="16"/>
      <c r="BE4900" s="16"/>
      <c r="BF4900" s="16"/>
      <c r="BG4900" s="16"/>
      <c r="BH4900" s="16"/>
      <c r="BI4900" s="16"/>
      <c r="BJ4900" s="16"/>
      <c r="BK4900" s="16"/>
      <c r="BL4900" s="16"/>
      <c r="BM4900" s="16"/>
      <c r="BN4900" s="16"/>
      <c r="BO4900" s="16"/>
      <c r="BP4900" s="16"/>
      <c r="BQ4900" s="16"/>
      <c r="BR4900" s="16"/>
    </row>
    <row r="4901" spans="47:70" x14ac:dyDescent="0.2">
      <c r="AU4901" s="15"/>
      <c r="AV4901" s="16"/>
      <c r="AW4901" s="16"/>
      <c r="AX4901" s="16"/>
      <c r="AY4901" s="16"/>
      <c r="AZ4901" s="16"/>
      <c r="BA4901" s="16"/>
      <c r="BB4901" s="16"/>
      <c r="BC4901" s="16"/>
      <c r="BD4901" s="16"/>
      <c r="BE4901" s="16"/>
      <c r="BF4901" s="16"/>
      <c r="BG4901" s="16"/>
      <c r="BH4901" s="16"/>
      <c r="BI4901" s="16"/>
      <c r="BJ4901" s="16"/>
      <c r="BK4901" s="16"/>
      <c r="BL4901" s="16"/>
      <c r="BM4901" s="16"/>
      <c r="BN4901" s="16"/>
      <c r="BO4901" s="16"/>
      <c r="BP4901" s="16"/>
      <c r="BQ4901" s="16"/>
      <c r="BR4901" s="16"/>
    </row>
    <row r="4902" spans="47:70" x14ac:dyDescent="0.2">
      <c r="AU4902" s="15"/>
      <c r="AV4902" s="16"/>
      <c r="AW4902" s="16"/>
      <c r="AX4902" s="16"/>
      <c r="AY4902" s="16"/>
      <c r="AZ4902" s="16"/>
      <c r="BA4902" s="16"/>
      <c r="BB4902" s="16"/>
      <c r="BC4902" s="16"/>
      <c r="BD4902" s="16"/>
      <c r="BE4902" s="16"/>
      <c r="BF4902" s="16"/>
      <c r="BG4902" s="16"/>
      <c r="BH4902" s="16"/>
      <c r="BI4902" s="16"/>
      <c r="BJ4902" s="16"/>
      <c r="BK4902" s="16"/>
      <c r="BL4902" s="16"/>
      <c r="BM4902" s="16"/>
      <c r="BN4902" s="16"/>
      <c r="BO4902" s="16"/>
      <c r="BP4902" s="16"/>
      <c r="BQ4902" s="16"/>
      <c r="BR4902" s="16"/>
    </row>
    <row r="4903" spans="47:70" x14ac:dyDescent="0.2">
      <c r="AU4903" s="15"/>
      <c r="AV4903" s="16"/>
      <c r="AW4903" s="16"/>
      <c r="AX4903" s="16"/>
      <c r="AY4903" s="16"/>
      <c r="AZ4903" s="16"/>
      <c r="BA4903" s="16"/>
      <c r="BB4903" s="16"/>
      <c r="BC4903" s="16"/>
      <c r="BD4903" s="16"/>
      <c r="BE4903" s="16"/>
      <c r="BF4903" s="16"/>
      <c r="BG4903" s="16"/>
      <c r="BH4903" s="16"/>
      <c r="BI4903" s="16"/>
      <c r="BJ4903" s="16"/>
      <c r="BK4903" s="16"/>
      <c r="BL4903" s="16"/>
      <c r="BM4903" s="16"/>
      <c r="BN4903" s="16"/>
      <c r="BO4903" s="16"/>
      <c r="BP4903" s="16"/>
      <c r="BQ4903" s="16"/>
      <c r="BR4903" s="16"/>
    </row>
    <row r="4904" spans="47:70" x14ac:dyDescent="0.2">
      <c r="AU4904" s="15"/>
      <c r="AV4904" s="16"/>
      <c r="AW4904" s="16"/>
      <c r="AX4904" s="16"/>
      <c r="AY4904" s="16"/>
      <c r="AZ4904" s="16"/>
      <c r="BA4904" s="16"/>
      <c r="BB4904" s="16"/>
      <c r="BC4904" s="16"/>
      <c r="BD4904" s="16"/>
      <c r="BE4904" s="16"/>
      <c r="BF4904" s="16"/>
      <c r="BG4904" s="16"/>
      <c r="BH4904" s="16"/>
      <c r="BI4904" s="16"/>
      <c r="BJ4904" s="16"/>
      <c r="BK4904" s="16"/>
      <c r="BL4904" s="16"/>
      <c r="BM4904" s="16"/>
      <c r="BN4904" s="16"/>
      <c r="BO4904" s="16"/>
      <c r="BP4904" s="16"/>
      <c r="BQ4904" s="16"/>
      <c r="BR4904" s="16"/>
    </row>
    <row r="4905" spans="47:70" x14ac:dyDescent="0.2">
      <c r="AU4905" s="15"/>
      <c r="AV4905" s="16"/>
      <c r="AW4905" s="16"/>
      <c r="AX4905" s="16"/>
      <c r="AY4905" s="16"/>
      <c r="AZ4905" s="16"/>
      <c r="BA4905" s="16"/>
      <c r="BB4905" s="16"/>
      <c r="BC4905" s="16"/>
      <c r="BD4905" s="16"/>
      <c r="BE4905" s="16"/>
      <c r="BF4905" s="16"/>
      <c r="BG4905" s="16"/>
      <c r="BH4905" s="16"/>
      <c r="BI4905" s="16"/>
      <c r="BJ4905" s="16"/>
      <c r="BK4905" s="16"/>
      <c r="BL4905" s="16"/>
      <c r="BM4905" s="16"/>
      <c r="BN4905" s="16"/>
      <c r="BO4905" s="16"/>
      <c r="BP4905" s="16"/>
      <c r="BQ4905" s="16"/>
      <c r="BR4905" s="16"/>
    </row>
    <row r="4906" spans="47:70" x14ac:dyDescent="0.2">
      <c r="AU4906" s="15"/>
      <c r="AV4906" s="16"/>
      <c r="AW4906" s="16"/>
      <c r="AX4906" s="16"/>
      <c r="AY4906" s="16"/>
      <c r="AZ4906" s="16"/>
      <c r="BA4906" s="16"/>
      <c r="BB4906" s="16"/>
      <c r="BC4906" s="16"/>
      <c r="BD4906" s="16"/>
      <c r="BE4906" s="16"/>
      <c r="BF4906" s="16"/>
      <c r="BG4906" s="16"/>
      <c r="BH4906" s="16"/>
      <c r="BI4906" s="16"/>
      <c r="BJ4906" s="16"/>
      <c r="BK4906" s="16"/>
      <c r="BL4906" s="16"/>
      <c r="BM4906" s="16"/>
      <c r="BN4906" s="16"/>
      <c r="BO4906" s="16"/>
      <c r="BP4906" s="16"/>
      <c r="BQ4906" s="16"/>
      <c r="BR4906" s="16"/>
    </row>
    <row r="4907" spans="47:70" x14ac:dyDescent="0.2">
      <c r="AU4907" s="15"/>
      <c r="AV4907" s="16"/>
      <c r="AW4907" s="16"/>
      <c r="AX4907" s="16"/>
      <c r="AY4907" s="16"/>
      <c r="AZ4907" s="16"/>
      <c r="BA4907" s="16"/>
      <c r="BB4907" s="16"/>
      <c r="BC4907" s="16"/>
      <c r="BD4907" s="16"/>
      <c r="BE4907" s="16"/>
      <c r="BF4907" s="16"/>
      <c r="BG4907" s="16"/>
      <c r="BH4907" s="16"/>
      <c r="BI4907" s="16"/>
      <c r="BJ4907" s="16"/>
      <c r="BK4907" s="16"/>
      <c r="BL4907" s="16"/>
      <c r="BM4907" s="16"/>
      <c r="BN4907" s="16"/>
      <c r="BO4907" s="16"/>
      <c r="BP4907" s="16"/>
      <c r="BQ4907" s="16"/>
      <c r="BR4907" s="16"/>
    </row>
    <row r="4908" spans="47:70" x14ac:dyDescent="0.2">
      <c r="AU4908" s="15"/>
      <c r="AV4908" s="16"/>
      <c r="AW4908" s="16"/>
      <c r="AX4908" s="16"/>
      <c r="AY4908" s="16"/>
      <c r="AZ4908" s="16"/>
      <c r="BA4908" s="16"/>
      <c r="BB4908" s="16"/>
      <c r="BC4908" s="16"/>
      <c r="BD4908" s="16"/>
      <c r="BE4908" s="16"/>
      <c r="BF4908" s="16"/>
      <c r="BG4908" s="16"/>
      <c r="BH4908" s="16"/>
      <c r="BI4908" s="16"/>
      <c r="BJ4908" s="16"/>
      <c r="BK4908" s="16"/>
      <c r="BL4908" s="16"/>
      <c r="BM4908" s="16"/>
      <c r="BN4908" s="16"/>
      <c r="BO4908" s="16"/>
      <c r="BP4908" s="16"/>
      <c r="BQ4908" s="16"/>
      <c r="BR4908" s="16"/>
    </row>
    <row r="4909" spans="47:70" x14ac:dyDescent="0.2">
      <c r="AU4909" s="15"/>
      <c r="AV4909" s="16"/>
      <c r="AW4909" s="16"/>
      <c r="AX4909" s="16"/>
      <c r="AY4909" s="16"/>
      <c r="AZ4909" s="16"/>
      <c r="BA4909" s="16"/>
      <c r="BB4909" s="16"/>
      <c r="BC4909" s="16"/>
      <c r="BD4909" s="16"/>
      <c r="BE4909" s="16"/>
      <c r="BF4909" s="16"/>
      <c r="BG4909" s="16"/>
      <c r="BH4909" s="16"/>
      <c r="BI4909" s="16"/>
      <c r="BJ4909" s="16"/>
      <c r="BK4909" s="16"/>
      <c r="BL4909" s="16"/>
      <c r="BM4909" s="16"/>
      <c r="BN4909" s="16"/>
      <c r="BO4909" s="16"/>
      <c r="BP4909" s="16"/>
      <c r="BQ4909" s="16"/>
      <c r="BR4909" s="16"/>
    </row>
    <row r="4910" spans="47:70" x14ac:dyDescent="0.2">
      <c r="AU4910" s="15"/>
      <c r="AV4910" s="16"/>
      <c r="AW4910" s="16"/>
      <c r="AX4910" s="16"/>
      <c r="AY4910" s="16"/>
      <c r="AZ4910" s="16"/>
      <c r="BA4910" s="16"/>
      <c r="BB4910" s="16"/>
      <c r="BC4910" s="16"/>
      <c r="BD4910" s="16"/>
      <c r="BE4910" s="16"/>
      <c r="BF4910" s="16"/>
      <c r="BG4910" s="16"/>
      <c r="BH4910" s="16"/>
      <c r="BI4910" s="16"/>
      <c r="BJ4910" s="16"/>
      <c r="BK4910" s="16"/>
      <c r="BL4910" s="16"/>
      <c r="BM4910" s="16"/>
      <c r="BN4910" s="16"/>
      <c r="BO4910" s="16"/>
      <c r="BP4910" s="16"/>
      <c r="BQ4910" s="16"/>
      <c r="BR4910" s="16"/>
    </row>
    <row r="4911" spans="47:70" x14ac:dyDescent="0.2">
      <c r="AU4911" s="15"/>
      <c r="AV4911" s="16"/>
      <c r="AW4911" s="16"/>
      <c r="AX4911" s="16"/>
      <c r="AY4911" s="16"/>
      <c r="AZ4911" s="16"/>
      <c r="BA4911" s="16"/>
      <c r="BB4911" s="16"/>
      <c r="BC4911" s="16"/>
      <c r="BD4911" s="16"/>
      <c r="BE4911" s="16"/>
      <c r="BF4911" s="16"/>
      <c r="BG4911" s="16"/>
      <c r="BH4911" s="16"/>
      <c r="BI4911" s="16"/>
      <c r="BJ4911" s="16"/>
      <c r="BK4911" s="16"/>
      <c r="BL4911" s="16"/>
      <c r="BM4911" s="16"/>
      <c r="BN4911" s="16"/>
      <c r="BO4911" s="16"/>
      <c r="BP4911" s="16"/>
      <c r="BQ4911" s="16"/>
      <c r="BR4911" s="16"/>
    </row>
    <row r="4912" spans="47:70" x14ac:dyDescent="0.2">
      <c r="AU4912" s="15"/>
      <c r="AV4912" s="16"/>
      <c r="AW4912" s="16"/>
      <c r="AX4912" s="16"/>
      <c r="AY4912" s="16"/>
      <c r="AZ4912" s="16"/>
      <c r="BA4912" s="16"/>
      <c r="BB4912" s="16"/>
      <c r="BC4912" s="16"/>
      <c r="BD4912" s="16"/>
      <c r="BE4912" s="16"/>
      <c r="BF4912" s="16"/>
      <c r="BG4912" s="16"/>
      <c r="BH4912" s="16"/>
      <c r="BI4912" s="16"/>
      <c r="BJ4912" s="16"/>
      <c r="BK4912" s="16"/>
      <c r="BL4912" s="16"/>
      <c r="BM4912" s="16"/>
      <c r="BN4912" s="16"/>
      <c r="BO4912" s="16"/>
      <c r="BP4912" s="16"/>
      <c r="BQ4912" s="16"/>
      <c r="BR4912" s="16"/>
    </row>
    <row r="4913" spans="47:70" x14ac:dyDescent="0.2">
      <c r="AU4913" s="15"/>
      <c r="AV4913" s="16"/>
      <c r="AW4913" s="16"/>
      <c r="AX4913" s="16"/>
      <c r="AY4913" s="16"/>
      <c r="AZ4913" s="16"/>
      <c r="BA4913" s="16"/>
      <c r="BB4913" s="16"/>
      <c r="BC4913" s="16"/>
      <c r="BD4913" s="16"/>
      <c r="BE4913" s="16"/>
      <c r="BF4913" s="16"/>
      <c r="BG4913" s="16"/>
      <c r="BH4913" s="16"/>
      <c r="BI4913" s="16"/>
      <c r="BJ4913" s="16"/>
      <c r="BK4913" s="16"/>
      <c r="BL4913" s="16"/>
      <c r="BM4913" s="16"/>
      <c r="BN4913" s="16"/>
      <c r="BO4913" s="16"/>
      <c r="BP4913" s="16"/>
      <c r="BQ4913" s="16"/>
      <c r="BR4913" s="16"/>
    </row>
    <row r="4914" spans="47:70" x14ac:dyDescent="0.2">
      <c r="AU4914" s="15"/>
      <c r="AV4914" s="16"/>
      <c r="AW4914" s="16"/>
      <c r="AX4914" s="16"/>
      <c r="AY4914" s="16"/>
      <c r="AZ4914" s="16"/>
      <c r="BA4914" s="16"/>
      <c r="BB4914" s="16"/>
      <c r="BC4914" s="16"/>
      <c r="BD4914" s="16"/>
      <c r="BE4914" s="16"/>
      <c r="BF4914" s="16"/>
      <c r="BG4914" s="16"/>
      <c r="BH4914" s="16"/>
      <c r="BI4914" s="16"/>
      <c r="BJ4914" s="16"/>
      <c r="BK4914" s="16"/>
      <c r="BL4914" s="16"/>
      <c r="BM4914" s="16"/>
      <c r="BN4914" s="16"/>
      <c r="BO4914" s="16"/>
      <c r="BP4914" s="16"/>
      <c r="BQ4914" s="16"/>
      <c r="BR4914" s="16"/>
    </row>
    <row r="4915" spans="47:70" x14ac:dyDescent="0.2">
      <c r="AU4915" s="15"/>
      <c r="AV4915" s="16"/>
      <c r="AW4915" s="16"/>
      <c r="AX4915" s="16"/>
      <c r="AY4915" s="16"/>
      <c r="AZ4915" s="16"/>
      <c r="BA4915" s="16"/>
      <c r="BB4915" s="16"/>
      <c r="BC4915" s="16"/>
      <c r="BD4915" s="16"/>
      <c r="BE4915" s="16"/>
      <c r="BF4915" s="16"/>
      <c r="BG4915" s="16"/>
      <c r="BH4915" s="16"/>
      <c r="BI4915" s="16"/>
      <c r="BJ4915" s="16"/>
      <c r="BK4915" s="16"/>
      <c r="BL4915" s="16"/>
      <c r="BM4915" s="16"/>
      <c r="BN4915" s="16"/>
      <c r="BO4915" s="16"/>
      <c r="BP4915" s="16"/>
      <c r="BQ4915" s="16"/>
      <c r="BR4915" s="16"/>
    </row>
    <row r="4916" spans="47:70" x14ac:dyDescent="0.2">
      <c r="AU4916" s="15"/>
      <c r="AV4916" s="16"/>
      <c r="AW4916" s="16"/>
      <c r="AX4916" s="16"/>
      <c r="AY4916" s="16"/>
      <c r="AZ4916" s="16"/>
      <c r="BA4916" s="16"/>
      <c r="BB4916" s="16"/>
      <c r="BC4916" s="16"/>
      <c r="BD4916" s="16"/>
      <c r="BE4916" s="16"/>
      <c r="BF4916" s="16"/>
      <c r="BG4916" s="16"/>
      <c r="BH4916" s="16"/>
      <c r="BI4916" s="16"/>
      <c r="BJ4916" s="16"/>
      <c r="BK4916" s="16"/>
      <c r="BL4916" s="16"/>
      <c r="BM4916" s="16"/>
      <c r="BN4916" s="16"/>
      <c r="BO4916" s="16"/>
      <c r="BP4916" s="16"/>
      <c r="BQ4916" s="16"/>
      <c r="BR4916" s="16"/>
    </row>
    <row r="4917" spans="47:70" x14ac:dyDescent="0.2">
      <c r="AU4917" s="15"/>
      <c r="AV4917" s="16"/>
      <c r="AW4917" s="16"/>
      <c r="AX4917" s="16"/>
      <c r="AY4917" s="16"/>
      <c r="AZ4917" s="16"/>
      <c r="BA4917" s="16"/>
      <c r="BB4917" s="16"/>
      <c r="BC4917" s="16"/>
      <c r="BD4917" s="16"/>
      <c r="BE4917" s="16"/>
      <c r="BF4917" s="16"/>
      <c r="BG4917" s="16"/>
      <c r="BH4917" s="16"/>
      <c r="BI4917" s="16"/>
      <c r="BJ4917" s="16"/>
      <c r="BK4917" s="16"/>
      <c r="BL4917" s="16"/>
      <c r="BM4917" s="16"/>
      <c r="BN4917" s="16"/>
      <c r="BO4917" s="16"/>
      <c r="BP4917" s="16"/>
      <c r="BQ4917" s="16"/>
      <c r="BR4917" s="16"/>
    </row>
  </sheetData>
  <phoneticPr fontId="19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 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Barnabas Fairnington</dc:creator>
  <cp:lastModifiedBy>X</cp:lastModifiedBy>
  <dcterms:created xsi:type="dcterms:W3CDTF">2022-05-16T15:33:33Z</dcterms:created>
  <dcterms:modified xsi:type="dcterms:W3CDTF">2022-05-16T15:33:33Z</dcterms:modified>
</cp:coreProperties>
</file>